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Q:\ADD Directorate\Local Policy Analysis\LGF\Settlement\2025-26 Provisional Settlement\CSP Calculations\Shah\Cat\v2\Consolidated grants info table\"/>
    </mc:Choice>
  </mc:AlternateContent>
  <xr:revisionPtr revIDLastSave="0" documentId="13_ncr:1_{DBDCC718-CFE7-4CF7-9E5C-FB141FEB18F2}" xr6:coauthVersionLast="47" xr6:coauthVersionMax="47" xr10:uidLastSave="{00000000-0000-0000-0000-000000000000}"/>
  <bookViews>
    <workbookView xWindow="-120" yWindow="-120" windowWidth="38640" windowHeight="19770" firstSheet="1" activeTab="1" xr2:uid="{00000000-000D-0000-FFFF-FFFF00000000}"/>
  </bookViews>
  <sheets>
    <sheet name="la names" sheetId="23" state="hidden" r:id="rId1"/>
    <sheet name="Consolidated grants - drop down" sheetId="7" r:id="rId2"/>
    <sheet name="Consolidated grants 2026-27" sheetId="11" r:id="rId3"/>
    <sheet name="Consolidated grants 2027-28" sheetId="10" r:id="rId4"/>
    <sheet name="Consolidated grants 2028-29" sheetId="8" r:id="rId5"/>
    <sheet name="PH Grant - GMCA area" sheetId="9" r:id="rId6"/>
  </sheets>
  <definedNames>
    <definedName name="_xlnm._FilterDatabase" localSheetId="2" hidden="1">'Consolidated grants 2026-27'!$A$2:$M$365</definedName>
    <definedName name="_xlnm._FilterDatabase" localSheetId="3" hidden="1">'Consolidated grants 2027-28'!$A$2:$C$365</definedName>
    <definedName name="_xlnm._FilterDatabase" localSheetId="4" hidden="1">'Consolidated grants 2028-29'!$A$2:$C$365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7" l="1"/>
  <c r="E9" i="7" l="1"/>
  <c r="E11" i="7"/>
  <c r="F9" i="7"/>
  <c r="E8" i="7"/>
  <c r="F8" i="7"/>
  <c r="F11" i="7"/>
  <c r="F12" i="7"/>
  <c r="F10" i="7"/>
  <c r="G8" i="7"/>
  <c r="G12" i="7"/>
  <c r="G11" i="7"/>
  <c r="G10" i="7"/>
  <c r="G9" i="7"/>
  <c r="E12" i="7"/>
  <c r="E10" i="7"/>
  <c r="H8" i="7" l="1"/>
  <c r="G13" i="7"/>
  <c r="H11" i="7"/>
  <c r="H12" i="7"/>
  <c r="H9" i="7"/>
  <c r="H10" i="7"/>
  <c r="F13" i="7"/>
  <c r="E13" i="7"/>
  <c r="H13" i="7" l="1"/>
</calcChain>
</file>

<file path=xl/sharedStrings.xml><?xml version="1.0" encoding="utf-8"?>
<sst xmlns="http://schemas.openxmlformats.org/spreadsheetml/2006/main" count="4157" uniqueCount="1161">
  <si>
    <t>TE</t>
  </si>
  <si>
    <t>England</t>
  </si>
  <si>
    <t>E07000223</t>
  </si>
  <si>
    <t>Adur</t>
  </si>
  <si>
    <t>E07000032</t>
  </si>
  <si>
    <t>Amber Valley</t>
  </si>
  <si>
    <t>E07000224</t>
  </si>
  <si>
    <t>Arun</t>
  </si>
  <si>
    <t>E07000170</t>
  </si>
  <si>
    <t>Ashfield</t>
  </si>
  <si>
    <t>E07000105</t>
  </si>
  <si>
    <t>Ashford</t>
  </si>
  <si>
    <t>E31000001</t>
  </si>
  <si>
    <t>Avon Fire</t>
  </si>
  <si>
    <t>E07000200</t>
  </si>
  <si>
    <t>Babergh</t>
  </si>
  <si>
    <t>E09000002</t>
  </si>
  <si>
    <t>Barking And Dagenham</t>
  </si>
  <si>
    <t>E09000003</t>
  </si>
  <si>
    <t>Barnet</t>
  </si>
  <si>
    <t>E08000038</t>
  </si>
  <si>
    <t>Barnsley</t>
  </si>
  <si>
    <t>E07000066</t>
  </si>
  <si>
    <t>Basildon</t>
  </si>
  <si>
    <t>E07000084</t>
  </si>
  <si>
    <t>Basingstoke And Deane</t>
  </si>
  <si>
    <t>E07000171</t>
  </si>
  <si>
    <t>Bassetlaw</t>
  </si>
  <si>
    <t>E06000022</t>
  </si>
  <si>
    <t>Bath And North East Somerset</t>
  </si>
  <si>
    <t>E06000055</t>
  </si>
  <si>
    <t>Bedford</t>
  </si>
  <si>
    <t>E31000002</t>
  </si>
  <si>
    <t>Bedfordshire Fire</t>
  </si>
  <si>
    <t>E31000003</t>
  </si>
  <si>
    <t>Berkshire Fire</t>
  </si>
  <si>
    <t>E09000004</t>
  </si>
  <si>
    <t>Bexley</t>
  </si>
  <si>
    <t>E08000025</t>
  </si>
  <si>
    <t>Birmingham</t>
  </si>
  <si>
    <t>E07000129</t>
  </si>
  <si>
    <t>Blaby</t>
  </si>
  <si>
    <t>E06000008</t>
  </si>
  <si>
    <t>Blackburn with Darwen</t>
  </si>
  <si>
    <t>E06000009</t>
  </si>
  <si>
    <t>Blackpool</t>
  </si>
  <si>
    <t>E07000033</t>
  </si>
  <si>
    <t>Bolsover</t>
  </si>
  <si>
    <t>E08000001</t>
  </si>
  <si>
    <t>Bolton</t>
  </si>
  <si>
    <t>E07000136</t>
  </si>
  <si>
    <t>Boston</t>
  </si>
  <si>
    <t>E06000058</t>
  </si>
  <si>
    <t>Bournemouth, Christchurch and Poole</t>
  </si>
  <si>
    <t>E06000036</t>
  </si>
  <si>
    <t>Bracknell Forest</t>
  </si>
  <si>
    <t>E08000032</t>
  </si>
  <si>
    <t>Bradford</t>
  </si>
  <si>
    <t>E07000067</t>
  </si>
  <si>
    <t>Braintree</t>
  </si>
  <si>
    <t>E07000143</t>
  </si>
  <si>
    <t>Breckland</t>
  </si>
  <si>
    <t>E09000005</t>
  </si>
  <si>
    <t>Brent</t>
  </si>
  <si>
    <t>E07000068</t>
  </si>
  <si>
    <t>Brentwood</t>
  </si>
  <si>
    <t>E06000043</t>
  </si>
  <si>
    <t>Brighton And Hove</t>
  </si>
  <si>
    <t>E06000023</t>
  </si>
  <si>
    <t>Bristol</t>
  </si>
  <si>
    <t>E07000144</t>
  </si>
  <si>
    <t>Broadland</t>
  </si>
  <si>
    <t>E09000006</t>
  </si>
  <si>
    <t>Bromley</t>
  </si>
  <si>
    <t>E07000234</t>
  </si>
  <si>
    <t>Bromsgrove</t>
  </si>
  <si>
    <t>E07000095</t>
  </si>
  <si>
    <t>Broxbourne</t>
  </si>
  <si>
    <t>E07000172</t>
  </si>
  <si>
    <t>Broxtowe</t>
  </si>
  <si>
    <t>E06000060</t>
  </si>
  <si>
    <t>Buckinghamshire Council</t>
  </si>
  <si>
    <t>E31000004</t>
  </si>
  <si>
    <t>Buckinghamshire Fire</t>
  </si>
  <si>
    <t>E07000117</t>
  </si>
  <si>
    <t>Burnley</t>
  </si>
  <si>
    <t>E08000002</t>
  </si>
  <si>
    <t>Bury</t>
  </si>
  <si>
    <t>E08000033</t>
  </si>
  <si>
    <t>Calderdale</t>
  </si>
  <si>
    <t>E07000008</t>
  </si>
  <si>
    <t>Cambridge</t>
  </si>
  <si>
    <t>E10000003</t>
  </si>
  <si>
    <t>Cambridgeshire</t>
  </si>
  <si>
    <t>E31000005</t>
  </si>
  <si>
    <t>Cambridgeshire Fire</t>
  </si>
  <si>
    <t>E09000007</t>
  </si>
  <si>
    <t>Camden</t>
  </si>
  <si>
    <t>E07000192</t>
  </si>
  <si>
    <t>Cannock Chase</t>
  </si>
  <si>
    <t>E07000106</t>
  </si>
  <si>
    <t>Canterbury</t>
  </si>
  <si>
    <t>E07000069</t>
  </si>
  <si>
    <t>Castle Point</t>
  </si>
  <si>
    <t>E06000056</t>
  </si>
  <si>
    <t>Central Bedfordshire</t>
  </si>
  <si>
    <t>E07000130</t>
  </si>
  <si>
    <t>Charnwood</t>
  </si>
  <si>
    <t>E07000070</t>
  </si>
  <si>
    <t>Chelmsford</t>
  </si>
  <si>
    <t>E07000078</t>
  </si>
  <si>
    <t>Cheltenham</t>
  </si>
  <si>
    <t>E07000177</t>
  </si>
  <si>
    <t>Cherwell</t>
  </si>
  <si>
    <t>E06000049</t>
  </si>
  <si>
    <t>Cheshire East</t>
  </si>
  <si>
    <t>E31000006</t>
  </si>
  <si>
    <t>Cheshire Fire</t>
  </si>
  <si>
    <t>E06000050</t>
  </si>
  <si>
    <t>Cheshire West and Chester</t>
  </si>
  <si>
    <t>E07000034</t>
  </si>
  <si>
    <t>Chesterfield</t>
  </si>
  <si>
    <t>E07000225</t>
  </si>
  <si>
    <t>Chichester</t>
  </si>
  <si>
    <t>E07000118</t>
  </si>
  <si>
    <t>Chorley</t>
  </si>
  <si>
    <t>E09000001</t>
  </si>
  <si>
    <t>City of London</t>
  </si>
  <si>
    <t>E31000007</t>
  </si>
  <si>
    <t>Cleveland Fire</t>
  </si>
  <si>
    <t>E07000071</t>
  </si>
  <si>
    <t>Colchester</t>
  </si>
  <si>
    <t>E06000052</t>
  </si>
  <si>
    <t>Cornwall</t>
  </si>
  <si>
    <t>E07000079</t>
  </si>
  <si>
    <t>Cotswold</t>
  </si>
  <si>
    <t>E08000026</t>
  </si>
  <si>
    <t>Coventry</t>
  </si>
  <si>
    <t>E07000226</t>
  </si>
  <si>
    <t>Crawley</t>
  </si>
  <si>
    <t>E09000008</t>
  </si>
  <si>
    <t>Croydon</t>
  </si>
  <si>
    <t>E06000063</t>
  </si>
  <si>
    <t>Cumberland</t>
  </si>
  <si>
    <t>E31000009</t>
  </si>
  <si>
    <t>Cumbria Fire</t>
  </si>
  <si>
    <t>E07000096</t>
  </si>
  <si>
    <t>Dacorum</t>
  </si>
  <si>
    <t>E06000005</t>
  </si>
  <si>
    <t>Darlington</t>
  </si>
  <si>
    <t>E07000107</t>
  </si>
  <si>
    <t>Dartford</t>
  </si>
  <si>
    <t>E06000015</t>
  </si>
  <si>
    <t>Derby</t>
  </si>
  <si>
    <t>E10000007</t>
  </si>
  <si>
    <t>Derbyshire</t>
  </si>
  <si>
    <t>E07000035</t>
  </si>
  <si>
    <t>Derbyshire Dales</t>
  </si>
  <si>
    <t>E31000010</t>
  </si>
  <si>
    <t>Derbyshire Fire</t>
  </si>
  <si>
    <t>E10000008</t>
  </si>
  <si>
    <t>Devon</t>
  </si>
  <si>
    <t>E31000011</t>
  </si>
  <si>
    <t>Devon and Somerset Fire</t>
  </si>
  <si>
    <t>E08000017</t>
  </si>
  <si>
    <t>Doncaster</t>
  </si>
  <si>
    <t>E31000047</t>
  </si>
  <si>
    <t>Dorset and Wiltshire Fire</t>
  </si>
  <si>
    <t>E06000059</t>
  </si>
  <si>
    <t>Dorset Council</t>
  </si>
  <si>
    <t>E07000108</t>
  </si>
  <si>
    <t>Dover</t>
  </si>
  <si>
    <t>E08000027</t>
  </si>
  <si>
    <t>Dudley</t>
  </si>
  <si>
    <t>E06000047</t>
  </si>
  <si>
    <t>Durham</t>
  </si>
  <si>
    <t>E31000013</t>
  </si>
  <si>
    <t>Durham Fire</t>
  </si>
  <si>
    <t>E09000009</t>
  </si>
  <si>
    <t>Ealing</t>
  </si>
  <si>
    <t>E07000009</t>
  </si>
  <si>
    <t>East Cambridgeshire</t>
  </si>
  <si>
    <t>E07000040</t>
  </si>
  <si>
    <t>East Devon</t>
  </si>
  <si>
    <t>E07000085</t>
  </si>
  <si>
    <t>East Hampshire</t>
  </si>
  <si>
    <t>E07000242</t>
  </si>
  <si>
    <t>East Hertfordshire</t>
  </si>
  <si>
    <t>E07000137</t>
  </si>
  <si>
    <t>East Lindsey</t>
  </si>
  <si>
    <t>E06000011</t>
  </si>
  <si>
    <t>East Riding of Yorkshire</t>
  </si>
  <si>
    <t>E07000193</t>
  </si>
  <si>
    <t>East Staffordshire</t>
  </si>
  <si>
    <t>E07000244</t>
  </si>
  <si>
    <t>East Suffolk</t>
  </si>
  <si>
    <t>E10000011</t>
  </si>
  <si>
    <t>East Sussex</t>
  </si>
  <si>
    <t>E31000014</t>
  </si>
  <si>
    <t>East Sussex Fire</t>
  </si>
  <si>
    <t>E07000061</t>
  </si>
  <si>
    <t>Eastbourne</t>
  </si>
  <si>
    <t>E07000086</t>
  </si>
  <si>
    <t>Eastleigh10</t>
  </si>
  <si>
    <t>E07000207</t>
  </si>
  <si>
    <t>Elmbridge</t>
  </si>
  <si>
    <t>E09000010</t>
  </si>
  <si>
    <t>Enfield</t>
  </si>
  <si>
    <t>E07000072</t>
  </si>
  <si>
    <t>Epping Forest</t>
  </si>
  <si>
    <t>E07000208</t>
  </si>
  <si>
    <t>Epsom And Ewell</t>
  </si>
  <si>
    <t>E07000036</t>
  </si>
  <si>
    <t>Erewash</t>
  </si>
  <si>
    <t>E10000012</t>
  </si>
  <si>
    <t>Essex</t>
  </si>
  <si>
    <t>E31000015</t>
  </si>
  <si>
    <t>Essex Fire</t>
  </si>
  <si>
    <t>E07000041</t>
  </si>
  <si>
    <t>Exeter</t>
  </si>
  <si>
    <t>E07000087</t>
  </si>
  <si>
    <t>Fareham</t>
  </si>
  <si>
    <t>E07000010</t>
  </si>
  <si>
    <t>Fenland</t>
  </si>
  <si>
    <t>E07000112</t>
  </si>
  <si>
    <t>Folkestone and Hythe</t>
  </si>
  <si>
    <t>E07000080</t>
  </si>
  <si>
    <t>Forest of Dean</t>
  </si>
  <si>
    <t>E07000119</t>
  </si>
  <si>
    <t>Fylde</t>
  </si>
  <si>
    <t>E08000037</t>
  </si>
  <si>
    <t>Gateshead</t>
  </si>
  <si>
    <t>E07000173</t>
  </si>
  <si>
    <t>Gedling</t>
  </si>
  <si>
    <t>E07000081</t>
  </si>
  <si>
    <t>Gloucester</t>
  </si>
  <si>
    <t>E10000013</t>
  </si>
  <si>
    <t>Gloucestershire</t>
  </si>
  <si>
    <t>E07000088</t>
  </si>
  <si>
    <t>Gosport</t>
  </si>
  <si>
    <t>E07000109</t>
  </si>
  <si>
    <t>Gravesham</t>
  </si>
  <si>
    <t>E07000145</t>
  </si>
  <si>
    <t>Great Yarmouth</t>
  </si>
  <si>
    <t>-</t>
  </si>
  <si>
    <t>Greater London Authority</t>
  </si>
  <si>
    <t>E47000001</t>
  </si>
  <si>
    <t>Greater Manchester Combined Authority</t>
  </si>
  <si>
    <t>E09000011</t>
  </si>
  <si>
    <t>Greenwich</t>
  </si>
  <si>
    <t>E07000209</t>
  </si>
  <si>
    <t>Guildford</t>
  </si>
  <si>
    <t>E09000012</t>
  </si>
  <si>
    <t>Hackney</t>
  </si>
  <si>
    <t>E06000006</t>
  </si>
  <si>
    <t>Halton</t>
  </si>
  <si>
    <t>E09000013</t>
  </si>
  <si>
    <t>Hammersmith And Fulham</t>
  </si>
  <si>
    <t>E10000014</t>
  </si>
  <si>
    <t>Hampshire</t>
  </si>
  <si>
    <t>E31000048</t>
  </si>
  <si>
    <t>Hampshire and Isle of Wight Fire and Rescue</t>
  </si>
  <si>
    <t>E07000131</t>
  </si>
  <si>
    <t>Harborough</t>
  </si>
  <si>
    <t>E09000014</t>
  </si>
  <si>
    <t>Haringey</t>
  </si>
  <si>
    <t>E07000073</t>
  </si>
  <si>
    <t>Harlow</t>
  </si>
  <si>
    <t>E09000015</t>
  </si>
  <si>
    <t>Harrow</t>
  </si>
  <si>
    <t>E07000089</t>
  </si>
  <si>
    <t>Hart</t>
  </si>
  <si>
    <t>E06000001</t>
  </si>
  <si>
    <t>Hartlepool</t>
  </si>
  <si>
    <t>E07000062</t>
  </si>
  <si>
    <t>Hastings</t>
  </si>
  <si>
    <t>E07000090</t>
  </si>
  <si>
    <t>Havant</t>
  </si>
  <si>
    <t>E09000016</t>
  </si>
  <si>
    <t>Havering</t>
  </si>
  <si>
    <t>E31000018</t>
  </si>
  <si>
    <t>Hereford and Worcester Fire</t>
  </si>
  <si>
    <t>E06000019</t>
  </si>
  <si>
    <t>Herefordshire</t>
  </si>
  <si>
    <t>E10000015</t>
  </si>
  <si>
    <t>Hertfordshire</t>
  </si>
  <si>
    <t>E07000098</t>
  </si>
  <si>
    <t>Hertsmere</t>
  </si>
  <si>
    <t>E07000037</t>
  </si>
  <si>
    <t>High Peak</t>
  </si>
  <si>
    <t>E09000017</t>
  </si>
  <si>
    <t>Hillingdon</t>
  </si>
  <si>
    <t>E07000132</t>
  </si>
  <si>
    <t>Hinckley And Bosworth</t>
  </si>
  <si>
    <t>E07000227</t>
  </si>
  <si>
    <t>Horsham</t>
  </si>
  <si>
    <t>E09000018</t>
  </si>
  <si>
    <t>Hounslow</t>
  </si>
  <si>
    <t>E31000020</t>
  </si>
  <si>
    <t>Humberside Fire</t>
  </si>
  <si>
    <t>E07000011</t>
  </si>
  <si>
    <t>Huntingdonshire</t>
  </si>
  <si>
    <t>E07000120</t>
  </si>
  <si>
    <t>Hyndburn</t>
  </si>
  <si>
    <t>E07000202</t>
  </si>
  <si>
    <t>Ipswich</t>
  </si>
  <si>
    <t>E06000046</t>
  </si>
  <si>
    <t>Isle of Wight</t>
  </si>
  <si>
    <t>E06000053</t>
  </si>
  <si>
    <t>Isles of Scilly</t>
  </si>
  <si>
    <t>E09000019</t>
  </si>
  <si>
    <t>Islington</t>
  </si>
  <si>
    <t>E09000020</t>
  </si>
  <si>
    <t>Kensington And Chelsea</t>
  </si>
  <si>
    <t>E10000016</t>
  </si>
  <si>
    <t>Kent</t>
  </si>
  <si>
    <t>E31000022</t>
  </si>
  <si>
    <t>Kent Fire</t>
  </si>
  <si>
    <t>E07000146</t>
  </si>
  <si>
    <t>King's Lynn And West Norfolk</t>
  </si>
  <si>
    <t>E06000010</t>
  </si>
  <si>
    <t>Kingston upon Hull</t>
  </si>
  <si>
    <t>E09000021</t>
  </si>
  <si>
    <t>Kingston upon Thames</t>
  </si>
  <si>
    <t>E08000034</t>
  </si>
  <si>
    <t>Kirklees</t>
  </si>
  <si>
    <t>E08000011</t>
  </si>
  <si>
    <t>Knowsley</t>
  </si>
  <si>
    <t>E09000022</t>
  </si>
  <si>
    <t>Lambeth</t>
  </si>
  <si>
    <t>E10000017</t>
  </si>
  <si>
    <t>Lancashire</t>
  </si>
  <si>
    <t>E31000023</t>
  </si>
  <si>
    <t>Lancashire Fire</t>
  </si>
  <si>
    <t>E07000121</t>
  </si>
  <si>
    <t>Lancaster</t>
  </si>
  <si>
    <t>E08000035</t>
  </si>
  <si>
    <t>Leeds</t>
  </si>
  <si>
    <t>E06000016</t>
  </si>
  <si>
    <t>Leicester</t>
  </si>
  <si>
    <t>E10000018</t>
  </si>
  <si>
    <t>Leicestershire</t>
  </si>
  <si>
    <t>E31000024</t>
  </si>
  <si>
    <t>Leicestershire Fire</t>
  </si>
  <si>
    <t>E07000063</t>
  </si>
  <si>
    <t>Lewes</t>
  </si>
  <si>
    <t>E09000023</t>
  </si>
  <si>
    <t>Lewisham</t>
  </si>
  <si>
    <t>E07000194</t>
  </si>
  <si>
    <t>Lichfield</t>
  </si>
  <si>
    <t>E07000138</t>
  </si>
  <si>
    <t>Lincoln</t>
  </si>
  <si>
    <t>E10000019</t>
  </si>
  <si>
    <t>Lincolnshire</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</si>
  <si>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</si>
  <si>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</si>
  <si>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</si>
  <si>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</si>
  <si>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</si>
  <si>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</si>
  <si>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</si>
  <si>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</si>
  <si>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</si>
  <si>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</si>
  <si>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</si>
  <si>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</si>
  <si>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</si>
  <si>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</si>
  <si>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</si>
  <si>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t>
  </si>
  <si>
    <t>E07000133</t>
  </si>
  <si>
    <t>Melton</t>
  </si>
  <si>
    <t>E31000041</t>
  </si>
  <si>
    <t>Merseyside Fire</t>
  </si>
  <si>
    <t>E09000024</t>
  </si>
  <si>
    <t>Merton</t>
  </si>
  <si>
    <t>E07000042</t>
  </si>
  <si>
    <t>Mid Devon</t>
  </si>
  <si>
    <t>E07000203</t>
  </si>
  <si>
    <t>Mid Suffolk</t>
  </si>
  <si>
    <t>E07000228</t>
  </si>
  <si>
    <t>Mid Sussex</t>
  </si>
  <si>
    <t>E06000002</t>
  </si>
  <si>
    <t>Middlesbrough</t>
  </si>
  <si>
    <t>E06000042</t>
  </si>
  <si>
    <t>Milton Keynes</t>
  </si>
  <si>
    <t>E07000210</t>
  </si>
  <si>
    <t>Mole Valley</t>
  </si>
  <si>
    <t>E07000091</t>
  </si>
  <si>
    <t>New Forest</t>
  </si>
  <si>
    <t>E07000175</t>
  </si>
  <si>
    <t>Newark And Sherwood</t>
  </si>
  <si>
    <t>E08000021</t>
  </si>
  <si>
    <t>Newcastle upon Tyne</t>
  </si>
  <si>
    <t>E07000195</t>
  </si>
  <si>
    <t>Newcastle-under-Lyme</t>
  </si>
  <si>
    <t>E09000025</t>
  </si>
  <si>
    <t>Newham</t>
  </si>
  <si>
    <t>E10000020</t>
  </si>
  <si>
    <t>Norfolk</t>
  </si>
  <si>
    <t>E07000043</t>
  </si>
  <si>
    <t>North Devon</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</si>
  <si>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</si>
  <si>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</si>
  <si>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</si>
  <si>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</si>
  <si>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</si>
  <si>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</si>
  <si>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</si>
  <si>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</si>
  <si>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</si>
  <si>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</si>
  <si>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</si>
  <si>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</si>
  <si>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E06000061</t>
  </si>
  <si>
    <t>North Northamptonshire</t>
  </si>
  <si>
    <t>E06000024</t>
  </si>
  <si>
    <t>North Somerset</t>
  </si>
  <si>
    <t>E08000022</t>
  </si>
  <si>
    <t>North Tyneside</t>
  </si>
  <si>
    <t>E07000218</t>
  </si>
  <si>
    <t>North Warwickshire</t>
  </si>
  <si>
    <t>E07000134</t>
  </si>
  <si>
    <t>North West Leicestershire</t>
  </si>
  <si>
    <t>E06000065</t>
  </si>
  <si>
    <t>North Yorkshire</t>
  </si>
  <si>
    <t>E31000028</t>
  </si>
  <si>
    <t>Northamptonshire Police, Fire and Crime Commissioner</t>
  </si>
  <si>
    <t>E06000057</t>
  </si>
  <si>
    <t>Northumberland</t>
  </si>
  <si>
    <t>E07000148</t>
  </si>
  <si>
    <t>Norwich</t>
  </si>
  <si>
    <t>E06000018</t>
  </si>
  <si>
    <t>Nottingham</t>
  </si>
  <si>
    <t>E10000024</t>
  </si>
  <si>
    <t>Nottinghamshire</t>
  </si>
  <si>
    <t>E31000030</t>
  </si>
  <si>
    <t>Nottinghamshire Fire</t>
  </si>
  <si>
    <t>E07000219</t>
  </si>
  <si>
    <t>Nuneaton And Bedworth</t>
  </si>
  <si>
    <t>E07000135</t>
  </si>
  <si>
    <t>Oadby And Wigston</t>
  </si>
  <si>
    <t>E08000004</t>
  </si>
  <si>
    <t>Oldham</t>
  </si>
  <si>
    <t>E07000178</t>
  </si>
  <si>
    <t>Oxford</t>
  </si>
  <si>
    <t>E10000025</t>
  </si>
  <si>
    <t>Oxfordshire</t>
  </si>
  <si>
    <t>E07000122</t>
  </si>
  <si>
    <t>Pendle</t>
  </si>
  <si>
    <t>E06000031</t>
  </si>
  <si>
    <t>Peterborough</t>
  </si>
  <si>
    <t>E06000026</t>
  </si>
  <si>
    <t>Plymouth</t>
  </si>
  <si>
    <t>E06000044</t>
  </si>
  <si>
    <t>Portsmouth</t>
  </si>
  <si>
    <t>E07000123</t>
  </si>
  <si>
    <t>Preston</t>
  </si>
  <si>
    <t>E06000038</t>
  </si>
  <si>
    <t>Reading</t>
  </si>
  <si>
    <t>E09000026</t>
  </si>
  <si>
    <t>Redbridge</t>
  </si>
  <si>
    <t>E06000003</t>
  </si>
  <si>
    <t>Redcar And Cleveland</t>
  </si>
  <si>
    <t>E07000236</t>
  </si>
  <si>
    <t>Redditch</t>
  </si>
  <si>
    <t>E07000211</t>
  </si>
  <si>
    <t>Reigate And Banstead</t>
  </si>
  <si>
    <t>E07000124</t>
  </si>
  <si>
    <t>Ribble Valley</t>
  </si>
  <si>
    <t>E09000027</t>
  </si>
  <si>
    <t>Richmond upon Thames</t>
  </si>
  <si>
    <t>E08000005</t>
  </si>
  <si>
    <t>Rochdale</t>
  </si>
  <si>
    <t>E07000075</t>
  </si>
  <si>
    <t>Rochford</t>
  </si>
  <si>
    <t>E07000125</t>
  </si>
  <si>
    <t>Rossendale</t>
  </si>
  <si>
    <t>E07000064</t>
  </si>
  <si>
    <t>Rother</t>
  </si>
  <si>
    <t>E08000018</t>
  </si>
  <si>
    <t>Rotherham</t>
  </si>
  <si>
    <t>E07000220</t>
  </si>
  <si>
    <t>Rugby</t>
  </si>
  <si>
    <t>E07000212</t>
  </si>
  <si>
    <t>Runnymede</t>
  </si>
  <si>
    <t>E07000176</t>
  </si>
  <si>
    <t>Rushcliffe</t>
  </si>
  <si>
    <t>E07000092</t>
  </si>
  <si>
    <t>Rushmoor</t>
  </si>
  <si>
    <t>E06000017</t>
  </si>
  <si>
    <t>Rutland</t>
  </si>
  <si>
    <t>E08000006</t>
  </si>
  <si>
    <t>Salford</t>
  </si>
  <si>
    <t>E08000028</t>
  </si>
  <si>
    <t>Sandwell</t>
  </si>
  <si>
    <t>E08000014</t>
  </si>
  <si>
    <t>Sefton</t>
  </si>
  <si>
    <t>E07000111</t>
  </si>
  <si>
    <t>Sevenoaks</t>
  </si>
  <si>
    <t xml:space="preserve">E08000039 </t>
  </si>
  <si>
    <t>Sheffield</t>
  </si>
  <si>
    <t>E06000051</t>
  </si>
  <si>
    <t>Shropshire</t>
  </si>
  <si>
    <t>E31000032</t>
  </si>
  <si>
    <t>Shropshire Fire</t>
  </si>
  <si>
    <t>E06000039</t>
  </si>
  <si>
    <t>Slough</t>
  </si>
  <si>
    <t>E08000029</t>
  </si>
  <si>
    <t>Solihull</t>
  </si>
  <si>
    <t>E06000066</t>
  </si>
  <si>
    <t>Somerset</t>
  </si>
  <si>
    <t>E07000012</t>
  </si>
  <si>
    <t>South Cambridgeshire</t>
  </si>
  <si>
    <t>E07000039</t>
  </si>
  <si>
    <t>South Derbyshire</t>
  </si>
  <si>
    <t>E06000025</t>
  </si>
  <si>
    <t>South Gloucestershire</t>
  </si>
  <si>
    <t>E07000044</t>
  </si>
  <si>
    <t>South Hams</t>
  </si>
  <si>
    <t>E07000140</t>
  </si>
  <si>
    <t>South Holland</t>
  </si>
  <si>
    <t>E07000141</t>
  </si>
  <si>
    <t>South Kesteven</t>
  </si>
  <si>
    <t>E07000149</t>
  </si>
  <si>
    <t>South Norfolk</t>
  </si>
  <si>
    <t>E07000179</t>
  </si>
  <si>
    <t>South Oxfordshire</t>
  </si>
  <si>
    <t>E07000126</t>
  </si>
  <si>
    <t>South Ribble</t>
  </si>
  <si>
    <t>E07000196</t>
  </si>
  <si>
    <t>South Staffordshire</t>
  </si>
  <si>
    <t>E08000023</t>
  </si>
  <si>
    <t>South Tyneside</t>
  </si>
  <si>
    <t>E31000042</t>
  </si>
  <si>
    <t>South Yorkshire Fire</t>
  </si>
  <si>
    <t>E06000045</t>
  </si>
  <si>
    <t>Southampton</t>
  </si>
  <si>
    <t>E06000033</t>
  </si>
  <si>
    <t>Southend-on-Sea</t>
  </si>
  <si>
    <t>E09000028</t>
  </si>
  <si>
    <t>Southwark</t>
  </si>
  <si>
    <t>E07000213</t>
  </si>
  <si>
    <t>Spelthorne</t>
  </si>
  <si>
    <t>E07000240</t>
  </si>
  <si>
    <t>St Albans</t>
  </si>
  <si>
    <t>E08000013</t>
  </si>
  <si>
    <t>St. Helens</t>
  </si>
  <si>
    <t>E07000197</t>
  </si>
  <si>
    <t>Stafford</t>
  </si>
  <si>
    <t>E10000028</t>
  </si>
  <si>
    <t>Staffordshire</t>
  </si>
  <si>
    <t>E07000198</t>
  </si>
  <si>
    <t>Staffordshire Moorlands</t>
  </si>
  <si>
    <t>E31000033</t>
  </si>
  <si>
    <t>Staffordshire Police, Fire and Crime Commissioner</t>
  </si>
  <si>
    <t>E07000243</t>
  </si>
  <si>
    <t>Stevenage</t>
  </si>
  <si>
    <t>E08000007</t>
  </si>
  <si>
    <t>Stockport</t>
  </si>
  <si>
    <t>E06000004</t>
  </si>
  <si>
    <t>Stockton-on-Tees</t>
  </si>
  <si>
    <t>E06000021</t>
  </si>
  <si>
    <t>Stoke-on-Trent</t>
  </si>
  <si>
    <t>E07000221</t>
  </si>
  <si>
    <t>Stratford-on-Avon</t>
  </si>
  <si>
    <t>E07000082</t>
  </si>
  <si>
    <t>Stroud</t>
  </si>
  <si>
    <t>E10000029</t>
  </si>
  <si>
    <t>Suffolk</t>
  </si>
  <si>
    <t>E08000024</t>
  </si>
  <si>
    <t>Sunderland</t>
  </si>
  <si>
    <t>E10000030</t>
  </si>
  <si>
    <t>Surrey</t>
  </si>
  <si>
    <t>E07000214</t>
  </si>
  <si>
    <t>Surrey Heath</t>
  </si>
  <si>
    <t>E09000029</t>
  </si>
  <si>
    <t>Sutton</t>
  </si>
  <si>
    <t>E07000113</t>
  </si>
  <si>
    <t>Swale</t>
  </si>
  <si>
    <t>E06000030</t>
  </si>
  <si>
    <t>Swindon</t>
  </si>
  <si>
    <t>E08000008</t>
  </si>
  <si>
    <t>Tameside</t>
  </si>
  <si>
    <t>E07000199</t>
  </si>
  <si>
    <t>Tamworth</t>
  </si>
  <si>
    <t>E07000215</t>
  </si>
  <si>
    <t>Tandridge</t>
  </si>
  <si>
    <t>E07000045</t>
  </si>
  <si>
    <t>Teignbridge</t>
  </si>
  <si>
    <t>E06000020</t>
  </si>
  <si>
    <t>Telford And Wrekin</t>
  </si>
  <si>
    <t>E07000076</t>
  </si>
  <si>
    <t>Tendring</t>
  </si>
  <si>
    <t>E07000093</t>
  </si>
  <si>
    <t>Test Valley</t>
  </si>
  <si>
    <t>E07000083</t>
  </si>
  <si>
    <t>Tewkesbury</t>
  </si>
  <si>
    <t>E07000114</t>
  </si>
  <si>
    <t>Thanet</t>
  </si>
  <si>
    <t>E07000102</t>
  </si>
  <si>
    <t>Three Rivers</t>
  </si>
  <si>
    <t>E06000034</t>
  </si>
  <si>
    <t>Thurrock</t>
  </si>
  <si>
    <t>E07000115</t>
  </si>
  <si>
    <t>Tonbridge And Malling</t>
  </si>
  <si>
    <t>E06000027</t>
  </si>
  <si>
    <t>Torbay</t>
  </si>
  <si>
    <t>E07000046</t>
  </si>
  <si>
    <t>Torridge</t>
  </si>
  <si>
    <t>E09000030</t>
  </si>
  <si>
    <t>Tower Hamlets</t>
  </si>
  <si>
    <t>E08000009</t>
  </si>
  <si>
    <t>Trafford</t>
  </si>
  <si>
    <t>E07000116</t>
  </si>
  <si>
    <t>Tunbridge Wells</t>
  </si>
  <si>
    <t>E31000043</t>
  </si>
  <si>
    <t>Tyne and Wear Fire</t>
  </si>
  <si>
    <t>E07000077</t>
  </si>
  <si>
    <t>Uttlesford</t>
  </si>
  <si>
    <t>E07000180</t>
  </si>
  <si>
    <t>Vale of White Horse</t>
  </si>
  <si>
    <t>E08000036</t>
  </si>
  <si>
    <t>Wakefield</t>
  </si>
  <si>
    <t>E08000030</t>
  </si>
  <si>
    <t>Walsall</t>
  </si>
  <si>
    <t>E09000031</t>
  </si>
  <si>
    <t>Waltham Forest</t>
  </si>
  <si>
    <t>E09000032</t>
  </si>
  <si>
    <t>Wandsworth</t>
  </si>
  <si>
    <t>E06000007</t>
  </si>
  <si>
    <t>Warrington</t>
  </si>
  <si>
    <t>E07000222</t>
  </si>
  <si>
    <t>Warwick</t>
  </si>
  <si>
    <t>E10000031</t>
  </si>
  <si>
    <t>Warwickshire</t>
  </si>
  <si>
    <t>E07000103</t>
  </si>
  <si>
    <t>Watford</t>
  </si>
  <si>
    <t>E07000216</t>
  </si>
  <si>
    <t>Waverley</t>
  </si>
  <si>
    <t>E07000065</t>
  </si>
  <si>
    <t>Wealden</t>
  </si>
  <si>
    <t>E07000241</t>
  </si>
  <si>
    <t>Welwyn Hatfield</t>
  </si>
  <si>
    <t>E06000037</t>
  </si>
  <si>
    <t>West Berkshire</t>
  </si>
  <si>
    <t>E07000047</t>
  </si>
  <si>
    <t>West Devon</t>
  </si>
  <si>
    <t>E07000127</t>
  </si>
  <si>
    <t>West Lancashire</t>
  </si>
  <si>
    <t>E07000142</t>
  </si>
  <si>
    <t>West Lindsey</t>
  </si>
  <si>
    <t>E31000044</t>
  </si>
  <si>
    <t>West Midlands Fire</t>
  </si>
  <si>
    <t>E06000064</t>
  </si>
  <si>
    <t>Westmorland and Furness</t>
  </si>
  <si>
    <t>E06000062</t>
  </si>
  <si>
    <t>West Northamptonshire</t>
  </si>
  <si>
    <t>E07000181</t>
  </si>
  <si>
    <t>West Oxfordshire</t>
  </si>
  <si>
    <t>E07000245</t>
  </si>
  <si>
    <t>West Suffolk</t>
  </si>
  <si>
    <t>E10000032</t>
  </si>
  <si>
    <t>West Sussex</t>
  </si>
  <si>
    <t>E31000045</t>
  </si>
  <si>
    <t>West Yorkshire Fire</t>
  </si>
  <si>
    <t>E09000033</t>
  </si>
  <si>
    <t>Westminster</t>
  </si>
  <si>
    <t>E08000010</t>
  </si>
  <si>
    <t>Wigan</t>
  </si>
  <si>
    <t>E06000054</t>
  </si>
  <si>
    <t>Wiltshire</t>
  </si>
  <si>
    <t>E07000094</t>
  </si>
  <si>
    <t>Winchester</t>
  </si>
  <si>
    <t>E06000040</t>
  </si>
  <si>
    <t>Windsor And Maidenhead</t>
  </si>
  <si>
    <t>E08000015</t>
  </si>
  <si>
    <t>Wirral</t>
  </si>
  <si>
    <t>E07000217</t>
  </si>
  <si>
    <t>Woking</t>
  </si>
  <si>
    <t>E06000041</t>
  </si>
  <si>
    <t>Wokingham</t>
  </si>
  <si>
    <t>E08000031</t>
  </si>
  <si>
    <t>Wolverhampton</t>
  </si>
  <si>
    <t>E07000237</t>
  </si>
  <si>
    <t>Worcester</t>
  </si>
  <si>
    <t>E10000034</t>
  </si>
  <si>
    <t>Worcestershire</t>
  </si>
  <si>
    <t>E07000229</t>
  </si>
  <si>
    <t>Worthing</t>
  </si>
  <si>
    <t>E07000238</t>
  </si>
  <si>
    <t>Wychavon</t>
  </si>
  <si>
    <t>E07000128</t>
  </si>
  <si>
    <t>Wyre</t>
  </si>
  <si>
    <t>E07000239</t>
  </si>
  <si>
    <t>Wyre Forest</t>
  </si>
  <si>
    <t>E47000012</t>
  </si>
  <si>
    <t>York and North Yorkshire Combined Authority</t>
  </si>
  <si>
    <t>E06000014</t>
  </si>
  <si>
    <t>York</t>
  </si>
  <si>
    <t>E47000007</t>
  </si>
  <si>
    <t>West Midlands Combined Authority</t>
  </si>
  <si>
    <t>E47000004</t>
  </si>
  <si>
    <t xml:space="preserve">Liverpool City Region Combined Authority </t>
  </si>
  <si>
    <t>E47000003</t>
  </si>
  <si>
    <t>West Yorkshire Combined Authority</t>
  </si>
  <si>
    <t>E47000002</t>
  </si>
  <si>
    <t>South Yorkshire Mayoral Combined Authority</t>
  </si>
  <si>
    <t>E47000008</t>
  </si>
  <si>
    <t>Cambridgeshire and Peterborough Combined Authority</t>
  </si>
  <si>
    <t>E47000014</t>
  </si>
  <si>
    <t>North East Combined Authority</t>
  </si>
  <si>
    <t>E47000009</t>
  </si>
  <si>
    <t>West of England Combined Authority</t>
  </si>
  <si>
    <t>E47000013</t>
  </si>
  <si>
    <t>East Midlands Combined County Authority</t>
  </si>
  <si>
    <t>E47000006</t>
  </si>
  <si>
    <t>Tees Valley Combined Authority</t>
  </si>
  <si>
    <t>E47000016</t>
  </si>
  <si>
    <t>Hull and East Yorkshire Combined Authority</t>
  </si>
  <si>
    <t>E47000017</t>
  </si>
  <si>
    <t>Greater Lincolnshire Combined Authority</t>
  </si>
  <si>
    <t>E47000015</t>
  </si>
  <si>
    <t>Devon and Torbay Combined Authority</t>
  </si>
  <si>
    <t>E47000018</t>
  </si>
  <si>
    <t>Lancashire Combined Authority</t>
  </si>
  <si>
    <r>
      <t>Local Government Finance Settlement - Consolidated Grants  2026/27 to 2028/29</t>
    </r>
    <r>
      <rPr>
        <b/>
        <vertAlign val="superscript"/>
        <sz val="11"/>
        <color theme="0"/>
        <rFont val="Aptos Narrow"/>
        <family val="2"/>
        <scheme val="minor"/>
      </rPr>
      <t>1</t>
    </r>
  </si>
  <si>
    <t>Select authority:</t>
  </si>
  <si>
    <t>Consolidated Grant</t>
  </si>
  <si>
    <t>2026/27
£m</t>
  </si>
  <si>
    <t>2027/28
£m</t>
  </si>
  <si>
    <t>2028/29
£m</t>
  </si>
  <si>
    <t>Total
£m</t>
  </si>
  <si>
    <r>
      <t>Homelessness, Rough Sleeping and Domestic Abuse Grant</t>
    </r>
    <r>
      <rPr>
        <vertAlign val="superscript"/>
        <sz val="11"/>
        <color theme="1"/>
        <rFont val="Aptos Narrow"/>
        <family val="2"/>
        <scheme val="minor"/>
      </rPr>
      <t>2,3</t>
    </r>
  </si>
  <si>
    <t>hrs_total_2026</t>
  </si>
  <si>
    <t>hrs_total_2027</t>
  </si>
  <si>
    <t>hrs_total_2028</t>
  </si>
  <si>
    <r>
      <t>Public Health Grant</t>
    </r>
    <r>
      <rPr>
        <vertAlign val="superscript"/>
        <sz val="11"/>
        <color theme="1"/>
        <rFont val="Aptos Narrow"/>
        <family val="2"/>
        <scheme val="minor"/>
      </rPr>
      <t>4,5</t>
    </r>
  </si>
  <si>
    <t>phg_total_2026</t>
  </si>
  <si>
    <t>phg_total_2027</t>
  </si>
  <si>
    <t>phg_total_2028</t>
  </si>
  <si>
    <r>
      <t>Crisis and Resilience Fund</t>
    </r>
    <r>
      <rPr>
        <vertAlign val="superscript"/>
        <sz val="11"/>
        <color theme="1"/>
        <rFont val="Aptos Narrow"/>
        <family val="2"/>
        <scheme val="minor"/>
      </rPr>
      <t>6</t>
    </r>
  </si>
  <si>
    <t>cr_total_2026</t>
  </si>
  <si>
    <t>cr_total_2027</t>
  </si>
  <si>
    <t>cr_total_2028</t>
  </si>
  <si>
    <r>
      <t>Children, Families and Youth Grant</t>
    </r>
    <r>
      <rPr>
        <vertAlign val="superscript"/>
        <sz val="11"/>
        <color theme="1"/>
        <rFont val="Aptos Narrow"/>
        <family val="2"/>
        <scheme val="minor"/>
      </rPr>
      <t>7</t>
    </r>
  </si>
  <si>
    <t>cyps_total_funding_2026</t>
  </si>
  <si>
    <t>cyps_total_funding_2027</t>
  </si>
  <si>
    <t>cyps_total_funding_2028</t>
  </si>
  <si>
    <t>Mayoral Capacity Funding</t>
  </si>
  <si>
    <t>mcf_2026</t>
  </si>
  <si>
    <t>mcf_2027</t>
  </si>
  <si>
    <t>mcf_2028</t>
  </si>
  <si>
    <t>Total</t>
  </si>
  <si>
    <t>Footnotes</t>
  </si>
  <si>
    <r>
      <rPr>
        <vertAlign val="superscript"/>
        <sz val="11"/>
        <color theme="1"/>
        <rFont val="Aptos Narrow"/>
        <family val="2"/>
        <scheme val="minor"/>
      </rPr>
      <t>1</t>
    </r>
    <r>
      <rPr>
        <sz val="11"/>
        <color theme="1"/>
        <rFont val="Aptos Narrow"/>
        <family val="2"/>
        <scheme val="minor"/>
      </rPr>
      <t>Allocations for 2027/28 and 2028/29 are indicative.</t>
    </r>
  </si>
  <si>
    <r>
      <rPr>
        <vertAlign val="superscript"/>
        <sz val="11"/>
        <color theme="1"/>
        <rFont val="Aptos Narrow"/>
        <family val="2"/>
        <scheme val="minor"/>
      </rPr>
      <t>2</t>
    </r>
    <r>
      <rPr>
        <sz val="11"/>
        <color theme="1"/>
        <rFont val="Aptos Narrow"/>
        <family val="2"/>
        <scheme val="minor"/>
      </rPr>
      <t>Funding for the Homelessness, Rough Sleeping and Domestic Abuse Grant is included in Core Spending Power. As such, the figures here are also represented in the Core Spending Power table and they do not represent additional funding.</t>
    </r>
  </si>
  <si>
    <r>
      <rPr>
        <vertAlign val="superscript"/>
        <sz val="11"/>
        <color theme="1"/>
        <rFont val="Aptos Narrow"/>
        <family val="2"/>
        <scheme val="minor"/>
      </rPr>
      <t>4</t>
    </r>
    <r>
      <rPr>
        <sz val="11"/>
        <color theme="1"/>
        <rFont val="Aptos Narrow"/>
        <family val="2"/>
        <scheme val="minor"/>
      </rPr>
      <t>The 10 Greater Manchester local authorities (Bolton, Bury, Manchester, Oldham, Rochdale, Salford, Stockport, Tameside, Trafford and Wigan) will continue to forego core Public Health Grant, defined as the Public Health Grant before the consolidation of additional drug/alcohol treatment and smoking cessation funding, as part of their enhanced business rates retention arrangements. These local authorities will continue to receive funding for smoking, drugs and alcohol through a separate Section 31 grant payment. The notional allocations for the core Public Health Grant funding are set out in the PH Grant - GMCA area tab of this spreadsheet.</t>
    </r>
  </si>
  <si>
    <r>
      <rPr>
        <vertAlign val="superscript"/>
        <sz val="11"/>
        <color theme="1"/>
        <rFont val="Aptos Narrow"/>
        <family val="2"/>
        <scheme val="minor"/>
      </rPr>
      <t>5</t>
    </r>
    <r>
      <rPr>
        <sz val="11"/>
        <color theme="1"/>
        <rFont val="Aptos Narrow"/>
        <family val="2"/>
        <scheme val="minor"/>
      </rPr>
      <t>Provisional allocation figures for the Public Health Grant will be updated for the final Settlement to reflect (a) the transfer of Inpatient Detoxification North West consortium lead from Wigan to Manchester and (b) the transfer of (previously shared allocations) Individual Placement and Support, and Housing Support funding from West Northamptonshire to North Northamptonshire.</t>
    </r>
  </si>
  <si>
    <r>
      <rPr>
        <vertAlign val="superscript"/>
        <sz val="11"/>
        <color theme="1"/>
        <rFont val="Aptos Narrow"/>
        <family val="2"/>
        <scheme val="minor"/>
      </rPr>
      <t>6</t>
    </r>
    <r>
      <rPr>
        <sz val="11"/>
        <color theme="1"/>
        <rFont val="Aptos Narrow"/>
        <family val="2"/>
        <scheme val="minor"/>
      </rPr>
      <t xml:space="preserve">Provisional allocation figures for the Crisis and Resilience Fund will be updated for the Final Settlement. This is because current allocations were calculated based on a version of the Index of Multiple Deprivation (IMD) which was constructed using an erroneous geography file supplied by the Office for National Statistics. The error relates to the LSOA E01027305 (West Northamptonshire 048E) being allocated to the wrong Local Authority District. More information is available online here - English indices of deprivation 2025 - GOV.UK. The impact of this on Crisis and Resilience Fund allocations is expected to be minimal.  </t>
    </r>
  </si>
  <si>
    <r>
      <rPr>
        <vertAlign val="superscript"/>
        <sz val="11"/>
        <color theme="1"/>
        <rFont val="Aptos Narrow"/>
        <family val="2"/>
        <scheme val="minor"/>
      </rPr>
      <t>7</t>
    </r>
    <r>
      <rPr>
        <sz val="11"/>
        <color theme="1"/>
        <rFont val="Aptos Narrow"/>
        <family val="2"/>
        <scheme val="minor"/>
      </rPr>
      <t>Funding for the Families First Partnership programme is included in Core Spending Power. As such, the figures here are also represented in the Core Spending Power table and they do not represent additional funding.</t>
    </r>
  </si>
  <si>
    <t>ecode</t>
  </si>
  <si>
    <t>ons_code</t>
  </si>
  <si>
    <t>local_authority</t>
  </si>
  <si>
    <t>da_grant_26</t>
  </si>
  <si>
    <t>phg_smoking_cessation_2026</t>
  </si>
  <si>
    <t>phg_drugs_alocohol_2026</t>
  </si>
  <si>
    <t>cyps_total_2026</t>
  </si>
  <si>
    <t>cyps_haf_2026</t>
  </si>
  <si>
    <r>
      <t>Homelessness, Rough Sleeping and Domestic Abuse Grant</t>
    </r>
    <r>
      <rPr>
        <b/>
        <vertAlign val="superscript"/>
        <sz val="11"/>
        <color theme="0"/>
        <rFont val="Aptos Narrow"/>
        <family val="2"/>
        <scheme val="minor"/>
      </rPr>
      <t>1,2</t>
    </r>
  </si>
  <si>
    <r>
      <t>Public Health Grant</t>
    </r>
    <r>
      <rPr>
        <b/>
        <vertAlign val="superscript"/>
        <sz val="11"/>
        <color theme="0"/>
        <rFont val="Aptos Narrow"/>
        <family val="2"/>
        <scheme val="minor"/>
      </rPr>
      <t>3,4</t>
    </r>
  </si>
  <si>
    <r>
      <t>Crisis and Resilience Fund</t>
    </r>
    <r>
      <rPr>
        <b/>
        <vertAlign val="superscript"/>
        <sz val="11"/>
        <color theme="0"/>
        <rFont val="Aptos Narrow"/>
        <family val="2"/>
        <scheme val="minor"/>
      </rPr>
      <t>5</t>
    </r>
  </si>
  <si>
    <r>
      <t>Children, Families and Youth Grant</t>
    </r>
    <r>
      <rPr>
        <b/>
        <vertAlign val="superscript"/>
        <sz val="11"/>
        <color theme="0"/>
        <rFont val="Aptos Narrow"/>
        <family val="2"/>
        <scheme val="minor"/>
      </rPr>
      <t>6</t>
    </r>
  </si>
  <si>
    <t>2026/27 (£m)</t>
  </si>
  <si>
    <t>Local Authority</t>
  </si>
  <si>
    <t>of which: domestic abuse safe accommodation</t>
  </si>
  <si>
    <t>of which: smoking cessation ringfence</t>
  </si>
  <si>
    <t>of which: drugs and alcohol ringfence</t>
  </si>
  <si>
    <t>of which: Family First Partnership programme ringfence</t>
  </si>
  <si>
    <t>of which: holiday activities and food ringfence</t>
  </si>
  <si>
    <t>TOTAL England</t>
  </si>
  <si>
    <t>E3831</t>
  </si>
  <si>
    <t>E1031</t>
  </si>
  <si>
    <t>E3832</t>
  </si>
  <si>
    <t>E3031</t>
  </si>
  <si>
    <t>E2231</t>
  </si>
  <si>
    <t>E6101</t>
  </si>
  <si>
    <t>E3531</t>
  </si>
  <si>
    <t>E5030</t>
  </si>
  <si>
    <t>E5031</t>
  </si>
  <si>
    <t>E4401</t>
  </si>
  <si>
    <t>E1531</t>
  </si>
  <si>
    <t>E1731</t>
  </si>
  <si>
    <t>E3032</t>
  </si>
  <si>
    <t>E0101</t>
  </si>
  <si>
    <t>E0202</t>
  </si>
  <si>
    <t>E6102</t>
  </si>
  <si>
    <t>E6103</t>
  </si>
  <si>
    <t>E5032</t>
  </si>
  <si>
    <t>E4601</t>
  </si>
  <si>
    <t>E2431</t>
  </si>
  <si>
    <t>E2301</t>
  </si>
  <si>
    <t>E2302</t>
  </si>
  <si>
    <t>E1032</t>
  </si>
  <si>
    <t>E4201</t>
  </si>
  <si>
    <t>E2531</t>
  </si>
  <si>
    <t>E1204</t>
  </si>
  <si>
    <t>E0301</t>
  </si>
  <si>
    <t>E4701</t>
  </si>
  <si>
    <t>E1532</t>
  </si>
  <si>
    <t>E2631</t>
  </si>
  <si>
    <t>E5033</t>
  </si>
  <si>
    <t>E1533</t>
  </si>
  <si>
    <t>E1401</t>
  </si>
  <si>
    <t>E0102</t>
  </si>
  <si>
    <t>E2632</t>
  </si>
  <si>
    <t>E5034</t>
  </si>
  <si>
    <t>E1831</t>
  </si>
  <si>
    <t>E1931</t>
  </si>
  <si>
    <t>E3033</t>
  </si>
  <si>
    <t>E0402</t>
  </si>
  <si>
    <t>E6104</t>
  </si>
  <si>
    <t>E2333</t>
  </si>
  <si>
    <t>E4202</t>
  </si>
  <si>
    <t>E4702</t>
  </si>
  <si>
    <t>E0531</t>
  </si>
  <si>
    <t>E0521</t>
  </si>
  <si>
    <t>E6105</t>
  </si>
  <si>
    <t>E5011</t>
  </si>
  <si>
    <t>E3431</t>
  </si>
  <si>
    <t>E2232</t>
  </si>
  <si>
    <t>E1534</t>
  </si>
  <si>
    <t>E0203</t>
  </si>
  <si>
    <t>E2432</t>
  </si>
  <si>
    <t>E1535</t>
  </si>
  <si>
    <t>E1631</t>
  </si>
  <si>
    <t>E3131</t>
  </si>
  <si>
    <t>E0603</t>
  </si>
  <si>
    <t>E6106</t>
  </si>
  <si>
    <t>E0604</t>
  </si>
  <si>
    <t>E1033</t>
  </si>
  <si>
    <t>E3833</t>
  </si>
  <si>
    <t>E2334</t>
  </si>
  <si>
    <t>E5010</t>
  </si>
  <si>
    <t>E6107</t>
  </si>
  <si>
    <t>E1536</t>
  </si>
  <si>
    <t>E0801</t>
  </si>
  <si>
    <t>E1632</t>
  </si>
  <si>
    <t>E4602</t>
  </si>
  <si>
    <t>E3834</t>
  </si>
  <si>
    <t>E5035</t>
  </si>
  <si>
    <t>E0901</t>
  </si>
  <si>
    <t>E6135</t>
  </si>
  <si>
    <t>E1932</t>
  </si>
  <si>
    <t>E1301</t>
  </si>
  <si>
    <t>E2233</t>
  </si>
  <si>
    <t>E1001</t>
  </si>
  <si>
    <t>E1021</t>
  </si>
  <si>
    <t>E1035</t>
  </si>
  <si>
    <t>E6110</t>
  </si>
  <si>
    <t>E1121</t>
  </si>
  <si>
    <t>E6161</t>
  </si>
  <si>
    <t>E4402</t>
  </si>
  <si>
    <t>E1203</t>
  </si>
  <si>
    <t>E6162</t>
  </si>
  <si>
    <t>E2234</t>
  </si>
  <si>
    <t>E4603</t>
  </si>
  <si>
    <t>E1302</t>
  </si>
  <si>
    <t>E6113</t>
  </si>
  <si>
    <t>E5036</t>
  </si>
  <si>
    <t>E0532</t>
  </si>
  <si>
    <t>E1131</t>
  </si>
  <si>
    <t>E1732</t>
  </si>
  <si>
    <t>E1933</t>
  </si>
  <si>
    <t>E2532</t>
  </si>
  <si>
    <t>E2001</t>
  </si>
  <si>
    <t>E3432</t>
  </si>
  <si>
    <t>E3538</t>
  </si>
  <si>
    <t>E1421</t>
  </si>
  <si>
    <t>E6114</t>
  </si>
  <si>
    <t>E1432</t>
  </si>
  <si>
    <t>E1733</t>
  </si>
  <si>
    <t>E3631</t>
  </si>
  <si>
    <t>E5037</t>
  </si>
  <si>
    <t>E1537</t>
  </si>
  <si>
    <t>E3632</t>
  </si>
  <si>
    <t>E1036</t>
  </si>
  <si>
    <t>E1521</t>
  </si>
  <si>
    <t>E6115</t>
  </si>
  <si>
    <t>E1132</t>
  </si>
  <si>
    <t>E1734</t>
  </si>
  <si>
    <t>E0533</t>
  </si>
  <si>
    <t>E2240</t>
  </si>
  <si>
    <t>E1633</t>
  </si>
  <si>
    <t>E2335</t>
  </si>
  <si>
    <t>E4501</t>
  </si>
  <si>
    <t>E3034</t>
  </si>
  <si>
    <t>E1634</t>
  </si>
  <si>
    <t>E1620</t>
  </si>
  <si>
    <t>E1735</t>
  </si>
  <si>
    <t>E2236</t>
  </si>
  <si>
    <t>E2633</t>
  </si>
  <si>
    <t>E5100</t>
  </si>
  <si>
    <t>E12000007</t>
  </si>
  <si>
    <t>E6348</t>
  </si>
  <si>
    <t>E5012</t>
  </si>
  <si>
    <t>E3633</t>
  </si>
  <si>
    <t>E5013</t>
  </si>
  <si>
    <t>E0601</t>
  </si>
  <si>
    <t>E5014</t>
  </si>
  <si>
    <t>E1721</t>
  </si>
  <si>
    <t>E6163</t>
  </si>
  <si>
    <t>E2433</t>
  </si>
  <si>
    <t>E5038</t>
  </si>
  <si>
    <t>E1538</t>
  </si>
  <si>
    <t>E5039</t>
  </si>
  <si>
    <t>E1736</t>
  </si>
  <si>
    <t>E0701</t>
  </si>
  <si>
    <t>E1433</t>
  </si>
  <si>
    <t>E1737</t>
  </si>
  <si>
    <t>E5040</t>
  </si>
  <si>
    <t>E6118</t>
  </si>
  <si>
    <t>E1801</t>
  </si>
  <si>
    <t>E1920</t>
  </si>
  <si>
    <t>E1934</t>
  </si>
  <si>
    <t>E1037</t>
  </si>
  <si>
    <t>E5041</t>
  </si>
  <si>
    <t>E2434</t>
  </si>
  <si>
    <t>E3835</t>
  </si>
  <si>
    <t>E5042</t>
  </si>
  <si>
    <t>E6120</t>
  </si>
  <si>
    <t>E0551</t>
  </si>
  <si>
    <t>E2336</t>
  </si>
  <si>
    <t>E3533</t>
  </si>
  <si>
    <t>E2101</t>
  </si>
  <si>
    <t>E4001</t>
  </si>
  <si>
    <t>E5015</t>
  </si>
  <si>
    <t>E5016</t>
  </si>
  <si>
    <t>E2221</t>
  </si>
  <si>
    <t>E6122</t>
  </si>
  <si>
    <t>E2634</t>
  </si>
  <si>
    <t>E2002</t>
  </si>
  <si>
    <t>E5043</t>
  </si>
  <si>
    <t>E4703</t>
  </si>
  <si>
    <t>E4301</t>
  </si>
  <si>
    <t>E5017</t>
  </si>
  <si>
    <t>E2321</t>
  </si>
  <si>
    <t>E6123</t>
  </si>
  <si>
    <t>E2337</t>
  </si>
  <si>
    <t>E4704</t>
  </si>
  <si>
    <t>E2401</t>
  </si>
  <si>
    <t>E2421</t>
  </si>
  <si>
    <t>E6124</t>
  </si>
  <si>
    <t>E1435</t>
  </si>
  <si>
    <t>E5018</t>
  </si>
  <si>
    <t>E3433</t>
  </si>
  <si>
    <t>E2533</t>
  </si>
  <si>
    <t>E2520</t>
  </si>
  <si>
    <t>E4302</t>
  </si>
  <si>
    <t>Liverpool City Region Combined Authority</t>
  </si>
  <si>
    <t>E0201</t>
  </si>
  <si>
    <t>E2237</t>
  </si>
  <si>
    <t>E1539</t>
  </si>
  <si>
    <t>E1851</t>
  </si>
  <si>
    <t>E4203</t>
  </si>
  <si>
    <t>E3035</t>
  </si>
  <si>
    <t>E2201</t>
  </si>
  <si>
    <t>E2436</t>
  </si>
  <si>
    <t>E6143</t>
  </si>
  <si>
    <t>E5044</t>
  </si>
  <si>
    <t>E1133</t>
  </si>
  <si>
    <t>E3534</t>
  </si>
  <si>
    <t>E3836</t>
  </si>
  <si>
    <t>E0702</t>
  </si>
  <si>
    <t>E0401</t>
  </si>
  <si>
    <t>E3634</t>
  </si>
  <si>
    <t>E1738</t>
  </si>
  <si>
    <t>E3036</t>
  </si>
  <si>
    <t>E4502</t>
  </si>
  <si>
    <t>E3434</t>
  </si>
  <si>
    <t>E5045</t>
  </si>
  <si>
    <t>E2620</t>
  </si>
  <si>
    <t>E1134</t>
  </si>
  <si>
    <t>E1038</t>
  </si>
  <si>
    <t>E2003</t>
  </si>
  <si>
    <t>E1935</t>
  </si>
  <si>
    <t>E2534</t>
  </si>
  <si>
    <t>E2004</t>
  </si>
  <si>
    <t>E2635</t>
  </si>
  <si>
    <t>E2801</t>
  </si>
  <si>
    <t>E0104</t>
  </si>
  <si>
    <t>E4503</t>
  </si>
  <si>
    <t>E3731</t>
  </si>
  <si>
    <t>E2437</t>
  </si>
  <si>
    <t>E2702</t>
  </si>
  <si>
    <t>E6128</t>
  </si>
  <si>
    <t>E2901</t>
  </si>
  <si>
    <t>E2636</t>
  </si>
  <si>
    <t>E3001</t>
  </si>
  <si>
    <t>E3021</t>
  </si>
  <si>
    <t>E6130</t>
  </si>
  <si>
    <t>E3732</t>
  </si>
  <si>
    <t>E2438</t>
  </si>
  <si>
    <t>E4204</t>
  </si>
  <si>
    <t>E3132</t>
  </si>
  <si>
    <t>E3120</t>
  </si>
  <si>
    <t>E2338</t>
  </si>
  <si>
    <t>E0501</t>
  </si>
  <si>
    <t>E1101</t>
  </si>
  <si>
    <t>E1701</t>
  </si>
  <si>
    <t>E2339</t>
  </si>
  <si>
    <t>E0303</t>
  </si>
  <si>
    <t>E5046</t>
  </si>
  <si>
    <t>E0703</t>
  </si>
  <si>
    <t>E1835</t>
  </si>
  <si>
    <t>E3635</t>
  </si>
  <si>
    <t>E2340</t>
  </si>
  <si>
    <t>E5047</t>
  </si>
  <si>
    <t>E4205</t>
  </si>
  <si>
    <t>E1540</t>
  </si>
  <si>
    <t>E2341</t>
  </si>
  <si>
    <t>E1436</t>
  </si>
  <si>
    <t>E4403</t>
  </si>
  <si>
    <t>E3733</t>
  </si>
  <si>
    <t>E3636</t>
  </si>
  <si>
    <t>E3038</t>
  </si>
  <si>
    <t>E1740</t>
  </si>
  <si>
    <t>E2402</t>
  </si>
  <si>
    <t>E4206</t>
  </si>
  <si>
    <t>E4604</t>
  </si>
  <si>
    <t>E4304</t>
  </si>
  <si>
    <t>E2239</t>
  </si>
  <si>
    <t>E4404</t>
  </si>
  <si>
    <t>E08000039</t>
  </si>
  <si>
    <t>E3202</t>
  </si>
  <si>
    <t>E6132</t>
  </si>
  <si>
    <t>E0304</t>
  </si>
  <si>
    <t>E4605</t>
  </si>
  <si>
    <t>E3301</t>
  </si>
  <si>
    <t>E0536</t>
  </si>
  <si>
    <t>E1039</t>
  </si>
  <si>
    <t>E0103</t>
  </si>
  <si>
    <t>E1136</t>
  </si>
  <si>
    <t>E2535</t>
  </si>
  <si>
    <t>E2536</t>
  </si>
  <si>
    <t>E2637</t>
  </si>
  <si>
    <t>E3133</t>
  </si>
  <si>
    <t>E2342</t>
  </si>
  <si>
    <t>E3435</t>
  </si>
  <si>
    <t>E4504</t>
  </si>
  <si>
    <t>E6144</t>
  </si>
  <si>
    <t>E1702</t>
  </si>
  <si>
    <t>E1501</t>
  </si>
  <si>
    <t>E5019</t>
  </si>
  <si>
    <t>E3637</t>
  </si>
  <si>
    <t>E1936</t>
  </si>
  <si>
    <t>E4303</t>
  </si>
  <si>
    <t>E3436</t>
  </si>
  <si>
    <t>E3421</t>
  </si>
  <si>
    <t>E3437</t>
  </si>
  <si>
    <t>E6134</t>
  </si>
  <si>
    <t>E1937</t>
  </si>
  <si>
    <t>E4207</t>
  </si>
  <si>
    <t>E0704</t>
  </si>
  <si>
    <t>E3401</t>
  </si>
  <si>
    <t>E3734</t>
  </si>
  <si>
    <t>E1635</t>
  </si>
  <si>
    <t>E3520</t>
  </si>
  <si>
    <t>E4505</t>
  </si>
  <si>
    <t>E3620</t>
  </si>
  <si>
    <t>E3638</t>
  </si>
  <si>
    <t>E5048</t>
  </si>
  <si>
    <t>E2241</t>
  </si>
  <si>
    <t>E3901</t>
  </si>
  <si>
    <t>E4208</t>
  </si>
  <si>
    <t>E3439</t>
  </si>
  <si>
    <t>E3639</t>
  </si>
  <si>
    <t>E1137</t>
  </si>
  <si>
    <t>E3201</t>
  </si>
  <si>
    <t>E1542</t>
  </si>
  <si>
    <t>E1742</t>
  </si>
  <si>
    <t>E1636</t>
  </si>
  <si>
    <t>E2242</t>
  </si>
  <si>
    <t>E1938</t>
  </si>
  <si>
    <t>E1502</t>
  </si>
  <si>
    <t>E2243</t>
  </si>
  <si>
    <t>E1102</t>
  </si>
  <si>
    <t>E1139</t>
  </si>
  <si>
    <t>E5020</t>
  </si>
  <si>
    <t>E4209</t>
  </si>
  <si>
    <t>E2244</t>
  </si>
  <si>
    <t>E6145</t>
  </si>
  <si>
    <t>E1544</t>
  </si>
  <si>
    <t>E3134</t>
  </si>
  <si>
    <t>E4705</t>
  </si>
  <si>
    <t>E4606</t>
  </si>
  <si>
    <t>E5049</t>
  </si>
  <si>
    <t>E5021</t>
  </si>
  <si>
    <t>E0602</t>
  </si>
  <si>
    <t>E3735</t>
  </si>
  <si>
    <t>E3720</t>
  </si>
  <si>
    <t>E1939</t>
  </si>
  <si>
    <t>E3640</t>
  </si>
  <si>
    <t>E1437</t>
  </si>
  <si>
    <t>E1940</t>
  </si>
  <si>
    <t>E0302</t>
  </si>
  <si>
    <t>E1140</t>
  </si>
  <si>
    <t>E2343</t>
  </si>
  <si>
    <t>E2537</t>
  </si>
  <si>
    <t>E6146</t>
  </si>
  <si>
    <t>E2802</t>
  </si>
  <si>
    <t>E3135</t>
  </si>
  <si>
    <t>E3539</t>
  </si>
  <si>
    <t>E3820</t>
  </si>
  <si>
    <t>E6147</t>
  </si>
  <si>
    <t>E5022</t>
  </si>
  <si>
    <t>E0902</t>
  </si>
  <si>
    <t>E4210</t>
  </si>
  <si>
    <t>E3902</t>
  </si>
  <si>
    <t>E1743</t>
  </si>
  <si>
    <t>E0305</t>
  </si>
  <si>
    <t>E4305</t>
  </si>
  <si>
    <t>E3641</t>
  </si>
  <si>
    <t>E0306</t>
  </si>
  <si>
    <t>E4607</t>
  </si>
  <si>
    <t>E1837</t>
  </si>
  <si>
    <t>E1821</t>
  </si>
  <si>
    <t>E3837</t>
  </si>
  <si>
    <t>E1838</t>
  </si>
  <si>
    <t>E2344</t>
  </si>
  <si>
    <t>E1839</t>
  </si>
  <si>
    <t>E2701</t>
  </si>
  <si>
    <t>E6360</t>
  </si>
  <si>
    <r>
      <rPr>
        <vertAlign val="superscript"/>
        <sz val="11"/>
        <color theme="1"/>
        <rFont val="Aptos Narrow"/>
        <family val="2"/>
        <scheme val="minor"/>
      </rPr>
      <t>1</t>
    </r>
    <r>
      <rPr>
        <sz val="11"/>
        <color theme="1"/>
        <rFont val="Aptos Narrow"/>
        <family val="2"/>
        <scheme val="minor"/>
      </rPr>
      <t>Funding for the Homelessness, Rough Sleeping and Domestic Abuse Grant is included in Core Spending Power. As such, the figures here are also represented in the Core Spending Power table and they do not represent additional funding.</t>
    </r>
  </si>
  <si>
    <r>
      <rPr>
        <vertAlign val="superscript"/>
        <sz val="11"/>
        <color theme="1"/>
        <rFont val="Aptos Narrow"/>
        <family val="2"/>
        <scheme val="minor"/>
      </rPr>
      <t>3</t>
    </r>
    <r>
      <rPr>
        <sz val="11"/>
        <color theme="1"/>
        <rFont val="Aptos Narrow"/>
        <family val="2"/>
        <scheme val="minor"/>
      </rPr>
      <t>The 10 Greater Manchester local authorities (Bolton, Bury, Manchester, Oldham, Rochdale, Salford, Stockport, Tameside, Trafford and Wigan) will continue to forego core Public Health Grant, defined as the Public Health Grant before the consolidation of additional drug/alcohol treatment and smoking cessation funding, as part of their enhanced business rates retention arrangements. These local authorities will continue to receive funding for smoking, drugs and alcohol through a separate Section 31 grant payment. The notional allocations for the core Public Health Grant funding are set out in the PH Grant - GMCA area tab of this spreadsheet.</t>
    </r>
  </si>
  <si>
    <r>
      <rPr>
        <vertAlign val="superscript"/>
        <sz val="11"/>
        <color theme="1"/>
        <rFont val="Aptos Narrow"/>
        <family val="2"/>
        <scheme val="minor"/>
      </rPr>
      <t>4</t>
    </r>
    <r>
      <rPr>
        <sz val="11"/>
        <color theme="1"/>
        <rFont val="Aptos Narrow"/>
        <family val="2"/>
        <scheme val="minor"/>
      </rPr>
      <t>Provisional allocation figures for the Public Health Grant will be updated for the final Settlement to reflect (a) the transfer of Inpatient Detoxification North West consortium lead from Wigan to Manchester and (b) the transfer of (previously shared allocations) Individual Placement and Support, and Housing Support funding from West Northamptonshire to North Northamptonshire.</t>
    </r>
  </si>
  <si>
    <r>
      <rPr>
        <vertAlign val="superscript"/>
        <sz val="11"/>
        <color theme="1"/>
        <rFont val="Aptos Narrow"/>
        <family val="2"/>
        <scheme val="minor"/>
      </rPr>
      <t>5</t>
    </r>
    <r>
      <rPr>
        <sz val="11"/>
        <color theme="1"/>
        <rFont val="Aptos Narrow"/>
        <family val="2"/>
        <scheme val="minor"/>
      </rPr>
      <t xml:space="preserve">Provisional allocation figures for the Crisis and Resilience Fund will be updated for the Final Settlement. This is because current allocations were calculated based on a version of the Index of Multiple Deprivation (IMD) which was constructed using an erroneous geography file supplied by the Office for National Statistics. The error relates to the LSOA E01027305 (West Northamptonshire 048E) being allocated to the wrong Local Authority District. More information is available online here - English indices of deprivation 2025 - GOV.UK. The impact of this on Crisis and Resilience Fund allocations is expected to be minimal.  </t>
    </r>
  </si>
  <si>
    <r>
      <rPr>
        <vertAlign val="superscript"/>
        <sz val="11"/>
        <color theme="1"/>
        <rFont val="Aptos Narrow"/>
        <family val="2"/>
        <scheme val="minor"/>
      </rPr>
      <t>6</t>
    </r>
    <r>
      <rPr>
        <sz val="11"/>
        <color theme="1"/>
        <rFont val="Aptos Narrow"/>
        <family val="2"/>
        <scheme val="minor"/>
      </rPr>
      <t>Funding for the Families First Partnership programme is included in Core Spending Power. As such, the figures here are also represented in the Core Spending Power table and they do not represent additional funding.</t>
    </r>
  </si>
  <si>
    <t>da_grant_27</t>
  </si>
  <si>
    <t>phg_smoking_cessation_2027</t>
  </si>
  <si>
    <t>phg_drugs_alocohol_2027</t>
  </si>
  <si>
    <t>cyps_total_2027</t>
  </si>
  <si>
    <t>cyps_haf_2027</t>
  </si>
  <si>
    <t>2027/28 (£m)</t>
  </si>
  <si>
    <t>da_grant_28</t>
  </si>
  <si>
    <t>phg_smoking_cessation_2028</t>
  </si>
  <si>
    <t>phg_drugs_alocohol_2028</t>
  </si>
  <si>
    <t>cyps_total_2028</t>
  </si>
  <si>
    <t>cyps_haf_2028</t>
  </si>
  <si>
    <t>2028/29 (£m)</t>
  </si>
  <si>
    <t>2026/27</t>
  </si>
  <si>
    <t>2027/28</t>
  </si>
  <si>
    <t>2028/29</t>
  </si>
  <si>
    <t>ONS local authority code</t>
  </si>
  <si>
    <t>Local authority name</t>
  </si>
  <si>
    <t>Notional Public Health Grant allocations received through BRR arrangements (£)  for 10 Greater Manchester LAs only</t>
  </si>
  <si>
    <t>Section 31 grant for the additional smoking and drugs &amp; alcohol funding that has been consolidated into the PH Grant (£)</t>
  </si>
  <si>
    <r>
      <rPr>
        <vertAlign val="superscript"/>
        <sz val="11"/>
        <color theme="1"/>
        <rFont val="Aptos Narrow"/>
        <family val="2"/>
        <scheme val="minor"/>
      </rPr>
      <t>3</t>
    </r>
    <r>
      <rPr>
        <sz val="11"/>
        <color theme="1"/>
        <rFont val="Aptos Narrow"/>
        <family val="2"/>
        <scheme val="minor"/>
      </rPr>
      <t xml:space="preserve">Provisional allocations for the Domestic Abuse Safe Accommodation Duty are based on flat cash value of £480m. The final Settlement will reflect the £19m uplift that the government has announced on Monday 15 December.   </t>
    </r>
  </si>
  <si>
    <r>
      <rPr>
        <vertAlign val="superscript"/>
        <sz val="11"/>
        <color theme="1"/>
        <rFont val="Aptos Narrow"/>
        <family val="2"/>
        <scheme val="minor"/>
      </rPr>
      <t>2</t>
    </r>
    <r>
      <rPr>
        <sz val="11"/>
        <color theme="1"/>
        <rFont val="Aptos Narrow"/>
        <family val="2"/>
        <scheme val="minor"/>
      </rPr>
      <t xml:space="preserve">Provisional allocations for the Domestic Abuse Safe Accommodation Duty are based on flat cash value of £480m. The final Settlement will reflect the £19m uplift that the government has announced on Monday 15 December.   </t>
    </r>
  </si>
  <si>
    <t>Ecode</t>
  </si>
  <si>
    <t>ONS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</si>
</sst>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
    <numFmt numFmtId="165" formatCode="0.0000"/>
    <numFmt numFmtId="166" formatCode="0.0000000"/>
    <numFmt numFmtId="167" formatCode="#,##0.0"/>
    <numFmt numFmtId="168" formatCode="#,##0.0_ ;\-#,##0.0\ "/>
  </numFmts>
  <fonts count="22" x14ac:knownFonts="1">
    <font>
      <sz val="11"/>
      <color theme="1"/>
      <name val="Aptos Narrow"/>
      <family val="2"/>
      <scheme val="minor"/>
    </font>
    <font>
      <sz val="11"/>
      <color theme="1"/>
      <name val="Aptos Narrow"/>
      <family val="2"/>
      <scheme val="minor"/>
    </font>
    <font>
      <b/>
      <sz val="11"/>
      <color rgb="FF000000"/>
      <name val="Calibri"/>
      <family val="2"/>
    </font>
    <font>
      <b/>
      <sz val="11"/>
      <color theme="1"/>
      <name val="Aptos Narrow"/>
      <family val="2"/>
      <scheme val="minor"/>
    </font>
    <font>
      <sz val="10"/>
      <name val="Arial"/>
      <family val="2"/>
    </font>
    <font>
      <i/>
      <sz val="11"/>
      <color theme="1"/>
      <name val="Aptos Narrow"/>
      <family val="2"/>
      <scheme val="minor"/>
    </font>
    <font>
      <b/>
      <sz val="11"/>
      <color rgb="FF000000"/>
      <name val="Aptos Narrow"/>
      <family val="2"/>
      <scheme val="minor"/>
    </font>
    <font>
      <sz val="11"/>
      <color rgb="FF000000"/>
      <name val="Aptos Narrow"/>
      <family val="2"/>
      <scheme val="minor"/>
    </font>
    <font>
      <b/>
      <sz val="11"/>
      <color rgb="FF000000"/>
      <name val="Aptos Narrow"/>
      <family val="2"/>
    </font>
    <font>
      <sz val="11"/>
      <color rgb="FF000000"/>
      <name val="Aptos Narrow"/>
      <family val="2"/>
    </font>
    <font>
      <sz val="12"/>
      <color rgb="FF000000"/>
      <name val="Aptos Narrow"/>
      <family val="2"/>
      <scheme val="minor"/>
    </font>
    <font>
      <sz val="11"/>
      <name val="Aptos Narrow"/>
      <family val="2"/>
      <scheme val="minor"/>
    </font>
    <font>
      <b/>
      <sz val="11"/>
      <color theme="0"/>
      <name val="Aptos Narrow"/>
      <family val="2"/>
      <scheme val="minor"/>
    </font>
    <font>
      <sz val="11"/>
      <color rgb="FF000000"/>
      <name val="Calibri"/>
      <family val="2"/>
    </font>
    <font>
      <b/>
      <sz val="11"/>
      <color rgb="FFFF0000"/>
      <name val="Calibri"/>
      <family val="2"/>
    </font>
    <font>
      <sz val="8"/>
      <name val="Aptos Narrow"/>
      <family val="2"/>
      <scheme val="minor"/>
    </font>
    <font>
      <sz val="11"/>
      <color theme="0"/>
      <name val="Aptos Narrow"/>
      <family val="2"/>
      <scheme val="minor"/>
    </font>
    <font>
      <b/>
      <sz val="12"/>
      <color theme="0"/>
      <name val="Aptos Narrow"/>
      <family val="2"/>
      <scheme val="minor"/>
    </font>
    <font>
      <b/>
      <sz val="11"/>
      <color theme="0"/>
      <name val="Calibri"/>
      <family val="2"/>
    </font>
    <font>
      <vertAlign val="superscript"/>
      <sz val="11"/>
      <color theme="1"/>
      <name val="Aptos Narrow"/>
      <family val="2"/>
      <scheme val="minor"/>
    </font>
    <font>
      <b/>
      <vertAlign val="superscript"/>
      <sz val="11"/>
      <color theme="0"/>
      <name val="Aptos Narrow"/>
      <family val="2"/>
      <scheme val="minor"/>
    </font>
    <font>
      <sz val="11"/>
      <color rgb="FF000000"/>
      <name val="Aptos Narrow"/>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00999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rgb="FF000000"/>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4" fillId="0" borderId="0"/>
  </cellStyleXfs>
  <cellXfs count="140">
    <xf numFmtId="0" fontId="0" fillId="0" borderId="0" xfId="0"/>
    <xf numFmtId="0" fontId="0" fillId="3" borderId="0" xfId="0" applyFill="1"/>
    <xf numFmtId="0" fontId="3" fillId="3" borderId="0" xfId="0" applyFont="1" applyFill="1" applyAlignment="1">
      <alignment horizontal="center" wrapText="1"/>
    </xf>
    <xf numFmtId="0" fontId="0" fillId="0" borderId="0" xfId="0" applyAlignment="1">
      <alignment horizontal="left"/>
    </xf>
    <xf numFmtId="0" fontId="3" fillId="3" borderId="0" xfId="0" applyFont="1" applyFill="1" applyAlignment="1">
      <alignment horizontal="left" wrapText="1"/>
    </xf>
    <xf numFmtId="164" fontId="0" fillId="0" borderId="0" xfId="1" applyNumberFormat="1" applyFont="1" applyBorder="1" applyAlignment="1" applyProtection="1">
      <alignment horizontal="left"/>
      <protection locked="0"/>
    </xf>
    <xf numFmtId="43" fontId="0" fillId="0" borderId="0" xfId="1" applyFont="1" applyBorder="1" applyAlignment="1">
      <alignment horizontal="left"/>
    </xf>
    <xf numFmtId="0" fontId="0" fillId="0" borderId="1" xfId="0" applyBorder="1"/>
    <xf numFmtId="0" fontId="3" fillId="2" borderId="1" xfId="0" applyFont="1" applyFill="1" applyBorder="1"/>
    <xf numFmtId="0" fontId="0" fillId="3" borderId="1" xfId="0" applyFill="1" applyBorder="1"/>
    <xf numFmtId="0" fontId="10" fillId="0" borderId="1" xfId="0" applyFont="1" applyBorder="1"/>
    <xf numFmtId="0" fontId="11" fillId="0" borderId="1" xfId="0" applyFont="1" applyBorder="1"/>
    <xf numFmtId="0" fontId="7" fillId="0" borderId="1" xfId="0" applyFont="1" applyBorder="1"/>
    <xf numFmtId="49" fontId="6" fillId="3" borderId="3" xfId="1" applyNumberFormat="1" applyFont="1" applyFill="1" applyBorder="1" applyAlignment="1">
      <alignment horizontal="right" wrapText="1"/>
    </xf>
    <xf numFmtId="49" fontId="8" fillId="3" borderId="3" xfId="1" applyNumberFormat="1" applyFont="1" applyFill="1" applyBorder="1" applyAlignment="1">
      <alignment horizontal="right" wrapText="1"/>
    </xf>
    <xf numFmtId="0" fontId="5" fillId="3" borderId="8" xfId="0" applyFont="1" applyFill="1" applyBorder="1" applyAlignment="1">
      <alignment horizontal="left"/>
    </xf>
    <xf numFmtId="0" fontId="0" fillId="3" borderId="0" xfId="0" applyFill="1" applyAlignment="1">
      <alignment horizontal="left"/>
    </xf>
    <xf numFmtId="0" fontId="0" fillId="3" borderId="9" xfId="0" applyFill="1" applyBorder="1"/>
    <xf numFmtId="0" fontId="3" fillId="3" borderId="8" xfId="0" applyFont="1" applyFill="1" applyBorder="1" applyAlignment="1">
      <alignment horizontal="left" wrapText="1"/>
    </xf>
    <xf numFmtId="0" fontId="3" fillId="3" borderId="9" xfId="0" applyFont="1" applyFill="1" applyBorder="1" applyAlignment="1">
      <alignment horizontal="center" wrapText="1"/>
    </xf>
    <xf numFmtId="49" fontId="8" fillId="3" borderId="11" xfId="1" applyNumberFormat="1" applyFont="1" applyFill="1" applyBorder="1" applyAlignment="1">
      <alignment horizontal="right" wrapText="1"/>
    </xf>
    <xf numFmtId="0" fontId="3" fillId="3" borderId="10" xfId="0" applyFont="1" applyFill="1" applyBorder="1" applyAlignment="1">
      <alignment horizontal="left"/>
    </xf>
    <xf numFmtId="0" fontId="3" fillId="3" borderId="3" xfId="0" applyFont="1" applyFill="1" applyBorder="1" applyAlignment="1">
      <alignment horizontal="left"/>
    </xf>
    <xf numFmtId="0" fontId="3" fillId="0" borderId="0" xfId="0" applyFont="1"/>
    <xf numFmtId="0" fontId="13" fillId="0" borderId="0" xfId="0" applyFont="1"/>
    <xf numFmtId="0" fontId="14" fillId="0" borderId="0" xfId="0" applyFont="1"/>
    <xf numFmtId="0" fontId="9" fillId="3" borderId="8" xfId="0" applyFont="1" applyFill="1" applyBorder="1"/>
    <xf numFmtId="0" fontId="12" fillId="5" borderId="5" xfId="0" applyFont="1" applyFill="1" applyBorder="1"/>
    <xf numFmtId="0" fontId="12" fillId="5" borderId="6" xfId="0" applyFont="1" applyFill="1" applyBorder="1"/>
    <xf numFmtId="0" fontId="8" fillId="3" borderId="16" xfId="0" applyFont="1" applyFill="1" applyBorder="1"/>
    <xf numFmtId="165" fontId="0" fillId="3" borderId="0" xfId="1" applyNumberFormat="1" applyFont="1" applyFill="1" applyBorder="1" applyProtection="1">
      <protection locked="0"/>
    </xf>
    <xf numFmtId="0" fontId="3" fillId="3" borderId="5" xfId="0" applyFont="1" applyFill="1" applyBorder="1"/>
    <xf numFmtId="165" fontId="0" fillId="3" borderId="8" xfId="1" applyNumberFormat="1" applyFont="1" applyFill="1" applyBorder="1" applyProtection="1">
      <protection locked="0"/>
    </xf>
    <xf numFmtId="165" fontId="0" fillId="3" borderId="16" xfId="1" applyNumberFormat="1" applyFont="1" applyFill="1" applyBorder="1" applyProtection="1">
      <protection locked="0"/>
    </xf>
    <xf numFmtId="0" fontId="16" fillId="5" borderId="5" xfId="0" applyFont="1" applyFill="1" applyBorder="1"/>
    <xf numFmtId="0" fontId="16" fillId="5" borderId="6" xfId="0" applyFont="1" applyFill="1" applyBorder="1"/>
    <xf numFmtId="0" fontId="16" fillId="5" borderId="8" xfId="0" applyFont="1" applyFill="1" applyBorder="1"/>
    <xf numFmtId="43" fontId="12" fillId="5" borderId="9" xfId="1" applyFont="1" applyFill="1" applyBorder="1" applyAlignment="1">
      <alignment horizontal="center" wrapText="1"/>
    </xf>
    <xf numFmtId="49" fontId="12" fillId="5" borderId="0" xfId="1" applyNumberFormat="1" applyFont="1" applyFill="1" applyBorder="1" applyAlignment="1">
      <alignment horizontal="center" wrapText="1"/>
    </xf>
    <xf numFmtId="49" fontId="12" fillId="5" borderId="9" xfId="1" applyNumberFormat="1" applyFont="1" applyFill="1" applyBorder="1" applyAlignment="1">
      <alignment horizontal="center" wrapText="1"/>
    </xf>
    <xf numFmtId="166" fontId="3" fillId="0" borderId="0" xfId="0" applyNumberFormat="1" applyFont="1"/>
    <xf numFmtId="43" fontId="12" fillId="5" borderId="7" xfId="1" applyFont="1" applyFill="1" applyBorder="1" applyAlignment="1">
      <alignment horizontal="center" wrapText="1"/>
    </xf>
    <xf numFmtId="0" fontId="12" fillId="5" borderId="8" xfId="0" applyFont="1" applyFill="1" applyBorder="1"/>
    <xf numFmtId="0" fontId="12" fillId="5" borderId="16" xfId="0" applyFont="1" applyFill="1" applyBorder="1"/>
    <xf numFmtId="0" fontId="16" fillId="5" borderId="19" xfId="0" applyFont="1" applyFill="1" applyBorder="1"/>
    <xf numFmtId="165" fontId="0" fillId="3" borderId="24" xfId="1" applyNumberFormat="1" applyFont="1" applyFill="1" applyBorder="1" applyProtection="1">
      <protection locked="0"/>
    </xf>
    <xf numFmtId="165" fontId="0" fillId="3" borderId="23" xfId="1" applyNumberFormat="1" applyFont="1" applyFill="1" applyBorder="1" applyProtection="1">
      <protection locked="0"/>
    </xf>
    <xf numFmtId="49" fontId="12" fillId="5" borderId="21" xfId="1" applyNumberFormat="1" applyFont="1" applyFill="1" applyBorder="1" applyAlignment="1">
      <alignment horizontal="center" wrapText="1"/>
    </xf>
    <xf numFmtId="43" fontId="0" fillId="0" borderId="0" xfId="0" applyNumberFormat="1"/>
    <xf numFmtId="49" fontId="12" fillId="5" borderId="20" xfId="1" applyNumberFormat="1" applyFont="1" applyFill="1" applyBorder="1" applyAlignment="1">
      <alignment horizontal="center" wrapText="1"/>
    </xf>
    <xf numFmtId="164" fontId="0" fillId="3" borderId="0" xfId="1" applyNumberFormat="1" applyFont="1" applyFill="1" applyBorder="1" applyAlignment="1" applyProtection="1">
      <alignment horizontal="left"/>
      <protection locked="0"/>
    </xf>
    <xf numFmtId="0" fontId="2" fillId="0" borderId="1" xfId="0" applyFont="1" applyBorder="1"/>
    <xf numFmtId="0" fontId="2" fillId="0" borderId="0" xfId="0" applyFont="1"/>
    <xf numFmtId="0" fontId="2" fillId="0" borderId="0" xfId="0" applyFont="1" applyAlignment="1">
      <alignment wrapText="1"/>
    </xf>
    <xf numFmtId="49" fontId="12" fillId="5" borderId="29" xfId="1" applyNumberFormat="1" applyFont="1" applyFill="1" applyBorder="1" applyAlignment="1">
      <alignment horizontal="center" wrapText="1"/>
    </xf>
    <xf numFmtId="49" fontId="12" fillId="5" borderId="30" xfId="1" applyNumberFormat="1" applyFont="1" applyFill="1" applyBorder="1" applyAlignment="1">
      <alignment horizontal="center" wrapText="1"/>
    </xf>
    <xf numFmtId="49" fontId="12" fillId="5" borderId="27" xfId="1" applyNumberFormat="1" applyFont="1" applyFill="1" applyBorder="1" applyAlignment="1">
      <alignment horizontal="center" wrapText="1"/>
    </xf>
    <xf numFmtId="0" fontId="2" fillId="3" borderId="24" xfId="0" applyFont="1" applyFill="1" applyBorder="1"/>
    <xf numFmtId="0" fontId="18" fillId="5" borderId="6" xfId="0" applyFont="1" applyFill="1" applyBorder="1"/>
    <xf numFmtId="0" fontId="18" fillId="5" borderId="6" xfId="0" applyFont="1" applyFill="1" applyBorder="1" applyAlignment="1">
      <alignment wrapText="1"/>
    </xf>
    <xf numFmtId="0" fontId="18" fillId="5" borderId="7" xfId="0" applyFont="1" applyFill="1" applyBorder="1"/>
    <xf numFmtId="0" fontId="17" fillId="5" borderId="5" xfId="0" applyFont="1" applyFill="1" applyBorder="1" applyAlignment="1">
      <alignment wrapText="1"/>
    </xf>
    <xf numFmtId="0" fontId="9" fillId="3" borderId="5" xfId="0" applyFont="1" applyFill="1" applyBorder="1"/>
    <xf numFmtId="0" fontId="9" fillId="3" borderId="16" xfId="0" applyFont="1" applyFill="1" applyBorder="1"/>
    <xf numFmtId="167" fontId="0" fillId="3" borderId="2" xfId="1" applyNumberFormat="1" applyFont="1" applyFill="1" applyBorder="1"/>
    <xf numFmtId="167" fontId="0" fillId="3" borderId="13" xfId="1" applyNumberFormat="1" applyFont="1" applyFill="1" applyBorder="1"/>
    <xf numFmtId="167" fontId="0" fillId="3" borderId="0" xfId="1" applyNumberFormat="1" applyFont="1" applyFill="1"/>
    <xf numFmtId="167" fontId="0" fillId="3" borderId="9" xfId="1" applyNumberFormat="1" applyFont="1" applyFill="1" applyBorder="1"/>
    <xf numFmtId="167" fontId="0" fillId="3" borderId="4" xfId="1" applyNumberFormat="1" applyFont="1" applyFill="1" applyBorder="1"/>
    <xf numFmtId="167" fontId="0" fillId="3" borderId="15" xfId="1" applyNumberFormat="1" applyFont="1" applyFill="1" applyBorder="1"/>
    <xf numFmtId="167" fontId="3" fillId="3" borderId="17" xfId="1" applyNumberFormat="1" applyFont="1" applyFill="1" applyBorder="1"/>
    <xf numFmtId="167" fontId="3" fillId="3" borderId="18" xfId="1" applyNumberFormat="1" applyFont="1" applyFill="1" applyBorder="1"/>
    <xf numFmtId="168" fontId="0" fillId="3" borderId="0" xfId="1" applyNumberFormat="1" applyFont="1" applyFill="1" applyBorder="1" applyProtection="1">
      <protection locked="0"/>
    </xf>
    <xf numFmtId="168" fontId="0" fillId="3" borderId="24" xfId="1" applyNumberFormat="1" applyFont="1" applyFill="1" applyBorder="1" applyProtection="1">
      <protection locked="0"/>
    </xf>
    <xf numFmtId="168" fontId="0" fillId="3" borderId="26" xfId="1" applyNumberFormat="1" applyFont="1" applyFill="1" applyBorder="1" applyProtection="1">
      <protection locked="0"/>
    </xf>
    <xf numFmtId="168" fontId="0" fillId="3" borderId="9" xfId="1" applyNumberFormat="1" applyFont="1" applyFill="1" applyBorder="1" applyProtection="1">
      <protection locked="0"/>
    </xf>
    <xf numFmtId="168" fontId="0" fillId="3" borderId="17" xfId="1" applyNumberFormat="1" applyFont="1" applyFill="1" applyBorder="1" applyProtection="1">
      <protection locked="0"/>
    </xf>
    <xf numFmtId="168" fontId="0" fillId="3" borderId="23" xfId="1" applyNumberFormat="1" applyFont="1" applyFill="1" applyBorder="1" applyProtection="1">
      <protection locked="0"/>
    </xf>
    <xf numFmtId="168" fontId="0" fillId="3" borderId="25" xfId="1" applyNumberFormat="1" applyFont="1" applyFill="1" applyBorder="1" applyProtection="1">
      <protection locked="0"/>
    </xf>
    <xf numFmtId="168" fontId="0" fillId="3" borderId="18" xfId="1" applyNumberFormat="1" applyFont="1" applyFill="1" applyBorder="1" applyProtection="1">
      <protection locked="0"/>
    </xf>
    <xf numFmtId="0" fontId="9" fillId="3" borderId="0" xfId="0" applyFont="1" applyFill="1"/>
    <xf numFmtId="165" fontId="3" fillId="3" borderId="8" xfId="1" applyNumberFormat="1" applyFont="1" applyFill="1" applyBorder="1" applyProtection="1">
      <protection locked="0"/>
    </xf>
    <xf numFmtId="0" fontId="9" fillId="3" borderId="24" xfId="0" applyFont="1" applyFill="1" applyBorder="1"/>
    <xf numFmtId="0" fontId="8" fillId="3" borderId="32" xfId="0" applyFont="1" applyFill="1" applyBorder="1"/>
    <xf numFmtId="0" fontId="8" fillId="3" borderId="31" xfId="0" applyFont="1" applyFill="1" applyBorder="1"/>
    <xf numFmtId="0" fontId="17" fillId="5" borderId="32" xfId="0" applyFont="1" applyFill="1" applyBorder="1" applyAlignment="1">
      <alignment wrapText="1"/>
    </xf>
    <xf numFmtId="0" fontId="17" fillId="5" borderId="34" xfId="0" applyFont="1" applyFill="1" applyBorder="1" applyAlignment="1">
      <alignment wrapText="1"/>
    </xf>
    <xf numFmtId="0" fontId="17" fillId="5" borderId="33" xfId="0" applyFont="1" applyFill="1" applyBorder="1" applyAlignment="1">
      <alignment wrapText="1"/>
    </xf>
    <xf numFmtId="0" fontId="17" fillId="5" borderId="31" xfId="0" applyFont="1" applyFill="1" applyBorder="1" applyAlignment="1">
      <alignment wrapText="1"/>
    </xf>
    <xf numFmtId="0" fontId="17" fillId="5" borderId="18" xfId="0" applyFont="1" applyFill="1" applyBorder="1" applyAlignment="1">
      <alignment wrapText="1"/>
    </xf>
    <xf numFmtId="0" fontId="17" fillId="5" borderId="17" xfId="0" applyFont="1" applyFill="1" applyBorder="1" applyAlignment="1">
      <alignment wrapText="1"/>
    </xf>
    <xf numFmtId="167" fontId="21" fillId="3" borderId="0" xfId="0" applyNumberFormat="1" applyFont="1" applyFill="1"/>
    <xf numFmtId="167" fontId="21" fillId="3" borderId="24" xfId="0" applyNumberFormat="1" applyFont="1" applyFill="1" applyBorder="1"/>
    <xf numFmtId="167" fontId="21" fillId="3" borderId="9" xfId="0" applyNumberFormat="1" applyFont="1" applyFill="1" applyBorder="1"/>
    <xf numFmtId="167" fontId="8" fillId="3" borderId="34" xfId="0" applyNumberFormat="1" applyFont="1" applyFill="1" applyBorder="1"/>
    <xf numFmtId="167" fontId="8" fillId="3" borderId="31" xfId="0" applyNumberFormat="1" applyFont="1" applyFill="1" applyBorder="1"/>
    <xf numFmtId="167" fontId="8" fillId="3" borderId="35" xfId="0" applyNumberFormat="1" applyFont="1" applyFill="1" applyBorder="1"/>
    <xf numFmtId="0" fontId="3" fillId="3" borderId="8" xfId="0" applyFont="1" applyFill="1" applyBorder="1"/>
    <xf numFmtId="168" fontId="3" fillId="3" borderId="0" xfId="1" applyNumberFormat="1" applyFont="1" applyFill="1" applyBorder="1"/>
    <xf numFmtId="168" fontId="3" fillId="3" borderId="24" xfId="1" applyNumberFormat="1" applyFont="1" applyFill="1" applyBorder="1"/>
    <xf numFmtId="168" fontId="3" fillId="3" borderId="26" xfId="1" applyNumberFormat="1" applyFont="1" applyFill="1" applyBorder="1"/>
    <xf numFmtId="168" fontId="3" fillId="3" borderId="9" xfId="1" applyNumberFormat="1" applyFont="1" applyFill="1" applyBorder="1"/>
    <xf numFmtId="0" fontId="12" fillId="5" borderId="19" xfId="0" applyFont="1" applyFill="1" applyBorder="1"/>
    <xf numFmtId="49" fontId="12" fillId="5" borderId="39" xfId="1" applyNumberFormat="1" applyFont="1" applyFill="1" applyBorder="1" applyAlignment="1">
      <alignment horizontal="left" wrapText="1"/>
    </xf>
    <xf numFmtId="49" fontId="16" fillId="5" borderId="40" xfId="1" applyNumberFormat="1" applyFont="1" applyFill="1" applyBorder="1" applyAlignment="1">
      <alignment horizontal="left" wrapText="1"/>
    </xf>
    <xf numFmtId="49" fontId="16" fillId="5" borderId="38" xfId="1" applyNumberFormat="1" applyFont="1" applyFill="1" applyBorder="1" applyAlignment="1">
      <alignment horizontal="left" wrapText="1"/>
    </xf>
    <xf numFmtId="49" fontId="12" fillId="5" borderId="41" xfId="1" applyNumberFormat="1" applyFont="1" applyFill="1" applyBorder="1" applyAlignment="1">
      <alignment horizontal="left" wrapText="1"/>
    </xf>
    <xf numFmtId="0" fontId="12" fillId="5" borderId="38" xfId="0" applyFont="1" applyFill="1" applyBorder="1" applyAlignment="1">
      <alignment horizontal="left"/>
    </xf>
    <xf numFmtId="0" fontId="2" fillId="3" borderId="42" xfId="0" applyFont="1" applyFill="1" applyBorder="1"/>
    <xf numFmtId="49" fontId="0" fillId="3" borderId="12" xfId="1" applyNumberFormat="1" applyFont="1" applyFill="1" applyBorder="1" applyAlignment="1">
      <alignment horizontal="left" vertical="top" wrapText="1"/>
    </xf>
    <xf numFmtId="49" fontId="0" fillId="3" borderId="2" xfId="1" applyNumberFormat="1" applyFont="1" applyFill="1" applyBorder="1" applyAlignment="1">
      <alignment horizontal="left" vertical="top" wrapText="1"/>
    </xf>
    <xf numFmtId="49" fontId="0" fillId="3" borderId="8" xfId="1" applyNumberFormat="1" applyFont="1" applyFill="1" applyBorder="1" applyAlignment="1">
      <alignment horizontal="left" wrapText="1"/>
    </xf>
    <xf numFmtId="49" fontId="0" fillId="3" borderId="0" xfId="1" applyNumberFormat="1" applyFont="1" applyFill="1" applyBorder="1" applyAlignment="1">
      <alignment horizontal="left" wrapText="1"/>
    </xf>
    <xf numFmtId="43" fontId="3" fillId="3" borderId="16" xfId="1" applyFont="1" applyFill="1" applyBorder="1" applyAlignment="1">
      <alignment horizontal="left" wrapText="1"/>
    </xf>
    <xf numFmtId="43" fontId="3" fillId="3" borderId="17" xfId="1" applyFont="1" applyFill="1" applyBorder="1" applyAlignment="1">
      <alignment horizontal="left" wrapText="1"/>
    </xf>
    <xf numFmtId="49" fontId="12" fillId="5" borderId="5" xfId="1" applyNumberFormat="1" applyFont="1" applyFill="1" applyBorder="1" applyAlignment="1">
      <alignment horizontal="center" wrapText="1"/>
    </xf>
    <xf numFmtId="49" fontId="12" fillId="5" borderId="6" xfId="1" applyNumberFormat="1" applyFont="1" applyFill="1" applyBorder="1" applyAlignment="1">
      <alignment horizontal="center" wrapText="1"/>
    </xf>
    <xf numFmtId="49" fontId="12" fillId="5" borderId="7" xfId="1" applyNumberFormat="1" applyFont="1" applyFill="1" applyBorder="1" applyAlignment="1">
      <alignment horizontal="center" wrapText="1"/>
    </xf>
    <xf numFmtId="0" fontId="3" fillId="4" borderId="8" xfId="0" applyFont="1" applyFill="1" applyBorder="1" applyAlignment="1">
      <alignment horizontal="center" wrapText="1"/>
    </xf>
    <xf numFmtId="0" fontId="3" fillId="4" borderId="0" xfId="0" applyFont="1" applyFill="1" applyAlignment="1">
      <alignment horizontal="center" wrapText="1"/>
    </xf>
    <xf numFmtId="0" fontId="3" fillId="4" borderId="9" xfId="0" applyFont="1" applyFill="1" applyBorder="1" applyAlignment="1">
      <alignment horizontal="center" wrapText="1"/>
    </xf>
    <xf numFmtId="49" fontId="0" fillId="3" borderId="14" xfId="1" applyNumberFormat="1" applyFont="1" applyFill="1" applyBorder="1" applyAlignment="1">
      <alignment horizontal="left" wrapText="1"/>
    </xf>
    <xf numFmtId="49" fontId="0" fillId="3" borderId="4" xfId="1" applyNumberFormat="1" applyFont="1" applyFill="1" applyBorder="1" applyAlignment="1">
      <alignment horizontal="left" wrapText="1"/>
    </xf>
    <xf numFmtId="0" fontId="0" fillId="3" borderId="0" xfId="0" applyFill="1" applyAlignment="1">
      <alignment horizontal="left" wrapText="1"/>
    </xf>
    <xf numFmtId="0" fontId="3" fillId="3" borderId="0" xfId="0" applyFont="1" applyFill="1" applyAlignment="1">
      <alignment horizontal="left"/>
    </xf>
    <xf numFmtId="0" fontId="0" fillId="3" borderId="0" xfId="0" applyFill="1" applyAlignment="1">
      <alignment horizontal="left"/>
    </xf>
    <xf numFmtId="49" fontId="12" fillId="5" borderId="21" xfId="1" applyNumberFormat="1" applyFont="1" applyFill="1" applyBorder="1" applyAlignment="1">
      <alignment horizontal="center" wrapText="1"/>
    </xf>
    <xf numFmtId="49" fontId="12" fillId="5" borderId="0" xfId="1" applyNumberFormat="1" applyFont="1" applyFill="1" applyBorder="1" applyAlignment="1">
      <alignment horizontal="center" wrapText="1"/>
    </xf>
    <xf numFmtId="0" fontId="12" fillId="5" borderId="22" xfId="0" applyFont="1" applyFill="1" applyBorder="1" applyAlignment="1">
      <alignment horizontal="left"/>
    </xf>
    <xf numFmtId="0" fontId="12" fillId="5" borderId="24" xfId="0" applyFont="1" applyFill="1" applyBorder="1" applyAlignment="1">
      <alignment horizontal="left"/>
    </xf>
    <xf numFmtId="49" fontId="12" fillId="5" borderId="22" xfId="1" applyNumberFormat="1" applyFont="1" applyFill="1" applyBorder="1" applyAlignment="1">
      <alignment horizontal="center" wrapText="1"/>
    </xf>
    <xf numFmtId="49" fontId="12" fillId="5" borderId="20" xfId="1" applyNumberFormat="1" applyFont="1" applyFill="1" applyBorder="1" applyAlignment="1">
      <alignment horizontal="center" wrapText="1"/>
    </xf>
    <xf numFmtId="49" fontId="12" fillId="5" borderId="24" xfId="1" applyNumberFormat="1" applyFont="1" applyFill="1" applyBorder="1" applyAlignment="1">
      <alignment horizontal="center" wrapText="1"/>
    </xf>
    <xf numFmtId="0" fontId="0" fillId="0" borderId="0" xfId="0" applyAlignment="1">
      <alignment horizontal="left" wrapText="1"/>
    </xf>
    <xf numFmtId="0" fontId="12" fillId="5" borderId="6" xfId="0" applyFont="1" applyFill="1" applyBorder="1" applyAlignment="1">
      <alignment horizontal="left"/>
    </xf>
    <xf numFmtId="0" fontId="12" fillId="5" borderId="0" xfId="0" applyFont="1" applyFill="1" applyAlignment="1">
      <alignment horizontal="left"/>
    </xf>
    <xf numFmtId="0" fontId="17" fillId="5" borderId="28"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17" fillId="5" borderId="37" xfId="0" applyFont="1" applyFill="1" applyBorder="1" applyAlignment="1">
      <alignment horizontal="center" vertical="center" wrapText="1"/>
    </xf>
  </cellXfs>
  <cellStyles count="3">
    <cellStyle name="Comma" xfId="1" builtinId="3"/>
    <cellStyle name="Normal" xfId="0" builtinId="0"/>
    <cellStyle name="Normal 2 2 2" xfId="2" xr:uid="{60CAD248-0884-4220-A6CA-F8FAD89CAEAF}"/>
  </cellStyles>
  <dxfs count="0"/>
  <tableStyles count="0" defaultTableStyle="TableStyleMedium2" defaultPivotStyle="PivotStyleMedium9"/>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4605-7447-49F7-ABEB-0926F3729882}">
  <sheetPr>
    <tabColor theme="0"/>
  </sheetPr>
  <dimension ref="A1:B363"/>
  <sheetViews>
    <sheetView workbookViewId="0">
      <selection activeCell="A363" sqref="A363"/>
    </sheetView>
  </sheetViews>
  <sheetFormatPr defaultRowHeight="15" x14ac:dyDescent="0.25"/>
  <sheetData>
    <row r="1" spans="1:2" x14ac:dyDescent="0.25">
      <c r="A1" s="8" t="s">
        <v>0</v>
      </c>
      <c r="B1" s="51" t="s">
        <v>1</v>
      </c>
    </row>
    <row r="2" spans="1:2" x14ac:dyDescent="0.25">
      <c r="A2" s="7" t="s">
        <v>2</v>
      </c>
      <c r="B2" s="7" t="s">
        <v>3</v>
      </c>
    </row>
    <row r="3" spans="1:2" x14ac:dyDescent="0.25">
      <c r="A3" s="7" t="s">
        <v>4</v>
      </c>
      <c r="B3" s="7" t="s">
        <v>5</v>
      </c>
    </row>
    <row r="4" spans="1:2" x14ac:dyDescent="0.25">
      <c r="A4" s="7" t="s">
        <v>6</v>
      </c>
      <c r="B4" s="7" t="s">
        <v>7</v>
      </c>
    </row>
    <row r="5" spans="1:2" x14ac:dyDescent="0.25">
      <c r="A5" s="7" t="s">
        <v>8</v>
      </c>
      <c r="B5" s="7" t="s">
        <v>9</v>
      </c>
    </row>
    <row r="6" spans="1:2" x14ac:dyDescent="0.25">
      <c r="A6" s="7" t="s">
        <v>10</v>
      </c>
      <c r="B6" s="7" t="s">
        <v>11</v>
      </c>
    </row>
    <row r="7" spans="1:2" x14ac:dyDescent="0.25">
      <c r="A7" s="7" t="s">
        <v>12</v>
      </c>
      <c r="B7" s="7" t="s">
        <v>13</v>
      </c>
    </row>
    <row r="8" spans="1:2" x14ac:dyDescent="0.25">
      <c r="A8" s="7" t="s">
        <v>14</v>
      </c>
      <c r="B8" s="7" t="s">
        <v>15</v>
      </c>
    </row>
    <row r="9" spans="1:2" x14ac:dyDescent="0.25">
      <c r="A9" s="7" t="s">
        <v>16</v>
      </c>
      <c r="B9" s="7" t="s">
        <v>17</v>
      </c>
    </row>
    <row r="10" spans="1:2" x14ac:dyDescent="0.25">
      <c r="A10" s="7" t="s">
        <v>18</v>
      </c>
      <c r="B10" s="7" t="s">
        <v>19</v>
      </c>
    </row>
    <row r="11" spans="1:2" x14ac:dyDescent="0.25">
      <c r="A11" s="7" t="s">
        <v>20</v>
      </c>
      <c r="B11" s="7" t="s">
        <v>21</v>
      </c>
    </row>
    <row r="12" spans="1:2" x14ac:dyDescent="0.25">
      <c r="A12" s="7" t="s">
        <v>22</v>
      </c>
      <c r="B12" s="7" t="s">
        <v>23</v>
      </c>
    </row>
    <row r="13" spans="1:2" x14ac:dyDescent="0.25">
      <c r="A13" s="7" t="s">
        <v>24</v>
      </c>
      <c r="B13" s="7" t="s">
        <v>25</v>
      </c>
    </row>
    <row r="14" spans="1:2" x14ac:dyDescent="0.25">
      <c r="A14" s="7" t="s">
        <v>26</v>
      </c>
      <c r="B14" s="7" t="s">
        <v>27</v>
      </c>
    </row>
    <row r="15" spans="1:2" x14ac:dyDescent="0.25">
      <c r="A15" s="7" t="s">
        <v>28</v>
      </c>
      <c r="B15" s="7" t="s">
        <v>29</v>
      </c>
    </row>
    <row r="16" spans="1:2" x14ac:dyDescent="0.25">
      <c r="A16" s="7" t="s">
        <v>30</v>
      </c>
      <c r="B16" s="7" t="s">
        <v>31</v>
      </c>
    </row>
    <row r="17" spans="1:2" x14ac:dyDescent="0.25">
      <c r="A17" s="7" t="s">
        <v>32</v>
      </c>
      <c r="B17" s="7" t="s">
        <v>33</v>
      </c>
    </row>
    <row r="18" spans="1:2" x14ac:dyDescent="0.25">
      <c r="A18" s="7" t="s">
        <v>34</v>
      </c>
      <c r="B18" s="7" t="s">
        <v>35</v>
      </c>
    </row>
    <row r="19" spans="1:2" x14ac:dyDescent="0.25">
      <c r="A19" s="7" t="s">
        <v>36</v>
      </c>
      <c r="B19" s="7" t="s">
        <v>37</v>
      </c>
    </row>
    <row r="20" spans="1:2" x14ac:dyDescent="0.25">
      <c r="A20" s="7" t="s">
        <v>38</v>
      </c>
      <c r="B20" s="7" t="s">
        <v>39</v>
      </c>
    </row>
    <row r="21" spans="1:2" x14ac:dyDescent="0.25">
      <c r="A21" s="7" t="s">
        <v>40</v>
      </c>
      <c r="B21" s="7" t="s">
        <v>41</v>
      </c>
    </row>
    <row r="22" spans="1:2" x14ac:dyDescent="0.25">
      <c r="A22" s="7" t="s">
        <v>42</v>
      </c>
      <c r="B22" s="7" t="s">
        <v>43</v>
      </c>
    </row>
    <row r="23" spans="1:2" x14ac:dyDescent="0.25">
      <c r="A23" s="7" t="s">
        <v>44</v>
      </c>
      <c r="B23" s="7" t="s">
        <v>45</v>
      </c>
    </row>
    <row r="24" spans="1:2" x14ac:dyDescent="0.25">
      <c r="A24" s="7" t="s">
        <v>46</v>
      </c>
      <c r="B24" s="7" t="s">
        <v>47</v>
      </c>
    </row>
    <row r="25" spans="1:2" x14ac:dyDescent="0.25">
      <c r="A25" s="7" t="s">
        <v>48</v>
      </c>
      <c r="B25" s="7" t="s">
        <v>49</v>
      </c>
    </row>
    <row r="26" spans="1:2" x14ac:dyDescent="0.25">
      <c r="A26" s="7" t="s">
        <v>50</v>
      </c>
      <c r="B26" s="7" t="s">
        <v>51</v>
      </c>
    </row>
    <row r="27" spans="1:2" x14ac:dyDescent="0.25">
      <c r="A27" s="7" t="s">
        <v>52</v>
      </c>
      <c r="B27" s="7" t="s">
        <v>53</v>
      </c>
    </row>
    <row r="28" spans="1:2" x14ac:dyDescent="0.25">
      <c r="A28" s="7" t="s">
        <v>54</v>
      </c>
      <c r="B28" s="7" t="s">
        <v>55</v>
      </c>
    </row>
    <row r="29" spans="1:2" x14ac:dyDescent="0.25">
      <c r="A29" s="7" t="s">
        <v>56</v>
      </c>
      <c r="B29" s="7" t="s">
        <v>57</v>
      </c>
    </row>
    <row r="30" spans="1:2" x14ac:dyDescent="0.25">
      <c r="A30" s="7" t="s">
        <v>58</v>
      </c>
      <c r="B30" s="7" t="s">
        <v>59</v>
      </c>
    </row>
    <row r="31" spans="1:2" x14ac:dyDescent="0.25">
      <c r="A31" s="7" t="s">
        <v>60</v>
      </c>
      <c r="B31" s="7" t="s">
        <v>61</v>
      </c>
    </row>
    <row r="32" spans="1:2" x14ac:dyDescent="0.25">
      <c r="A32" s="7" t="s">
        <v>62</v>
      </c>
      <c r="B32" s="7" t="s">
        <v>63</v>
      </c>
    </row>
    <row r="33" spans="1:2" x14ac:dyDescent="0.25">
      <c r="A33" s="7" t="s">
        <v>64</v>
      </c>
      <c r="B33" s="7" t="s">
        <v>65</v>
      </c>
    </row>
    <row r="34" spans="1:2" x14ac:dyDescent="0.25">
      <c r="A34" s="7" t="s">
        <v>66</v>
      </c>
      <c r="B34" s="7" t="s">
        <v>67</v>
      </c>
    </row>
    <row r="35" spans="1:2" x14ac:dyDescent="0.25">
      <c r="A35" s="7" t="s">
        <v>68</v>
      </c>
      <c r="B35" s="7" t="s">
        <v>69</v>
      </c>
    </row>
    <row r="36" spans="1:2" x14ac:dyDescent="0.25">
      <c r="A36" s="7" t="s">
        <v>70</v>
      </c>
      <c r="B36" s="7" t="s">
        <v>71</v>
      </c>
    </row>
    <row r="37" spans="1:2" x14ac:dyDescent="0.25">
      <c r="A37" s="7" t="s">
        <v>72</v>
      </c>
      <c r="B37" s="7" t="s">
        <v>73</v>
      </c>
    </row>
    <row r="38" spans="1:2" x14ac:dyDescent="0.25">
      <c r="A38" s="7" t="s">
        <v>74</v>
      </c>
      <c r="B38" s="7" t="s">
        <v>75</v>
      </c>
    </row>
    <row r="39" spans="1:2" x14ac:dyDescent="0.25">
      <c r="A39" s="7" t="s">
        <v>76</v>
      </c>
      <c r="B39" s="7" t="s">
        <v>77</v>
      </c>
    </row>
    <row r="40" spans="1:2" x14ac:dyDescent="0.25">
      <c r="A40" s="7" t="s">
        <v>78</v>
      </c>
      <c r="B40" s="7" t="s">
        <v>79</v>
      </c>
    </row>
    <row r="41" spans="1:2" x14ac:dyDescent="0.25">
      <c r="A41" s="7" t="s">
        <v>80</v>
      </c>
      <c r="B41" s="7" t="s">
        <v>81</v>
      </c>
    </row>
    <row r="42" spans="1:2" x14ac:dyDescent="0.25">
      <c r="A42" s="7" t="s">
        <v>82</v>
      </c>
      <c r="B42" s="7" t="s">
        <v>83</v>
      </c>
    </row>
    <row r="43" spans="1:2" x14ac:dyDescent="0.25">
      <c r="A43" s="7" t="s">
        <v>84</v>
      </c>
      <c r="B43" s="7" t="s">
        <v>85</v>
      </c>
    </row>
    <row r="44" spans="1:2" x14ac:dyDescent="0.25">
      <c r="A44" s="7" t="s">
        <v>86</v>
      </c>
      <c r="B44" s="7" t="s">
        <v>87</v>
      </c>
    </row>
    <row r="45" spans="1:2" x14ac:dyDescent="0.25">
      <c r="A45" s="7" t="s">
        <v>88</v>
      </c>
      <c r="B45" s="7" t="s">
        <v>89</v>
      </c>
    </row>
    <row r="46" spans="1:2" x14ac:dyDescent="0.25">
      <c r="A46" s="7" t="s">
        <v>90</v>
      </c>
      <c r="B46" s="7" t="s">
        <v>91</v>
      </c>
    </row>
    <row r="47" spans="1:2" x14ac:dyDescent="0.25">
      <c r="A47" s="7" t="s">
        <v>92</v>
      </c>
      <c r="B47" s="7" t="s">
        <v>93</v>
      </c>
    </row>
    <row r="48" spans="1:2" x14ac:dyDescent="0.25">
      <c r="A48" s="7" t="s">
        <v>94</v>
      </c>
      <c r="B48" s="7" t="s">
        <v>95</v>
      </c>
    </row>
    <row r="49" spans="1:2" x14ac:dyDescent="0.25">
      <c r="A49" s="7" t="s">
        <v>96</v>
      </c>
      <c r="B49" s="7" t="s">
        <v>97</v>
      </c>
    </row>
    <row r="50" spans="1:2" x14ac:dyDescent="0.25">
      <c r="A50" s="7" t="s">
        <v>98</v>
      </c>
      <c r="B50" s="7" t="s">
        <v>99</v>
      </c>
    </row>
    <row r="51" spans="1:2" x14ac:dyDescent="0.25">
      <c r="A51" s="7" t="s">
        <v>100</v>
      </c>
      <c r="B51" s="7" t="s">
        <v>101</v>
      </c>
    </row>
    <row r="52" spans="1:2" x14ac:dyDescent="0.25">
      <c r="A52" s="7" t="s">
        <v>102</v>
      </c>
      <c r="B52" s="7" t="s">
        <v>103</v>
      </c>
    </row>
    <row r="53" spans="1:2" x14ac:dyDescent="0.25">
      <c r="A53" s="7" t="s">
        <v>104</v>
      </c>
      <c r="B53" s="7" t="s">
        <v>105</v>
      </c>
    </row>
    <row r="54" spans="1:2" x14ac:dyDescent="0.25">
      <c r="A54" s="7" t="s">
        <v>106</v>
      </c>
      <c r="B54" s="7" t="s">
        <v>107</v>
      </c>
    </row>
    <row r="55" spans="1:2" x14ac:dyDescent="0.25">
      <c r="A55" s="7" t="s">
        <v>108</v>
      </c>
      <c r="B55" s="7" t="s">
        <v>109</v>
      </c>
    </row>
    <row r="56" spans="1:2" x14ac:dyDescent="0.25">
      <c r="A56" s="7" t="s">
        <v>110</v>
      </c>
      <c r="B56" s="7" t="s">
        <v>111</v>
      </c>
    </row>
    <row r="57" spans="1:2" x14ac:dyDescent="0.25">
      <c r="A57" s="7" t="s">
        <v>112</v>
      </c>
      <c r="B57" s="7" t="s">
        <v>113</v>
      </c>
    </row>
    <row r="58" spans="1:2" x14ac:dyDescent="0.25">
      <c r="A58" s="7" t="s">
        <v>114</v>
      </c>
      <c r="B58" s="7" t="s">
        <v>115</v>
      </c>
    </row>
    <row r="59" spans="1:2" x14ac:dyDescent="0.25">
      <c r="A59" s="7" t="s">
        <v>116</v>
      </c>
      <c r="B59" s="7" t="s">
        <v>117</v>
      </c>
    </row>
    <row r="60" spans="1:2" x14ac:dyDescent="0.25">
      <c r="A60" s="7" t="s">
        <v>118</v>
      </c>
      <c r="B60" s="7" t="s">
        <v>119</v>
      </c>
    </row>
    <row r="61" spans="1:2" x14ac:dyDescent="0.25">
      <c r="A61" s="7" t="s">
        <v>120</v>
      </c>
      <c r="B61" s="7" t="s">
        <v>121</v>
      </c>
    </row>
    <row r="62" spans="1:2" x14ac:dyDescent="0.25">
      <c r="A62" s="7" t="s">
        <v>122</v>
      </c>
      <c r="B62" s="7" t="s">
        <v>123</v>
      </c>
    </row>
    <row r="63" spans="1:2" x14ac:dyDescent="0.25">
      <c r="A63" s="7" t="s">
        <v>124</v>
      </c>
      <c r="B63" s="7" t="s">
        <v>125</v>
      </c>
    </row>
    <row r="64" spans="1:2" x14ac:dyDescent="0.25">
      <c r="A64" s="7" t="s">
        <v>126</v>
      </c>
      <c r="B64" s="7" t="s">
        <v>127</v>
      </c>
    </row>
    <row r="65" spans="1:2" x14ac:dyDescent="0.25">
      <c r="A65" s="7" t="s">
        <v>128</v>
      </c>
      <c r="B65" s="7" t="s">
        <v>129</v>
      </c>
    </row>
    <row r="66" spans="1:2" x14ac:dyDescent="0.25">
      <c r="A66" s="7" t="s">
        <v>130</v>
      </c>
      <c r="B66" s="7" t="s">
        <v>131</v>
      </c>
    </row>
    <row r="67" spans="1:2" x14ac:dyDescent="0.25">
      <c r="A67" s="7" t="s">
        <v>132</v>
      </c>
      <c r="B67" s="7" t="s">
        <v>133</v>
      </c>
    </row>
    <row r="68" spans="1:2" x14ac:dyDescent="0.25">
      <c r="A68" s="7" t="s">
        <v>134</v>
      </c>
      <c r="B68" s="7" t="s">
        <v>135</v>
      </c>
    </row>
    <row r="69" spans="1:2" x14ac:dyDescent="0.25">
      <c r="A69" s="7" t="s">
        <v>136</v>
      </c>
      <c r="B69" s="7" t="s">
        <v>137</v>
      </c>
    </row>
    <row r="70" spans="1:2" x14ac:dyDescent="0.25">
      <c r="A70" s="7" t="s">
        <v>138</v>
      </c>
      <c r="B70" s="7" t="s">
        <v>139</v>
      </c>
    </row>
    <row r="71" spans="1:2" x14ac:dyDescent="0.25">
      <c r="A71" s="7" t="s">
        <v>140</v>
      </c>
      <c r="B71" s="7" t="s">
        <v>141</v>
      </c>
    </row>
    <row r="72" spans="1:2" x14ac:dyDescent="0.25">
      <c r="A72" s="7" t="s">
        <v>142</v>
      </c>
      <c r="B72" s="7" t="s">
        <v>143</v>
      </c>
    </row>
    <row r="73" spans="1:2" x14ac:dyDescent="0.25">
      <c r="A73" s="7" t="s">
        <v>144</v>
      </c>
      <c r="B73" s="7" t="s">
        <v>145</v>
      </c>
    </row>
    <row r="74" spans="1:2" x14ac:dyDescent="0.25">
      <c r="A74" s="7" t="s">
        <v>146</v>
      </c>
      <c r="B74" s="7" t="s">
        <v>147</v>
      </c>
    </row>
    <row r="75" spans="1:2" x14ac:dyDescent="0.25">
      <c r="A75" s="7" t="s">
        <v>148</v>
      </c>
      <c r="B75" s="7" t="s">
        <v>149</v>
      </c>
    </row>
    <row r="76" spans="1:2" x14ac:dyDescent="0.25">
      <c r="A76" s="7" t="s">
        <v>150</v>
      </c>
      <c r="B76" s="7" t="s">
        <v>151</v>
      </c>
    </row>
    <row r="77" spans="1:2" x14ac:dyDescent="0.25">
      <c r="A77" s="7" t="s">
        <v>152</v>
      </c>
      <c r="B77" s="7" t="s">
        <v>153</v>
      </c>
    </row>
    <row r="78" spans="1:2" x14ac:dyDescent="0.25">
      <c r="A78" s="7" t="s">
        <v>154</v>
      </c>
      <c r="B78" s="7" t="s">
        <v>155</v>
      </c>
    </row>
    <row r="79" spans="1:2" x14ac:dyDescent="0.25">
      <c r="A79" s="7" t="s">
        <v>156</v>
      </c>
      <c r="B79" s="7" t="s">
        <v>157</v>
      </c>
    </row>
    <row r="80" spans="1:2" x14ac:dyDescent="0.25">
      <c r="A80" s="7" t="s">
        <v>158</v>
      </c>
      <c r="B80" s="7" t="s">
        <v>159</v>
      </c>
    </row>
    <row r="81" spans="1:2" x14ac:dyDescent="0.25">
      <c r="A81" s="7" t="s">
        <v>160</v>
      </c>
      <c r="B81" s="7" t="s">
        <v>161</v>
      </c>
    </row>
    <row r="82" spans="1:2" x14ac:dyDescent="0.25">
      <c r="A82" s="7" t="s">
        <v>162</v>
      </c>
      <c r="B82" s="7" t="s">
        <v>163</v>
      </c>
    </row>
    <row r="83" spans="1:2" x14ac:dyDescent="0.25">
      <c r="A83" s="7" t="s">
        <v>164</v>
      </c>
      <c r="B83" s="7" t="s">
        <v>165</v>
      </c>
    </row>
    <row r="84" spans="1:2" x14ac:dyDescent="0.25">
      <c r="A84" s="7" t="s">
        <v>166</v>
      </c>
      <c r="B84" s="7" t="s">
        <v>167</v>
      </c>
    </row>
    <row r="85" spans="1:2" x14ac:dyDescent="0.25">
      <c r="A85" s="7" t="s">
        <v>168</v>
      </c>
      <c r="B85" s="7" t="s">
        <v>169</v>
      </c>
    </row>
    <row r="86" spans="1:2" x14ac:dyDescent="0.25">
      <c r="A86" s="7" t="s">
        <v>170</v>
      </c>
      <c r="B86" s="7" t="s">
        <v>171</v>
      </c>
    </row>
    <row r="87" spans="1:2" x14ac:dyDescent="0.25">
      <c r="A87" s="7" t="s">
        <v>172</v>
      </c>
      <c r="B87" s="7" t="s">
        <v>173</v>
      </c>
    </row>
    <row r="88" spans="1:2" x14ac:dyDescent="0.25">
      <c r="A88" s="7" t="s">
        <v>174</v>
      </c>
      <c r="B88" s="7" t="s">
        <v>175</v>
      </c>
    </row>
    <row r="89" spans="1:2" x14ac:dyDescent="0.25">
      <c r="A89" s="7" t="s">
        <v>176</v>
      </c>
      <c r="B89" s="7" t="s">
        <v>177</v>
      </c>
    </row>
    <row r="90" spans="1:2" x14ac:dyDescent="0.25">
      <c r="A90" s="7" t="s">
        <v>178</v>
      </c>
      <c r="B90" s="7" t="s">
        <v>179</v>
      </c>
    </row>
    <row r="91" spans="1:2" x14ac:dyDescent="0.25">
      <c r="A91" s="7" t="s">
        <v>180</v>
      </c>
      <c r="B91" s="7" t="s">
        <v>181</v>
      </c>
    </row>
    <row r="92" spans="1:2" x14ac:dyDescent="0.25">
      <c r="A92" s="7" t="s">
        <v>182</v>
      </c>
      <c r="B92" s="7" t="s">
        <v>183</v>
      </c>
    </row>
    <row r="93" spans="1:2" x14ac:dyDescent="0.25">
      <c r="A93" s="7" t="s">
        <v>184</v>
      </c>
      <c r="B93" s="7" t="s">
        <v>185</v>
      </c>
    </row>
    <row r="94" spans="1:2" x14ac:dyDescent="0.25">
      <c r="A94" s="7" t="s">
        <v>186</v>
      </c>
      <c r="B94" s="7" t="s">
        <v>187</v>
      </c>
    </row>
    <row r="95" spans="1:2" x14ac:dyDescent="0.25">
      <c r="A95" s="7" t="s">
        <v>188</v>
      </c>
      <c r="B95" s="7" t="s">
        <v>189</v>
      </c>
    </row>
    <row r="96" spans="1:2" x14ac:dyDescent="0.25">
      <c r="A96" s="7" t="s">
        <v>190</v>
      </c>
      <c r="B96" s="7" t="s">
        <v>191</v>
      </c>
    </row>
    <row r="97" spans="1:2" x14ac:dyDescent="0.25">
      <c r="A97" s="7" t="s">
        <v>192</v>
      </c>
      <c r="B97" s="7" t="s">
        <v>193</v>
      </c>
    </row>
    <row r="98" spans="1:2" x14ac:dyDescent="0.25">
      <c r="A98" s="7" t="s">
        <v>194</v>
      </c>
      <c r="B98" s="7" t="s">
        <v>195</v>
      </c>
    </row>
    <row r="99" spans="1:2" x14ac:dyDescent="0.25">
      <c r="A99" s="7" t="s">
        <v>196</v>
      </c>
      <c r="B99" s="7" t="s">
        <v>197</v>
      </c>
    </row>
    <row r="100" spans="1:2" x14ac:dyDescent="0.25">
      <c r="A100" s="7" t="s">
        <v>198</v>
      </c>
      <c r="B100" s="7" t="s">
        <v>199</v>
      </c>
    </row>
    <row r="101" spans="1:2" x14ac:dyDescent="0.25">
      <c r="A101" s="7" t="s">
        <v>200</v>
      </c>
      <c r="B101" s="7" t="s">
        <v>201</v>
      </c>
    </row>
    <row r="102" spans="1:2" x14ac:dyDescent="0.25">
      <c r="A102" s="7" t="s">
        <v>202</v>
      </c>
      <c r="B102" s="7" t="s">
        <v>203</v>
      </c>
    </row>
    <row r="103" spans="1:2" x14ac:dyDescent="0.25">
      <c r="A103" s="7" t="s">
        <v>204</v>
      </c>
      <c r="B103" s="7" t="s">
        <v>205</v>
      </c>
    </row>
    <row r="104" spans="1:2" x14ac:dyDescent="0.25">
      <c r="A104" s="7" t="s">
        <v>206</v>
      </c>
      <c r="B104" s="7" t="s">
        <v>207</v>
      </c>
    </row>
    <row r="105" spans="1:2" x14ac:dyDescent="0.25">
      <c r="A105" s="7" t="s">
        <v>208</v>
      </c>
      <c r="B105" s="7" t="s">
        <v>209</v>
      </c>
    </row>
    <row r="106" spans="1:2" x14ac:dyDescent="0.25">
      <c r="A106" s="7" t="s">
        <v>210</v>
      </c>
      <c r="B106" s="7" t="s">
        <v>211</v>
      </c>
    </row>
    <row r="107" spans="1:2" x14ac:dyDescent="0.25">
      <c r="A107" s="7" t="s">
        <v>212</v>
      </c>
      <c r="B107" s="7" t="s">
        <v>213</v>
      </c>
    </row>
    <row r="108" spans="1:2" x14ac:dyDescent="0.25">
      <c r="A108" s="7" t="s">
        <v>214</v>
      </c>
      <c r="B108" s="7" t="s">
        <v>215</v>
      </c>
    </row>
    <row r="109" spans="1:2" x14ac:dyDescent="0.25">
      <c r="A109" s="7" t="s">
        <v>216</v>
      </c>
      <c r="B109" s="7" t="s">
        <v>217</v>
      </c>
    </row>
    <row r="110" spans="1:2" x14ac:dyDescent="0.25">
      <c r="A110" s="7" t="s">
        <v>218</v>
      </c>
      <c r="B110" s="7" t="s">
        <v>219</v>
      </c>
    </row>
    <row r="111" spans="1:2" x14ac:dyDescent="0.25">
      <c r="A111" s="7" t="s">
        <v>220</v>
      </c>
      <c r="B111" s="7" t="s">
        <v>221</v>
      </c>
    </row>
    <row r="112" spans="1:2" x14ac:dyDescent="0.25">
      <c r="A112" s="7" t="s">
        <v>222</v>
      </c>
      <c r="B112" s="7" t="s">
        <v>223</v>
      </c>
    </row>
    <row r="113" spans="1:2" x14ac:dyDescent="0.25">
      <c r="A113" s="7" t="s">
        <v>224</v>
      </c>
      <c r="B113" s="7" t="s">
        <v>225</v>
      </c>
    </row>
    <row r="114" spans="1:2" x14ac:dyDescent="0.25">
      <c r="A114" s="7" t="s">
        <v>226</v>
      </c>
      <c r="B114" s="7" t="s">
        <v>227</v>
      </c>
    </row>
    <row r="115" spans="1:2" x14ac:dyDescent="0.25">
      <c r="A115" s="7" t="s">
        <v>228</v>
      </c>
      <c r="B115" s="7" t="s">
        <v>229</v>
      </c>
    </row>
    <row r="116" spans="1:2" x14ac:dyDescent="0.25">
      <c r="A116" s="7" t="s">
        <v>230</v>
      </c>
      <c r="B116" s="7" t="s">
        <v>231</v>
      </c>
    </row>
    <row r="117" spans="1:2" x14ac:dyDescent="0.25">
      <c r="A117" s="7" t="s">
        <v>232</v>
      </c>
      <c r="B117" s="7" t="s">
        <v>233</v>
      </c>
    </row>
    <row r="118" spans="1:2" x14ac:dyDescent="0.25">
      <c r="A118" s="7" t="s">
        <v>234</v>
      </c>
      <c r="B118" s="7" t="s">
        <v>235</v>
      </c>
    </row>
    <row r="119" spans="1:2" x14ac:dyDescent="0.25">
      <c r="A119" s="7" t="s">
        <v>236</v>
      </c>
      <c r="B119" s="7" t="s">
        <v>237</v>
      </c>
    </row>
    <row r="120" spans="1:2" x14ac:dyDescent="0.25">
      <c r="A120" s="7" t="s">
        <v>238</v>
      </c>
      <c r="B120" s="7" t="s">
        <v>239</v>
      </c>
    </row>
    <row r="121" spans="1:2" x14ac:dyDescent="0.25">
      <c r="A121" s="7" t="s">
        <v>240</v>
      </c>
      <c r="B121" s="7" t="s">
        <v>241</v>
      </c>
    </row>
    <row r="122" spans="1:2" x14ac:dyDescent="0.25">
      <c r="A122" s="7" t="s">
        <v>242</v>
      </c>
      <c r="B122" s="7" t="s">
        <v>243</v>
      </c>
    </row>
    <row r="123" spans="1:2" x14ac:dyDescent="0.25">
      <c r="A123" s="7" t="s">
        <v>244</v>
      </c>
      <c r="B123" s="7" t="s">
        <v>245</v>
      </c>
    </row>
    <row r="124" spans="1:2" x14ac:dyDescent="0.25">
      <c r="A124" s="7" t="s">
        <v>246</v>
      </c>
      <c r="B124" s="7" t="s">
        <v>247</v>
      </c>
    </row>
    <row r="125" spans="1:2" x14ac:dyDescent="0.25">
      <c r="A125" s="7" t="s">
        <v>248</v>
      </c>
      <c r="B125" s="7" t="s">
        <v>249</v>
      </c>
    </row>
    <row r="126" spans="1:2" x14ac:dyDescent="0.25">
      <c r="A126" s="7" t="s">
        <v>250</v>
      </c>
      <c r="B126" s="7" t="s">
        <v>251</v>
      </c>
    </row>
    <row r="127" spans="1:2" x14ac:dyDescent="0.25">
      <c r="A127" s="7" t="s">
        <v>252</v>
      </c>
      <c r="B127" s="7" t="s">
        <v>253</v>
      </c>
    </row>
    <row r="128" spans="1:2" x14ac:dyDescent="0.25">
      <c r="A128" s="7" t="s">
        <v>254</v>
      </c>
      <c r="B128" s="7" t="s">
        <v>255</v>
      </c>
    </row>
    <row r="129" spans="1:2" x14ac:dyDescent="0.25">
      <c r="A129" s="7" t="s">
        <v>256</v>
      </c>
      <c r="B129" s="7" t="s">
        <v>257</v>
      </c>
    </row>
    <row r="130" spans="1:2" x14ac:dyDescent="0.25">
      <c r="A130" s="7" t="s">
        <v>258</v>
      </c>
      <c r="B130" s="7" t="s">
        <v>259</v>
      </c>
    </row>
    <row r="131" spans="1:2" x14ac:dyDescent="0.25">
      <c r="A131" s="7" t="s">
        <v>260</v>
      </c>
      <c r="B131" s="7" t="s">
        <v>261</v>
      </c>
    </row>
    <row r="132" spans="1:2" x14ac:dyDescent="0.25">
      <c r="A132" s="7" t="s">
        <v>262</v>
      </c>
      <c r="B132" s="7" t="s">
        <v>263</v>
      </c>
    </row>
    <row r="133" spans="1:2" x14ac:dyDescent="0.25">
      <c r="A133" s="7" t="s">
        <v>264</v>
      </c>
      <c r="B133" s="7" t="s">
        <v>265</v>
      </c>
    </row>
    <row r="134" spans="1:2" x14ac:dyDescent="0.25">
      <c r="A134" s="7" t="s">
        <v>266</v>
      </c>
      <c r="B134" s="7" t="s">
        <v>267</v>
      </c>
    </row>
    <row r="135" spans="1:2" x14ac:dyDescent="0.25">
      <c r="A135" s="7" t="s">
        <v>268</v>
      </c>
      <c r="B135" s="7" t="s">
        <v>269</v>
      </c>
    </row>
    <row r="136" spans="1:2" x14ac:dyDescent="0.25">
      <c r="A136" s="7" t="s">
        <v>270</v>
      </c>
      <c r="B136" s="7" t="s">
        <v>271</v>
      </c>
    </row>
    <row r="137" spans="1:2" x14ac:dyDescent="0.25">
      <c r="A137" s="7" t="s">
        <v>272</v>
      </c>
      <c r="B137" s="7" t="s">
        <v>273</v>
      </c>
    </row>
    <row r="138" spans="1:2" x14ac:dyDescent="0.25">
      <c r="A138" s="7" t="s">
        <v>274</v>
      </c>
      <c r="B138" s="7" t="s">
        <v>275</v>
      </c>
    </row>
    <row r="139" spans="1:2" x14ac:dyDescent="0.25">
      <c r="A139" s="7" t="s">
        <v>276</v>
      </c>
      <c r="B139" s="7" t="s">
        <v>277</v>
      </c>
    </row>
    <row r="140" spans="1:2" x14ac:dyDescent="0.25">
      <c r="A140" s="7" t="s">
        <v>278</v>
      </c>
      <c r="B140" s="7" t="s">
        <v>279</v>
      </c>
    </row>
    <row r="141" spans="1:2" x14ac:dyDescent="0.25">
      <c r="A141" s="7" t="s">
        <v>280</v>
      </c>
      <c r="B141" s="7" t="s">
        <v>281</v>
      </c>
    </row>
    <row r="142" spans="1:2" x14ac:dyDescent="0.25">
      <c r="A142" s="7" t="s">
        <v>282</v>
      </c>
      <c r="B142" s="7" t="s">
        <v>283</v>
      </c>
    </row>
    <row r="143" spans="1:2" x14ac:dyDescent="0.25">
      <c r="A143" s="7" t="s">
        <v>284</v>
      </c>
      <c r="B143" s="7" t="s">
        <v>285</v>
      </c>
    </row>
    <row r="144" spans="1:2" x14ac:dyDescent="0.25">
      <c r="A144" s="7" t="s">
        <v>286</v>
      </c>
      <c r="B144" s="7" t="s">
        <v>287</v>
      </c>
    </row>
    <row r="145" spans="1:2" x14ac:dyDescent="0.25">
      <c r="A145" s="7" t="s">
        <v>288</v>
      </c>
      <c r="B145" s="7" t="s">
        <v>289</v>
      </c>
    </row>
    <row r="146" spans="1:2" x14ac:dyDescent="0.25">
      <c r="A146" s="7" t="s">
        <v>290</v>
      </c>
      <c r="B146" s="7" t="s">
        <v>291</v>
      </c>
    </row>
    <row r="147" spans="1:2" x14ac:dyDescent="0.25">
      <c r="A147" s="7" t="s">
        <v>292</v>
      </c>
      <c r="B147" s="7" t="s">
        <v>293</v>
      </c>
    </row>
    <row r="148" spans="1:2" x14ac:dyDescent="0.25">
      <c r="A148" s="7" t="s">
        <v>294</v>
      </c>
      <c r="B148" s="7" t="s">
        <v>295</v>
      </c>
    </row>
    <row r="149" spans="1:2" x14ac:dyDescent="0.25">
      <c r="A149" s="7" t="s">
        <v>296</v>
      </c>
      <c r="B149" s="7" t="s">
        <v>297</v>
      </c>
    </row>
    <row r="150" spans="1:2" x14ac:dyDescent="0.25">
      <c r="A150" s="7" t="s">
        <v>298</v>
      </c>
      <c r="B150" s="7" t="s">
        <v>299</v>
      </c>
    </row>
    <row r="151" spans="1:2" x14ac:dyDescent="0.25">
      <c r="A151" s="7" t="s">
        <v>300</v>
      </c>
      <c r="B151" s="7" t="s">
        <v>301</v>
      </c>
    </row>
    <row r="152" spans="1:2" x14ac:dyDescent="0.25">
      <c r="A152" s="7" t="s">
        <v>302</v>
      </c>
      <c r="B152" s="7" t="s">
        <v>303</v>
      </c>
    </row>
    <row r="153" spans="1:2" x14ac:dyDescent="0.25">
      <c r="A153" s="7" t="s">
        <v>304</v>
      </c>
      <c r="B153" s="7" t="s">
        <v>305</v>
      </c>
    </row>
    <row r="154" spans="1:2" x14ac:dyDescent="0.25">
      <c r="A154" s="7" t="s">
        <v>306</v>
      </c>
      <c r="B154" s="7" t="s">
        <v>307</v>
      </c>
    </row>
    <row r="155" spans="1:2" x14ac:dyDescent="0.25">
      <c r="A155" s="7" t="s">
        <v>308</v>
      </c>
      <c r="B155" s="7" t="s">
        <v>309</v>
      </c>
    </row>
    <row r="156" spans="1:2" x14ac:dyDescent="0.25">
      <c r="A156" s="7" t="s">
        <v>310</v>
      </c>
      <c r="B156" s="7" t="s">
        <v>311</v>
      </c>
    </row>
    <row r="157" spans="1:2" x14ac:dyDescent="0.25">
      <c r="A157" s="7" t="s">
        <v>312</v>
      </c>
      <c r="B157" s="7" t="s">
        <v>313</v>
      </c>
    </row>
    <row r="158" spans="1:2" x14ac:dyDescent="0.25">
      <c r="A158" s="7" t="s">
        <v>314</v>
      </c>
      <c r="B158" s="7" t="s">
        <v>315</v>
      </c>
    </row>
    <row r="159" spans="1:2" x14ac:dyDescent="0.25">
      <c r="A159" s="7" t="s">
        <v>316</v>
      </c>
      <c r="B159" s="7" t="s">
        <v>317</v>
      </c>
    </row>
    <row r="160" spans="1:2" x14ac:dyDescent="0.25">
      <c r="A160" s="7" t="s">
        <v>318</v>
      </c>
      <c r="B160" s="7" t="s">
        <v>319</v>
      </c>
    </row>
    <row r="161" spans="1:2" x14ac:dyDescent="0.25">
      <c r="A161" s="7" t="s">
        <v>320</v>
      </c>
      <c r="B161" s="7" t="s">
        <v>321</v>
      </c>
    </row>
    <row r="162" spans="1:2" x14ac:dyDescent="0.25">
      <c r="A162" s="7" t="s">
        <v>322</v>
      </c>
      <c r="B162" s="7" t="s">
        <v>323</v>
      </c>
    </row>
    <row r="163" spans="1:2" x14ac:dyDescent="0.25">
      <c r="A163" s="7" t="s">
        <v>324</v>
      </c>
      <c r="B163" s="7" t="s">
        <v>325</v>
      </c>
    </row>
    <row r="164" spans="1:2" x14ac:dyDescent="0.25">
      <c r="A164" s="7" t="s">
        <v>326</v>
      </c>
      <c r="B164" s="7" t="s">
        <v>327</v>
      </c>
    </row>
    <row r="165" spans="1:2" x14ac:dyDescent="0.25">
      <c r="A165" s="7" t="s">
        <v>328</v>
      </c>
      <c r="B165" s="7" t="s">
        <v>329</v>
      </c>
    </row>
    <row r="166" spans="1:2" x14ac:dyDescent="0.25">
      <c r="A166" s="7" t="s">
        <v>330</v>
      </c>
      <c r="B166" s="7" t="s">
        <v>331</v>
      </c>
    </row>
    <row r="167" spans="1:2" x14ac:dyDescent="0.25">
      <c r="A167" s="7" t="s">
        <v>332</v>
      </c>
      <c r="B167" s="7" t="s">
        <v>333</v>
      </c>
    </row>
    <row r="168" spans="1:2" x14ac:dyDescent="0.25">
      <c r="A168" s="7" t="s">
        <v>334</v>
      </c>
      <c r="B168" s="7" t="s">
        <v>335</v>
      </c>
    </row>
    <row r="169" spans="1:2" x14ac:dyDescent="0.25">
      <c r="A169" s="7" t="s">
        <v>336</v>
      </c>
      <c r="B169" s="7" t="s">
        <v>337</v>
      </c>
    </row>
    <row r="170" spans="1:2" x14ac:dyDescent="0.25">
      <c r="A170" s="7" t="s">
        <v>338</v>
      </c>
      <c r="B170" s="7" t="s">
        <v>339</v>
      </c>
    </row>
    <row r="171" spans="1:2" x14ac:dyDescent="0.25">
      <c r="A171" s="7" t="s">
        <v>340</v>
      </c>
      <c r="B171" s="7" t="s">
        <v>341</v>
      </c>
    </row>
    <row r="172" spans="1:2" x14ac:dyDescent="0.25">
      <c r="A172" s="7" t="s">
        <v>342</v>
      </c>
      <c r="B172" s="7" t="s">
        <v>343</v>
      </c>
    </row>
    <row r="173" spans="1:2" x14ac:dyDescent="0.25">
      <c r="A173" s="7" t="s">
        <v>344</v>
      </c>
      <c r="B173" s="7" t="s">
        <v>345</v>
      </c>
    </row>
    <row r="174" spans="1:2" x14ac:dyDescent="0.25">
      <c r="A174" s="7" t="s">
        <v>346</v>
      </c>
      <c r="B174" s="7" t="s">
        <v>347</v>
      </c>
    </row>
    <row r="175" spans="1:2" x14ac:dyDescent="0.25">
      <c r="A175" s="7" t="s">
        <v>348</v>
      </c>
      <c r="B175" s="7" t="s">
        <v>349</v>
      </c>
    </row>
    <row r="176" spans="1:2" x14ac:dyDescent="0.25">
      <c r="A176" s="7" t="s">
        <v>350</v>
      </c>
      <c r="B176" s="7" t="s">
        <v>351</v>
      </c>
    </row>
    <row r="177" spans="1:2" x14ac:dyDescent="0.25">
      <c r="A177" s="7" t="s">
        <v>352</v>
      </c>
      <c r="B177" s="7" t="s">
        <v>353</v>
      </c>
    </row>
    <row r="178" spans="1:2" x14ac:dyDescent="0.25">
      <c r="A178" s="7" t="s">
        <v>354</v>
      </c>
      <c r="B178" s="7" t="s">
        <v>355</v>
      </c>
    </row>
    <row r="179" spans="1:2" x14ac:dyDescent="0.25">
      <c r="A179" s="7" t="s">
        <v>356</v>
      </c>
      <c r="B179" s="7" t="s">
        <v>357</v>
      </c>
    </row>
    <row r="180" spans="1:2" x14ac:dyDescent="0.25">
      <c r="A180" s="7" t="s">
        <v>358</v>
      </c>
      <c r="B180" s="7" t="s">
        <v>359</v>
      </c>
    </row>
    <row r="181" spans="1:2" x14ac:dyDescent="0.25">
      <c r="A181" s="7" t="s">
        <v>360</v>
      </c>
      <c r="B181" s="7" t="s">
        <v>361</v>
      </c>
    </row>
    <row r="182" spans="1:2" x14ac:dyDescent="0.25">
      <c r="A182" s="7" t="s">
        <v>362</v>
      </c>
      <c r="B182" s="7" t="s">
        <v>363</v>
      </c>
    </row>
    <row r="183" spans="1:2" x14ac:dyDescent="0.25">
      <c r="A183" s="7" t="s">
        <v>364</v>
      </c>
      <c r="B183" s="7" t="s">
        <v>365</v>
      </c>
    </row>
    <row r="184" spans="1:2" x14ac:dyDescent="0.25">
      <c r="A184" s="7" t="s">
        <v>366</v>
      </c>
      <c r="B184" s="7" t="s">
        <v>367</v>
      </c>
    </row>
    <row r="185" spans="1:2" x14ac:dyDescent="0.25">
      <c r="A185" s="7" t="s">
        <v>368</v>
      </c>
      <c r="B185" s="7" t="s">
        <v>369</v>
      </c>
    </row>
    <row r="186" spans="1:2" x14ac:dyDescent="0.25">
      <c r="A186" s="7" t="s">
        <v>370</v>
      </c>
      <c r="B186" s="7" t="s">
        <v>371</v>
      </c>
    </row>
    <row r="187" spans="1:2" x14ac:dyDescent="0.25">
      <c r="A187" s="7" t="s">
        <v>372</v>
      </c>
      <c r="B187" s="7" t="s">
        <v>373</v>
      </c>
    </row>
    <row r="188" spans="1:2" x14ac:dyDescent="0.25">
      <c r="A188" s="7" t="s">
        <v>374</v>
      </c>
      <c r="B188" s="7" t="s">
        <v>375</v>
      </c>
    </row>
    <row r="189" spans="1:2" x14ac:dyDescent="0.25">
      <c r="A189" s="7" t="s">
        <v>376</v>
      </c>
      <c r="B189" s="7" t="s">
        <v>377</v>
      </c>
    </row>
    <row r="190" spans="1:2" x14ac:dyDescent="0.25">
      <c r="A190" s="7" t="s">
        <v>378</v>
      </c>
      <c r="B190" s="7" t="s">
        <v>379</v>
      </c>
    </row>
    <row r="191" spans="1:2" x14ac:dyDescent="0.25">
      <c r="A191" s="7" t="s">
        <v>380</v>
      </c>
      <c r="B191" s="7" t="s">
        <v>381</v>
      </c>
    </row>
    <row r="192" spans="1:2" x14ac:dyDescent="0.25">
      <c r="A192" s="7" t="s">
        <v>382</v>
      </c>
      <c r="B192" s="7" t="s">
        <v>383</v>
      </c>
    </row>
    <row r="193" spans="1:2" x14ac:dyDescent="0.25">
      <c r="A193" s="7" t="s">
        <v>384</v>
      </c>
      <c r="B193" s="7" t="s">
        <v>385</v>
      </c>
    </row>
    <row r="194" spans="1:2" x14ac:dyDescent="0.25">
      <c r="A194" s="7" t="s">
        <v>386</v>
      </c>
      <c r="B194" s="7" t="s">
        <v>387</v>
      </c>
    </row>
    <row r="195" spans="1:2" x14ac:dyDescent="0.25">
      <c r="A195" s="7" t="s">
        <v>388</v>
      </c>
      <c r="B195" s="7" t="s">
        <v>389</v>
      </c>
    </row>
    <row r="196" spans="1:2" x14ac:dyDescent="0.25">
      <c r="A196" s="7" t="s">
        <v>390</v>
      </c>
      <c r="B196" s="7" t="s">
        <v>391</v>
      </c>
    </row>
    <row r="197" spans="1:2" x14ac:dyDescent="0.25">
      <c r="A197" s="7" t="s">
        <v>392</v>
      </c>
      <c r="B197" s="7" t="s">
        <v>393</v>
      </c>
    </row>
    <row r="198" spans="1:2" x14ac:dyDescent="0.25">
      <c r="A198" s="7" t="s">
        <v>394</v>
      </c>
      <c r="B198" s="7" t="s">
        <v>395</v>
      </c>
    </row>
    <row r="199" spans="1:2" x14ac:dyDescent="0.25">
      <c r="A199" s="7" t="s">
        <v>396</v>
      </c>
      <c r="B199" s="7" t="s">
        <v>397</v>
      </c>
    </row>
    <row r="200" spans="1:2" x14ac:dyDescent="0.25">
      <c r="A200" s="7" t="s">
        <v>398</v>
      </c>
      <c r="B200" s="7" t="s">
        <v>399</v>
      </c>
    </row>
    <row r="201" spans="1:2" x14ac:dyDescent="0.25">
      <c r="A201" s="7" t="s">
        <v>400</v>
      </c>
      <c r="B201" s="7" t="s">
        <v>401</v>
      </c>
    </row>
    <row r="202" spans="1:2" x14ac:dyDescent="0.25">
      <c r="A202" s="7" t="s">
        <v>402</v>
      </c>
      <c r="B202" s="7" t="s">
        <v>403</v>
      </c>
    </row>
    <row r="203" spans="1:2" x14ac:dyDescent="0.25">
      <c r="A203" s="7" t="s">
        <v>404</v>
      </c>
      <c r="B203" s="7" t="s">
        <v>405</v>
      </c>
    </row>
    <row r="204" spans="1:2" x14ac:dyDescent="0.25">
      <c r="A204" s="7" t="s">
        <v>406</v>
      </c>
      <c r="B204" s="7" t="s">
        <v>407</v>
      </c>
    </row>
    <row r="205" spans="1:2" x14ac:dyDescent="0.25">
      <c r="A205" s="7" t="s">
        <v>408</v>
      </c>
      <c r="B205" s="7" t="s">
        <v>409</v>
      </c>
    </row>
    <row r="206" spans="1:2" x14ac:dyDescent="0.25">
      <c r="A206" s="7" t="s">
        <v>410</v>
      </c>
      <c r="B206" s="7" t="s">
        <v>411</v>
      </c>
    </row>
    <row r="207" spans="1:2" x14ac:dyDescent="0.25">
      <c r="A207" s="7" t="s">
        <v>412</v>
      </c>
      <c r="B207" s="7" t="s">
        <v>413</v>
      </c>
    </row>
    <row r="208" spans="1:2" x14ac:dyDescent="0.25">
      <c r="A208" s="7" t="s">
        <v>414</v>
      </c>
      <c r="B208" s="7" t="s">
        <v>415</v>
      </c>
    </row>
    <row r="209" spans="1:2" x14ac:dyDescent="0.25">
      <c r="A209" s="7" t="s">
        <v>416</v>
      </c>
      <c r="B209" s="7" t="s">
        <v>417</v>
      </c>
    </row>
    <row r="210" spans="1:2" x14ac:dyDescent="0.25">
      <c r="A210" s="7" t="s">
        <v>418</v>
      </c>
      <c r="B210" s="7" t="s">
        <v>419</v>
      </c>
    </row>
    <row r="211" spans="1:2" x14ac:dyDescent="0.25">
      <c r="A211" s="7" t="s">
        <v>420</v>
      </c>
      <c r="B211" s="7" t="s">
        <v>421</v>
      </c>
    </row>
    <row r="212" spans="1:2" x14ac:dyDescent="0.25">
      <c r="A212" s="7" t="s">
        <v>422</v>
      </c>
      <c r="B212" s="7" t="s">
        <v>423</v>
      </c>
    </row>
    <row r="213" spans="1:2" x14ac:dyDescent="0.25">
      <c r="A213" s="7" t="s">
        <v>424</v>
      </c>
      <c r="B213" s="7" t="s">
        <v>425</v>
      </c>
    </row>
    <row r="214" spans="1:2" x14ac:dyDescent="0.25">
      <c r="A214" s="7" t="s">
        <v>426</v>
      </c>
      <c r="B214" s="7" t="s">
        <v>427</v>
      </c>
    </row>
    <row r="215" spans="1:2" x14ac:dyDescent="0.25">
      <c r="A215" s="7" t="s">
        <v>428</v>
      </c>
      <c r="B215" s="7" t="s">
        <v>429</v>
      </c>
    </row>
    <row r="216" spans="1:2" x14ac:dyDescent="0.25">
      <c r="A216" s="7" t="s">
        <v>430</v>
      </c>
      <c r="B216" s="7" t="s">
        <v>431</v>
      </c>
    </row>
    <row r="217" spans="1:2" x14ac:dyDescent="0.25">
      <c r="A217" s="7" t="s">
        <v>432</v>
      </c>
      <c r="B217" s="7" t="s">
        <v>433</v>
      </c>
    </row>
    <row r="218" spans="1:2" x14ac:dyDescent="0.25">
      <c r="A218" s="7" t="s">
        <v>434</v>
      </c>
      <c r="B218" s="7" t="s">
        <v>435</v>
      </c>
    </row>
    <row r="219" spans="1:2" x14ac:dyDescent="0.25">
      <c r="A219" s="7" t="s">
        <v>436</v>
      </c>
      <c r="B219" s="7" t="s">
        <v>437</v>
      </c>
    </row>
    <row r="220" spans="1:2" x14ac:dyDescent="0.25">
      <c r="A220" s="7" t="s">
        <v>438</v>
      </c>
      <c r="B220" s="7" t="s">
        <v>439</v>
      </c>
    </row>
    <row r="221" spans="1:2" x14ac:dyDescent="0.25">
      <c r="A221" s="7" t="s">
        <v>440</v>
      </c>
      <c r="B221" s="7" t="s">
        <v>441</v>
      </c>
    </row>
    <row r="222" spans="1:2" x14ac:dyDescent="0.25">
      <c r="A222" s="7" t="s">
        <v>442</v>
      </c>
      <c r="B222" s="7" t="s">
        <v>443</v>
      </c>
    </row>
    <row r="223" spans="1:2" x14ac:dyDescent="0.25">
      <c r="A223" s="7" t="s">
        <v>444</v>
      </c>
      <c r="B223" s="7" t="s">
        <v>445</v>
      </c>
    </row>
    <row r="224" spans="1:2" x14ac:dyDescent="0.25">
      <c r="A224" s="7" t="s">
        <v>446</v>
      </c>
      <c r="B224" s="7" t="s">
        <v>447</v>
      </c>
    </row>
    <row r="225" spans="1:2" x14ac:dyDescent="0.25">
      <c r="A225" s="7" t="s">
        <v>448</v>
      </c>
      <c r="B225" s="7" t="s">
        <v>449</v>
      </c>
    </row>
    <row r="226" spans="1:2" x14ac:dyDescent="0.25">
      <c r="A226" s="7" t="s">
        <v>450</v>
      </c>
      <c r="B226" s="7" t="s">
        <v>451</v>
      </c>
    </row>
    <row r="227" spans="1:2" x14ac:dyDescent="0.25">
      <c r="A227" s="7" t="s">
        <v>452</v>
      </c>
      <c r="B227" s="7" t="s">
        <v>453</v>
      </c>
    </row>
    <row r="228" spans="1:2" x14ac:dyDescent="0.25">
      <c r="A228" s="7" t="s">
        <v>454</v>
      </c>
      <c r="B228" s="7" t="s">
        <v>455</v>
      </c>
    </row>
    <row r="229" spans="1:2" x14ac:dyDescent="0.25">
      <c r="A229" s="7" t="s">
        <v>456</v>
      </c>
      <c r="B229" s="7" t="s">
        <v>457</v>
      </c>
    </row>
    <row r="230" spans="1:2" x14ac:dyDescent="0.25">
      <c r="A230" s="7" t="s">
        <v>458</v>
      </c>
      <c r="B230" s="7" t="s">
        <v>459</v>
      </c>
    </row>
    <row r="231" spans="1:2" x14ac:dyDescent="0.25">
      <c r="A231" s="7" t="s">
        <v>460</v>
      </c>
      <c r="B231" s="7" t="s">
        <v>461</v>
      </c>
    </row>
    <row r="232" spans="1:2" x14ac:dyDescent="0.25">
      <c r="A232" s="7" t="s">
        <v>462</v>
      </c>
      <c r="B232" s="7" t="s">
        <v>463</v>
      </c>
    </row>
    <row r="233" spans="1:2" x14ac:dyDescent="0.25">
      <c r="A233" s="7" t="s">
        <v>464</v>
      </c>
      <c r="B233" s="7" t="s">
        <v>465</v>
      </c>
    </row>
    <row r="234" spans="1:2" x14ac:dyDescent="0.25">
      <c r="A234" s="7" t="s">
        <v>466</v>
      </c>
      <c r="B234" s="7" t="s">
        <v>467</v>
      </c>
    </row>
    <row r="235" spans="1:2" x14ac:dyDescent="0.25">
      <c r="A235" s="7" t="s">
        <v>468</v>
      </c>
      <c r="B235" s="7" t="s">
        <v>469</v>
      </c>
    </row>
    <row r="236" spans="1:2" x14ac:dyDescent="0.25">
      <c r="A236" s="7" t="s">
        <v>470</v>
      </c>
      <c r="B236" s="7" t="s">
        <v>471</v>
      </c>
    </row>
    <row r="237" spans="1:2" x14ac:dyDescent="0.25">
      <c r="A237" s="7" t="s">
        <v>472</v>
      </c>
      <c r="B237" s="7" t="s">
        <v>473</v>
      </c>
    </row>
    <row r="238" spans="1:2" x14ac:dyDescent="0.25">
      <c r="A238" s="7" t="s">
        <v>474</v>
      </c>
      <c r="B238" s="7" t="s">
        <v>475</v>
      </c>
    </row>
    <row r="239" spans="1:2" x14ac:dyDescent="0.25">
      <c r="A239" s="7" t="s">
        <v>476</v>
      </c>
      <c r="B239" s="7" t="s">
        <v>477</v>
      </c>
    </row>
    <row r="240" spans="1:2" x14ac:dyDescent="0.25">
      <c r="A240" s="7" t="s">
        <v>478</v>
      </c>
      <c r="B240" s="7" t="s">
        <v>479</v>
      </c>
    </row>
    <row r="241" spans="1:2" x14ac:dyDescent="0.25">
      <c r="A241" s="7" t="s">
        <v>480</v>
      </c>
      <c r="B241" s="7" t="s">
        <v>481</v>
      </c>
    </row>
    <row r="242" spans="1:2" x14ac:dyDescent="0.25">
      <c r="A242" s="7" t="s">
        <v>482</v>
      </c>
      <c r="B242" s="7" t="s">
        <v>483</v>
      </c>
    </row>
    <row r="243" spans="1:2" x14ac:dyDescent="0.25">
      <c r="A243" s="7" t="s">
        <v>484</v>
      </c>
      <c r="B243" s="7" t="s">
        <v>485</v>
      </c>
    </row>
    <row r="244" spans="1:2" x14ac:dyDescent="0.25">
      <c r="A244" s="7" t="s">
        <v>486</v>
      </c>
      <c r="B244" s="7" t="s">
        <v>487</v>
      </c>
    </row>
    <row r="245" spans="1:2" x14ac:dyDescent="0.25">
      <c r="A245" s="7" t="s">
        <v>488</v>
      </c>
      <c r="B245" s="7" t="s">
        <v>489</v>
      </c>
    </row>
    <row r="246" spans="1:2" x14ac:dyDescent="0.25">
      <c r="A246" s="7" t="s">
        <v>490</v>
      </c>
      <c r="B246" s="7" t="s">
        <v>491</v>
      </c>
    </row>
    <row r="247" spans="1:2" x14ac:dyDescent="0.25">
      <c r="A247" s="7" t="s">
        <v>492</v>
      </c>
      <c r="B247" s="7" t="s">
        <v>493</v>
      </c>
    </row>
    <row r="248" spans="1:2" x14ac:dyDescent="0.25">
      <c r="A248" s="7" t="s">
        <v>494</v>
      </c>
      <c r="B248" s="7" t="s">
        <v>495</v>
      </c>
    </row>
    <row r="249" spans="1:2" x14ac:dyDescent="0.25">
      <c r="A249" s="7" t="s">
        <v>496</v>
      </c>
      <c r="B249" s="7" t="s">
        <v>497</v>
      </c>
    </row>
    <row r="250" spans="1:2" x14ac:dyDescent="0.25">
      <c r="A250" s="7" t="s">
        <v>498</v>
      </c>
      <c r="B250" s="7" t="s">
        <v>499</v>
      </c>
    </row>
    <row r="251" spans="1:2" x14ac:dyDescent="0.25">
      <c r="A251" s="7" t="s">
        <v>500</v>
      </c>
      <c r="B251" s="7" t="s">
        <v>501</v>
      </c>
    </row>
    <row r="252" spans="1:2" x14ac:dyDescent="0.25">
      <c r="A252" s="7" t="s">
        <v>502</v>
      </c>
      <c r="B252" s="7" t="s">
        <v>503</v>
      </c>
    </row>
    <row r="253" spans="1:2" x14ac:dyDescent="0.25">
      <c r="A253" s="7" t="s">
        <v>504</v>
      </c>
      <c r="B253" s="7" t="s">
        <v>505</v>
      </c>
    </row>
    <row r="254" spans="1:2" x14ac:dyDescent="0.25">
      <c r="A254" s="7" t="s">
        <v>506</v>
      </c>
      <c r="B254" s="7" t="s">
        <v>507</v>
      </c>
    </row>
    <row r="255" spans="1:2" x14ac:dyDescent="0.25">
      <c r="A255" s="7" t="s">
        <v>508</v>
      </c>
      <c r="B255" s="7" t="s">
        <v>509</v>
      </c>
    </row>
    <row r="256" spans="1:2" x14ac:dyDescent="0.25">
      <c r="A256" s="7" t="s">
        <v>510</v>
      </c>
      <c r="B256" s="7" t="s">
        <v>511</v>
      </c>
    </row>
    <row r="257" spans="1:2" x14ac:dyDescent="0.25">
      <c r="A257" s="7" t="s">
        <v>512</v>
      </c>
      <c r="B257" s="7" t="s">
        <v>513</v>
      </c>
    </row>
    <row r="258" spans="1:2" x14ac:dyDescent="0.25">
      <c r="A258" s="7" t="s">
        <v>514</v>
      </c>
      <c r="B258" s="7" t="s">
        <v>515</v>
      </c>
    </row>
    <row r="259" spans="1:2" x14ac:dyDescent="0.25">
      <c r="A259" s="7" t="s">
        <v>516</v>
      </c>
      <c r="B259" s="7" t="s">
        <v>517</v>
      </c>
    </row>
    <row r="260" spans="1:2" x14ac:dyDescent="0.25">
      <c r="A260" s="7" t="s">
        <v>518</v>
      </c>
      <c r="B260" s="7" t="s">
        <v>519</v>
      </c>
    </row>
    <row r="261" spans="1:2" x14ac:dyDescent="0.25">
      <c r="A261" s="7" t="s">
        <v>520</v>
      </c>
      <c r="B261" s="7" t="s">
        <v>521</v>
      </c>
    </row>
    <row r="262" spans="1:2" x14ac:dyDescent="0.25">
      <c r="A262" s="7" t="s">
        <v>522</v>
      </c>
      <c r="B262" s="7" t="s">
        <v>523</v>
      </c>
    </row>
    <row r="263" spans="1:2" x14ac:dyDescent="0.25">
      <c r="A263" s="7" t="s">
        <v>524</v>
      </c>
      <c r="B263" s="7" t="s">
        <v>525</v>
      </c>
    </row>
    <row r="264" spans="1:2" x14ac:dyDescent="0.25">
      <c r="A264" s="7" t="s">
        <v>526</v>
      </c>
      <c r="B264" s="7" t="s">
        <v>527</v>
      </c>
    </row>
    <row r="265" spans="1:2" x14ac:dyDescent="0.25">
      <c r="A265" s="7" t="s">
        <v>528</v>
      </c>
      <c r="B265" s="7" t="s">
        <v>529</v>
      </c>
    </row>
    <row r="266" spans="1:2" x14ac:dyDescent="0.25">
      <c r="A266" s="7" t="s">
        <v>530</v>
      </c>
      <c r="B266" s="7" t="s">
        <v>531</v>
      </c>
    </row>
    <row r="267" spans="1:2" x14ac:dyDescent="0.25">
      <c r="A267" s="7" t="s">
        <v>532</v>
      </c>
      <c r="B267" s="7" t="s">
        <v>533</v>
      </c>
    </row>
    <row r="268" spans="1:2" x14ac:dyDescent="0.25">
      <c r="A268" s="7" t="s">
        <v>534</v>
      </c>
      <c r="B268" s="7" t="s">
        <v>535</v>
      </c>
    </row>
    <row r="269" spans="1:2" x14ac:dyDescent="0.25">
      <c r="A269" s="7" t="s">
        <v>536</v>
      </c>
      <c r="B269" s="7" t="s">
        <v>537</v>
      </c>
    </row>
    <row r="270" spans="1:2" x14ac:dyDescent="0.25">
      <c r="A270" s="7" t="s">
        <v>538</v>
      </c>
      <c r="B270" s="7" t="s">
        <v>539</v>
      </c>
    </row>
    <row r="271" spans="1:2" x14ac:dyDescent="0.25">
      <c r="A271" s="7" t="s">
        <v>540</v>
      </c>
      <c r="B271" s="7" t="s">
        <v>541</v>
      </c>
    </row>
    <row r="272" spans="1:2" x14ac:dyDescent="0.25">
      <c r="A272" s="7" t="s">
        <v>542</v>
      </c>
      <c r="B272" s="7" t="s">
        <v>543</v>
      </c>
    </row>
    <row r="273" spans="1:2" x14ac:dyDescent="0.25">
      <c r="A273" s="7" t="s">
        <v>544</v>
      </c>
      <c r="B273" s="7" t="s">
        <v>545</v>
      </c>
    </row>
    <row r="274" spans="1:2" x14ac:dyDescent="0.25">
      <c r="A274" s="7" t="s">
        <v>546</v>
      </c>
      <c r="B274" s="7" t="s">
        <v>547</v>
      </c>
    </row>
    <row r="275" spans="1:2" x14ac:dyDescent="0.25">
      <c r="A275" s="7" t="s">
        <v>548</v>
      </c>
      <c r="B275" s="7" t="s">
        <v>549</v>
      </c>
    </row>
    <row r="276" spans="1:2" x14ac:dyDescent="0.25">
      <c r="A276" s="7" t="s">
        <v>550</v>
      </c>
      <c r="B276" s="7" t="s">
        <v>551</v>
      </c>
    </row>
    <row r="277" spans="1:2" x14ac:dyDescent="0.25">
      <c r="A277" s="7" t="s">
        <v>552</v>
      </c>
      <c r="B277" s="7" t="s">
        <v>553</v>
      </c>
    </row>
    <row r="278" spans="1:2" x14ac:dyDescent="0.25">
      <c r="A278" s="7" t="s">
        <v>554</v>
      </c>
      <c r="B278" s="7" t="s">
        <v>555</v>
      </c>
    </row>
    <row r="279" spans="1:2" x14ac:dyDescent="0.25">
      <c r="A279" s="7" t="s">
        <v>556</v>
      </c>
      <c r="B279" s="7" t="s">
        <v>557</v>
      </c>
    </row>
    <row r="280" spans="1:2" x14ac:dyDescent="0.25">
      <c r="A280" s="7" t="s">
        <v>558</v>
      </c>
      <c r="B280" s="7" t="s">
        <v>559</v>
      </c>
    </row>
    <row r="281" spans="1:2" x14ac:dyDescent="0.25">
      <c r="A281" s="7" t="s">
        <v>560</v>
      </c>
      <c r="B281" s="7" t="s">
        <v>561</v>
      </c>
    </row>
    <row r="282" spans="1:2" x14ac:dyDescent="0.25">
      <c r="A282" s="7" t="s">
        <v>562</v>
      </c>
      <c r="B282" s="7" t="s">
        <v>563</v>
      </c>
    </row>
    <row r="283" spans="1:2" x14ac:dyDescent="0.25">
      <c r="A283" s="7" t="s">
        <v>564</v>
      </c>
      <c r="B283" s="7" t="s">
        <v>565</v>
      </c>
    </row>
    <row r="284" spans="1:2" x14ac:dyDescent="0.25">
      <c r="A284" s="7" t="s">
        <v>566</v>
      </c>
      <c r="B284" s="7" t="s">
        <v>567</v>
      </c>
    </row>
    <row r="285" spans="1:2" x14ac:dyDescent="0.25">
      <c r="A285" s="7" t="s">
        <v>568</v>
      </c>
      <c r="B285" s="7" t="s">
        <v>569</v>
      </c>
    </row>
    <row r="286" spans="1:2" x14ac:dyDescent="0.25">
      <c r="A286" s="7" t="s">
        <v>570</v>
      </c>
      <c r="B286" s="7" t="s">
        <v>571</v>
      </c>
    </row>
    <row r="287" spans="1:2" x14ac:dyDescent="0.25">
      <c r="A287" s="7" t="s">
        <v>572</v>
      </c>
      <c r="B287" s="7" t="s">
        <v>573</v>
      </c>
    </row>
    <row r="288" spans="1:2" x14ac:dyDescent="0.25">
      <c r="A288" s="7" t="s">
        <v>574</v>
      </c>
      <c r="B288" s="7" t="s">
        <v>575</v>
      </c>
    </row>
    <row r="289" spans="1:2" x14ac:dyDescent="0.25">
      <c r="A289" s="7" t="s">
        <v>576</v>
      </c>
      <c r="B289" s="7" t="s">
        <v>577</v>
      </c>
    </row>
    <row r="290" spans="1:2" x14ac:dyDescent="0.25">
      <c r="A290" s="7" t="s">
        <v>578</v>
      </c>
      <c r="B290" s="7" t="s">
        <v>579</v>
      </c>
    </row>
    <row r="291" spans="1:2" x14ac:dyDescent="0.25">
      <c r="A291" s="7" t="s">
        <v>580</v>
      </c>
      <c r="B291" s="7" t="s">
        <v>581</v>
      </c>
    </row>
    <row r="292" spans="1:2" x14ac:dyDescent="0.25">
      <c r="A292" s="7" t="s">
        <v>582</v>
      </c>
      <c r="B292" s="7" t="s">
        <v>583</v>
      </c>
    </row>
    <row r="293" spans="1:2" x14ac:dyDescent="0.25">
      <c r="A293" s="7" t="s">
        <v>584</v>
      </c>
      <c r="B293" s="7" t="s">
        <v>585</v>
      </c>
    </row>
    <row r="294" spans="1:2" x14ac:dyDescent="0.25">
      <c r="A294" s="7" t="s">
        <v>586</v>
      </c>
      <c r="B294" s="7" t="s">
        <v>587</v>
      </c>
    </row>
    <row r="295" spans="1:2" x14ac:dyDescent="0.25">
      <c r="A295" s="7" t="s">
        <v>588</v>
      </c>
      <c r="B295" s="7" t="s">
        <v>589</v>
      </c>
    </row>
    <row r="296" spans="1:2" x14ac:dyDescent="0.25">
      <c r="A296" s="7" t="s">
        <v>590</v>
      </c>
      <c r="B296" s="7" t="s">
        <v>591</v>
      </c>
    </row>
    <row r="297" spans="1:2" x14ac:dyDescent="0.25">
      <c r="A297" s="7" t="s">
        <v>592</v>
      </c>
      <c r="B297" s="7" t="s">
        <v>593</v>
      </c>
    </row>
    <row r="298" spans="1:2" x14ac:dyDescent="0.25">
      <c r="A298" s="7" t="s">
        <v>594</v>
      </c>
      <c r="B298" s="7" t="s">
        <v>595</v>
      </c>
    </row>
    <row r="299" spans="1:2" x14ac:dyDescent="0.25">
      <c r="A299" s="7" t="s">
        <v>596</v>
      </c>
      <c r="B299" s="7" t="s">
        <v>597</v>
      </c>
    </row>
    <row r="300" spans="1:2" x14ac:dyDescent="0.25">
      <c r="A300" s="7" t="s">
        <v>598</v>
      </c>
      <c r="B300" s="7" t="s">
        <v>599</v>
      </c>
    </row>
    <row r="301" spans="1:2" x14ac:dyDescent="0.25">
      <c r="A301" s="7" t="s">
        <v>600</v>
      </c>
      <c r="B301" s="7" t="s">
        <v>601</v>
      </c>
    </row>
    <row r="302" spans="1:2" x14ac:dyDescent="0.25">
      <c r="A302" s="7" t="s">
        <v>602</v>
      </c>
      <c r="B302" s="7" t="s">
        <v>603</v>
      </c>
    </row>
    <row r="303" spans="1:2" x14ac:dyDescent="0.25">
      <c r="A303" s="7" t="s">
        <v>604</v>
      </c>
      <c r="B303" s="7" t="s">
        <v>605</v>
      </c>
    </row>
    <row r="304" spans="1:2" x14ac:dyDescent="0.25">
      <c r="A304" s="7" t="s">
        <v>606</v>
      </c>
      <c r="B304" s="7" t="s">
        <v>607</v>
      </c>
    </row>
    <row r="305" spans="1:2" x14ac:dyDescent="0.25">
      <c r="A305" s="7" t="s">
        <v>608</v>
      </c>
      <c r="B305" s="7" t="s">
        <v>609</v>
      </c>
    </row>
    <row r="306" spans="1:2" x14ac:dyDescent="0.25">
      <c r="A306" s="7" t="s">
        <v>610</v>
      </c>
      <c r="B306" s="7" t="s">
        <v>611</v>
      </c>
    </row>
    <row r="307" spans="1:2" x14ac:dyDescent="0.25">
      <c r="A307" s="7" t="s">
        <v>612</v>
      </c>
      <c r="B307" s="7" t="s">
        <v>613</v>
      </c>
    </row>
    <row r="308" spans="1:2" x14ac:dyDescent="0.25">
      <c r="A308" s="7" t="s">
        <v>614</v>
      </c>
      <c r="B308" s="7" t="s">
        <v>615</v>
      </c>
    </row>
    <row r="309" spans="1:2" x14ac:dyDescent="0.25">
      <c r="A309" s="7" t="s">
        <v>616</v>
      </c>
      <c r="B309" s="7" t="s">
        <v>617</v>
      </c>
    </row>
    <row r="310" spans="1:2" x14ac:dyDescent="0.25">
      <c r="A310" s="7" t="s">
        <v>618</v>
      </c>
      <c r="B310" s="7" t="s">
        <v>619</v>
      </c>
    </row>
    <row r="311" spans="1:2" x14ac:dyDescent="0.25">
      <c r="A311" s="7" t="s">
        <v>620</v>
      </c>
      <c r="B311" s="7" t="s">
        <v>621</v>
      </c>
    </row>
    <row r="312" spans="1:2" x14ac:dyDescent="0.25">
      <c r="A312" s="7" t="s">
        <v>622</v>
      </c>
      <c r="B312" s="7" t="s">
        <v>623</v>
      </c>
    </row>
    <row r="313" spans="1:2" x14ac:dyDescent="0.25">
      <c r="A313" s="7" t="s">
        <v>624</v>
      </c>
      <c r="B313" s="7" t="s">
        <v>625</v>
      </c>
    </row>
    <row r="314" spans="1:2" x14ac:dyDescent="0.25">
      <c r="A314" s="7" t="s">
        <v>626</v>
      </c>
      <c r="B314" s="7" t="s">
        <v>627</v>
      </c>
    </row>
    <row r="315" spans="1:2" x14ac:dyDescent="0.25">
      <c r="A315" s="7" t="s">
        <v>628</v>
      </c>
      <c r="B315" s="7" t="s">
        <v>629</v>
      </c>
    </row>
    <row r="316" spans="1:2" x14ac:dyDescent="0.25">
      <c r="A316" s="7" t="s">
        <v>630</v>
      </c>
      <c r="B316" s="7" t="s">
        <v>631</v>
      </c>
    </row>
    <row r="317" spans="1:2" x14ac:dyDescent="0.25">
      <c r="A317" s="7" t="s">
        <v>632</v>
      </c>
      <c r="B317" s="7" t="s">
        <v>633</v>
      </c>
    </row>
    <row r="318" spans="1:2" x14ac:dyDescent="0.25">
      <c r="A318" s="7" t="s">
        <v>634</v>
      </c>
      <c r="B318" s="7" t="s">
        <v>635</v>
      </c>
    </row>
    <row r="319" spans="1:2" x14ac:dyDescent="0.25">
      <c r="A319" s="7" t="s">
        <v>636</v>
      </c>
      <c r="B319" s="7" t="s">
        <v>637</v>
      </c>
    </row>
    <row r="320" spans="1:2" x14ac:dyDescent="0.25">
      <c r="A320" s="7" t="s">
        <v>638</v>
      </c>
      <c r="B320" s="7" t="s">
        <v>639</v>
      </c>
    </row>
    <row r="321" spans="1:2" x14ac:dyDescent="0.25">
      <c r="A321" s="7" t="s">
        <v>640</v>
      </c>
      <c r="B321" s="7" t="s">
        <v>641</v>
      </c>
    </row>
    <row r="322" spans="1:2" x14ac:dyDescent="0.25">
      <c r="A322" s="7" t="s">
        <v>642</v>
      </c>
      <c r="B322" s="7" t="s">
        <v>643</v>
      </c>
    </row>
    <row r="323" spans="1:2" x14ac:dyDescent="0.25">
      <c r="A323" s="7" t="s">
        <v>644</v>
      </c>
      <c r="B323" s="7" t="s">
        <v>645</v>
      </c>
    </row>
    <row r="324" spans="1:2" x14ac:dyDescent="0.25">
      <c r="A324" s="7" t="s">
        <v>646</v>
      </c>
      <c r="B324" s="7" t="s">
        <v>647</v>
      </c>
    </row>
    <row r="325" spans="1:2" x14ac:dyDescent="0.25">
      <c r="A325" s="7" t="s">
        <v>648</v>
      </c>
      <c r="B325" s="7" t="s">
        <v>649</v>
      </c>
    </row>
    <row r="326" spans="1:2" x14ac:dyDescent="0.25">
      <c r="A326" s="7" t="s">
        <v>650</v>
      </c>
      <c r="B326" s="7" t="s">
        <v>651</v>
      </c>
    </row>
    <row r="327" spans="1:2" x14ac:dyDescent="0.25">
      <c r="A327" s="7" t="s">
        <v>652</v>
      </c>
      <c r="B327" s="7" t="s">
        <v>653</v>
      </c>
    </row>
    <row r="328" spans="1:2" x14ac:dyDescent="0.25">
      <c r="A328" s="7" t="s">
        <v>654</v>
      </c>
      <c r="B328" s="7" t="s">
        <v>655</v>
      </c>
    </row>
    <row r="329" spans="1:2" x14ac:dyDescent="0.25">
      <c r="A329" s="7" t="s">
        <v>656</v>
      </c>
      <c r="B329" s="7" t="s">
        <v>657</v>
      </c>
    </row>
    <row r="330" spans="1:2" x14ac:dyDescent="0.25">
      <c r="A330" s="7" t="s">
        <v>658</v>
      </c>
      <c r="B330" s="7" t="s">
        <v>659</v>
      </c>
    </row>
    <row r="331" spans="1:2" x14ac:dyDescent="0.25">
      <c r="A331" s="7" t="s">
        <v>660</v>
      </c>
      <c r="B331" s="7" t="s">
        <v>661</v>
      </c>
    </row>
    <row r="332" spans="1:2" x14ac:dyDescent="0.25">
      <c r="A332" s="7" t="s">
        <v>662</v>
      </c>
      <c r="B332" s="7" t="s">
        <v>663</v>
      </c>
    </row>
    <row r="333" spans="1:2" x14ac:dyDescent="0.25">
      <c r="A333" s="7" t="s">
        <v>664</v>
      </c>
      <c r="B333" s="7" t="s">
        <v>665</v>
      </c>
    </row>
    <row r="334" spans="1:2" x14ac:dyDescent="0.25">
      <c r="A334" s="7" t="s">
        <v>666</v>
      </c>
      <c r="B334" s="7" t="s">
        <v>667</v>
      </c>
    </row>
    <row r="335" spans="1:2" x14ac:dyDescent="0.25">
      <c r="A335" s="7" t="s">
        <v>668</v>
      </c>
      <c r="B335" s="7" t="s">
        <v>669</v>
      </c>
    </row>
    <row r="336" spans="1:2" x14ac:dyDescent="0.25">
      <c r="A336" s="7" t="s">
        <v>670</v>
      </c>
      <c r="B336" s="7" t="s">
        <v>671</v>
      </c>
    </row>
    <row r="337" spans="1:2" x14ac:dyDescent="0.25">
      <c r="A337" s="7" t="s">
        <v>672</v>
      </c>
      <c r="B337" s="7" t="s">
        <v>673</v>
      </c>
    </row>
    <row r="338" spans="1:2" x14ac:dyDescent="0.25">
      <c r="A338" s="7" t="s">
        <v>674</v>
      </c>
      <c r="B338" s="7" t="s">
        <v>675</v>
      </c>
    </row>
    <row r="339" spans="1:2" x14ac:dyDescent="0.25">
      <c r="A339" s="7" t="s">
        <v>676</v>
      </c>
      <c r="B339" s="7" t="s">
        <v>677</v>
      </c>
    </row>
    <row r="340" spans="1:2" x14ac:dyDescent="0.25">
      <c r="A340" s="7" t="s">
        <v>678</v>
      </c>
      <c r="B340" s="7" t="s">
        <v>679</v>
      </c>
    </row>
    <row r="341" spans="1:2" x14ac:dyDescent="0.25">
      <c r="A341" s="7" t="s">
        <v>680</v>
      </c>
      <c r="B341" s="7" t="s">
        <v>681</v>
      </c>
    </row>
    <row r="342" spans="1:2" x14ac:dyDescent="0.25">
      <c r="A342" s="7" t="s">
        <v>682</v>
      </c>
      <c r="B342" s="7" t="s">
        <v>683</v>
      </c>
    </row>
    <row r="343" spans="1:2" x14ac:dyDescent="0.25">
      <c r="A343" s="7" t="s">
        <v>684</v>
      </c>
      <c r="B343" s="7" t="s">
        <v>685</v>
      </c>
    </row>
    <row r="344" spans="1:2" x14ac:dyDescent="0.25">
      <c r="A344" s="7" t="s">
        <v>686</v>
      </c>
      <c r="B344" s="7" t="s">
        <v>687</v>
      </c>
    </row>
    <row r="345" spans="1:2" x14ac:dyDescent="0.25">
      <c r="A345" s="7" t="s">
        <v>688</v>
      </c>
      <c r="B345" s="7" t="s">
        <v>689</v>
      </c>
    </row>
    <row r="346" spans="1:2" x14ac:dyDescent="0.25">
      <c r="A346" s="7" t="s">
        <v>690</v>
      </c>
      <c r="B346" s="7" t="s">
        <v>691</v>
      </c>
    </row>
    <row r="347" spans="1:2" x14ac:dyDescent="0.25">
      <c r="A347" s="7" t="s">
        <v>692</v>
      </c>
      <c r="B347" s="7" t="s">
        <v>693</v>
      </c>
    </row>
    <row r="348" spans="1:2" x14ac:dyDescent="0.25">
      <c r="A348" s="7" t="s">
        <v>694</v>
      </c>
      <c r="B348" s="7" t="s">
        <v>695</v>
      </c>
    </row>
    <row r="349" spans="1:2" x14ac:dyDescent="0.25">
      <c r="A349" s="9" t="s">
        <v>696</v>
      </c>
      <c r="B349" s="7" t="s">
        <v>697</v>
      </c>
    </row>
    <row r="350" spans="1:2" x14ac:dyDescent="0.25">
      <c r="A350" s="7" t="s">
        <v>698</v>
      </c>
      <c r="B350" s="7" t="s">
        <v>699</v>
      </c>
    </row>
    <row r="351" spans="1:2" x14ac:dyDescent="0.25">
      <c r="A351" s="7" t="s">
        <v>700</v>
      </c>
      <c r="B351" s="12" t="s">
        <v>701</v>
      </c>
    </row>
    <row r="352" spans="1:2" x14ac:dyDescent="0.25">
      <c r="A352" s="7" t="s">
        <v>702</v>
      </c>
      <c r="B352" s="12" t="s">
        <v>703</v>
      </c>
    </row>
    <row r="353" spans="1:2" x14ac:dyDescent="0.25">
      <c r="A353" s="7" t="s">
        <v>704</v>
      </c>
      <c r="B353" s="12" t="s">
        <v>705</v>
      </c>
    </row>
    <row r="354" spans="1:2" x14ac:dyDescent="0.25">
      <c r="A354" s="7" t="s">
        <v>706</v>
      </c>
      <c r="B354" s="12" t="s">
        <v>707</v>
      </c>
    </row>
    <row r="355" spans="1:2" x14ac:dyDescent="0.25">
      <c r="A355" s="7" t="s">
        <v>708</v>
      </c>
      <c r="B355" s="12" t="s">
        <v>709</v>
      </c>
    </row>
    <row r="356" spans="1:2" x14ac:dyDescent="0.25">
      <c r="A356" s="7" t="s">
        <v>710</v>
      </c>
      <c r="B356" s="12" t="s">
        <v>711</v>
      </c>
    </row>
    <row r="357" spans="1:2" x14ac:dyDescent="0.25">
      <c r="A357" s="7" t="s">
        <v>712</v>
      </c>
      <c r="B357" s="12" t="s">
        <v>713</v>
      </c>
    </row>
    <row r="358" spans="1:2" x14ac:dyDescent="0.25">
      <c r="A358" s="7" t="s">
        <v>714</v>
      </c>
      <c r="B358" s="12" t="s">
        <v>715</v>
      </c>
    </row>
    <row r="359" spans="1:2" x14ac:dyDescent="0.25">
      <c r="A359" s="7" t="s">
        <v>716</v>
      </c>
      <c r="B359" s="12" t="s">
        <v>717</v>
      </c>
    </row>
    <row r="360" spans="1:2" x14ac:dyDescent="0.25">
      <c r="A360" s="7" t="s">
        <v>718</v>
      </c>
      <c r="B360" s="12" t="s">
        <v>719</v>
      </c>
    </row>
    <row r="361" spans="1:2" ht="15.75" x14ac:dyDescent="0.25">
      <c r="A361" s="7" t="s">
        <v>720</v>
      </c>
      <c r="B361" s="10" t="s">
        <v>721</v>
      </c>
    </row>
    <row r="362" spans="1:2" x14ac:dyDescent="0.25">
      <c r="A362" s="7" t="s">
        <v>722</v>
      </c>
      <c r="B362" s="11" t="s">
        <v>723</v>
      </c>
    </row>
    <row r="363" spans="1:2" x14ac:dyDescent="0.25">
      <c r="A363" s="7" t="s">
        <v>724</v>
      </c>
      <c r="B363" s="11" t="s">
        <v>725</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3B25-BF29-4E28-8560-6E4D5A98C658}">
  <sheetPr>
    <tabColor rgb="FF009999"/>
  </sheetPr>
  <dimension ref="B1:M368"/>
  <sheetViews>
    <sheetView tabSelected="1" workbookViewId="0"/>
  </sheetViews>
  <sheetFormatPr defaultRowHeight="15" outlineLevelCol="1" x14ac:dyDescent="0.25"/>
  <cols>
    <col min="1" max="1" width="2.85546875" customWidth="1"/>
    <col min="2" max="3" width="12" style="3" customWidth="1"/>
    <col min="4" max="4" width="28.42578125" style="3" customWidth="1"/>
    <col min="5" max="7" width="9.140625" bestFit="1" customWidth="1"/>
    <col min="8" max="8" width="10.140625" bestFit="1" customWidth="1"/>
    <col min="10" max="12" width="15.28515625" hidden="1" customWidth="1" outlineLevel="1"/>
    <col min="13" max="13" width="8.85546875" collapsed="1"/>
  </cols>
  <sheetData>
    <row r="1" spans="2:12" ht="15.75" thickBot="1" x14ac:dyDescent="0.3"/>
    <row r="2" spans="2:12" x14ac:dyDescent="0.25">
      <c r="B2" s="115" t="s">
        <v>726</v>
      </c>
      <c r="C2" s="116"/>
      <c r="D2" s="116"/>
      <c r="E2" s="116"/>
      <c r="F2" s="116"/>
      <c r="G2" s="116"/>
      <c r="H2" s="117"/>
    </row>
    <row r="3" spans="2:12" x14ac:dyDescent="0.25">
      <c r="B3" s="15" t="s">
        <v>727</v>
      </c>
      <c r="C3" s="16"/>
      <c r="D3" s="16"/>
      <c r="E3" s="1"/>
      <c r="F3" s="1"/>
      <c r="G3" s="1"/>
      <c r="H3" s="17"/>
    </row>
    <row r="4" spans="2:12" x14ac:dyDescent="0.25">
      <c r="B4" s="118" t="s">
        <v>1</v>
      </c>
      <c r="C4" s="119"/>
      <c r="D4" s="119"/>
      <c r="E4" s="119"/>
      <c r="F4" s="119"/>
      <c r="G4" s="119"/>
      <c r="H4" s="120"/>
      <c r="J4" t="str">
        <f>INDEX('la names'!$A$1:$A$363,MATCH(B4,'la names'!$B$1:$B$363,0))</f>
        <v>TE</v>
      </c>
    </row>
    <row r="5" spans="2:12" x14ac:dyDescent="0.25">
      <c r="B5" s="18"/>
      <c r="C5" s="4"/>
      <c r="D5" s="4"/>
      <c r="E5" s="2"/>
      <c r="F5" s="2"/>
      <c r="G5" s="2"/>
      <c r="H5" s="19"/>
      <c r="J5" s="30"/>
    </row>
    <row r="6" spans="2:12" x14ac:dyDescent="0.25">
      <c r="B6" s="18"/>
      <c r="C6" s="4"/>
      <c r="D6" s="4"/>
      <c r="E6" s="2"/>
      <c r="F6" s="2"/>
      <c r="G6" s="2"/>
      <c r="H6" s="19"/>
    </row>
    <row r="7" spans="2:12" s="23" customFormat="1" ht="30" customHeight="1" x14ac:dyDescent="0.25">
      <c r="B7" s="21" t="s">
        <v>728</v>
      </c>
      <c r="C7" s="22"/>
      <c r="D7" s="22"/>
      <c r="E7" s="13" t="s">
        <v>729</v>
      </c>
      <c r="F7" s="14" t="s">
        <v>730</v>
      </c>
      <c r="G7" s="14" t="s">
        <v>731</v>
      </c>
      <c r="H7" s="20" t="s">
        <v>732</v>
      </c>
    </row>
    <row r="8" spans="2:12" ht="15" customHeight="1" x14ac:dyDescent="0.25">
      <c r="B8" s="109" t="s">
        <v>733</v>
      </c>
      <c r="C8" s="110"/>
      <c r="D8" s="110"/>
      <c r="E8" s="64">
        <f>INDEX('Consolidated grants 2026-27'!$B$5:$M$367,MATCH('Consolidated grants - drop down'!$J$4,'Consolidated grants 2026-27'!$B$5:$B$367,0),MATCH('Consolidated grants - drop down'!J8,'Consolidated grants 2026-27'!$B$1:$M$1,0))</f>
        <v>794.31000000000006</v>
      </c>
      <c r="F8" s="64">
        <f>INDEX('Consolidated grants 2027-28'!$B$5:$M$368,MATCH('Consolidated grants - drop down'!$J$4,'Consolidated grants 2027-28'!$B$5:$B$368,0),MATCH('Consolidated grants - drop down'!K8,'Consolidated grants 2027-28'!$B$1:$M$1,0))</f>
        <v>816.19</v>
      </c>
      <c r="G8" s="64">
        <f>INDEX('Consolidated grants 2028-29'!$B$5:$M$368,MATCH('Consolidated grants - drop down'!$J$4,'Consolidated grants 2028-29'!$B$5:$B$368,0),MATCH('Consolidated grants - drop down'!L8,'Consolidated grants 2028-29'!$B$1:$M$1,0))</f>
        <v>835.32999999999981</v>
      </c>
      <c r="H8" s="65">
        <f>SUM(E8:G8)</f>
        <v>2445.83</v>
      </c>
      <c r="J8" t="s">
        <v>734</v>
      </c>
      <c r="K8" t="s">
        <v>735</v>
      </c>
      <c r="L8" t="s">
        <v>736</v>
      </c>
    </row>
    <row r="9" spans="2:12" ht="15" customHeight="1" x14ac:dyDescent="0.25">
      <c r="B9" s="111" t="s">
        <v>737</v>
      </c>
      <c r="C9" s="112"/>
      <c r="D9" s="112"/>
      <c r="E9" s="66">
        <f>INDEX('Consolidated grants 2026-27'!$B$5:$M$367,MATCH('Consolidated grants - drop down'!$J$4,'Consolidated grants 2026-27'!$B$5:$B$367,0),MATCH('Consolidated grants - drop down'!J9,'Consolidated grants 2026-27'!$B$1:$M$1,0))</f>
        <v>4404.4404118732118</v>
      </c>
      <c r="F9" s="66">
        <f>INDEX('Consolidated grants 2027-28'!$B$5:$M$368,MATCH('Consolidated grants - drop down'!$J$4,'Consolidated grants 2027-28'!$B$5:$B$368,0),MATCH('Consolidated grants - drop down'!K9,'Consolidated grants 2027-28'!$B$1:$M$1,0))</f>
        <v>4484.941428493732</v>
      </c>
      <c r="G9" s="66">
        <f>INDEX('Consolidated grants 2028-29'!$B$5:$M$368,MATCH('Consolidated grants - drop down'!$J$4,'Consolidated grants 2028-29'!$B$5:$B$368,0),MATCH('Consolidated grants - drop down'!L9,'Consolidated grants 2028-29'!$B$1:$M$1,0))</f>
        <v>4564.0235590717175</v>
      </c>
      <c r="H9" s="67">
        <f t="shared" ref="H9:H12" si="0">SUM(E9:G9)</f>
        <v>13453.40539943866</v>
      </c>
      <c r="J9" t="s">
        <v>738</v>
      </c>
      <c r="K9" t="s">
        <v>739</v>
      </c>
      <c r="L9" t="s">
        <v>740</v>
      </c>
    </row>
    <row r="10" spans="2:12" ht="15" customHeight="1" x14ac:dyDescent="0.25">
      <c r="B10" s="111" t="s">
        <v>741</v>
      </c>
      <c r="C10" s="112"/>
      <c r="D10" s="112"/>
      <c r="E10" s="66">
        <f>INDEX('Consolidated grants 2026-27'!$B$5:$M$367,MATCH('Consolidated grants - drop down'!$J$4,'Consolidated grants 2026-27'!$B$5:$B$367,0),MATCH('Consolidated grants - drop down'!J10,'Consolidated grants 2026-27'!$B$1:$M$1,0))</f>
        <v>831.02443324000001</v>
      </c>
      <c r="F10" s="66">
        <f>INDEX('Consolidated grants 2027-28'!$B$5:$M$368,MATCH('Consolidated grants - drop down'!$J$4,'Consolidated grants 2027-28'!$B$5:$B$368,0),MATCH('Consolidated grants - drop down'!K10,'Consolidated grants 2027-28'!$B$1:$M$1,0))</f>
        <v>830.62443325000049</v>
      </c>
      <c r="G10" s="66">
        <f>INDEX('Consolidated grants 2028-29'!$B$5:$M$368,MATCH('Consolidated grants - drop down'!$J$4,'Consolidated grants 2028-29'!$B$5:$B$368,0),MATCH('Consolidated grants - drop down'!L10,'Consolidated grants 2028-29'!$B$1:$M$1,0))</f>
        <v>831.17892032000009</v>
      </c>
      <c r="H10" s="67">
        <f t="shared" si="0"/>
        <v>2492.8277868100004</v>
      </c>
      <c r="J10" t="s">
        <v>742</v>
      </c>
      <c r="K10" t="s">
        <v>743</v>
      </c>
      <c r="L10" t="s">
        <v>744</v>
      </c>
    </row>
    <row r="11" spans="2:12" ht="15" customHeight="1" x14ac:dyDescent="0.25">
      <c r="B11" s="111" t="s">
        <v>745</v>
      </c>
      <c r="C11" s="112"/>
      <c r="D11" s="112"/>
      <c r="E11" s="66">
        <f>INDEX('Consolidated grants 2026-27'!$B$5:$M$367,MATCH('Consolidated grants - drop down'!$J$4,'Consolidated grants 2026-27'!$B$5:$B$367,0),MATCH('Consolidated grants - drop down'!J11,'Consolidated grants 2026-27'!$B$1:$M$1,0))</f>
        <v>1080.8710140000001</v>
      </c>
      <c r="F11" s="66">
        <f>INDEX('Consolidated grants 2027-28'!$B$5:$M$368,MATCH('Consolidated grants - drop down'!$J$4,'Consolidated grants 2027-28'!$B$5:$B$368,0),MATCH('Consolidated grants - drop down'!K11,'Consolidated grants 2027-28'!$B$1:$M$1,0))</f>
        <v>1071.9710139999997</v>
      </c>
      <c r="G11" s="66">
        <f>INDEX('Consolidated grants 2028-29'!$B$5:$M$368,MATCH('Consolidated grants - drop down'!$J$4,'Consolidated grants 2028-29'!$B$5:$B$368,0),MATCH('Consolidated grants - drop down'!L11,'Consolidated grants 2028-29'!$B$1:$M$1,0))</f>
        <v>947.97101399999974</v>
      </c>
      <c r="H11" s="67">
        <f t="shared" si="0"/>
        <v>3100.8130419999998</v>
      </c>
      <c r="J11" t="s">
        <v>746</v>
      </c>
      <c r="K11" t="s">
        <v>747</v>
      </c>
      <c r="L11" t="s">
        <v>748</v>
      </c>
    </row>
    <row r="12" spans="2:12" ht="15" customHeight="1" thickBot="1" x14ac:dyDescent="0.3">
      <c r="B12" s="121" t="s">
        <v>749</v>
      </c>
      <c r="C12" s="122"/>
      <c r="D12" s="122"/>
      <c r="E12" s="68">
        <f>INDEX('Consolidated grants 2026-27'!$B$5:$M$367,MATCH('Consolidated grants - drop down'!$J$4,'Consolidated grants 2026-27'!$B$5:$B$367,0),MATCH('Consolidated grants - drop down'!J12,'Consolidated grants 2026-27'!$B$1:$M$1,0))</f>
        <v>33.000000020000002</v>
      </c>
      <c r="F12" s="68">
        <f>INDEX('Consolidated grants 2027-28'!$B$5:$M$368,MATCH('Consolidated grants - drop down'!$J$4,'Consolidated grants 2027-28'!$B$5:$B$368,0),MATCH('Consolidated grants - drop down'!K12,'Consolidated grants 2027-28'!$B$1:$M$1,0))</f>
        <v>33.000000020000002</v>
      </c>
      <c r="G12" s="68">
        <f>INDEX('Consolidated grants 2028-29'!$B$5:$M$368,MATCH('Consolidated grants - drop down'!$J$4,'Consolidated grants 2028-29'!$B$5:$B$368,0),MATCH('Consolidated grants - drop down'!L12,'Consolidated grants 2028-29'!$B$1:$M$1,0))</f>
        <v>33.000000020000002</v>
      </c>
      <c r="H12" s="69">
        <f t="shared" si="0"/>
        <v>99.000000060000005</v>
      </c>
      <c r="J12" t="s">
        <v>750</v>
      </c>
      <c r="K12" t="s">
        <v>751</v>
      </c>
      <c r="L12" t="s">
        <v>752</v>
      </c>
    </row>
    <row r="13" spans="2:12" ht="15" customHeight="1" thickTop="1" thickBot="1" x14ac:dyDescent="0.3">
      <c r="B13" s="113" t="s">
        <v>753</v>
      </c>
      <c r="C13" s="114"/>
      <c r="D13" s="114"/>
      <c r="E13" s="70">
        <f>SUM(E8:E12)</f>
        <v>7143.6458591332121</v>
      </c>
      <c r="F13" s="70">
        <f>SUM(F8:F12)</f>
        <v>7236.726875763733</v>
      </c>
      <c r="G13" s="70">
        <f>SUM(G8:G12)</f>
        <v>7211.5034934117166</v>
      </c>
      <c r="H13" s="71">
        <f>SUM(H8:H12)</f>
        <v>21591.876228308658</v>
      </c>
    </row>
    <row r="14" spans="2:12" x14ac:dyDescent="0.25">
      <c r="B14" s="50"/>
      <c r="C14" s="16"/>
      <c r="D14" s="16"/>
      <c r="E14" s="1"/>
      <c r="F14" s="1"/>
      <c r="G14" s="1"/>
      <c r="H14" s="1"/>
    </row>
    <row r="15" spans="2:12" x14ac:dyDescent="0.25">
      <c r="B15" s="124" t="s">
        <v>754</v>
      </c>
      <c r="C15" s="124"/>
      <c r="D15" s="124"/>
      <c r="E15" s="124"/>
      <c r="F15" s="124"/>
      <c r="G15" s="124"/>
      <c r="H15" s="124"/>
    </row>
    <row r="16" spans="2:12" ht="16.5" x14ac:dyDescent="0.25">
      <c r="B16" s="125" t="s">
        <v>755</v>
      </c>
      <c r="C16" s="125"/>
      <c r="D16" s="125"/>
      <c r="E16" s="125"/>
      <c r="F16" s="125"/>
      <c r="G16" s="125"/>
      <c r="H16" s="125"/>
    </row>
    <row r="17" spans="2:8" ht="51.6" customHeight="1" x14ac:dyDescent="0.25">
      <c r="B17" s="123" t="s">
        <v>756</v>
      </c>
      <c r="C17" s="123"/>
      <c r="D17" s="123"/>
      <c r="E17" s="123"/>
      <c r="F17" s="123"/>
      <c r="G17" s="123"/>
      <c r="H17" s="123"/>
    </row>
    <row r="18" spans="2:8" ht="50.1" customHeight="1" x14ac:dyDescent="0.25">
      <c r="B18" s="123" t="s">
        <v>1157</v>
      </c>
      <c r="C18" s="123"/>
      <c r="D18" s="123"/>
      <c r="E18" s="123"/>
      <c r="F18" s="123"/>
      <c r="G18" s="123"/>
      <c r="H18" s="123"/>
    </row>
    <row r="19" spans="2:8" ht="107.45" customHeight="1" x14ac:dyDescent="0.25">
      <c r="B19" s="123" t="s">
        <v>757</v>
      </c>
      <c r="C19" s="123"/>
      <c r="D19" s="123"/>
      <c r="E19" s="123"/>
      <c r="F19" s="123"/>
      <c r="G19" s="123"/>
      <c r="H19" s="123"/>
    </row>
    <row r="20" spans="2:8" ht="60.95" customHeight="1" x14ac:dyDescent="0.25">
      <c r="B20" s="123" t="s">
        <v>758</v>
      </c>
      <c r="C20" s="123"/>
      <c r="D20" s="123"/>
      <c r="E20" s="123"/>
      <c r="F20" s="123"/>
      <c r="G20" s="123"/>
      <c r="H20" s="123"/>
    </row>
    <row r="21" spans="2:8" ht="105" customHeight="1" x14ac:dyDescent="0.25">
      <c r="B21" s="123" t="s">
        <v>759</v>
      </c>
      <c r="C21" s="123"/>
      <c r="D21" s="123"/>
      <c r="E21" s="123"/>
      <c r="F21" s="123"/>
      <c r="G21" s="123"/>
      <c r="H21" s="123"/>
    </row>
    <row r="22" spans="2:8" ht="47.1" customHeight="1" x14ac:dyDescent="0.25">
      <c r="B22" s="123" t="s">
        <v>760</v>
      </c>
      <c r="C22" s="123"/>
      <c r="D22" s="123"/>
      <c r="E22" s="123"/>
      <c r="F22" s="123"/>
      <c r="G22" s="123"/>
      <c r="H22" s="123"/>
    </row>
    <row r="23" spans="2:8" x14ac:dyDescent="0.25">
      <c r="B23" s="5"/>
    </row>
    <row r="24" spans="2:8" x14ac:dyDescent="0.25">
      <c r="B24" s="5"/>
    </row>
    <row r="25" spans="2:8" x14ac:dyDescent="0.25">
      <c r="B25" s="5"/>
    </row>
    <row r="26" spans="2:8" x14ac:dyDescent="0.25">
      <c r="B26" s="5"/>
    </row>
    <row r="27" spans="2:8" x14ac:dyDescent="0.25">
      <c r="B27" s="5"/>
    </row>
    <row r="28" spans="2:8" x14ac:dyDescent="0.25">
      <c r="B28" s="5"/>
    </row>
    <row r="29" spans="2:8" x14ac:dyDescent="0.25">
      <c r="B29" s="5"/>
    </row>
    <row r="30" spans="2:8" x14ac:dyDescent="0.25">
      <c r="B30" s="5"/>
    </row>
    <row r="31" spans="2:8" x14ac:dyDescent="0.25">
      <c r="B31" s="5"/>
    </row>
    <row r="32" spans="2:8" x14ac:dyDescent="0.25">
      <c r="B32" s="5"/>
    </row>
    <row r="33" spans="2:2" x14ac:dyDescent="0.25">
      <c r="B33" s="5"/>
    </row>
    <row r="34" spans="2:2" x14ac:dyDescent="0.25">
      <c r="B34" s="5"/>
    </row>
    <row r="35" spans="2:2" x14ac:dyDescent="0.25">
      <c r="B35" s="5"/>
    </row>
    <row r="36" spans="2:2" x14ac:dyDescent="0.25">
      <c r="B36" s="5"/>
    </row>
    <row r="37" spans="2:2" x14ac:dyDescent="0.25">
      <c r="B37" s="5"/>
    </row>
    <row r="38" spans="2:2" x14ac:dyDescent="0.25">
      <c r="B38" s="5"/>
    </row>
    <row r="39" spans="2:2" x14ac:dyDescent="0.25">
      <c r="B39" s="5"/>
    </row>
    <row r="40" spans="2:2" x14ac:dyDescent="0.25">
      <c r="B40" s="5"/>
    </row>
    <row r="41" spans="2:2" x14ac:dyDescent="0.25">
      <c r="B41" s="5"/>
    </row>
    <row r="42" spans="2:2" x14ac:dyDescent="0.25">
      <c r="B42" s="5"/>
    </row>
    <row r="43" spans="2:2" x14ac:dyDescent="0.25">
      <c r="B43" s="5"/>
    </row>
    <row r="44" spans="2:2" x14ac:dyDescent="0.25">
      <c r="B44" s="5"/>
    </row>
    <row r="45" spans="2:2" x14ac:dyDescent="0.25">
      <c r="B45" s="5"/>
    </row>
    <row r="46" spans="2:2" x14ac:dyDescent="0.25">
      <c r="B46" s="5"/>
    </row>
    <row r="47" spans="2:2" x14ac:dyDescent="0.25">
      <c r="B47" s="5"/>
    </row>
    <row r="48" spans="2:2" x14ac:dyDescent="0.25">
      <c r="B48" s="5"/>
    </row>
    <row r="49" spans="2:2" x14ac:dyDescent="0.25">
      <c r="B49" s="5"/>
    </row>
    <row r="50" spans="2:2" x14ac:dyDescent="0.25">
      <c r="B50" s="5"/>
    </row>
    <row r="51" spans="2:2" x14ac:dyDescent="0.25">
      <c r="B51" s="5"/>
    </row>
    <row r="52" spans="2:2" x14ac:dyDescent="0.25">
      <c r="B52" s="5"/>
    </row>
    <row r="53" spans="2:2" x14ac:dyDescent="0.25">
      <c r="B53" s="5"/>
    </row>
    <row r="54" spans="2:2" x14ac:dyDescent="0.25">
      <c r="B54" s="5"/>
    </row>
    <row r="55" spans="2:2" x14ac:dyDescent="0.25">
      <c r="B55" s="5"/>
    </row>
    <row r="56" spans="2:2" x14ac:dyDescent="0.25">
      <c r="B56" s="5"/>
    </row>
    <row r="57" spans="2:2" x14ac:dyDescent="0.25">
      <c r="B57" s="5"/>
    </row>
    <row r="58" spans="2:2" x14ac:dyDescent="0.25">
      <c r="B58" s="5"/>
    </row>
    <row r="59" spans="2:2" x14ac:dyDescent="0.25">
      <c r="B59" s="5"/>
    </row>
    <row r="60" spans="2:2" x14ac:dyDescent="0.25">
      <c r="B60" s="5"/>
    </row>
    <row r="61" spans="2:2" x14ac:dyDescent="0.25">
      <c r="B61" s="5"/>
    </row>
    <row r="62" spans="2:2" x14ac:dyDescent="0.25">
      <c r="B62" s="5"/>
    </row>
    <row r="63" spans="2:2" x14ac:dyDescent="0.25">
      <c r="B63" s="5"/>
    </row>
    <row r="64" spans="2:2" x14ac:dyDescent="0.25">
      <c r="B64" s="5"/>
    </row>
    <row r="65" spans="2:2" x14ac:dyDescent="0.25">
      <c r="B65" s="5"/>
    </row>
    <row r="66" spans="2:2" x14ac:dyDescent="0.25">
      <c r="B66" s="5"/>
    </row>
    <row r="67" spans="2:2" x14ac:dyDescent="0.25">
      <c r="B67" s="5"/>
    </row>
    <row r="68" spans="2:2" x14ac:dyDescent="0.25">
      <c r="B68" s="5"/>
    </row>
    <row r="69" spans="2:2" x14ac:dyDescent="0.25">
      <c r="B69" s="5"/>
    </row>
    <row r="70" spans="2:2" x14ac:dyDescent="0.25">
      <c r="B70" s="5"/>
    </row>
    <row r="71" spans="2:2" x14ac:dyDescent="0.25">
      <c r="B71" s="5"/>
    </row>
    <row r="72" spans="2:2" x14ac:dyDescent="0.25">
      <c r="B72" s="5"/>
    </row>
    <row r="73" spans="2:2" x14ac:dyDescent="0.25">
      <c r="B73" s="5"/>
    </row>
    <row r="74" spans="2:2" x14ac:dyDescent="0.25">
      <c r="B74" s="5"/>
    </row>
    <row r="75" spans="2:2" x14ac:dyDescent="0.25">
      <c r="B75" s="5"/>
    </row>
    <row r="76" spans="2:2" x14ac:dyDescent="0.25">
      <c r="B76" s="5"/>
    </row>
    <row r="77" spans="2:2" x14ac:dyDescent="0.25">
      <c r="B77" s="5"/>
    </row>
    <row r="78" spans="2:2" x14ac:dyDescent="0.25">
      <c r="B78" s="5"/>
    </row>
    <row r="79" spans="2:2" x14ac:dyDescent="0.25">
      <c r="B79" s="5"/>
    </row>
    <row r="80" spans="2:2" x14ac:dyDescent="0.25">
      <c r="B80" s="5"/>
    </row>
    <row r="81" spans="2:2" x14ac:dyDescent="0.25">
      <c r="B81" s="5"/>
    </row>
    <row r="82" spans="2:2" x14ac:dyDescent="0.25">
      <c r="B82" s="5"/>
    </row>
    <row r="83" spans="2:2" x14ac:dyDescent="0.25">
      <c r="B83" s="5"/>
    </row>
    <row r="84" spans="2:2" x14ac:dyDescent="0.25">
      <c r="B84" s="5"/>
    </row>
    <row r="85" spans="2:2" x14ac:dyDescent="0.25">
      <c r="B85" s="5"/>
    </row>
    <row r="86" spans="2:2" x14ac:dyDescent="0.25">
      <c r="B86" s="5"/>
    </row>
    <row r="87" spans="2:2" x14ac:dyDescent="0.25">
      <c r="B87" s="5"/>
    </row>
    <row r="88" spans="2:2" x14ac:dyDescent="0.25">
      <c r="B88" s="5"/>
    </row>
    <row r="89" spans="2:2" x14ac:dyDescent="0.25">
      <c r="B89" s="5"/>
    </row>
    <row r="90" spans="2:2" x14ac:dyDescent="0.25">
      <c r="B90" s="5"/>
    </row>
    <row r="91" spans="2:2" x14ac:dyDescent="0.25">
      <c r="B91" s="5"/>
    </row>
    <row r="92" spans="2:2" x14ac:dyDescent="0.25">
      <c r="B92" s="5"/>
    </row>
    <row r="93" spans="2:2" x14ac:dyDescent="0.25">
      <c r="B93" s="5"/>
    </row>
    <row r="94" spans="2:2" x14ac:dyDescent="0.25">
      <c r="B94" s="5"/>
    </row>
    <row r="95" spans="2:2" x14ac:dyDescent="0.25">
      <c r="B95" s="5"/>
    </row>
    <row r="96" spans="2:2" x14ac:dyDescent="0.25">
      <c r="B96" s="5"/>
    </row>
    <row r="97" spans="2:2" x14ac:dyDescent="0.25">
      <c r="B97" s="5"/>
    </row>
    <row r="98" spans="2:2" x14ac:dyDescent="0.25">
      <c r="B98" s="5"/>
    </row>
    <row r="99" spans="2:2" x14ac:dyDescent="0.25">
      <c r="B99" s="5"/>
    </row>
    <row r="100" spans="2:2" x14ac:dyDescent="0.25">
      <c r="B100" s="5"/>
    </row>
    <row r="101" spans="2:2" x14ac:dyDescent="0.25">
      <c r="B101" s="5"/>
    </row>
    <row r="102" spans="2:2" x14ac:dyDescent="0.25">
      <c r="B102" s="5"/>
    </row>
    <row r="103" spans="2:2" x14ac:dyDescent="0.25">
      <c r="B103" s="5"/>
    </row>
    <row r="104" spans="2:2" x14ac:dyDescent="0.25">
      <c r="B104" s="5"/>
    </row>
    <row r="105" spans="2:2" x14ac:dyDescent="0.25">
      <c r="B105" s="5"/>
    </row>
    <row r="106" spans="2:2" x14ac:dyDescent="0.25">
      <c r="B106" s="5"/>
    </row>
    <row r="107" spans="2:2" x14ac:dyDescent="0.25">
      <c r="B107" s="5"/>
    </row>
    <row r="108" spans="2:2" x14ac:dyDescent="0.25">
      <c r="B108" s="5"/>
    </row>
    <row r="109" spans="2:2" x14ac:dyDescent="0.25">
      <c r="B109" s="5"/>
    </row>
    <row r="110" spans="2:2" x14ac:dyDescent="0.25">
      <c r="B110" s="5"/>
    </row>
    <row r="111" spans="2:2" x14ac:dyDescent="0.25">
      <c r="B111" s="5"/>
    </row>
    <row r="112" spans="2:2" x14ac:dyDescent="0.25">
      <c r="B112" s="5"/>
    </row>
    <row r="113" spans="2:2" x14ac:dyDescent="0.25">
      <c r="B113" s="5"/>
    </row>
    <row r="114" spans="2:2" x14ac:dyDescent="0.25">
      <c r="B114" s="5"/>
    </row>
    <row r="115" spans="2:2" x14ac:dyDescent="0.25">
      <c r="B115" s="5"/>
    </row>
    <row r="116" spans="2:2" x14ac:dyDescent="0.25">
      <c r="B116" s="5"/>
    </row>
    <row r="117" spans="2:2" x14ac:dyDescent="0.25">
      <c r="B117" s="5"/>
    </row>
    <row r="118" spans="2:2" x14ac:dyDescent="0.25">
      <c r="B118" s="5"/>
    </row>
    <row r="119" spans="2:2" x14ac:dyDescent="0.25">
      <c r="B119" s="5"/>
    </row>
    <row r="120" spans="2:2" x14ac:dyDescent="0.25">
      <c r="B120" s="5"/>
    </row>
    <row r="121" spans="2:2" x14ac:dyDescent="0.25">
      <c r="B121" s="5"/>
    </row>
    <row r="122" spans="2:2" x14ac:dyDescent="0.25">
      <c r="B122" s="5"/>
    </row>
    <row r="123" spans="2:2" x14ac:dyDescent="0.25">
      <c r="B123" s="5"/>
    </row>
    <row r="124" spans="2:2" x14ac:dyDescent="0.25">
      <c r="B124" s="5"/>
    </row>
    <row r="125" spans="2:2" x14ac:dyDescent="0.25">
      <c r="B125" s="5"/>
    </row>
    <row r="126" spans="2:2" x14ac:dyDescent="0.25">
      <c r="B126" s="5"/>
    </row>
    <row r="127" spans="2:2" x14ac:dyDescent="0.25">
      <c r="B127" s="5"/>
    </row>
    <row r="128" spans="2:2" x14ac:dyDescent="0.25">
      <c r="B128" s="5"/>
    </row>
    <row r="129" spans="2:2" x14ac:dyDescent="0.25">
      <c r="B129" s="5"/>
    </row>
    <row r="130" spans="2:2" x14ac:dyDescent="0.25">
      <c r="B130" s="5"/>
    </row>
    <row r="131" spans="2:2" x14ac:dyDescent="0.25">
      <c r="B131" s="5"/>
    </row>
    <row r="132" spans="2:2" x14ac:dyDescent="0.25">
      <c r="B132" s="5"/>
    </row>
    <row r="133" spans="2:2" x14ac:dyDescent="0.25">
      <c r="B133" s="5"/>
    </row>
    <row r="134" spans="2:2" x14ac:dyDescent="0.25">
      <c r="B134" s="5"/>
    </row>
    <row r="135" spans="2:2" x14ac:dyDescent="0.25">
      <c r="B135" s="5"/>
    </row>
    <row r="136" spans="2:2" x14ac:dyDescent="0.25">
      <c r="B136" s="5"/>
    </row>
    <row r="137" spans="2:2" x14ac:dyDescent="0.25">
      <c r="B137" s="5"/>
    </row>
    <row r="138" spans="2:2" x14ac:dyDescent="0.25">
      <c r="B138" s="5"/>
    </row>
    <row r="139" spans="2:2" x14ac:dyDescent="0.25">
      <c r="B139" s="5"/>
    </row>
    <row r="140" spans="2:2" x14ac:dyDescent="0.25">
      <c r="B140" s="5"/>
    </row>
    <row r="141" spans="2:2" x14ac:dyDescent="0.25">
      <c r="B141" s="5"/>
    </row>
    <row r="142" spans="2:2" x14ac:dyDescent="0.25">
      <c r="B142" s="5"/>
    </row>
    <row r="143" spans="2:2" x14ac:dyDescent="0.25">
      <c r="B143" s="5"/>
    </row>
    <row r="144" spans="2:2" x14ac:dyDescent="0.25">
      <c r="B144" s="5"/>
    </row>
    <row r="145" spans="2:2" x14ac:dyDescent="0.25">
      <c r="B145" s="5"/>
    </row>
    <row r="146" spans="2:2" x14ac:dyDescent="0.25">
      <c r="B146" s="5"/>
    </row>
    <row r="147" spans="2:2" x14ac:dyDescent="0.25">
      <c r="B147" s="5"/>
    </row>
    <row r="148" spans="2:2" x14ac:dyDescent="0.25">
      <c r="B148" s="5"/>
    </row>
    <row r="149" spans="2:2" x14ac:dyDescent="0.25">
      <c r="B149" s="5"/>
    </row>
    <row r="150" spans="2:2" x14ac:dyDescent="0.25">
      <c r="B150" s="5"/>
    </row>
    <row r="151" spans="2:2" x14ac:dyDescent="0.25">
      <c r="B151" s="5"/>
    </row>
    <row r="152" spans="2:2" x14ac:dyDescent="0.25">
      <c r="B152" s="5"/>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row r="191" spans="2:2" x14ac:dyDescent="0.25">
      <c r="B191" s="5"/>
    </row>
    <row r="192" spans="2:2" x14ac:dyDescent="0.25">
      <c r="B192" s="5"/>
    </row>
    <row r="193" spans="2:2" x14ac:dyDescent="0.25">
      <c r="B193" s="5"/>
    </row>
    <row r="194" spans="2:2" x14ac:dyDescent="0.25">
      <c r="B194" s="5"/>
    </row>
    <row r="195" spans="2:2" x14ac:dyDescent="0.25">
      <c r="B195" s="5"/>
    </row>
    <row r="196" spans="2:2" x14ac:dyDescent="0.25">
      <c r="B196" s="5"/>
    </row>
    <row r="197" spans="2:2" x14ac:dyDescent="0.25">
      <c r="B197" s="5"/>
    </row>
    <row r="198" spans="2:2" x14ac:dyDescent="0.25">
      <c r="B198" s="5"/>
    </row>
    <row r="199" spans="2:2" x14ac:dyDescent="0.25">
      <c r="B199" s="5"/>
    </row>
    <row r="200" spans="2:2" x14ac:dyDescent="0.25">
      <c r="B200" s="5"/>
    </row>
    <row r="201" spans="2:2" x14ac:dyDescent="0.25">
      <c r="B201" s="5"/>
    </row>
    <row r="202" spans="2:2" x14ac:dyDescent="0.25">
      <c r="B202" s="5"/>
    </row>
    <row r="203" spans="2:2" x14ac:dyDescent="0.25">
      <c r="B203" s="5"/>
    </row>
    <row r="204" spans="2:2" x14ac:dyDescent="0.25">
      <c r="B204" s="5"/>
    </row>
    <row r="205" spans="2:2" x14ac:dyDescent="0.25">
      <c r="B205" s="5"/>
    </row>
    <row r="206" spans="2:2" x14ac:dyDescent="0.25">
      <c r="B206" s="5"/>
    </row>
    <row r="207" spans="2:2" x14ac:dyDescent="0.25">
      <c r="B207" s="5"/>
    </row>
    <row r="208" spans="2:2" x14ac:dyDescent="0.25">
      <c r="B208" s="5"/>
    </row>
    <row r="209" spans="2:2" x14ac:dyDescent="0.25">
      <c r="B209" s="5"/>
    </row>
    <row r="210" spans="2:2" x14ac:dyDescent="0.25">
      <c r="B210" s="5"/>
    </row>
    <row r="211" spans="2:2" x14ac:dyDescent="0.25">
      <c r="B211" s="5"/>
    </row>
    <row r="212" spans="2:2" x14ac:dyDescent="0.25">
      <c r="B212" s="5"/>
    </row>
    <row r="213" spans="2:2" x14ac:dyDescent="0.25">
      <c r="B213" s="5"/>
    </row>
    <row r="214" spans="2:2" x14ac:dyDescent="0.25">
      <c r="B214" s="5"/>
    </row>
    <row r="215" spans="2:2" x14ac:dyDescent="0.25">
      <c r="B215" s="5"/>
    </row>
    <row r="216" spans="2:2" x14ac:dyDescent="0.25">
      <c r="B216" s="5"/>
    </row>
    <row r="217" spans="2:2" x14ac:dyDescent="0.25">
      <c r="B217" s="5"/>
    </row>
    <row r="218" spans="2:2" x14ac:dyDescent="0.25">
      <c r="B218" s="5"/>
    </row>
    <row r="219" spans="2:2" x14ac:dyDescent="0.25">
      <c r="B219" s="5"/>
    </row>
    <row r="220" spans="2:2" x14ac:dyDescent="0.25">
      <c r="B220" s="5"/>
    </row>
    <row r="221" spans="2:2" x14ac:dyDescent="0.25">
      <c r="B221" s="5"/>
    </row>
    <row r="222" spans="2:2" x14ac:dyDescent="0.25">
      <c r="B222" s="5"/>
    </row>
    <row r="223" spans="2:2" x14ac:dyDescent="0.25">
      <c r="B223" s="5"/>
    </row>
    <row r="224" spans="2:2" x14ac:dyDescent="0.25">
      <c r="B224" s="5"/>
    </row>
    <row r="225" spans="2:2" x14ac:dyDescent="0.25">
      <c r="B225" s="5"/>
    </row>
    <row r="226" spans="2:2" x14ac:dyDescent="0.25">
      <c r="B226" s="5"/>
    </row>
    <row r="227" spans="2:2" x14ac:dyDescent="0.25">
      <c r="B227" s="5"/>
    </row>
    <row r="228" spans="2:2" x14ac:dyDescent="0.25">
      <c r="B228" s="5"/>
    </row>
    <row r="229" spans="2:2" x14ac:dyDescent="0.25">
      <c r="B229" s="5"/>
    </row>
    <row r="230" spans="2:2" x14ac:dyDescent="0.25">
      <c r="B230" s="5"/>
    </row>
    <row r="231" spans="2:2" x14ac:dyDescent="0.25">
      <c r="B231" s="5"/>
    </row>
    <row r="232" spans="2:2" x14ac:dyDescent="0.25">
      <c r="B232" s="5"/>
    </row>
    <row r="233" spans="2:2" x14ac:dyDescent="0.25">
      <c r="B233" s="5"/>
    </row>
    <row r="234" spans="2:2" x14ac:dyDescent="0.25">
      <c r="B234" s="5"/>
    </row>
    <row r="235" spans="2:2" x14ac:dyDescent="0.25">
      <c r="B235" s="5"/>
    </row>
    <row r="236" spans="2:2" x14ac:dyDescent="0.25">
      <c r="B236" s="5"/>
    </row>
    <row r="237" spans="2:2" x14ac:dyDescent="0.25">
      <c r="B237" s="5"/>
    </row>
    <row r="238" spans="2:2" x14ac:dyDescent="0.25">
      <c r="B238" s="5"/>
    </row>
    <row r="239" spans="2:2" x14ac:dyDescent="0.25">
      <c r="B239" s="5"/>
    </row>
    <row r="240" spans="2:2" x14ac:dyDescent="0.25">
      <c r="B240" s="5"/>
    </row>
    <row r="241" spans="2:2" x14ac:dyDescent="0.25">
      <c r="B241" s="5"/>
    </row>
    <row r="242" spans="2:2" x14ac:dyDescent="0.25">
      <c r="B242" s="5"/>
    </row>
    <row r="243" spans="2:2" x14ac:dyDescent="0.25">
      <c r="B243" s="5"/>
    </row>
    <row r="244" spans="2:2" x14ac:dyDescent="0.25">
      <c r="B244" s="5"/>
    </row>
    <row r="245" spans="2:2" x14ac:dyDescent="0.25">
      <c r="B245" s="5"/>
    </row>
    <row r="246" spans="2:2" x14ac:dyDescent="0.25">
      <c r="B246" s="5"/>
    </row>
    <row r="247" spans="2:2" x14ac:dyDescent="0.25">
      <c r="B247" s="5"/>
    </row>
    <row r="248" spans="2:2" x14ac:dyDescent="0.25">
      <c r="B248" s="5"/>
    </row>
    <row r="249" spans="2:2" x14ac:dyDescent="0.25">
      <c r="B249" s="5"/>
    </row>
    <row r="250" spans="2:2" x14ac:dyDescent="0.25">
      <c r="B250" s="5"/>
    </row>
    <row r="251" spans="2:2" x14ac:dyDescent="0.25">
      <c r="B251" s="5"/>
    </row>
    <row r="252" spans="2:2" x14ac:dyDescent="0.25">
      <c r="B252" s="5"/>
    </row>
    <row r="253" spans="2:2" x14ac:dyDescent="0.25">
      <c r="B253" s="5"/>
    </row>
    <row r="254" spans="2:2" x14ac:dyDescent="0.25">
      <c r="B254" s="5"/>
    </row>
    <row r="255" spans="2:2" x14ac:dyDescent="0.25">
      <c r="B255" s="5"/>
    </row>
    <row r="256" spans="2:2" x14ac:dyDescent="0.25">
      <c r="B256" s="5"/>
    </row>
    <row r="257" spans="2:2" x14ac:dyDescent="0.25">
      <c r="B257" s="5"/>
    </row>
    <row r="258" spans="2:2" x14ac:dyDescent="0.25">
      <c r="B258" s="5"/>
    </row>
    <row r="259" spans="2:2" x14ac:dyDescent="0.25">
      <c r="B259" s="5"/>
    </row>
    <row r="260" spans="2:2" x14ac:dyDescent="0.25">
      <c r="B260" s="5"/>
    </row>
    <row r="261" spans="2:2" x14ac:dyDescent="0.25">
      <c r="B261" s="5"/>
    </row>
    <row r="262" spans="2:2" x14ac:dyDescent="0.25">
      <c r="B262" s="5"/>
    </row>
    <row r="263" spans="2:2" x14ac:dyDescent="0.25">
      <c r="B263" s="5"/>
    </row>
    <row r="264" spans="2:2" x14ac:dyDescent="0.25">
      <c r="B264" s="5"/>
    </row>
    <row r="265" spans="2:2" x14ac:dyDescent="0.25">
      <c r="B265" s="5"/>
    </row>
    <row r="266" spans="2:2" x14ac:dyDescent="0.25">
      <c r="B266" s="5"/>
    </row>
    <row r="267" spans="2:2" x14ac:dyDescent="0.25">
      <c r="B267" s="5"/>
    </row>
    <row r="268" spans="2:2" x14ac:dyDescent="0.25">
      <c r="B268" s="5"/>
    </row>
    <row r="269" spans="2:2" x14ac:dyDescent="0.25">
      <c r="B269" s="5"/>
    </row>
    <row r="270" spans="2:2" x14ac:dyDescent="0.25">
      <c r="B270" s="5"/>
    </row>
    <row r="271" spans="2:2" x14ac:dyDescent="0.25">
      <c r="B271" s="5"/>
    </row>
    <row r="272" spans="2:2" x14ac:dyDescent="0.25">
      <c r="B272" s="5"/>
    </row>
    <row r="273" spans="2:2" x14ac:dyDescent="0.25">
      <c r="B273" s="5"/>
    </row>
    <row r="274" spans="2:2" x14ac:dyDescent="0.25">
      <c r="B274" s="5"/>
    </row>
    <row r="275" spans="2:2" x14ac:dyDescent="0.25">
      <c r="B275" s="5"/>
    </row>
    <row r="276" spans="2:2" x14ac:dyDescent="0.25">
      <c r="B276" s="5"/>
    </row>
    <row r="277" spans="2:2" x14ac:dyDescent="0.25">
      <c r="B277" s="5"/>
    </row>
    <row r="278" spans="2:2" x14ac:dyDescent="0.25">
      <c r="B278" s="5"/>
    </row>
    <row r="279" spans="2:2" x14ac:dyDescent="0.25">
      <c r="B279" s="5"/>
    </row>
    <row r="280" spans="2:2" x14ac:dyDescent="0.25">
      <c r="B280" s="5"/>
    </row>
    <row r="281" spans="2:2" x14ac:dyDescent="0.25">
      <c r="B281" s="5"/>
    </row>
    <row r="282" spans="2:2" x14ac:dyDescent="0.25">
      <c r="B282" s="5"/>
    </row>
    <row r="283" spans="2:2" x14ac:dyDescent="0.25">
      <c r="B283" s="5"/>
    </row>
    <row r="284" spans="2:2" x14ac:dyDescent="0.25">
      <c r="B284" s="5"/>
    </row>
    <row r="285" spans="2:2" x14ac:dyDescent="0.25">
      <c r="B285" s="5"/>
    </row>
    <row r="286" spans="2:2" x14ac:dyDescent="0.25">
      <c r="B286" s="5"/>
    </row>
    <row r="287" spans="2:2" x14ac:dyDescent="0.25">
      <c r="B287" s="5"/>
    </row>
    <row r="288" spans="2:2" x14ac:dyDescent="0.25">
      <c r="B288" s="5"/>
    </row>
    <row r="289" spans="2:2" x14ac:dyDescent="0.25">
      <c r="B289" s="5"/>
    </row>
    <row r="290" spans="2:2" x14ac:dyDescent="0.25">
      <c r="B290" s="5"/>
    </row>
    <row r="291" spans="2:2" x14ac:dyDescent="0.25">
      <c r="B291" s="5"/>
    </row>
    <row r="292" spans="2:2" x14ac:dyDescent="0.25">
      <c r="B292" s="5"/>
    </row>
    <row r="293" spans="2:2" x14ac:dyDescent="0.25">
      <c r="B293" s="5"/>
    </row>
    <row r="294" spans="2:2" x14ac:dyDescent="0.25">
      <c r="B294" s="5"/>
    </row>
    <row r="295" spans="2:2" x14ac:dyDescent="0.25">
      <c r="B295" s="5"/>
    </row>
    <row r="296" spans="2:2" x14ac:dyDescent="0.25">
      <c r="B296" s="5"/>
    </row>
    <row r="297" spans="2:2" x14ac:dyDescent="0.25">
      <c r="B297" s="5"/>
    </row>
    <row r="298" spans="2:2" x14ac:dyDescent="0.25">
      <c r="B298" s="5"/>
    </row>
    <row r="299" spans="2:2" x14ac:dyDescent="0.25">
      <c r="B299" s="5"/>
    </row>
    <row r="300" spans="2:2" x14ac:dyDescent="0.25">
      <c r="B300" s="5"/>
    </row>
    <row r="301" spans="2:2" x14ac:dyDescent="0.25">
      <c r="B301" s="5"/>
    </row>
    <row r="302" spans="2:2" x14ac:dyDescent="0.25">
      <c r="B302" s="5"/>
    </row>
    <row r="303" spans="2:2" x14ac:dyDescent="0.25">
      <c r="B303" s="5"/>
    </row>
    <row r="304" spans="2:2" x14ac:dyDescent="0.25">
      <c r="B304" s="5"/>
    </row>
    <row r="305" spans="2:2" x14ac:dyDescent="0.25">
      <c r="B305" s="5"/>
    </row>
    <row r="306" spans="2:2" x14ac:dyDescent="0.25">
      <c r="B306" s="5"/>
    </row>
    <row r="307" spans="2:2" x14ac:dyDescent="0.25">
      <c r="B307" s="5"/>
    </row>
    <row r="308" spans="2:2" x14ac:dyDescent="0.25">
      <c r="B308" s="5"/>
    </row>
    <row r="309" spans="2:2" x14ac:dyDescent="0.25">
      <c r="B309" s="5"/>
    </row>
    <row r="310" spans="2:2" x14ac:dyDescent="0.25">
      <c r="B310" s="5"/>
    </row>
    <row r="311" spans="2:2" x14ac:dyDescent="0.25">
      <c r="B311" s="5"/>
    </row>
    <row r="312" spans="2:2" x14ac:dyDescent="0.25">
      <c r="B312" s="5"/>
    </row>
    <row r="313" spans="2:2" x14ac:dyDescent="0.25">
      <c r="B313" s="5"/>
    </row>
    <row r="314" spans="2:2" x14ac:dyDescent="0.25">
      <c r="B314" s="5"/>
    </row>
    <row r="315" spans="2:2" x14ac:dyDescent="0.25">
      <c r="B315" s="5"/>
    </row>
    <row r="316" spans="2:2" x14ac:dyDescent="0.25">
      <c r="B316" s="5"/>
    </row>
    <row r="317" spans="2:2" x14ac:dyDescent="0.25">
      <c r="B317" s="5"/>
    </row>
    <row r="318" spans="2:2" x14ac:dyDescent="0.25">
      <c r="B318" s="5"/>
    </row>
    <row r="319" spans="2:2" x14ac:dyDescent="0.25">
      <c r="B319" s="5"/>
    </row>
    <row r="320" spans="2:2" x14ac:dyDescent="0.25">
      <c r="B320" s="5"/>
    </row>
    <row r="321" spans="2:2" x14ac:dyDescent="0.25">
      <c r="B321" s="5"/>
    </row>
    <row r="322" spans="2:2" x14ac:dyDescent="0.25">
      <c r="B322" s="5"/>
    </row>
    <row r="323" spans="2:2" x14ac:dyDescent="0.25">
      <c r="B323" s="5"/>
    </row>
    <row r="324" spans="2:2" x14ac:dyDescent="0.25">
      <c r="B324" s="5"/>
    </row>
    <row r="325" spans="2:2" x14ac:dyDescent="0.25">
      <c r="B325" s="5"/>
    </row>
    <row r="326" spans="2:2" x14ac:dyDescent="0.25">
      <c r="B326" s="5"/>
    </row>
    <row r="327" spans="2:2" x14ac:dyDescent="0.25">
      <c r="B327" s="5"/>
    </row>
    <row r="328" spans="2:2" x14ac:dyDescent="0.25">
      <c r="B328" s="5"/>
    </row>
    <row r="329" spans="2:2" x14ac:dyDescent="0.25">
      <c r="B329" s="5"/>
    </row>
    <row r="330" spans="2:2" x14ac:dyDescent="0.25">
      <c r="B330" s="5"/>
    </row>
    <row r="331" spans="2:2" x14ac:dyDescent="0.25">
      <c r="B331" s="5"/>
    </row>
    <row r="332" spans="2:2" x14ac:dyDescent="0.25">
      <c r="B332" s="5"/>
    </row>
    <row r="333" spans="2:2" x14ac:dyDescent="0.25">
      <c r="B333" s="5"/>
    </row>
    <row r="334" spans="2:2" x14ac:dyDescent="0.25">
      <c r="B334" s="5"/>
    </row>
    <row r="335" spans="2:2" x14ac:dyDescent="0.25">
      <c r="B335" s="5"/>
    </row>
    <row r="336" spans="2:2" x14ac:dyDescent="0.25">
      <c r="B336" s="5"/>
    </row>
    <row r="337" spans="2:2" x14ac:dyDescent="0.25">
      <c r="B337" s="5"/>
    </row>
    <row r="338" spans="2:2" x14ac:dyDescent="0.25">
      <c r="B338" s="5"/>
    </row>
    <row r="339" spans="2:2" x14ac:dyDescent="0.25">
      <c r="B339" s="5"/>
    </row>
    <row r="340" spans="2:2" x14ac:dyDescent="0.25">
      <c r="B340" s="5"/>
    </row>
    <row r="341" spans="2:2" x14ac:dyDescent="0.25">
      <c r="B341" s="5"/>
    </row>
    <row r="342" spans="2:2" x14ac:dyDescent="0.25">
      <c r="B342" s="5"/>
    </row>
    <row r="343" spans="2:2" x14ac:dyDescent="0.25">
      <c r="B343" s="5"/>
    </row>
    <row r="344" spans="2:2" x14ac:dyDescent="0.25">
      <c r="B344" s="5"/>
    </row>
    <row r="345" spans="2:2" x14ac:dyDescent="0.25">
      <c r="B345" s="5"/>
    </row>
    <row r="346" spans="2:2" x14ac:dyDescent="0.25">
      <c r="B346" s="5"/>
    </row>
    <row r="347" spans="2:2" x14ac:dyDescent="0.25">
      <c r="B347" s="5"/>
    </row>
    <row r="348" spans="2:2" x14ac:dyDescent="0.25">
      <c r="B348" s="5"/>
    </row>
    <row r="349" spans="2:2" x14ac:dyDescent="0.25">
      <c r="B349" s="5"/>
    </row>
    <row r="350" spans="2:2" x14ac:dyDescent="0.25">
      <c r="B350" s="5"/>
    </row>
    <row r="351" spans="2:2" x14ac:dyDescent="0.25">
      <c r="B351" s="5"/>
    </row>
    <row r="352" spans="2:2" x14ac:dyDescent="0.25">
      <c r="B352" s="5"/>
    </row>
    <row r="353" spans="2:2" x14ac:dyDescent="0.25">
      <c r="B353" s="5"/>
    </row>
    <row r="354" spans="2:2" x14ac:dyDescent="0.25">
      <c r="B354" s="5"/>
    </row>
    <row r="355" spans="2:2" x14ac:dyDescent="0.25">
      <c r="B355" s="5"/>
    </row>
    <row r="356" spans="2:2" x14ac:dyDescent="0.25">
      <c r="B356" s="5"/>
    </row>
    <row r="357" spans="2:2" x14ac:dyDescent="0.25">
      <c r="B357" s="5"/>
    </row>
    <row r="358" spans="2:2" x14ac:dyDescent="0.25">
      <c r="B358" s="5"/>
    </row>
    <row r="359" spans="2:2" x14ac:dyDescent="0.25">
      <c r="B359" s="5"/>
    </row>
    <row r="360" spans="2:2" x14ac:dyDescent="0.25">
      <c r="B360" s="5"/>
    </row>
    <row r="361" spans="2:2" x14ac:dyDescent="0.25">
      <c r="B361" s="5"/>
    </row>
    <row r="362" spans="2:2" x14ac:dyDescent="0.25">
      <c r="B362" s="5"/>
    </row>
    <row r="363" spans="2:2" x14ac:dyDescent="0.25">
      <c r="B363" s="5"/>
    </row>
    <row r="364" spans="2:2" x14ac:dyDescent="0.25">
      <c r="B364" s="5"/>
    </row>
    <row r="365" spans="2:2" x14ac:dyDescent="0.25">
      <c r="B365" s="6"/>
    </row>
    <row r="366" spans="2:2" x14ac:dyDescent="0.25">
      <c r="B366" s="6"/>
    </row>
    <row r="367" spans="2:2" x14ac:dyDescent="0.25">
      <c r="B367" s="6"/>
    </row>
    <row r="368" spans="2:2" x14ac:dyDescent="0.25">
      <c r="B368" s="6"/>
    </row>
  </sheetData>
  <mergeCells count="16">
    <mergeCell ref="B21:H21"/>
    <mergeCell ref="B17:H17"/>
    <mergeCell ref="B22:H22"/>
    <mergeCell ref="B15:H15"/>
    <mergeCell ref="B16:H16"/>
    <mergeCell ref="B18:H18"/>
    <mergeCell ref="B19:H19"/>
    <mergeCell ref="B20:H20"/>
    <mergeCell ref="B8:D8"/>
    <mergeCell ref="B9:D9"/>
    <mergeCell ref="B10:D10"/>
    <mergeCell ref="B13:D13"/>
    <mergeCell ref="B2:H2"/>
    <mergeCell ref="B4:H4"/>
    <mergeCell ref="B11:D11"/>
    <mergeCell ref="B12:D12"/>
  </mergeCells>
  <phoneticPr fontId="15" type="noConversion"/>
  <dataValidations count="2">
    <dataValidation type="decimal" allowBlank="1" showInputMessage="1" showErrorMessage="1" sqref="B23:B364 B14" xr:uid="{D7CEEB39-5EC6-41D0-8493-6C4C804091C9}">
      <formula1>0</formula1>
      <formula2>100000000000</formula2>
    </dataValidation>
    <dataValidation allowBlank="1" showInputMessage="1" showErrorMessage="1" sqref="B13:D13 B11:B12 C11:D11" xr:uid="{E0555331-F30F-4EA3-A355-7055FB660A15}"/>
  </dataValidations>
  <pageMargins left="0.7" right="0.7" top="0.75" bottom="0.75" header="0.3" footer="0.3"/>
  <headerFooter>
    <oddHeader>&amp;C&amp;"Aptos"&amp;10&amp;K000000 OFFICIAL-SENSITIVE&amp;1#_x000D_</oddHeader>
    <oddFooter>&amp;C_x000D_&amp;1#&amp;"Aptos"&amp;10&amp;K000000 OFFICIAL-SENSITIVE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B7C83E0-7733-4CD9-90CC-1207DFCDFF00}">
          <x14:formula1>
            <xm:f>'la names'!$B$1:$B$363</xm:f>
          </x14:formula1>
          <xm:sqref>B4:H4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16798-CA28-4B51-8ABB-2314B56DF673}">
  <sheetPr>
    <tabColor theme="0"/>
  </sheetPr>
  <dimension ref="A1:X374"/>
  <sheetViews>
    <sheetView topLeftCell="B2" zoomScaleNormal="100" workbookViewId="0">
      <selection activeCell="B2" sqref="B2"/>
    </sheetView>
  </sheetViews>
  <sheetFormatPr defaultColWidth="8.85546875" defaultRowHeight="15" customHeight="1" x14ac:dyDescent="0.25"/>
  <cols>
    <col min="1" max="1" width="8.85546875" hidden="1" customWidth="1"/>
    <col min="2" max="2" width="11.28515625" customWidth="1"/>
    <col min="3" max="3" width="50.7109375" customWidth="1"/>
    <col min="4" max="5" width="15.85546875" customWidth="1"/>
    <col min="6" max="13" width="14.42578125" customWidth="1"/>
    <col min="21" max="21" width="47.85546875" bestFit="1" customWidth="1"/>
    <col min="22" max="22" width="28.5703125" bestFit="1" customWidth="1"/>
    <col min="24" max="24" width="44.140625" bestFit="1" customWidth="1"/>
  </cols>
  <sheetData>
    <row r="1" spans="1:24" ht="30.75" hidden="1" thickBot="1" x14ac:dyDescent="0.3">
      <c r="A1" t="s">
        <v>761</v>
      </c>
      <c r="B1" s="23" t="s">
        <v>762</v>
      </c>
      <c r="C1" s="23" t="s">
        <v>763</v>
      </c>
      <c r="D1" s="52" t="s">
        <v>734</v>
      </c>
      <c r="E1" s="52" t="s">
        <v>764</v>
      </c>
      <c r="F1" s="52" t="s">
        <v>738</v>
      </c>
      <c r="G1" s="53" t="s">
        <v>765</v>
      </c>
      <c r="H1" s="53" t="s">
        <v>766</v>
      </c>
      <c r="I1" s="52" t="s">
        <v>742</v>
      </c>
      <c r="J1" s="53" t="s">
        <v>746</v>
      </c>
      <c r="K1" s="52" t="s">
        <v>767</v>
      </c>
      <c r="L1" s="52" t="s">
        <v>768</v>
      </c>
      <c r="M1" s="52" t="s">
        <v>750</v>
      </c>
    </row>
    <row r="2" spans="1:24" ht="45" customHeight="1" x14ac:dyDescent="0.25">
      <c r="A2" s="34"/>
      <c r="B2" s="34"/>
      <c r="C2" s="128"/>
      <c r="D2" s="116" t="s">
        <v>769</v>
      </c>
      <c r="E2" s="130"/>
      <c r="F2" s="131" t="s">
        <v>770</v>
      </c>
      <c r="G2" s="116"/>
      <c r="H2" s="130"/>
      <c r="I2" s="54" t="s">
        <v>771</v>
      </c>
      <c r="J2" s="116" t="s">
        <v>772</v>
      </c>
      <c r="K2" s="116"/>
      <c r="L2" s="116"/>
      <c r="M2" s="55" t="s">
        <v>749</v>
      </c>
    </row>
    <row r="3" spans="1:24" x14ac:dyDescent="0.25">
      <c r="A3" s="44"/>
      <c r="B3" s="36"/>
      <c r="C3" s="129"/>
      <c r="D3" s="127" t="s">
        <v>773</v>
      </c>
      <c r="E3" s="127"/>
      <c r="F3" s="126" t="s">
        <v>773</v>
      </c>
      <c r="G3" s="127"/>
      <c r="H3" s="132"/>
      <c r="I3" s="38" t="s">
        <v>773</v>
      </c>
      <c r="J3" s="126" t="s">
        <v>773</v>
      </c>
      <c r="K3" s="127"/>
      <c r="L3" s="127"/>
      <c r="M3" s="56" t="s">
        <v>773</v>
      </c>
    </row>
    <row r="4" spans="1:24" ht="82.5" customHeight="1" thickBot="1" x14ac:dyDescent="0.3">
      <c r="A4" s="43" t="s">
        <v>1159</v>
      </c>
      <c r="B4" s="102" t="s">
        <v>1160</v>
      </c>
      <c r="C4" s="107" t="s">
        <v>774</v>
      </c>
      <c r="D4" s="103" t="s">
        <v>753</v>
      </c>
      <c r="E4" s="105" t="s">
        <v>775</v>
      </c>
      <c r="F4" s="103" t="s">
        <v>753</v>
      </c>
      <c r="G4" s="105" t="s">
        <v>776</v>
      </c>
      <c r="H4" s="105" t="s">
        <v>777</v>
      </c>
      <c r="I4" s="103" t="s">
        <v>753</v>
      </c>
      <c r="J4" s="103" t="s">
        <v>753</v>
      </c>
      <c r="K4" s="105" t="s">
        <v>778</v>
      </c>
      <c r="L4" s="104" t="s">
        <v>779</v>
      </c>
      <c r="M4" s="106" t="s">
        <v>753</v>
      </c>
    </row>
    <row r="5" spans="1:24" x14ac:dyDescent="0.25">
      <c r="A5" s="31"/>
      <c r="B5" s="97" t="s">
        <v>0</v>
      </c>
      <c r="C5" s="57" t="s">
        <v>780</v>
      </c>
      <c r="D5" s="98">
        <v>794.31000000000006</v>
      </c>
      <c r="E5" s="99">
        <v>159.99999999999994</v>
      </c>
      <c r="F5" s="98">
        <v>4404.4404118732118</v>
      </c>
      <c r="G5" s="98">
        <v>152.82491629768035</v>
      </c>
      <c r="H5" s="99">
        <v>1104.4788197006042</v>
      </c>
      <c r="I5" s="100">
        <v>831.02443324000001</v>
      </c>
      <c r="J5" s="98">
        <v>1080.8710140000001</v>
      </c>
      <c r="K5" s="98">
        <v>853.13101399999994</v>
      </c>
      <c r="L5" s="99">
        <v>213.89999999999992</v>
      </c>
      <c r="M5" s="101">
        <v>33.000000020000002</v>
      </c>
      <c r="T5" s="52"/>
      <c r="U5" s="52"/>
      <c r="V5" s="25"/>
      <c r="W5" s="52"/>
      <c r="X5" s="25"/>
    </row>
    <row r="6" spans="1:24" x14ac:dyDescent="0.25">
      <c r="A6" s="32" t="s">
        <v>781</v>
      </c>
      <c r="B6" s="32" t="s">
        <v>2</v>
      </c>
      <c r="C6" s="45" t="s">
        <v>3</v>
      </c>
      <c r="D6" s="72">
        <v>0.48825017797184</v>
      </c>
      <c r="E6" s="73">
        <v>3.5444000000000003E-2</v>
      </c>
      <c r="F6" s="72">
        <v>0</v>
      </c>
      <c r="G6" s="72">
        <v>0</v>
      </c>
      <c r="H6" s="73">
        <v>0</v>
      </c>
      <c r="I6" s="74">
        <v>0.10156751999999999</v>
      </c>
      <c r="J6" s="72">
        <v>0</v>
      </c>
      <c r="K6" s="72">
        <v>0</v>
      </c>
      <c r="L6" s="73">
        <v>0</v>
      </c>
      <c r="M6" s="75">
        <v>0</v>
      </c>
      <c r="T6" s="24"/>
      <c r="U6" s="24"/>
      <c r="V6" s="24"/>
      <c r="W6" s="24"/>
      <c r="X6" s="24"/>
    </row>
    <row r="7" spans="1:24" x14ac:dyDescent="0.25">
      <c r="A7" s="32" t="s">
        <v>782</v>
      </c>
      <c r="B7" s="32" t="s">
        <v>4</v>
      </c>
      <c r="C7" s="45" t="s">
        <v>5</v>
      </c>
      <c r="D7" s="72">
        <v>0.49509515700116202</v>
      </c>
      <c r="E7" s="73">
        <v>3.5846000000000003E-2</v>
      </c>
      <c r="F7" s="72">
        <v>0</v>
      </c>
      <c r="G7" s="72">
        <v>0</v>
      </c>
      <c r="H7" s="73">
        <v>0</v>
      </c>
      <c r="I7" s="74">
        <v>0.14583204999999999</v>
      </c>
      <c r="J7" s="72">
        <v>0</v>
      </c>
      <c r="K7" s="72">
        <v>0</v>
      </c>
      <c r="L7" s="73">
        <v>0</v>
      </c>
      <c r="M7" s="75">
        <v>0</v>
      </c>
      <c r="T7" s="24"/>
      <c r="U7" s="24"/>
      <c r="V7" s="24"/>
      <c r="W7" s="24"/>
      <c r="X7" s="24"/>
    </row>
    <row r="8" spans="1:24" x14ac:dyDescent="0.25">
      <c r="A8" s="32" t="s">
        <v>783</v>
      </c>
      <c r="B8" s="32" t="s">
        <v>6</v>
      </c>
      <c r="C8" s="45" t="s">
        <v>7</v>
      </c>
      <c r="D8" s="72">
        <v>1.4924085970243699</v>
      </c>
      <c r="E8" s="73">
        <v>3.4980999999999998E-2</v>
      </c>
      <c r="F8" s="72">
        <v>0</v>
      </c>
      <c r="G8" s="72">
        <v>0</v>
      </c>
      <c r="H8" s="73">
        <v>0</v>
      </c>
      <c r="I8" s="74">
        <v>0.26180271999999999</v>
      </c>
      <c r="J8" s="72">
        <v>0</v>
      </c>
      <c r="K8" s="72">
        <v>0</v>
      </c>
      <c r="L8" s="73">
        <v>0</v>
      </c>
      <c r="M8" s="75">
        <v>0</v>
      </c>
      <c r="T8" s="24"/>
      <c r="U8" s="24"/>
      <c r="V8" s="24"/>
      <c r="W8" s="24"/>
      <c r="X8" s="24"/>
    </row>
    <row r="9" spans="1:24" x14ac:dyDescent="0.25">
      <c r="A9" s="32" t="s">
        <v>784</v>
      </c>
      <c r="B9" s="32" t="s">
        <v>8</v>
      </c>
      <c r="C9" s="45" t="s">
        <v>9</v>
      </c>
      <c r="D9" s="72">
        <v>0.85012040614289797</v>
      </c>
      <c r="E9" s="73">
        <v>3.4861000000000003E-2</v>
      </c>
      <c r="F9" s="72">
        <v>0</v>
      </c>
      <c r="G9" s="72">
        <v>0</v>
      </c>
      <c r="H9" s="73">
        <v>0</v>
      </c>
      <c r="I9" s="74">
        <v>0.18112375999999999</v>
      </c>
      <c r="J9" s="72">
        <v>0</v>
      </c>
      <c r="K9" s="72">
        <v>0</v>
      </c>
      <c r="L9" s="73">
        <v>0</v>
      </c>
      <c r="M9" s="75">
        <v>0</v>
      </c>
      <c r="T9" s="24"/>
      <c r="U9" s="24"/>
      <c r="V9" s="24"/>
      <c r="W9" s="24"/>
      <c r="X9" s="24"/>
    </row>
    <row r="10" spans="1:24" x14ac:dyDescent="0.25">
      <c r="A10" s="32" t="s">
        <v>785</v>
      </c>
      <c r="B10" s="32" t="s">
        <v>10</v>
      </c>
      <c r="C10" s="45" t="s">
        <v>11</v>
      </c>
      <c r="D10" s="72">
        <v>1.11721863946788</v>
      </c>
      <c r="E10" s="73">
        <v>3.6593000000000001E-2</v>
      </c>
      <c r="F10" s="72">
        <v>0</v>
      </c>
      <c r="G10" s="72">
        <v>0</v>
      </c>
      <c r="H10" s="73">
        <v>0</v>
      </c>
      <c r="I10" s="74">
        <v>0.22654394999999999</v>
      </c>
      <c r="J10" s="72">
        <v>0</v>
      </c>
      <c r="K10" s="72">
        <v>0</v>
      </c>
      <c r="L10" s="73">
        <v>0</v>
      </c>
      <c r="M10" s="75">
        <v>0</v>
      </c>
      <c r="T10" s="24"/>
      <c r="U10" s="24"/>
      <c r="V10" s="24"/>
      <c r="W10" s="24"/>
      <c r="X10" s="24"/>
    </row>
    <row r="11" spans="1:24" x14ac:dyDescent="0.25">
      <c r="A11" s="32" t="s">
        <v>786</v>
      </c>
      <c r="B11" s="32" t="s">
        <v>12</v>
      </c>
      <c r="C11" s="45" t="s">
        <v>13</v>
      </c>
      <c r="D11" s="72">
        <v>0</v>
      </c>
      <c r="E11" s="73">
        <v>0</v>
      </c>
      <c r="F11" s="72">
        <v>0</v>
      </c>
      <c r="G11" s="72">
        <v>0</v>
      </c>
      <c r="H11" s="73">
        <v>0</v>
      </c>
      <c r="I11" s="74">
        <v>0</v>
      </c>
      <c r="J11" s="72">
        <v>0</v>
      </c>
      <c r="K11" s="72">
        <v>0</v>
      </c>
      <c r="L11" s="73">
        <v>0</v>
      </c>
      <c r="M11" s="75">
        <v>0</v>
      </c>
      <c r="T11" s="24"/>
      <c r="U11" s="24"/>
      <c r="V11" s="24"/>
      <c r="W11" s="24"/>
      <c r="X11" s="24"/>
    </row>
    <row r="12" spans="1:24" x14ac:dyDescent="0.25">
      <c r="A12" s="32" t="s">
        <v>787</v>
      </c>
      <c r="B12" s="32" t="s">
        <v>14</v>
      </c>
      <c r="C12" s="45" t="s">
        <v>15</v>
      </c>
      <c r="D12" s="72">
        <v>0.57855337040852106</v>
      </c>
      <c r="E12" s="73">
        <v>3.5541999999999997E-2</v>
      </c>
      <c r="F12" s="72">
        <v>0</v>
      </c>
      <c r="G12" s="72">
        <v>0</v>
      </c>
      <c r="H12" s="73">
        <v>0</v>
      </c>
      <c r="I12" s="74">
        <v>0.10095424</v>
      </c>
      <c r="J12" s="72">
        <v>0</v>
      </c>
      <c r="K12" s="72">
        <v>0</v>
      </c>
      <c r="L12" s="73">
        <v>0</v>
      </c>
      <c r="M12" s="75">
        <v>0</v>
      </c>
      <c r="T12" s="24"/>
      <c r="U12" s="24"/>
      <c r="V12" s="24"/>
      <c r="W12" s="24"/>
      <c r="X12" s="24"/>
    </row>
    <row r="13" spans="1:24" x14ac:dyDescent="0.25">
      <c r="A13" s="32" t="s">
        <v>788</v>
      </c>
      <c r="B13" s="32" t="s">
        <v>16</v>
      </c>
      <c r="C13" s="45" t="s">
        <v>17</v>
      </c>
      <c r="D13" s="72">
        <v>4.0722497901842898</v>
      </c>
      <c r="E13" s="73">
        <v>3.7817000000000003E-2</v>
      </c>
      <c r="F13" s="72">
        <v>21.741058009425551</v>
      </c>
      <c r="G13" s="72">
        <v>0.62202774485072454</v>
      </c>
      <c r="H13" s="73">
        <v>3.2644795229613579</v>
      </c>
      <c r="I13" s="74">
        <v>4.8109296300000004</v>
      </c>
      <c r="J13" s="72">
        <v>7.0121029999999998</v>
      </c>
      <c r="K13" s="72">
        <v>5.746486</v>
      </c>
      <c r="L13" s="73">
        <v>1.1886300000000001</v>
      </c>
      <c r="M13" s="75">
        <v>0</v>
      </c>
      <c r="T13" s="24"/>
      <c r="U13" s="24"/>
      <c r="V13" s="24"/>
      <c r="W13" s="24"/>
      <c r="X13" s="24"/>
    </row>
    <row r="14" spans="1:24" x14ac:dyDescent="0.25">
      <c r="A14" s="32" t="s">
        <v>789</v>
      </c>
      <c r="B14" s="32" t="s">
        <v>18</v>
      </c>
      <c r="C14" s="45" t="s">
        <v>19</v>
      </c>
      <c r="D14" s="72">
        <v>6.2554981462676702</v>
      </c>
      <c r="E14" s="73">
        <v>3.9399000000000003E-2</v>
      </c>
      <c r="F14" s="72">
        <v>22.675935355165141</v>
      </c>
      <c r="G14" s="72">
        <v>0.73116055990506923</v>
      </c>
      <c r="H14" s="73">
        <v>4.3007972011868913</v>
      </c>
      <c r="I14" s="74">
        <v>6.0898255099999998</v>
      </c>
      <c r="J14" s="72">
        <v>7.141883</v>
      </c>
      <c r="K14" s="72">
        <v>5.7652340000000004</v>
      </c>
      <c r="L14" s="73">
        <v>1.2950200000000001</v>
      </c>
      <c r="M14" s="75">
        <v>0</v>
      </c>
      <c r="T14" s="24"/>
      <c r="U14" s="24"/>
      <c r="V14" s="24"/>
      <c r="W14" s="24"/>
      <c r="X14" s="24"/>
    </row>
    <row r="15" spans="1:24" x14ac:dyDescent="0.25">
      <c r="A15" s="32" t="s">
        <v>790</v>
      </c>
      <c r="B15" s="32" t="s">
        <v>20</v>
      </c>
      <c r="C15" s="45" t="s">
        <v>21</v>
      </c>
      <c r="D15" s="72">
        <v>1.758373287794325</v>
      </c>
      <c r="E15" s="73">
        <v>0.76134199999999996</v>
      </c>
      <c r="F15" s="72">
        <v>22.878133853914228</v>
      </c>
      <c r="G15" s="72">
        <v>0.82673043514980282</v>
      </c>
      <c r="H15" s="73">
        <v>6.5177270252331736</v>
      </c>
      <c r="I15" s="74">
        <v>4.7413921600000002</v>
      </c>
      <c r="J15" s="72">
        <v>5.2266870000000001</v>
      </c>
      <c r="K15" s="72">
        <v>4.1478989999999998</v>
      </c>
      <c r="L15" s="73">
        <v>1.03894</v>
      </c>
      <c r="M15" s="75">
        <v>0</v>
      </c>
      <c r="T15" s="24"/>
      <c r="U15" s="24"/>
      <c r="V15" s="24"/>
      <c r="W15" s="24"/>
      <c r="X15" s="24"/>
    </row>
    <row r="16" spans="1:24" x14ac:dyDescent="0.25">
      <c r="A16" s="32" t="s">
        <v>791</v>
      </c>
      <c r="B16" s="32" t="s">
        <v>22</v>
      </c>
      <c r="C16" s="45" t="s">
        <v>23</v>
      </c>
      <c r="D16" s="72">
        <v>1.7297107225916299</v>
      </c>
      <c r="E16" s="73">
        <v>3.7151999999999998E-2</v>
      </c>
      <c r="F16" s="72">
        <v>0</v>
      </c>
      <c r="G16" s="72">
        <v>0</v>
      </c>
      <c r="H16" s="73">
        <v>0</v>
      </c>
      <c r="I16" s="74">
        <v>0.37495038000000003</v>
      </c>
      <c r="J16" s="72">
        <v>0</v>
      </c>
      <c r="K16" s="72">
        <v>0</v>
      </c>
      <c r="L16" s="73">
        <v>0</v>
      </c>
      <c r="M16" s="75">
        <v>0</v>
      </c>
      <c r="T16" s="24"/>
      <c r="U16" s="24"/>
      <c r="V16" s="24"/>
      <c r="W16" s="24"/>
      <c r="X16" s="24"/>
    </row>
    <row r="17" spans="1:24" x14ac:dyDescent="0.25">
      <c r="A17" s="32" t="s">
        <v>792</v>
      </c>
      <c r="B17" s="32" t="s">
        <v>24</v>
      </c>
      <c r="C17" s="45" t="s">
        <v>25</v>
      </c>
      <c r="D17" s="72">
        <v>1.18312076203492</v>
      </c>
      <c r="E17" s="73">
        <v>3.8272E-2</v>
      </c>
      <c r="F17" s="72">
        <v>0</v>
      </c>
      <c r="G17" s="72">
        <v>0</v>
      </c>
      <c r="H17" s="73">
        <v>0</v>
      </c>
      <c r="I17" s="74">
        <v>0.26275904</v>
      </c>
      <c r="J17" s="72">
        <v>0</v>
      </c>
      <c r="K17" s="72">
        <v>0</v>
      </c>
      <c r="L17" s="73">
        <v>0</v>
      </c>
      <c r="M17" s="75">
        <v>0</v>
      </c>
      <c r="T17" s="24"/>
      <c r="U17" s="24"/>
      <c r="V17" s="24"/>
      <c r="W17" s="24"/>
      <c r="X17" s="24"/>
    </row>
    <row r="18" spans="1:24" x14ac:dyDescent="0.25">
      <c r="A18" s="32" t="s">
        <v>793</v>
      </c>
      <c r="B18" s="32" t="s">
        <v>26</v>
      </c>
      <c r="C18" s="45" t="s">
        <v>27</v>
      </c>
      <c r="D18" s="72">
        <v>0.71728304852700808</v>
      </c>
      <c r="E18" s="73">
        <v>3.4777000000000002E-2</v>
      </c>
      <c r="F18" s="72">
        <v>0</v>
      </c>
      <c r="G18" s="72">
        <v>0</v>
      </c>
      <c r="H18" s="73">
        <v>0</v>
      </c>
      <c r="I18" s="74">
        <v>0.15141486000000001</v>
      </c>
      <c r="J18" s="72">
        <v>0</v>
      </c>
      <c r="K18" s="72">
        <v>0</v>
      </c>
      <c r="L18" s="73">
        <v>0</v>
      </c>
      <c r="M18" s="75">
        <v>0</v>
      </c>
      <c r="T18" s="24"/>
      <c r="U18" s="24"/>
      <c r="V18" s="24"/>
      <c r="W18" s="24"/>
      <c r="X18" s="24"/>
    </row>
    <row r="19" spans="1:24" x14ac:dyDescent="0.25">
      <c r="A19" s="32" t="s">
        <v>794</v>
      </c>
      <c r="B19" s="32" t="s">
        <v>28</v>
      </c>
      <c r="C19" s="45" t="s">
        <v>29</v>
      </c>
      <c r="D19" s="72">
        <v>2.0910289641235398</v>
      </c>
      <c r="E19" s="73">
        <v>0.40440599999999999</v>
      </c>
      <c r="F19" s="72">
        <v>12.73936919208335</v>
      </c>
      <c r="G19" s="72">
        <v>0.55736710055449112</v>
      </c>
      <c r="H19" s="73">
        <v>3.671145198955355</v>
      </c>
      <c r="I19" s="74">
        <v>1.6092492700000001</v>
      </c>
      <c r="J19" s="72">
        <v>2.1809889999999998</v>
      </c>
      <c r="K19" s="72">
        <v>1.6599649999999999</v>
      </c>
      <c r="L19" s="73">
        <v>0.48194999999999999</v>
      </c>
      <c r="M19" s="75">
        <v>0</v>
      </c>
      <c r="T19" s="24"/>
      <c r="U19" s="24"/>
      <c r="V19" s="24"/>
      <c r="W19" s="24"/>
      <c r="X19" s="24"/>
    </row>
    <row r="20" spans="1:24" x14ac:dyDescent="0.25">
      <c r="A20" s="32" t="s">
        <v>795</v>
      </c>
      <c r="B20" s="32" t="s">
        <v>30</v>
      </c>
      <c r="C20" s="45" t="s">
        <v>31</v>
      </c>
      <c r="D20" s="72">
        <v>2.7792376600000002</v>
      </c>
      <c r="E20" s="73">
        <v>0.43609399999999998</v>
      </c>
      <c r="F20" s="72">
        <v>12.26971601914239</v>
      </c>
      <c r="G20" s="72">
        <v>0.52411447350194029</v>
      </c>
      <c r="H20" s="73">
        <v>3.3169950468500988</v>
      </c>
      <c r="I20" s="74">
        <v>2.4531920999999999</v>
      </c>
      <c r="J20" s="72">
        <v>3.19035</v>
      </c>
      <c r="K20" s="72">
        <v>2.4536340000000001</v>
      </c>
      <c r="L20" s="73">
        <v>0.68796999999999997</v>
      </c>
      <c r="M20" s="75">
        <v>0</v>
      </c>
      <c r="T20" s="24"/>
      <c r="U20" s="24"/>
      <c r="V20" s="24"/>
      <c r="W20" s="24"/>
      <c r="X20" s="24"/>
    </row>
    <row r="21" spans="1:24" x14ac:dyDescent="0.25">
      <c r="A21" s="32" t="s">
        <v>796</v>
      </c>
      <c r="B21" s="32" t="s">
        <v>32</v>
      </c>
      <c r="C21" s="45" t="s">
        <v>33</v>
      </c>
      <c r="D21" s="72">
        <v>0</v>
      </c>
      <c r="E21" s="73">
        <v>0</v>
      </c>
      <c r="F21" s="72">
        <v>0</v>
      </c>
      <c r="G21" s="72">
        <v>0</v>
      </c>
      <c r="H21" s="73">
        <v>0</v>
      </c>
      <c r="I21" s="74">
        <v>0</v>
      </c>
      <c r="J21" s="72">
        <v>0</v>
      </c>
      <c r="K21" s="72">
        <v>0</v>
      </c>
      <c r="L21" s="73">
        <v>0</v>
      </c>
      <c r="M21" s="75">
        <v>0</v>
      </c>
      <c r="T21" s="24"/>
      <c r="U21" s="24"/>
      <c r="V21" s="24"/>
      <c r="W21" s="24"/>
      <c r="X21" s="24"/>
    </row>
    <row r="22" spans="1:24" x14ac:dyDescent="0.25">
      <c r="A22" s="32" t="s">
        <v>797</v>
      </c>
      <c r="B22" s="32" t="s">
        <v>34</v>
      </c>
      <c r="C22" s="45" t="s">
        <v>35</v>
      </c>
      <c r="D22" s="72">
        <v>0</v>
      </c>
      <c r="E22" s="73">
        <v>0</v>
      </c>
      <c r="F22" s="72">
        <v>0</v>
      </c>
      <c r="G22" s="72">
        <v>0</v>
      </c>
      <c r="H22" s="73">
        <v>0</v>
      </c>
      <c r="I22" s="74">
        <v>0</v>
      </c>
      <c r="J22" s="72">
        <v>0</v>
      </c>
      <c r="K22" s="72">
        <v>0</v>
      </c>
      <c r="L22" s="73">
        <v>0</v>
      </c>
      <c r="M22" s="75">
        <v>0</v>
      </c>
      <c r="T22" s="24"/>
      <c r="U22" s="24"/>
      <c r="V22" s="24"/>
      <c r="W22" s="24"/>
      <c r="X22" s="24"/>
    </row>
    <row r="23" spans="1:24" x14ac:dyDescent="0.25">
      <c r="A23" s="32" t="s">
        <v>798</v>
      </c>
      <c r="B23" s="32" t="s">
        <v>36</v>
      </c>
      <c r="C23" s="45" t="s">
        <v>37</v>
      </c>
      <c r="D23" s="72">
        <v>2.7908830840640402</v>
      </c>
      <c r="E23" s="73">
        <v>3.6822000000000001E-2</v>
      </c>
      <c r="F23" s="72">
        <v>12.810849293369669</v>
      </c>
      <c r="G23" s="72">
        <v>0.55000611709650582</v>
      </c>
      <c r="H23" s="73">
        <v>3.074704881349712</v>
      </c>
      <c r="I23" s="74">
        <v>2.6558219099999998</v>
      </c>
      <c r="J23" s="72">
        <v>4.0200149999999999</v>
      </c>
      <c r="K23" s="72">
        <v>3.1597279999999999</v>
      </c>
      <c r="L23" s="73">
        <v>0.80922000000000005</v>
      </c>
      <c r="M23" s="75">
        <v>0</v>
      </c>
      <c r="T23" s="24"/>
      <c r="U23" s="24"/>
      <c r="V23" s="24"/>
      <c r="W23" s="24"/>
      <c r="X23" s="24"/>
    </row>
    <row r="24" spans="1:24" x14ac:dyDescent="0.25">
      <c r="A24" s="32" t="s">
        <v>799</v>
      </c>
      <c r="B24" s="32" t="s">
        <v>38</v>
      </c>
      <c r="C24" s="45" t="s">
        <v>39</v>
      </c>
      <c r="D24" s="72">
        <v>18.3415779751031</v>
      </c>
      <c r="E24" s="73">
        <v>4.2378499999999999</v>
      </c>
      <c r="F24" s="72">
        <v>124.6861127180298</v>
      </c>
      <c r="G24" s="72">
        <v>3.3676017215760292</v>
      </c>
      <c r="H24" s="73">
        <v>31.083210536413159</v>
      </c>
      <c r="I24" s="74">
        <v>28.665636469999999</v>
      </c>
      <c r="J24" s="72">
        <v>45.517238999999996</v>
      </c>
      <c r="K24" s="72">
        <v>36.402614</v>
      </c>
      <c r="L24" s="73">
        <v>8.8062900000000006</v>
      </c>
      <c r="M24" s="75">
        <v>0</v>
      </c>
      <c r="T24" s="24"/>
      <c r="U24" s="24"/>
      <c r="V24" s="24"/>
      <c r="W24" s="24"/>
      <c r="X24" s="24"/>
    </row>
    <row r="25" spans="1:24" x14ac:dyDescent="0.25">
      <c r="A25" s="32" t="s">
        <v>800</v>
      </c>
      <c r="B25" s="32" t="s">
        <v>40</v>
      </c>
      <c r="C25" s="45" t="s">
        <v>41</v>
      </c>
      <c r="D25" s="72">
        <v>0.38336371971878502</v>
      </c>
      <c r="E25" s="73">
        <v>3.6274000000000001E-2</v>
      </c>
      <c r="F25" s="72">
        <v>0</v>
      </c>
      <c r="G25" s="72">
        <v>0</v>
      </c>
      <c r="H25" s="73">
        <v>0</v>
      </c>
      <c r="I25" s="74">
        <v>7.3990890000000004E-2</v>
      </c>
      <c r="J25" s="72">
        <v>0</v>
      </c>
      <c r="K25" s="72">
        <v>0</v>
      </c>
      <c r="L25" s="73">
        <v>0</v>
      </c>
      <c r="M25" s="75">
        <v>0</v>
      </c>
      <c r="T25" s="24"/>
      <c r="U25" s="24"/>
      <c r="V25" s="24"/>
      <c r="W25" s="24"/>
      <c r="X25" s="24"/>
    </row>
    <row r="26" spans="1:24" x14ac:dyDescent="0.25">
      <c r="A26" s="32" t="s">
        <v>801</v>
      </c>
      <c r="B26" s="32" t="s">
        <v>42</v>
      </c>
      <c r="C26" s="45" t="s">
        <v>43</v>
      </c>
      <c r="D26" s="72">
        <v>1.9509473132803501</v>
      </c>
      <c r="E26" s="73">
        <v>0.49627700000000002</v>
      </c>
      <c r="F26" s="72">
        <v>20.138933341619818</v>
      </c>
      <c r="G26" s="72">
        <v>0.45117470440826912</v>
      </c>
      <c r="H26" s="73">
        <v>5.853410444668528</v>
      </c>
      <c r="I26" s="74">
        <v>3.6689713400000001</v>
      </c>
      <c r="J26" s="72">
        <v>4.4347159999999999</v>
      </c>
      <c r="K26" s="72">
        <v>3.6609229999999999</v>
      </c>
      <c r="L26" s="73">
        <v>0.72350000000000003</v>
      </c>
      <c r="M26" s="75">
        <v>0</v>
      </c>
      <c r="T26" s="24"/>
      <c r="U26" s="24"/>
      <c r="V26" s="24"/>
      <c r="W26" s="24"/>
      <c r="X26" s="24"/>
    </row>
    <row r="27" spans="1:24" x14ac:dyDescent="0.25">
      <c r="A27" s="32" t="s">
        <v>802</v>
      </c>
      <c r="B27" s="32" t="s">
        <v>44</v>
      </c>
      <c r="C27" s="45" t="s">
        <v>45</v>
      </c>
      <c r="D27" s="72">
        <v>2.0844190540482099</v>
      </c>
      <c r="E27" s="73">
        <v>0.53456599999999999</v>
      </c>
      <c r="F27" s="72">
        <v>26.030652236538071</v>
      </c>
      <c r="G27" s="72">
        <v>0.74604771144524173</v>
      </c>
      <c r="H27" s="73">
        <v>8.2663285494174179</v>
      </c>
      <c r="I27" s="74">
        <v>3.7905313399999998</v>
      </c>
      <c r="J27" s="72">
        <v>4.3850600000000002</v>
      </c>
      <c r="K27" s="72">
        <v>3.4956339999999999</v>
      </c>
      <c r="L27" s="73">
        <v>0.82713999999999999</v>
      </c>
      <c r="M27" s="75">
        <v>0</v>
      </c>
      <c r="T27" s="24"/>
      <c r="U27" s="24"/>
      <c r="V27" s="24"/>
      <c r="W27" s="24"/>
      <c r="X27" s="24"/>
    </row>
    <row r="28" spans="1:24" x14ac:dyDescent="0.25">
      <c r="A28" s="32" t="s">
        <v>803</v>
      </c>
      <c r="B28" s="32" t="s">
        <v>46</v>
      </c>
      <c r="C28" s="45" t="s">
        <v>47</v>
      </c>
      <c r="D28" s="72">
        <v>0.36921314390622001</v>
      </c>
      <c r="E28" s="73">
        <v>3.5137000000000002E-2</v>
      </c>
      <c r="F28" s="72">
        <v>0</v>
      </c>
      <c r="G28" s="72">
        <v>0</v>
      </c>
      <c r="H28" s="73">
        <v>0</v>
      </c>
      <c r="I28" s="74">
        <v>0.11212861</v>
      </c>
      <c r="J28" s="72">
        <v>0</v>
      </c>
      <c r="K28" s="72">
        <v>0</v>
      </c>
      <c r="L28" s="73">
        <v>0</v>
      </c>
      <c r="M28" s="75">
        <v>0</v>
      </c>
      <c r="T28" s="24"/>
      <c r="U28" s="24"/>
      <c r="V28" s="24"/>
      <c r="W28" s="24"/>
      <c r="X28" s="24"/>
    </row>
    <row r="29" spans="1:24" x14ac:dyDescent="0.25">
      <c r="A29" s="32" t="s">
        <v>804</v>
      </c>
      <c r="B29" s="32" t="s">
        <v>48</v>
      </c>
      <c r="C29" s="45" t="s">
        <v>49</v>
      </c>
      <c r="D29" s="72">
        <v>2.7763849883951801</v>
      </c>
      <c r="E29" s="73">
        <v>0.88651999999999997</v>
      </c>
      <c r="F29" s="72">
        <v>29.939924594490499</v>
      </c>
      <c r="G29" s="72">
        <v>0.57928134457083036</v>
      </c>
      <c r="H29" s="73">
        <v>7.1509955492963533</v>
      </c>
      <c r="I29" s="74">
        <v>6.0549879200000003</v>
      </c>
      <c r="J29" s="72">
        <v>7.9668590000000004</v>
      </c>
      <c r="K29" s="72">
        <v>6.343979</v>
      </c>
      <c r="L29" s="73">
        <v>1.5536300000000001</v>
      </c>
      <c r="M29" s="75">
        <v>0</v>
      </c>
      <c r="T29" s="24"/>
      <c r="U29" s="24"/>
      <c r="V29" s="24"/>
      <c r="W29" s="24"/>
      <c r="X29" s="24"/>
    </row>
    <row r="30" spans="1:24" x14ac:dyDescent="0.25">
      <c r="A30" s="32" t="s">
        <v>805</v>
      </c>
      <c r="B30" s="32" t="s">
        <v>50</v>
      </c>
      <c r="C30" s="45" t="s">
        <v>51</v>
      </c>
      <c r="D30" s="72">
        <v>0.80559130177639204</v>
      </c>
      <c r="E30" s="73">
        <v>3.4297000000000001E-2</v>
      </c>
      <c r="F30" s="72">
        <v>0</v>
      </c>
      <c r="G30" s="72">
        <v>0</v>
      </c>
      <c r="H30" s="73">
        <v>0</v>
      </c>
      <c r="I30" s="74">
        <v>9.1185199999999994E-2</v>
      </c>
      <c r="J30" s="72">
        <v>0</v>
      </c>
      <c r="K30" s="72">
        <v>0</v>
      </c>
      <c r="L30" s="73">
        <v>0</v>
      </c>
      <c r="M30" s="75">
        <v>0</v>
      </c>
      <c r="T30" s="24"/>
      <c r="U30" s="24"/>
      <c r="V30" s="24"/>
      <c r="W30" s="24"/>
      <c r="X30" s="24"/>
    </row>
    <row r="31" spans="1:24" x14ac:dyDescent="0.25">
      <c r="A31" s="32" t="s">
        <v>806</v>
      </c>
      <c r="B31" s="32" t="s">
        <v>52</v>
      </c>
      <c r="C31" s="45" t="s">
        <v>53</v>
      </c>
      <c r="D31" s="72">
        <v>6.4166861300000004</v>
      </c>
      <c r="E31" s="73">
        <v>0.97440099999999996</v>
      </c>
      <c r="F31" s="72">
        <v>27.485169853327779</v>
      </c>
      <c r="G31" s="72">
        <v>0.93532117978033191</v>
      </c>
      <c r="H31" s="73">
        <v>8.9766817915468469</v>
      </c>
      <c r="I31" s="74">
        <v>4.7848502800000006</v>
      </c>
      <c r="J31" s="72">
        <v>5.3480829999999999</v>
      </c>
      <c r="K31" s="72">
        <v>4.1663050000000004</v>
      </c>
      <c r="L31" s="73">
        <v>1.04962</v>
      </c>
      <c r="M31" s="75">
        <v>0</v>
      </c>
      <c r="T31" s="24"/>
      <c r="U31" s="24"/>
      <c r="V31" s="24"/>
      <c r="W31" s="24"/>
      <c r="X31" s="24"/>
    </row>
    <row r="32" spans="1:24" x14ac:dyDescent="0.25">
      <c r="A32" s="32" t="s">
        <v>807</v>
      </c>
      <c r="B32" s="32" t="s">
        <v>54</v>
      </c>
      <c r="C32" s="45" t="s">
        <v>55</v>
      </c>
      <c r="D32" s="72">
        <v>1.21443459</v>
      </c>
      <c r="E32" s="73">
        <v>0.26464300000000002</v>
      </c>
      <c r="F32" s="72">
        <v>5.5461655520654176</v>
      </c>
      <c r="G32" s="72">
        <v>0.32917143930613829</v>
      </c>
      <c r="H32" s="73">
        <v>1.120252054822932</v>
      </c>
      <c r="I32" s="74">
        <v>0.90680901000000003</v>
      </c>
      <c r="J32" s="72">
        <v>1.3672820000000001</v>
      </c>
      <c r="K32" s="72">
        <v>1.0665279999999999</v>
      </c>
      <c r="L32" s="73">
        <v>0.26787</v>
      </c>
      <c r="M32" s="75">
        <v>0</v>
      </c>
      <c r="T32" s="24"/>
      <c r="U32" s="24"/>
      <c r="V32" s="24"/>
      <c r="W32" s="24"/>
      <c r="X32" s="24"/>
    </row>
    <row r="33" spans="1:24" x14ac:dyDescent="0.25">
      <c r="A33" s="32" t="s">
        <v>808</v>
      </c>
      <c r="B33" s="32" t="s">
        <v>56</v>
      </c>
      <c r="C33" s="45" t="s">
        <v>57</v>
      </c>
      <c r="D33" s="72">
        <v>5.1094492996283796</v>
      </c>
      <c r="E33" s="73">
        <v>1.794316</v>
      </c>
      <c r="F33" s="72">
        <v>57.955755307051717</v>
      </c>
      <c r="G33" s="72">
        <v>1.408919346349389</v>
      </c>
      <c r="H33" s="73">
        <v>13.341972991280111</v>
      </c>
      <c r="I33" s="74">
        <v>12.723614209999999</v>
      </c>
      <c r="J33" s="72">
        <v>16.948222000000001</v>
      </c>
      <c r="K33" s="72">
        <v>13.824648</v>
      </c>
      <c r="L33" s="73">
        <v>2.9448400000000001</v>
      </c>
      <c r="M33" s="75">
        <v>0</v>
      </c>
      <c r="T33" s="24"/>
      <c r="U33" s="24"/>
      <c r="V33" s="24"/>
      <c r="W33" s="24"/>
      <c r="X33" s="24"/>
    </row>
    <row r="34" spans="1:24" x14ac:dyDescent="0.25">
      <c r="A34" s="32" t="s">
        <v>809</v>
      </c>
      <c r="B34" s="32" t="s">
        <v>58</v>
      </c>
      <c r="C34" s="45" t="s">
        <v>59</v>
      </c>
      <c r="D34" s="72">
        <v>0.88024230519106494</v>
      </c>
      <c r="E34" s="73">
        <v>3.5156E-2</v>
      </c>
      <c r="F34" s="72">
        <v>0</v>
      </c>
      <c r="G34" s="72">
        <v>0</v>
      </c>
      <c r="H34" s="73">
        <v>0</v>
      </c>
      <c r="I34" s="74">
        <v>0.20556186000000001</v>
      </c>
      <c r="J34" s="72">
        <v>0</v>
      </c>
      <c r="K34" s="72">
        <v>0</v>
      </c>
      <c r="L34" s="73">
        <v>0</v>
      </c>
      <c r="M34" s="75">
        <v>0</v>
      </c>
      <c r="T34" s="24"/>
      <c r="U34" s="24"/>
      <c r="V34" s="24"/>
      <c r="W34" s="24"/>
      <c r="X34" s="24"/>
    </row>
    <row r="35" spans="1:24" x14ac:dyDescent="0.25">
      <c r="A35" s="32" t="s">
        <v>810</v>
      </c>
      <c r="B35" s="32" t="s">
        <v>60</v>
      </c>
      <c r="C35" s="45" t="s">
        <v>61</v>
      </c>
      <c r="D35" s="72">
        <v>1.0515108491184899</v>
      </c>
      <c r="E35" s="73">
        <v>3.4268E-2</v>
      </c>
      <c r="F35" s="72">
        <v>0</v>
      </c>
      <c r="G35" s="72">
        <v>0</v>
      </c>
      <c r="H35" s="73">
        <v>0</v>
      </c>
      <c r="I35" s="74">
        <v>0.1676792</v>
      </c>
      <c r="J35" s="72">
        <v>0</v>
      </c>
      <c r="K35" s="72">
        <v>0</v>
      </c>
      <c r="L35" s="73">
        <v>0</v>
      </c>
      <c r="M35" s="75">
        <v>0</v>
      </c>
      <c r="T35" s="24"/>
      <c r="U35" s="24"/>
      <c r="V35" s="24"/>
      <c r="W35" s="24"/>
      <c r="X35" s="24"/>
    </row>
    <row r="36" spans="1:24" x14ac:dyDescent="0.25">
      <c r="A36" s="32" t="s">
        <v>811</v>
      </c>
      <c r="B36" s="32" t="s">
        <v>62</v>
      </c>
      <c r="C36" s="45" t="s">
        <v>63</v>
      </c>
      <c r="D36" s="72">
        <v>7.7552535703938803</v>
      </c>
      <c r="E36" s="73">
        <v>3.8899999999999997E-2</v>
      </c>
      <c r="F36" s="72">
        <v>28.541794044202749</v>
      </c>
      <c r="G36" s="72">
        <v>0.52572735611892119</v>
      </c>
      <c r="H36" s="73">
        <v>7.2211858003265581</v>
      </c>
      <c r="I36" s="74">
        <v>7.7931049400000001</v>
      </c>
      <c r="J36" s="72">
        <v>8.9410600000000002</v>
      </c>
      <c r="K36" s="72">
        <v>7.7352869999999996</v>
      </c>
      <c r="L36" s="73">
        <v>1.12337</v>
      </c>
      <c r="M36" s="75">
        <v>0</v>
      </c>
      <c r="T36" s="24"/>
      <c r="U36" s="24"/>
      <c r="V36" s="24"/>
      <c r="W36" s="24"/>
      <c r="X36" s="24"/>
    </row>
    <row r="37" spans="1:24" x14ac:dyDescent="0.25">
      <c r="A37" s="32" t="s">
        <v>812</v>
      </c>
      <c r="B37" s="32" t="s">
        <v>64</v>
      </c>
      <c r="C37" s="45" t="s">
        <v>65</v>
      </c>
      <c r="D37" s="72">
        <v>0.389101528430779</v>
      </c>
      <c r="E37" s="73">
        <v>3.7864000000000002E-2</v>
      </c>
      <c r="F37" s="72">
        <v>0</v>
      </c>
      <c r="G37" s="72">
        <v>0</v>
      </c>
      <c r="H37" s="73">
        <v>0</v>
      </c>
      <c r="I37" s="74">
        <v>0.10211792</v>
      </c>
      <c r="J37" s="72">
        <v>0</v>
      </c>
      <c r="K37" s="72">
        <v>0</v>
      </c>
      <c r="L37" s="73">
        <v>0</v>
      </c>
      <c r="M37" s="75">
        <v>0</v>
      </c>
      <c r="T37" s="24"/>
      <c r="U37" s="24"/>
      <c r="V37" s="24"/>
      <c r="W37" s="24"/>
      <c r="X37" s="24"/>
    </row>
    <row r="38" spans="1:24" x14ac:dyDescent="0.25">
      <c r="A38" s="32" t="s">
        <v>813</v>
      </c>
      <c r="B38" s="32" t="s">
        <v>66</v>
      </c>
      <c r="C38" s="45" t="s">
        <v>67</v>
      </c>
      <c r="D38" s="72">
        <v>9.352543279999999</v>
      </c>
      <c r="E38" s="73">
        <v>0.78742000000000001</v>
      </c>
      <c r="F38" s="72">
        <v>29.751331468600171</v>
      </c>
      <c r="G38" s="72">
        <v>0.83410679017226796</v>
      </c>
      <c r="H38" s="73">
        <v>10.47325500683802</v>
      </c>
      <c r="I38" s="74">
        <v>3.98185513</v>
      </c>
      <c r="J38" s="72">
        <v>3.8271220000000001</v>
      </c>
      <c r="K38" s="72">
        <v>2.9461789999999999</v>
      </c>
      <c r="L38" s="73">
        <v>0.80472999999999995</v>
      </c>
      <c r="M38" s="75">
        <v>0</v>
      </c>
      <c r="T38" s="24"/>
      <c r="U38" s="24"/>
      <c r="V38" s="24"/>
      <c r="W38" s="24"/>
      <c r="X38" s="24"/>
    </row>
    <row r="39" spans="1:24" x14ac:dyDescent="0.25">
      <c r="A39" s="32" t="s">
        <v>814</v>
      </c>
      <c r="B39" s="32" t="s">
        <v>68</v>
      </c>
      <c r="C39" s="45" t="s">
        <v>69</v>
      </c>
      <c r="D39" s="72">
        <v>9.4126707399999994</v>
      </c>
      <c r="E39" s="73">
        <v>1.4019109999999999</v>
      </c>
      <c r="F39" s="72">
        <v>46.671750085473171</v>
      </c>
      <c r="G39" s="72">
        <v>1.16459168847365</v>
      </c>
      <c r="H39" s="73">
        <v>17.845411077408251</v>
      </c>
      <c r="I39" s="74">
        <v>7.1601002899999999</v>
      </c>
      <c r="J39" s="72">
        <v>9.2007180000000002</v>
      </c>
      <c r="K39" s="72">
        <v>7.1892019999999999</v>
      </c>
      <c r="L39" s="73">
        <v>1.87263</v>
      </c>
      <c r="M39" s="75">
        <v>0</v>
      </c>
      <c r="T39" s="24"/>
      <c r="U39" s="24"/>
      <c r="V39" s="24"/>
      <c r="W39" s="24"/>
      <c r="X39" s="24"/>
    </row>
    <row r="40" spans="1:24" x14ac:dyDescent="0.25">
      <c r="A40" s="32" t="s">
        <v>815</v>
      </c>
      <c r="B40" s="32" t="s">
        <v>70</v>
      </c>
      <c r="C40" s="45" t="s">
        <v>71</v>
      </c>
      <c r="D40" s="72">
        <v>0.62510143892418391</v>
      </c>
      <c r="E40" s="73">
        <v>3.6040000000000003E-2</v>
      </c>
      <c r="F40" s="72">
        <v>0</v>
      </c>
      <c r="G40" s="72">
        <v>0</v>
      </c>
      <c r="H40" s="73">
        <v>0</v>
      </c>
      <c r="I40" s="74">
        <v>9.7559740000000006E-2</v>
      </c>
      <c r="J40" s="72">
        <v>0</v>
      </c>
      <c r="K40" s="72">
        <v>0</v>
      </c>
      <c r="L40" s="73">
        <v>0</v>
      </c>
      <c r="M40" s="75">
        <v>0</v>
      </c>
      <c r="T40" s="24"/>
      <c r="U40" s="24"/>
      <c r="V40" s="24"/>
      <c r="W40" s="24"/>
      <c r="X40" s="24"/>
    </row>
    <row r="41" spans="1:24" x14ac:dyDescent="0.25">
      <c r="A41" s="32" t="s">
        <v>816</v>
      </c>
      <c r="B41" s="32" t="s">
        <v>72</v>
      </c>
      <c r="C41" s="45" t="s">
        <v>73</v>
      </c>
      <c r="D41" s="72">
        <v>3.6988822099999998</v>
      </c>
      <c r="E41" s="73">
        <v>3.8018999999999997E-2</v>
      </c>
      <c r="F41" s="72">
        <v>18.514323196432759</v>
      </c>
      <c r="G41" s="72">
        <v>0.39100786244040348</v>
      </c>
      <c r="H41" s="73">
        <v>2.8554703467824551</v>
      </c>
      <c r="I41" s="74">
        <v>2.9806435200000001</v>
      </c>
      <c r="J41" s="72">
        <v>4.1828130000000003</v>
      </c>
      <c r="K41" s="72">
        <v>3.2860879999999999</v>
      </c>
      <c r="L41" s="73">
        <v>0.83675999999999995</v>
      </c>
      <c r="M41" s="75">
        <v>0</v>
      </c>
      <c r="T41" s="24"/>
      <c r="U41" s="24"/>
      <c r="V41" s="24"/>
      <c r="W41" s="24"/>
      <c r="X41" s="24"/>
    </row>
    <row r="42" spans="1:24" x14ac:dyDescent="0.25">
      <c r="A42" s="32" t="s">
        <v>817</v>
      </c>
      <c r="B42" s="32" t="s">
        <v>74</v>
      </c>
      <c r="C42" s="45" t="s">
        <v>75</v>
      </c>
      <c r="D42" s="72">
        <v>0.440528262437754</v>
      </c>
      <c r="E42" s="73">
        <v>3.5774E-2</v>
      </c>
      <c r="F42" s="72">
        <v>0</v>
      </c>
      <c r="G42" s="72">
        <v>0</v>
      </c>
      <c r="H42" s="73">
        <v>0</v>
      </c>
      <c r="I42" s="74">
        <v>7.3445529999999995E-2</v>
      </c>
      <c r="J42" s="72">
        <v>0</v>
      </c>
      <c r="K42" s="72">
        <v>0</v>
      </c>
      <c r="L42" s="73">
        <v>0</v>
      </c>
      <c r="M42" s="75">
        <v>0</v>
      </c>
      <c r="T42" s="24"/>
      <c r="U42" s="24"/>
      <c r="V42" s="24"/>
      <c r="W42" s="24"/>
      <c r="X42" s="24"/>
    </row>
    <row r="43" spans="1:24" x14ac:dyDescent="0.25">
      <c r="A43" s="32" t="s">
        <v>818</v>
      </c>
      <c r="B43" s="32" t="s">
        <v>76</v>
      </c>
      <c r="C43" s="45" t="s">
        <v>77</v>
      </c>
      <c r="D43" s="72">
        <v>0.87916186377085892</v>
      </c>
      <c r="E43" s="73">
        <v>3.7158999999999998E-2</v>
      </c>
      <c r="F43" s="72">
        <v>0</v>
      </c>
      <c r="G43" s="72">
        <v>0</v>
      </c>
      <c r="H43" s="73">
        <v>0</v>
      </c>
      <c r="I43" s="74">
        <v>0.28868804999999997</v>
      </c>
      <c r="J43" s="72">
        <v>0</v>
      </c>
      <c r="K43" s="72">
        <v>0</v>
      </c>
      <c r="L43" s="73">
        <v>0</v>
      </c>
      <c r="M43" s="75">
        <v>0</v>
      </c>
      <c r="T43" s="24"/>
      <c r="U43" s="24"/>
      <c r="V43" s="24"/>
      <c r="W43" s="24"/>
      <c r="X43" s="24"/>
    </row>
    <row r="44" spans="1:24" x14ac:dyDescent="0.25">
      <c r="A44" s="32" t="s">
        <v>819</v>
      </c>
      <c r="B44" s="32" t="s">
        <v>78</v>
      </c>
      <c r="C44" s="45" t="s">
        <v>79</v>
      </c>
      <c r="D44" s="72">
        <v>0.62756067414538896</v>
      </c>
      <c r="E44" s="73">
        <v>3.5888000000000003E-2</v>
      </c>
      <c r="F44" s="72">
        <v>0</v>
      </c>
      <c r="G44" s="72">
        <v>0</v>
      </c>
      <c r="H44" s="73">
        <v>0</v>
      </c>
      <c r="I44" s="74">
        <v>9.9168030000000004E-2</v>
      </c>
      <c r="J44" s="72">
        <v>0</v>
      </c>
      <c r="K44" s="72">
        <v>0</v>
      </c>
      <c r="L44" s="73">
        <v>0</v>
      </c>
      <c r="M44" s="75">
        <v>0</v>
      </c>
      <c r="T44" s="24"/>
      <c r="U44" s="24"/>
      <c r="V44" s="24"/>
      <c r="W44" s="24"/>
      <c r="X44" s="24"/>
    </row>
    <row r="45" spans="1:24" x14ac:dyDescent="0.25">
      <c r="A45" s="32" t="s">
        <v>820</v>
      </c>
      <c r="B45" s="32" t="s">
        <v>80</v>
      </c>
      <c r="C45" s="45" t="s">
        <v>81</v>
      </c>
      <c r="D45" s="72">
        <v>5.0239188521259583</v>
      </c>
      <c r="E45" s="73">
        <v>1.1103289999999999</v>
      </c>
      <c r="F45" s="72">
        <v>27.676308311162408</v>
      </c>
      <c r="G45" s="72">
        <v>1.1762841016857051</v>
      </c>
      <c r="H45" s="73">
        <v>5.7089205651708577</v>
      </c>
      <c r="I45" s="74">
        <v>4.5996547899999998</v>
      </c>
      <c r="J45" s="72">
        <v>6.9026199999999998</v>
      </c>
      <c r="K45" s="72">
        <v>5.4171670000000001</v>
      </c>
      <c r="L45" s="73">
        <v>1.3844799999999999</v>
      </c>
      <c r="M45" s="75">
        <v>0</v>
      </c>
      <c r="T45" s="24"/>
      <c r="U45" s="24"/>
      <c r="V45" s="24"/>
      <c r="W45" s="24"/>
      <c r="X45" s="24"/>
    </row>
    <row r="46" spans="1:24" x14ac:dyDescent="0.25">
      <c r="A46" s="32" t="s">
        <v>821</v>
      </c>
      <c r="B46" s="32" t="s">
        <v>82</v>
      </c>
      <c r="C46" s="45" t="s">
        <v>83</v>
      </c>
      <c r="D46" s="72">
        <v>0</v>
      </c>
      <c r="E46" s="73">
        <v>0</v>
      </c>
      <c r="F46" s="72">
        <v>0</v>
      </c>
      <c r="G46" s="72">
        <v>0</v>
      </c>
      <c r="H46" s="73">
        <v>0</v>
      </c>
      <c r="I46" s="74">
        <v>0</v>
      </c>
      <c r="J46" s="72">
        <v>0</v>
      </c>
      <c r="K46" s="72">
        <v>0</v>
      </c>
      <c r="L46" s="73">
        <v>0</v>
      </c>
      <c r="M46" s="75">
        <v>0</v>
      </c>
      <c r="T46" s="24"/>
      <c r="U46" s="24"/>
      <c r="V46" s="24"/>
      <c r="W46" s="24"/>
      <c r="X46" s="24"/>
    </row>
    <row r="47" spans="1:24" x14ac:dyDescent="0.25">
      <c r="A47" s="32" t="s">
        <v>822</v>
      </c>
      <c r="B47" s="32" t="s">
        <v>84</v>
      </c>
      <c r="C47" s="45" t="s">
        <v>85</v>
      </c>
      <c r="D47" s="72">
        <v>0.670453887898255</v>
      </c>
      <c r="E47" s="73">
        <v>3.4625999999999997E-2</v>
      </c>
      <c r="F47" s="72">
        <v>0</v>
      </c>
      <c r="G47" s="72">
        <v>0</v>
      </c>
      <c r="H47" s="73">
        <v>0</v>
      </c>
      <c r="I47" s="74">
        <v>0.18242032</v>
      </c>
      <c r="J47" s="72">
        <v>0</v>
      </c>
      <c r="K47" s="72">
        <v>0</v>
      </c>
      <c r="L47" s="73">
        <v>0</v>
      </c>
      <c r="M47" s="75">
        <v>0</v>
      </c>
      <c r="T47" s="24"/>
      <c r="U47" s="24"/>
      <c r="V47" s="24"/>
      <c r="W47" s="24"/>
      <c r="X47" s="24"/>
    </row>
    <row r="48" spans="1:24" x14ac:dyDescent="0.25">
      <c r="A48" s="32" t="s">
        <v>823</v>
      </c>
      <c r="B48" s="32" t="s">
        <v>86</v>
      </c>
      <c r="C48" s="45" t="s">
        <v>87</v>
      </c>
      <c r="D48" s="72">
        <v>1.78899828543743</v>
      </c>
      <c r="E48" s="73">
        <v>0.52127500000000004</v>
      </c>
      <c r="F48" s="72">
        <v>15.67689982400292</v>
      </c>
      <c r="G48" s="72">
        <v>0.42741246960490381</v>
      </c>
      <c r="H48" s="73">
        <v>3.375833099081107</v>
      </c>
      <c r="I48" s="74">
        <v>2.95163975</v>
      </c>
      <c r="J48" s="72">
        <v>3.7612730000000001</v>
      </c>
      <c r="K48" s="72">
        <v>2.9811239999999999</v>
      </c>
      <c r="L48" s="73">
        <v>0.73179000000000005</v>
      </c>
      <c r="M48" s="75">
        <v>0</v>
      </c>
      <c r="T48" s="24"/>
      <c r="U48" s="24"/>
      <c r="V48" s="24"/>
      <c r="W48" s="24"/>
      <c r="X48" s="24"/>
    </row>
    <row r="49" spans="1:24" x14ac:dyDescent="0.25">
      <c r="A49" s="32" t="s">
        <v>824</v>
      </c>
      <c r="B49" s="32" t="s">
        <v>88</v>
      </c>
      <c r="C49" s="45" t="s">
        <v>89</v>
      </c>
      <c r="D49" s="72">
        <v>2.07498881989489</v>
      </c>
      <c r="E49" s="73">
        <v>0.59218800000000005</v>
      </c>
      <c r="F49" s="72">
        <v>17.341916193377191</v>
      </c>
      <c r="G49" s="72">
        <v>0.78736753834560091</v>
      </c>
      <c r="H49" s="73">
        <v>4.7216433591346014</v>
      </c>
      <c r="I49" s="74">
        <v>3.6889220699999998</v>
      </c>
      <c r="J49" s="72">
        <v>4.4805359999999999</v>
      </c>
      <c r="K49" s="72">
        <v>3.4934569999999998</v>
      </c>
      <c r="L49" s="73">
        <v>0.93755999999999995</v>
      </c>
      <c r="M49" s="75">
        <v>0</v>
      </c>
      <c r="T49" s="24"/>
      <c r="U49" s="24"/>
      <c r="V49" s="24"/>
      <c r="W49" s="24"/>
      <c r="X49" s="24"/>
    </row>
    <row r="50" spans="1:24" x14ac:dyDescent="0.25">
      <c r="A50" s="32" t="s">
        <v>825</v>
      </c>
      <c r="B50" s="32" t="s">
        <v>90</v>
      </c>
      <c r="C50" s="45" t="s">
        <v>91</v>
      </c>
      <c r="D50" s="72">
        <v>2.0638624575383799</v>
      </c>
      <c r="E50" s="73">
        <v>4.0412999999999998E-2</v>
      </c>
      <c r="F50" s="72">
        <v>0</v>
      </c>
      <c r="G50" s="72">
        <v>0</v>
      </c>
      <c r="H50" s="73">
        <v>0</v>
      </c>
      <c r="I50" s="74">
        <v>0.16207853999999999</v>
      </c>
      <c r="J50" s="72">
        <v>0</v>
      </c>
      <c r="K50" s="72">
        <v>0</v>
      </c>
      <c r="L50" s="73">
        <v>0</v>
      </c>
      <c r="M50" s="75">
        <v>0</v>
      </c>
      <c r="T50" s="24"/>
      <c r="U50" s="24"/>
      <c r="V50" s="24"/>
      <c r="W50" s="24"/>
      <c r="X50" s="24"/>
    </row>
    <row r="51" spans="1:24" x14ac:dyDescent="0.25">
      <c r="A51" s="32" t="s">
        <v>826</v>
      </c>
      <c r="B51" s="32" t="s">
        <v>92</v>
      </c>
      <c r="C51" s="45" t="s">
        <v>93</v>
      </c>
      <c r="D51" s="72">
        <v>1.4809950000000001</v>
      </c>
      <c r="E51" s="73">
        <v>1.4809950000000001</v>
      </c>
      <c r="F51" s="72">
        <v>35.630826133622428</v>
      </c>
      <c r="G51" s="72">
        <v>2.0548528540480171</v>
      </c>
      <c r="H51" s="73">
        <v>8.1788217166294714</v>
      </c>
      <c r="I51" s="74">
        <v>5.3494972699999996</v>
      </c>
      <c r="J51" s="72">
        <v>8.8668750000000003</v>
      </c>
      <c r="K51" s="72">
        <v>6.7064500000000002</v>
      </c>
      <c r="L51" s="73">
        <v>2.04359</v>
      </c>
      <c r="M51" s="75">
        <v>0</v>
      </c>
      <c r="T51" s="24"/>
      <c r="U51" s="24"/>
      <c r="V51" s="24"/>
      <c r="W51" s="24"/>
      <c r="X51" s="24"/>
    </row>
    <row r="52" spans="1:24" x14ac:dyDescent="0.25">
      <c r="A52" s="32" t="s">
        <v>827</v>
      </c>
      <c r="B52" s="32" t="s">
        <v>94</v>
      </c>
      <c r="C52" s="45" t="s">
        <v>95</v>
      </c>
      <c r="D52" s="72">
        <v>0</v>
      </c>
      <c r="E52" s="73">
        <v>0</v>
      </c>
      <c r="F52" s="72">
        <v>0</v>
      </c>
      <c r="G52" s="72">
        <v>0</v>
      </c>
      <c r="H52" s="73">
        <v>0</v>
      </c>
      <c r="I52" s="74">
        <v>0</v>
      </c>
      <c r="J52" s="72">
        <v>0</v>
      </c>
      <c r="K52" s="72">
        <v>0</v>
      </c>
      <c r="L52" s="73">
        <v>0</v>
      </c>
      <c r="M52" s="75">
        <v>0</v>
      </c>
      <c r="T52" s="24"/>
      <c r="U52" s="24"/>
      <c r="V52" s="24"/>
      <c r="W52" s="24"/>
      <c r="X52" s="24"/>
    </row>
    <row r="53" spans="1:24" x14ac:dyDescent="0.25">
      <c r="A53" s="32"/>
      <c r="B53" s="32" t="s">
        <v>708</v>
      </c>
      <c r="C53" s="45" t="s">
        <v>709</v>
      </c>
      <c r="D53" s="72">
        <v>0.22445280134180759</v>
      </c>
      <c r="E53" s="73">
        <v>0</v>
      </c>
      <c r="F53" s="72">
        <v>0</v>
      </c>
      <c r="G53" s="72">
        <v>0</v>
      </c>
      <c r="H53" s="73">
        <v>0</v>
      </c>
      <c r="I53" s="74">
        <v>0</v>
      </c>
      <c r="J53" s="72">
        <v>0</v>
      </c>
      <c r="K53" s="72">
        <v>0</v>
      </c>
      <c r="L53" s="73">
        <v>0</v>
      </c>
      <c r="M53" s="75">
        <v>1.74063251</v>
      </c>
      <c r="T53" s="24"/>
      <c r="U53" s="24"/>
      <c r="V53" s="24"/>
      <c r="W53" s="24"/>
      <c r="X53" s="24"/>
    </row>
    <row r="54" spans="1:24" x14ac:dyDescent="0.25">
      <c r="A54" s="32" t="s">
        <v>828</v>
      </c>
      <c r="B54" s="32" t="s">
        <v>96</v>
      </c>
      <c r="C54" s="45" t="s">
        <v>97</v>
      </c>
      <c r="D54" s="72">
        <v>7.1129899123792386</v>
      </c>
      <c r="E54" s="73">
        <v>4.6203000000000001E-2</v>
      </c>
      <c r="F54" s="72">
        <v>37.082670323972629</v>
      </c>
      <c r="G54" s="72">
        <v>0.92753393817095997</v>
      </c>
      <c r="H54" s="73">
        <v>10.86116881582552</v>
      </c>
      <c r="I54" s="74">
        <v>3.6013410600000002</v>
      </c>
      <c r="J54" s="72">
        <v>4.2852990000000002</v>
      </c>
      <c r="K54" s="72">
        <v>3.4018999999999999</v>
      </c>
      <c r="L54" s="73">
        <v>0.82769000000000004</v>
      </c>
      <c r="M54" s="75">
        <v>0</v>
      </c>
      <c r="T54" s="24"/>
      <c r="U54" s="24"/>
      <c r="V54" s="24"/>
      <c r="W54" s="24"/>
      <c r="X54" s="24"/>
    </row>
    <row r="55" spans="1:24" x14ac:dyDescent="0.25">
      <c r="A55" s="32" t="s">
        <v>829</v>
      </c>
      <c r="B55" s="32" t="s">
        <v>98</v>
      </c>
      <c r="C55" s="45" t="s">
        <v>99</v>
      </c>
      <c r="D55" s="72">
        <v>0.41195108527424501</v>
      </c>
      <c r="E55" s="73">
        <v>3.4583000000000003E-2</v>
      </c>
      <c r="F55" s="72">
        <v>0</v>
      </c>
      <c r="G55" s="72">
        <v>0</v>
      </c>
      <c r="H55" s="73">
        <v>0</v>
      </c>
      <c r="I55" s="74">
        <v>0.10464142999999999</v>
      </c>
      <c r="J55" s="72">
        <v>0</v>
      </c>
      <c r="K55" s="72">
        <v>0</v>
      </c>
      <c r="L55" s="73">
        <v>0</v>
      </c>
      <c r="M55" s="75">
        <v>0</v>
      </c>
      <c r="T55" s="24"/>
      <c r="U55" s="24"/>
      <c r="V55" s="24"/>
      <c r="W55" s="24"/>
      <c r="X55" s="24"/>
    </row>
    <row r="56" spans="1:24" x14ac:dyDescent="0.25">
      <c r="A56" s="32" t="s">
        <v>830</v>
      </c>
      <c r="B56" s="32" t="s">
        <v>100</v>
      </c>
      <c r="C56" s="45" t="s">
        <v>101</v>
      </c>
      <c r="D56" s="72">
        <v>1.65037047591974</v>
      </c>
      <c r="E56" s="73">
        <v>3.6149000000000001E-2</v>
      </c>
      <c r="F56" s="72">
        <v>0</v>
      </c>
      <c r="G56" s="72">
        <v>0</v>
      </c>
      <c r="H56" s="73">
        <v>0</v>
      </c>
      <c r="I56" s="74">
        <v>0.22947128999999999</v>
      </c>
      <c r="J56" s="72">
        <v>0</v>
      </c>
      <c r="K56" s="72">
        <v>0</v>
      </c>
      <c r="L56" s="73">
        <v>0</v>
      </c>
      <c r="M56" s="75">
        <v>0</v>
      </c>
      <c r="T56" s="24"/>
      <c r="U56" s="24"/>
      <c r="V56" s="24"/>
      <c r="W56" s="24"/>
      <c r="X56" s="24"/>
    </row>
    <row r="57" spans="1:24" x14ac:dyDescent="0.25">
      <c r="A57" s="32" t="s">
        <v>831</v>
      </c>
      <c r="B57" s="32" t="s">
        <v>102</v>
      </c>
      <c r="C57" s="45" t="s">
        <v>103</v>
      </c>
      <c r="D57" s="72">
        <v>0.50485761991132205</v>
      </c>
      <c r="E57" s="73">
        <v>3.5342999999999999E-2</v>
      </c>
      <c r="F57" s="72">
        <v>0</v>
      </c>
      <c r="G57" s="72">
        <v>0</v>
      </c>
      <c r="H57" s="73">
        <v>0</v>
      </c>
      <c r="I57" s="74">
        <v>0.16853137000000001</v>
      </c>
      <c r="J57" s="72">
        <v>0</v>
      </c>
      <c r="K57" s="72">
        <v>0</v>
      </c>
      <c r="L57" s="73">
        <v>0</v>
      </c>
      <c r="M57" s="75">
        <v>0</v>
      </c>
      <c r="T57" s="24"/>
      <c r="U57" s="24"/>
      <c r="V57" s="24"/>
      <c r="W57" s="24"/>
      <c r="X57" s="24"/>
    </row>
    <row r="58" spans="1:24" x14ac:dyDescent="0.25">
      <c r="A58" s="32" t="s">
        <v>832</v>
      </c>
      <c r="B58" s="32" t="s">
        <v>104</v>
      </c>
      <c r="C58" s="45" t="s">
        <v>105</v>
      </c>
      <c r="D58" s="72">
        <v>2.35203965427994</v>
      </c>
      <c r="E58" s="73">
        <v>0.61074600000000001</v>
      </c>
      <c r="F58" s="72">
        <v>16.778831791875412</v>
      </c>
      <c r="G58" s="72">
        <v>0.78834108497538113</v>
      </c>
      <c r="H58" s="73">
        <v>4.1679856358000018</v>
      </c>
      <c r="I58" s="74">
        <v>2.6248725899999998</v>
      </c>
      <c r="J58" s="72">
        <v>3.7006790000000001</v>
      </c>
      <c r="K58" s="72">
        <v>2.942367</v>
      </c>
      <c r="L58" s="73">
        <v>0.69679999999999997</v>
      </c>
      <c r="M58" s="75">
        <v>0</v>
      </c>
      <c r="T58" s="24"/>
      <c r="U58" s="24"/>
      <c r="V58" s="24"/>
      <c r="W58" s="24"/>
      <c r="X58" s="24"/>
    </row>
    <row r="59" spans="1:24" x14ac:dyDescent="0.25">
      <c r="A59" s="32" t="s">
        <v>833</v>
      </c>
      <c r="B59" s="32" t="s">
        <v>106</v>
      </c>
      <c r="C59" s="45" t="s">
        <v>107</v>
      </c>
      <c r="D59" s="72">
        <v>0.74740443864971506</v>
      </c>
      <c r="E59" s="73">
        <v>3.5188999999999998E-2</v>
      </c>
      <c r="F59" s="72">
        <v>0</v>
      </c>
      <c r="G59" s="72">
        <v>0</v>
      </c>
      <c r="H59" s="73">
        <v>0</v>
      </c>
      <c r="I59" s="74">
        <v>0.15977923999999999</v>
      </c>
      <c r="J59" s="72">
        <v>0</v>
      </c>
      <c r="K59" s="72">
        <v>0</v>
      </c>
      <c r="L59" s="73">
        <v>0</v>
      </c>
      <c r="M59" s="75">
        <v>0</v>
      </c>
      <c r="T59" s="24"/>
      <c r="U59" s="24"/>
      <c r="V59" s="24"/>
      <c r="W59" s="24"/>
      <c r="X59" s="24"/>
    </row>
    <row r="60" spans="1:24" x14ac:dyDescent="0.25">
      <c r="A60" s="32" t="s">
        <v>834</v>
      </c>
      <c r="B60" s="32" t="s">
        <v>108</v>
      </c>
      <c r="C60" s="45" t="s">
        <v>109</v>
      </c>
      <c r="D60" s="72">
        <v>1.53792414145893</v>
      </c>
      <c r="E60" s="73">
        <v>3.7239000000000001E-2</v>
      </c>
      <c r="F60" s="72">
        <v>0</v>
      </c>
      <c r="G60" s="72">
        <v>0</v>
      </c>
      <c r="H60" s="73">
        <v>0</v>
      </c>
      <c r="I60" s="74">
        <v>0.23078090000000001</v>
      </c>
      <c r="J60" s="72">
        <v>0</v>
      </c>
      <c r="K60" s="72">
        <v>0</v>
      </c>
      <c r="L60" s="73">
        <v>0</v>
      </c>
      <c r="M60" s="75">
        <v>0</v>
      </c>
      <c r="T60" s="24"/>
      <c r="U60" s="24"/>
      <c r="V60" s="24"/>
      <c r="W60" s="24"/>
      <c r="X60" s="24"/>
    </row>
    <row r="61" spans="1:24" x14ac:dyDescent="0.25">
      <c r="A61" s="32" t="s">
        <v>835</v>
      </c>
      <c r="B61" s="32" t="s">
        <v>110</v>
      </c>
      <c r="C61" s="45" t="s">
        <v>111</v>
      </c>
      <c r="D61" s="72">
        <v>0.97184120341690694</v>
      </c>
      <c r="E61" s="73">
        <v>3.6527999999999998E-2</v>
      </c>
      <c r="F61" s="72">
        <v>0</v>
      </c>
      <c r="G61" s="72">
        <v>0</v>
      </c>
      <c r="H61" s="73">
        <v>0</v>
      </c>
      <c r="I61" s="74">
        <v>0.12441189</v>
      </c>
      <c r="J61" s="72">
        <v>0</v>
      </c>
      <c r="K61" s="72">
        <v>0</v>
      </c>
      <c r="L61" s="73">
        <v>0</v>
      </c>
      <c r="M61" s="75">
        <v>0</v>
      </c>
      <c r="T61" s="24"/>
      <c r="U61" s="24"/>
      <c r="V61" s="24"/>
      <c r="W61" s="24"/>
      <c r="X61" s="24"/>
    </row>
    <row r="62" spans="1:24" x14ac:dyDescent="0.25">
      <c r="A62" s="32" t="s">
        <v>836</v>
      </c>
      <c r="B62" s="32" t="s">
        <v>112</v>
      </c>
      <c r="C62" s="45" t="s">
        <v>113</v>
      </c>
      <c r="D62" s="72">
        <v>1.2804018891908</v>
      </c>
      <c r="E62" s="73">
        <v>3.7464999999999998E-2</v>
      </c>
      <c r="F62" s="72">
        <v>0</v>
      </c>
      <c r="G62" s="72">
        <v>0</v>
      </c>
      <c r="H62" s="73">
        <v>0</v>
      </c>
      <c r="I62" s="74">
        <v>0.21542683000000001</v>
      </c>
      <c r="J62" s="72">
        <v>0</v>
      </c>
      <c r="K62" s="72">
        <v>0</v>
      </c>
      <c r="L62" s="73">
        <v>0</v>
      </c>
      <c r="M62" s="75">
        <v>0</v>
      </c>
      <c r="T62" s="24"/>
      <c r="U62" s="24"/>
      <c r="V62" s="24"/>
      <c r="W62" s="24"/>
      <c r="X62" s="24"/>
    </row>
    <row r="63" spans="1:24" x14ac:dyDescent="0.25">
      <c r="A63" s="32" t="s">
        <v>837</v>
      </c>
      <c r="B63" s="32" t="s">
        <v>114</v>
      </c>
      <c r="C63" s="45" t="s">
        <v>115</v>
      </c>
      <c r="D63" s="72">
        <v>2.2671549365304799</v>
      </c>
      <c r="E63" s="73">
        <v>0.84202500000000002</v>
      </c>
      <c r="F63" s="72">
        <v>21.254980912784461</v>
      </c>
      <c r="G63" s="72">
        <v>0.58835360591379848</v>
      </c>
      <c r="H63" s="73">
        <v>3.6769770158816688</v>
      </c>
      <c r="I63" s="74">
        <v>3.78101434</v>
      </c>
      <c r="J63" s="72">
        <v>4.8503239999999996</v>
      </c>
      <c r="K63" s="72">
        <v>3.8210190000000002</v>
      </c>
      <c r="L63" s="73">
        <v>0.93723000000000001</v>
      </c>
      <c r="M63" s="75">
        <v>0</v>
      </c>
      <c r="T63" s="24"/>
      <c r="U63" s="24"/>
      <c r="V63" s="24"/>
      <c r="W63" s="24"/>
      <c r="X63" s="24"/>
    </row>
    <row r="64" spans="1:24" x14ac:dyDescent="0.25">
      <c r="A64" s="32" t="s">
        <v>838</v>
      </c>
      <c r="B64" s="32" t="s">
        <v>116</v>
      </c>
      <c r="C64" s="45" t="s">
        <v>117</v>
      </c>
      <c r="D64" s="72">
        <v>0</v>
      </c>
      <c r="E64" s="73">
        <v>0</v>
      </c>
      <c r="F64" s="72">
        <v>0</v>
      </c>
      <c r="G64" s="72">
        <v>0</v>
      </c>
      <c r="H64" s="73">
        <v>0</v>
      </c>
      <c r="I64" s="74">
        <v>0</v>
      </c>
      <c r="J64" s="72">
        <v>0</v>
      </c>
      <c r="K64" s="72">
        <v>0</v>
      </c>
      <c r="L64" s="73">
        <v>0</v>
      </c>
      <c r="M64" s="75">
        <v>0</v>
      </c>
      <c r="T64" s="24"/>
      <c r="U64" s="24"/>
      <c r="V64" s="24"/>
      <c r="W64" s="24"/>
      <c r="X64" s="24"/>
    </row>
    <row r="65" spans="1:24" x14ac:dyDescent="0.25">
      <c r="A65" s="32" t="s">
        <v>839</v>
      </c>
      <c r="B65" s="32" t="s">
        <v>118</v>
      </c>
      <c r="C65" s="45" t="s">
        <v>119</v>
      </c>
      <c r="D65" s="72">
        <v>3.5881768586303502</v>
      </c>
      <c r="E65" s="73">
        <v>0.84122200000000003</v>
      </c>
      <c r="F65" s="72">
        <v>21.445988654941619</v>
      </c>
      <c r="G65" s="72">
        <v>0.89051521736410855</v>
      </c>
      <c r="H65" s="73">
        <v>4.3822891715032908</v>
      </c>
      <c r="I65" s="74">
        <v>4.1680426900000001</v>
      </c>
      <c r="J65" s="72">
        <v>5.1562799999999998</v>
      </c>
      <c r="K65" s="72">
        <v>4.0434979999999996</v>
      </c>
      <c r="L65" s="73">
        <v>1.0327</v>
      </c>
      <c r="M65" s="75">
        <v>0</v>
      </c>
      <c r="T65" s="24"/>
      <c r="U65" s="24"/>
      <c r="V65" s="24"/>
      <c r="W65" s="24"/>
      <c r="X65" s="24"/>
    </row>
    <row r="66" spans="1:24" x14ac:dyDescent="0.25">
      <c r="A66" s="32" t="s">
        <v>840</v>
      </c>
      <c r="B66" s="32" t="s">
        <v>120</v>
      </c>
      <c r="C66" s="45" t="s">
        <v>121</v>
      </c>
      <c r="D66" s="72">
        <v>0.71524653415643102</v>
      </c>
      <c r="E66" s="73">
        <v>3.5194000000000003E-2</v>
      </c>
      <c r="F66" s="72">
        <v>0</v>
      </c>
      <c r="G66" s="72">
        <v>0</v>
      </c>
      <c r="H66" s="73">
        <v>0</v>
      </c>
      <c r="I66" s="74">
        <v>0.16699472000000001</v>
      </c>
      <c r="J66" s="72">
        <v>0</v>
      </c>
      <c r="K66" s="72">
        <v>0</v>
      </c>
      <c r="L66" s="73">
        <v>0</v>
      </c>
      <c r="M66" s="75">
        <v>0</v>
      </c>
      <c r="T66" s="24"/>
      <c r="U66" s="24"/>
      <c r="V66" s="24"/>
      <c r="W66" s="24"/>
      <c r="X66" s="24"/>
    </row>
    <row r="67" spans="1:24" x14ac:dyDescent="0.25">
      <c r="A67" s="32" t="s">
        <v>841</v>
      </c>
      <c r="B67" s="32" t="s">
        <v>122</v>
      </c>
      <c r="C67" s="45" t="s">
        <v>123</v>
      </c>
      <c r="D67" s="72">
        <v>0.98385683888735098</v>
      </c>
      <c r="E67" s="73">
        <v>3.7111999999999999E-2</v>
      </c>
      <c r="F67" s="72">
        <v>0</v>
      </c>
      <c r="G67" s="72">
        <v>0</v>
      </c>
      <c r="H67" s="73">
        <v>0</v>
      </c>
      <c r="I67" s="74">
        <v>0.16712518000000001</v>
      </c>
      <c r="J67" s="72">
        <v>0</v>
      </c>
      <c r="K67" s="72">
        <v>0</v>
      </c>
      <c r="L67" s="73">
        <v>0</v>
      </c>
      <c r="M67" s="75">
        <v>0</v>
      </c>
      <c r="T67" s="24"/>
      <c r="U67" s="24"/>
      <c r="V67" s="24"/>
      <c r="W67" s="24"/>
      <c r="X67" s="24"/>
    </row>
    <row r="68" spans="1:24" x14ac:dyDescent="0.25">
      <c r="A68" s="32" t="s">
        <v>842</v>
      </c>
      <c r="B68" s="32" t="s">
        <v>124</v>
      </c>
      <c r="C68" s="45" t="s">
        <v>125</v>
      </c>
      <c r="D68" s="72">
        <v>0.32129987514330999</v>
      </c>
      <c r="E68" s="73">
        <v>3.3815999999999999E-2</v>
      </c>
      <c r="F68" s="72">
        <v>0</v>
      </c>
      <c r="G68" s="72">
        <v>0</v>
      </c>
      <c r="H68" s="73">
        <v>0</v>
      </c>
      <c r="I68" s="74">
        <v>0.12640673999999999</v>
      </c>
      <c r="J68" s="72">
        <v>0</v>
      </c>
      <c r="K68" s="72">
        <v>0</v>
      </c>
      <c r="L68" s="73">
        <v>0</v>
      </c>
      <c r="M68" s="75">
        <v>0</v>
      </c>
      <c r="T68" s="24"/>
      <c r="U68" s="24"/>
      <c r="V68" s="24"/>
      <c r="W68" s="24"/>
      <c r="X68" s="24"/>
    </row>
    <row r="69" spans="1:24" x14ac:dyDescent="0.25">
      <c r="A69" s="32" t="s">
        <v>843</v>
      </c>
      <c r="B69" s="32" t="s">
        <v>126</v>
      </c>
      <c r="C69" s="45" t="s">
        <v>127</v>
      </c>
      <c r="D69" s="72">
        <v>2.29371775422914</v>
      </c>
      <c r="E69" s="73">
        <v>5.2942999999999997E-2</v>
      </c>
      <c r="F69" s="72">
        <v>6.2497144338314969</v>
      </c>
      <c r="G69" s="72">
        <v>7.758708030866858E-2</v>
      </c>
      <c r="H69" s="73">
        <v>4.6320917096711938</v>
      </c>
      <c r="I69" s="74">
        <v>0.10259174</v>
      </c>
      <c r="J69" s="72">
        <v>6.7434999999999995E-2</v>
      </c>
      <c r="K69" s="72">
        <v>3.4423000000000002E-2</v>
      </c>
      <c r="L69" s="73">
        <v>2.7220000000000001E-2</v>
      </c>
      <c r="M69" s="75">
        <v>0</v>
      </c>
      <c r="T69" s="24"/>
      <c r="U69" s="24"/>
      <c r="V69" s="24"/>
      <c r="W69" s="24"/>
      <c r="X69" s="24"/>
    </row>
    <row r="70" spans="1:24" x14ac:dyDescent="0.25">
      <c r="A70" s="32" t="s">
        <v>844</v>
      </c>
      <c r="B70" s="32" t="s">
        <v>128</v>
      </c>
      <c r="C70" s="45" t="s">
        <v>129</v>
      </c>
      <c r="D70" s="72">
        <v>0</v>
      </c>
      <c r="E70" s="73">
        <v>0</v>
      </c>
      <c r="F70" s="72">
        <v>0</v>
      </c>
      <c r="G70" s="72">
        <v>0</v>
      </c>
      <c r="H70" s="73">
        <v>0</v>
      </c>
      <c r="I70" s="74">
        <v>0</v>
      </c>
      <c r="J70" s="72">
        <v>0</v>
      </c>
      <c r="K70" s="72">
        <v>0</v>
      </c>
      <c r="L70" s="73">
        <v>0</v>
      </c>
      <c r="M70" s="75">
        <v>0</v>
      </c>
      <c r="T70" s="24"/>
      <c r="U70" s="24"/>
      <c r="V70" s="24"/>
      <c r="W70" s="24"/>
      <c r="X70" s="24"/>
    </row>
    <row r="71" spans="1:24" x14ac:dyDescent="0.25">
      <c r="A71" s="32" t="s">
        <v>845</v>
      </c>
      <c r="B71" s="32" t="s">
        <v>130</v>
      </c>
      <c r="C71" s="45" t="s">
        <v>131</v>
      </c>
      <c r="D71" s="72">
        <v>1.47651288456131</v>
      </c>
      <c r="E71" s="73">
        <v>3.6660999999999999E-2</v>
      </c>
      <c r="F71" s="72">
        <v>0</v>
      </c>
      <c r="G71" s="72">
        <v>0</v>
      </c>
      <c r="H71" s="73">
        <v>0</v>
      </c>
      <c r="I71" s="74">
        <v>0.29843701</v>
      </c>
      <c r="J71" s="72">
        <v>0</v>
      </c>
      <c r="K71" s="72">
        <v>0</v>
      </c>
      <c r="L71" s="73">
        <v>0</v>
      </c>
      <c r="M71" s="75">
        <v>0</v>
      </c>
      <c r="T71" s="24"/>
      <c r="U71" s="24"/>
      <c r="V71" s="24"/>
      <c r="W71" s="24"/>
      <c r="X71" s="24"/>
    </row>
    <row r="72" spans="1:24" x14ac:dyDescent="0.25">
      <c r="A72" s="32" t="s">
        <v>846</v>
      </c>
      <c r="B72" s="32" t="s">
        <v>132</v>
      </c>
      <c r="C72" s="45" t="s">
        <v>133</v>
      </c>
      <c r="D72" s="72">
        <v>8.5796865100000002</v>
      </c>
      <c r="E72" s="73">
        <v>1.524179</v>
      </c>
      <c r="F72" s="72">
        <v>36.292496337410959</v>
      </c>
      <c r="G72" s="72">
        <v>1.225476985271408</v>
      </c>
      <c r="H72" s="73">
        <v>11.716013925320199</v>
      </c>
      <c r="I72" s="74">
        <v>8.2522111299999992</v>
      </c>
      <c r="J72" s="72">
        <v>8.1252279999999999</v>
      </c>
      <c r="K72" s="72">
        <v>6.3609859999999996</v>
      </c>
      <c r="L72" s="73">
        <v>1.6841600000000001</v>
      </c>
      <c r="M72" s="75">
        <v>0</v>
      </c>
      <c r="T72" s="24"/>
      <c r="U72" s="24"/>
      <c r="V72" s="24"/>
      <c r="W72" s="24"/>
      <c r="X72" s="24"/>
    </row>
    <row r="73" spans="1:24" x14ac:dyDescent="0.25">
      <c r="A73" s="32" t="s">
        <v>847</v>
      </c>
      <c r="B73" s="32" t="s">
        <v>134</v>
      </c>
      <c r="C73" s="45" t="s">
        <v>135</v>
      </c>
      <c r="D73" s="72">
        <v>0.40309288982278402</v>
      </c>
      <c r="E73" s="73">
        <v>3.6817999999999997E-2</v>
      </c>
      <c r="F73" s="72">
        <v>0</v>
      </c>
      <c r="G73" s="72">
        <v>0</v>
      </c>
      <c r="H73" s="73">
        <v>0</v>
      </c>
      <c r="I73" s="74">
        <v>8.2456100000000004E-2</v>
      </c>
      <c r="J73" s="72">
        <v>0</v>
      </c>
      <c r="K73" s="72">
        <v>0</v>
      </c>
      <c r="L73" s="73">
        <v>0</v>
      </c>
      <c r="M73" s="75">
        <v>0</v>
      </c>
      <c r="T73" s="24"/>
      <c r="U73" s="24"/>
      <c r="V73" s="24"/>
      <c r="W73" s="24"/>
      <c r="X73" s="24"/>
    </row>
    <row r="74" spans="1:24" x14ac:dyDescent="0.25">
      <c r="A74" s="32" t="s">
        <v>848</v>
      </c>
      <c r="B74" s="32" t="s">
        <v>136</v>
      </c>
      <c r="C74" s="45" t="s">
        <v>137</v>
      </c>
      <c r="D74" s="72">
        <v>5.1117308554133398</v>
      </c>
      <c r="E74" s="73">
        <v>1.1038509999999999</v>
      </c>
      <c r="F74" s="72">
        <v>29.515111538799921</v>
      </c>
      <c r="G74" s="72">
        <v>1.035241283357242</v>
      </c>
      <c r="H74" s="73">
        <v>6.6280157270715234</v>
      </c>
      <c r="I74" s="74">
        <v>6.5832015400000001</v>
      </c>
      <c r="J74" s="72">
        <v>9.4410159999999994</v>
      </c>
      <c r="K74" s="72">
        <v>7.6520320000000002</v>
      </c>
      <c r="L74" s="73">
        <v>1.6671199999999999</v>
      </c>
      <c r="M74" s="75">
        <v>0</v>
      </c>
      <c r="T74" s="24"/>
      <c r="U74" s="24"/>
      <c r="V74" s="24"/>
      <c r="W74" s="24"/>
      <c r="X74" s="24"/>
    </row>
    <row r="75" spans="1:24" x14ac:dyDescent="0.25">
      <c r="A75" s="32" t="s">
        <v>849</v>
      </c>
      <c r="B75" s="32" t="s">
        <v>138</v>
      </c>
      <c r="C75" s="45" t="s">
        <v>139</v>
      </c>
      <c r="D75" s="72">
        <v>1.6580095095754399</v>
      </c>
      <c r="E75" s="73">
        <v>3.8868E-2</v>
      </c>
      <c r="F75" s="72">
        <v>0</v>
      </c>
      <c r="G75" s="72">
        <v>0</v>
      </c>
      <c r="H75" s="73">
        <v>0</v>
      </c>
      <c r="I75" s="74">
        <v>0.25892733000000001</v>
      </c>
      <c r="J75" s="72">
        <v>0</v>
      </c>
      <c r="K75" s="72">
        <v>0</v>
      </c>
      <c r="L75" s="73">
        <v>0</v>
      </c>
      <c r="M75" s="75">
        <v>0</v>
      </c>
      <c r="T75" s="24"/>
      <c r="U75" s="24"/>
      <c r="V75" s="24"/>
      <c r="W75" s="24"/>
      <c r="X75" s="24"/>
    </row>
    <row r="76" spans="1:24" x14ac:dyDescent="0.25">
      <c r="A76" s="32" t="s">
        <v>850</v>
      </c>
      <c r="B76" s="32" t="s">
        <v>140</v>
      </c>
      <c r="C76" s="45" t="s">
        <v>141</v>
      </c>
      <c r="D76" s="72">
        <v>8.2079804287242197</v>
      </c>
      <c r="E76" s="73">
        <v>3.8047999999999998E-2</v>
      </c>
      <c r="F76" s="72">
        <v>29.905213587925449</v>
      </c>
      <c r="G76" s="72">
        <v>0.79279033510788455</v>
      </c>
      <c r="H76" s="73">
        <v>5.8588529683108863</v>
      </c>
      <c r="I76" s="74">
        <v>6.6095172599999996</v>
      </c>
      <c r="J76" s="72">
        <v>9.0409240000000004</v>
      </c>
      <c r="K76" s="72">
        <v>7.2606250000000001</v>
      </c>
      <c r="L76" s="73">
        <v>1.65534</v>
      </c>
      <c r="M76" s="75">
        <v>0</v>
      </c>
      <c r="T76" s="24"/>
      <c r="U76" s="24"/>
      <c r="V76" s="24"/>
      <c r="W76" s="24"/>
      <c r="X76" s="24"/>
    </row>
    <row r="77" spans="1:24" x14ac:dyDescent="0.25">
      <c r="A77" s="32" t="s">
        <v>851</v>
      </c>
      <c r="B77" s="32" t="s">
        <v>142</v>
      </c>
      <c r="C77" s="45" t="s">
        <v>143</v>
      </c>
      <c r="D77" s="72">
        <v>2.43282724278908</v>
      </c>
      <c r="E77" s="73">
        <v>0.84152499999999997</v>
      </c>
      <c r="F77" s="72">
        <v>15.48619344093296</v>
      </c>
      <c r="G77" s="72">
        <v>0.46887991906050652</v>
      </c>
      <c r="H77" s="73">
        <v>4.4239164149070023</v>
      </c>
      <c r="I77" s="74">
        <v>4.1786512800000004</v>
      </c>
      <c r="J77" s="72">
        <v>4.0730909999999998</v>
      </c>
      <c r="K77" s="72">
        <v>3.1505649999999998</v>
      </c>
      <c r="L77" s="73">
        <v>0.85404999999999998</v>
      </c>
      <c r="M77" s="75">
        <v>0</v>
      </c>
      <c r="T77" s="24"/>
      <c r="U77" s="24"/>
      <c r="V77" s="24"/>
      <c r="W77" s="24"/>
      <c r="X77" s="24"/>
    </row>
    <row r="78" spans="1:24" x14ac:dyDescent="0.25">
      <c r="A78" s="32" t="s">
        <v>852</v>
      </c>
      <c r="B78" s="32" t="s">
        <v>144</v>
      </c>
      <c r="C78" s="45" t="s">
        <v>145</v>
      </c>
      <c r="D78" s="72">
        <v>0</v>
      </c>
      <c r="E78" s="73">
        <v>0</v>
      </c>
      <c r="F78" s="72">
        <v>0</v>
      </c>
      <c r="G78" s="72">
        <v>0</v>
      </c>
      <c r="H78" s="73">
        <v>0</v>
      </c>
      <c r="I78" s="74">
        <v>0</v>
      </c>
      <c r="J78" s="72">
        <v>0</v>
      </c>
      <c r="K78" s="72">
        <v>0</v>
      </c>
      <c r="L78" s="73">
        <v>0</v>
      </c>
      <c r="M78" s="75">
        <v>0</v>
      </c>
      <c r="T78" s="24"/>
      <c r="U78" s="24"/>
      <c r="V78" s="24"/>
      <c r="W78" s="24"/>
      <c r="X78" s="24"/>
    </row>
    <row r="79" spans="1:24" x14ac:dyDescent="0.25">
      <c r="A79" s="32" t="s">
        <v>853</v>
      </c>
      <c r="B79" s="32" t="s">
        <v>146</v>
      </c>
      <c r="C79" s="45" t="s">
        <v>147</v>
      </c>
      <c r="D79" s="72">
        <v>1.3750106262561199</v>
      </c>
      <c r="E79" s="73">
        <v>3.7211000000000001E-2</v>
      </c>
      <c r="F79" s="72">
        <v>0</v>
      </c>
      <c r="G79" s="72">
        <v>0</v>
      </c>
      <c r="H79" s="73">
        <v>0</v>
      </c>
      <c r="I79" s="74">
        <v>0.27656912</v>
      </c>
      <c r="J79" s="72">
        <v>0</v>
      </c>
      <c r="K79" s="72">
        <v>0</v>
      </c>
      <c r="L79" s="73">
        <v>0</v>
      </c>
      <c r="M79" s="75">
        <v>0</v>
      </c>
      <c r="T79" s="24"/>
      <c r="U79" s="24"/>
      <c r="V79" s="24"/>
      <c r="W79" s="24"/>
      <c r="X79" s="24"/>
    </row>
    <row r="80" spans="1:24" x14ac:dyDescent="0.25">
      <c r="A80" s="32" t="s">
        <v>854</v>
      </c>
      <c r="B80" s="32" t="s">
        <v>148</v>
      </c>
      <c r="C80" s="45" t="s">
        <v>149</v>
      </c>
      <c r="D80" s="72">
        <v>1.044601116334559</v>
      </c>
      <c r="E80" s="73">
        <v>0.288796</v>
      </c>
      <c r="F80" s="72">
        <v>11.679524476942159</v>
      </c>
      <c r="G80" s="72">
        <v>0.28884941950782878</v>
      </c>
      <c r="H80" s="73">
        <v>3.1648039834337349</v>
      </c>
      <c r="I80" s="74">
        <v>1.8186442300000001</v>
      </c>
      <c r="J80" s="72">
        <v>2.212399</v>
      </c>
      <c r="K80" s="72">
        <v>1.7106980000000001</v>
      </c>
      <c r="L80" s="73">
        <v>0.47345999999999999</v>
      </c>
      <c r="M80" s="75">
        <v>0</v>
      </c>
      <c r="T80" s="24"/>
      <c r="U80" s="24"/>
      <c r="V80" s="24"/>
      <c r="W80" s="24"/>
      <c r="X80" s="24"/>
    </row>
    <row r="81" spans="1:24" x14ac:dyDescent="0.25">
      <c r="A81" s="32" t="s">
        <v>855</v>
      </c>
      <c r="B81" s="32" t="s">
        <v>150</v>
      </c>
      <c r="C81" s="45" t="s">
        <v>151</v>
      </c>
      <c r="D81" s="72">
        <v>1.11094361238645</v>
      </c>
      <c r="E81" s="73">
        <v>3.8131999999999999E-2</v>
      </c>
      <c r="F81" s="72">
        <v>0</v>
      </c>
      <c r="G81" s="72">
        <v>0</v>
      </c>
      <c r="H81" s="73">
        <v>0</v>
      </c>
      <c r="I81" s="74">
        <v>0.2056191</v>
      </c>
      <c r="J81" s="72">
        <v>0</v>
      </c>
      <c r="K81" s="72">
        <v>0</v>
      </c>
      <c r="L81" s="73">
        <v>0</v>
      </c>
      <c r="M81" s="75">
        <v>0</v>
      </c>
      <c r="T81" s="24"/>
      <c r="U81" s="24"/>
      <c r="V81" s="24"/>
      <c r="W81" s="24"/>
      <c r="X81" s="24"/>
    </row>
    <row r="82" spans="1:24" x14ac:dyDescent="0.25">
      <c r="A82" s="32" t="s">
        <v>856</v>
      </c>
      <c r="B82" s="32" t="s">
        <v>152</v>
      </c>
      <c r="C82" s="45" t="s">
        <v>153</v>
      </c>
      <c r="D82" s="72">
        <v>3.93608556721823</v>
      </c>
      <c r="E82" s="73">
        <v>0.78080400000000005</v>
      </c>
      <c r="F82" s="72">
        <v>27.694279212091111</v>
      </c>
      <c r="G82" s="72">
        <v>0.65447477202006765</v>
      </c>
      <c r="H82" s="73">
        <v>8.8901931798370999</v>
      </c>
      <c r="I82" s="74">
        <v>4.7604423899999997</v>
      </c>
      <c r="J82" s="72">
        <v>7.4766079999999997</v>
      </c>
      <c r="K82" s="72">
        <v>5.8019429999999996</v>
      </c>
      <c r="L82" s="73">
        <v>1.5887800000000001</v>
      </c>
      <c r="M82" s="75">
        <v>0</v>
      </c>
      <c r="T82" s="24"/>
      <c r="U82" s="24"/>
      <c r="V82" s="24"/>
      <c r="W82" s="24"/>
      <c r="X82" s="24"/>
    </row>
    <row r="83" spans="1:24" x14ac:dyDescent="0.25">
      <c r="A83" s="32" t="s">
        <v>857</v>
      </c>
      <c r="B83" s="32" t="s">
        <v>154</v>
      </c>
      <c r="C83" s="45" t="s">
        <v>155</v>
      </c>
      <c r="D83" s="72">
        <v>1.9107339999999999</v>
      </c>
      <c r="E83" s="73">
        <v>1.9107339999999999</v>
      </c>
      <c r="F83" s="72">
        <v>55.463407935865753</v>
      </c>
      <c r="G83" s="72">
        <v>2.6600760084867119</v>
      </c>
      <c r="H83" s="73">
        <v>11.766733473992071</v>
      </c>
      <c r="I83" s="74">
        <v>9.0088602600000005</v>
      </c>
      <c r="J83" s="72">
        <v>13.389982</v>
      </c>
      <c r="K83" s="72">
        <v>10.130045000000001</v>
      </c>
      <c r="L83" s="73">
        <v>3.1001599999999998</v>
      </c>
      <c r="M83" s="75">
        <v>0</v>
      </c>
      <c r="T83" s="24"/>
      <c r="U83" s="24"/>
      <c r="V83" s="24"/>
      <c r="W83" s="24"/>
      <c r="X83" s="24"/>
    </row>
    <row r="84" spans="1:24" x14ac:dyDescent="0.25">
      <c r="A84" s="32" t="s">
        <v>858</v>
      </c>
      <c r="B84" s="32" t="s">
        <v>156</v>
      </c>
      <c r="C84" s="45" t="s">
        <v>157</v>
      </c>
      <c r="D84" s="72">
        <v>0.33242082701417403</v>
      </c>
      <c r="E84" s="73">
        <v>3.5284000000000003E-2</v>
      </c>
      <c r="F84" s="72">
        <v>0</v>
      </c>
      <c r="G84" s="72">
        <v>0</v>
      </c>
      <c r="H84" s="73">
        <v>0</v>
      </c>
      <c r="I84" s="74">
        <v>6.7003640000000003E-2</v>
      </c>
      <c r="J84" s="72">
        <v>0</v>
      </c>
      <c r="K84" s="72">
        <v>0</v>
      </c>
      <c r="L84" s="73">
        <v>0</v>
      </c>
      <c r="M84" s="75">
        <v>0</v>
      </c>
      <c r="T84" s="24"/>
      <c r="U84" s="24"/>
      <c r="V84" s="24"/>
      <c r="W84" s="24"/>
      <c r="X84" s="24"/>
    </row>
    <row r="85" spans="1:24" x14ac:dyDescent="0.25">
      <c r="A85" s="32" t="s">
        <v>859</v>
      </c>
      <c r="B85" s="32" t="s">
        <v>158</v>
      </c>
      <c r="C85" s="45" t="s">
        <v>159</v>
      </c>
      <c r="D85" s="72">
        <v>0</v>
      </c>
      <c r="E85" s="73">
        <v>0</v>
      </c>
      <c r="F85" s="72">
        <v>0</v>
      </c>
      <c r="G85" s="72">
        <v>0</v>
      </c>
      <c r="H85" s="73">
        <v>0</v>
      </c>
      <c r="I85" s="74">
        <v>0</v>
      </c>
      <c r="J85" s="72">
        <v>0</v>
      </c>
      <c r="K85" s="72">
        <v>0</v>
      </c>
      <c r="L85" s="73">
        <v>0</v>
      </c>
      <c r="M85" s="75">
        <v>0</v>
      </c>
      <c r="T85" s="24"/>
      <c r="U85" s="24"/>
      <c r="V85" s="24"/>
      <c r="W85" s="24"/>
      <c r="X85" s="24"/>
    </row>
    <row r="86" spans="1:24" x14ac:dyDescent="0.25">
      <c r="A86" s="32" t="s">
        <v>860</v>
      </c>
      <c r="B86" s="32" t="s">
        <v>160</v>
      </c>
      <c r="C86" s="45" t="s">
        <v>161</v>
      </c>
      <c r="D86" s="72">
        <v>1.8467100000000001</v>
      </c>
      <c r="E86" s="73">
        <v>1.8467100000000001</v>
      </c>
      <c r="F86" s="72">
        <v>37.669371640256031</v>
      </c>
      <c r="G86" s="72">
        <v>2.5154375227261152</v>
      </c>
      <c r="H86" s="73">
        <v>8.375360285279136</v>
      </c>
      <c r="I86" s="74">
        <v>8.4352736099999994</v>
      </c>
      <c r="J86" s="72">
        <v>9.4321990000000007</v>
      </c>
      <c r="K86" s="72">
        <v>7.2531509999999999</v>
      </c>
      <c r="L86" s="73">
        <v>2.0428700000000002</v>
      </c>
      <c r="M86" s="75">
        <v>0</v>
      </c>
      <c r="T86" s="24"/>
      <c r="U86" s="24"/>
      <c r="V86" s="24"/>
      <c r="W86" s="24"/>
      <c r="X86" s="24"/>
    </row>
    <row r="87" spans="1:24" x14ac:dyDescent="0.25">
      <c r="A87" s="32" t="s">
        <v>861</v>
      </c>
      <c r="B87" s="32" t="s">
        <v>162</v>
      </c>
      <c r="C87" s="45" t="s">
        <v>163</v>
      </c>
      <c r="D87" s="72">
        <v>0</v>
      </c>
      <c r="E87" s="73">
        <v>0</v>
      </c>
      <c r="F87" s="72">
        <v>0</v>
      </c>
      <c r="G87" s="72">
        <v>0</v>
      </c>
      <c r="H87" s="73">
        <v>0</v>
      </c>
      <c r="I87" s="74">
        <v>0</v>
      </c>
      <c r="J87" s="72">
        <v>0</v>
      </c>
      <c r="K87" s="72">
        <v>0</v>
      </c>
      <c r="L87" s="73">
        <v>0</v>
      </c>
      <c r="M87" s="75">
        <v>0</v>
      </c>
      <c r="T87" s="24"/>
      <c r="U87" s="24"/>
      <c r="V87" s="24"/>
      <c r="W87" s="24"/>
      <c r="X87" s="24"/>
    </row>
    <row r="88" spans="1:24" x14ac:dyDescent="0.25">
      <c r="A88" s="32"/>
      <c r="B88" s="32" t="s">
        <v>722</v>
      </c>
      <c r="C88" s="45" t="s">
        <v>723</v>
      </c>
      <c r="D88" s="72">
        <v>0</v>
      </c>
      <c r="E88" s="73">
        <v>0</v>
      </c>
      <c r="F88" s="72">
        <v>0</v>
      </c>
      <c r="G88" s="72">
        <v>0</v>
      </c>
      <c r="H88" s="73">
        <v>0</v>
      </c>
      <c r="I88" s="74">
        <v>0</v>
      </c>
      <c r="J88" s="72">
        <v>0</v>
      </c>
      <c r="K88" s="72">
        <v>0</v>
      </c>
      <c r="L88" s="73">
        <v>0</v>
      </c>
      <c r="M88" s="75">
        <v>0.39</v>
      </c>
      <c r="T88" s="24"/>
      <c r="U88" s="24"/>
      <c r="V88" s="24"/>
      <c r="W88" s="24"/>
      <c r="X88" s="24"/>
    </row>
    <row r="89" spans="1:24" x14ac:dyDescent="0.25">
      <c r="A89" s="32" t="s">
        <v>862</v>
      </c>
      <c r="B89" s="32" t="s">
        <v>164</v>
      </c>
      <c r="C89" s="45" t="s">
        <v>165</v>
      </c>
      <c r="D89" s="72">
        <v>3.4313963218112602</v>
      </c>
      <c r="E89" s="73">
        <v>0.95165299999999997</v>
      </c>
      <c r="F89" s="72">
        <v>33.702416012870067</v>
      </c>
      <c r="G89" s="72">
        <v>1.235194920415017</v>
      </c>
      <c r="H89" s="73">
        <v>10.466210489291971</v>
      </c>
      <c r="I89" s="74">
        <v>6.1093648600000003</v>
      </c>
      <c r="J89" s="72">
        <v>7.6684169999999998</v>
      </c>
      <c r="K89" s="72">
        <v>6.1611219999999998</v>
      </c>
      <c r="L89" s="73">
        <v>1.4152199999999999</v>
      </c>
      <c r="M89" s="75">
        <v>0</v>
      </c>
      <c r="T89" s="24"/>
      <c r="U89" s="24"/>
      <c r="V89" s="24"/>
      <c r="W89" s="24"/>
      <c r="X89" s="24"/>
    </row>
    <row r="90" spans="1:24" x14ac:dyDescent="0.25">
      <c r="A90" s="32" t="s">
        <v>863</v>
      </c>
      <c r="B90" s="32" t="s">
        <v>168</v>
      </c>
      <c r="C90" s="45" t="s">
        <v>169</v>
      </c>
      <c r="D90" s="72">
        <v>3.1571614535474199</v>
      </c>
      <c r="E90" s="73">
        <v>0.84513899999999997</v>
      </c>
      <c r="F90" s="72">
        <v>18.924408840467059</v>
      </c>
      <c r="G90" s="72">
        <v>0.87720469617970476</v>
      </c>
      <c r="H90" s="73">
        <v>5.042859099426102</v>
      </c>
      <c r="I90" s="74">
        <v>4.1127794399999997</v>
      </c>
      <c r="J90" s="72">
        <v>4.5143659999999999</v>
      </c>
      <c r="K90" s="72">
        <v>3.4917950000000002</v>
      </c>
      <c r="L90" s="73">
        <v>0.94984000000000002</v>
      </c>
      <c r="M90" s="75">
        <v>0</v>
      </c>
      <c r="T90" s="24"/>
      <c r="U90" s="24"/>
      <c r="V90" s="24"/>
      <c r="W90" s="24"/>
      <c r="X90" s="24"/>
    </row>
    <row r="91" spans="1:24" x14ac:dyDescent="0.25">
      <c r="A91" s="32" t="s">
        <v>864</v>
      </c>
      <c r="B91" s="32" t="s">
        <v>166</v>
      </c>
      <c r="C91" s="45" t="s">
        <v>167</v>
      </c>
      <c r="D91" s="72">
        <v>0</v>
      </c>
      <c r="E91" s="73">
        <v>0</v>
      </c>
      <c r="F91" s="72">
        <v>0</v>
      </c>
      <c r="G91" s="72">
        <v>0</v>
      </c>
      <c r="H91" s="73">
        <v>0</v>
      </c>
      <c r="I91" s="74">
        <v>0</v>
      </c>
      <c r="J91" s="72">
        <v>0</v>
      </c>
      <c r="K91" s="72">
        <v>0</v>
      </c>
      <c r="L91" s="73">
        <v>0</v>
      </c>
      <c r="M91" s="75">
        <v>0</v>
      </c>
      <c r="T91" s="24"/>
      <c r="U91" s="24"/>
      <c r="V91" s="24"/>
      <c r="W91" s="24"/>
      <c r="X91" s="24"/>
    </row>
    <row r="92" spans="1:24" x14ac:dyDescent="0.25">
      <c r="A92" s="32" t="s">
        <v>865</v>
      </c>
      <c r="B92" s="32" t="s">
        <v>170</v>
      </c>
      <c r="C92" s="45" t="s">
        <v>171</v>
      </c>
      <c r="D92" s="72">
        <v>0.93031169945317294</v>
      </c>
      <c r="E92" s="73">
        <v>3.5976000000000001E-2</v>
      </c>
      <c r="F92" s="72">
        <v>0</v>
      </c>
      <c r="G92" s="72">
        <v>0</v>
      </c>
      <c r="H92" s="73">
        <v>0</v>
      </c>
      <c r="I92" s="74">
        <v>0.20573907</v>
      </c>
      <c r="J92" s="72">
        <v>0</v>
      </c>
      <c r="K92" s="72">
        <v>0</v>
      </c>
      <c r="L92" s="73">
        <v>0</v>
      </c>
      <c r="M92" s="75">
        <v>0</v>
      </c>
      <c r="T92" s="24"/>
      <c r="U92" s="24"/>
      <c r="V92" s="24"/>
      <c r="W92" s="24"/>
      <c r="X92" s="24"/>
    </row>
    <row r="93" spans="1:24" x14ac:dyDescent="0.25">
      <c r="A93" s="32" t="s">
        <v>866</v>
      </c>
      <c r="B93" s="32" t="s">
        <v>172</v>
      </c>
      <c r="C93" s="45" t="s">
        <v>173</v>
      </c>
      <c r="D93" s="72">
        <v>2.7064207641629299</v>
      </c>
      <c r="E93" s="73">
        <v>0.86233800000000005</v>
      </c>
      <c r="F93" s="72">
        <v>27.481065691303609</v>
      </c>
      <c r="G93" s="72">
        <v>0.86423994758374822</v>
      </c>
      <c r="H93" s="73">
        <v>5.5922105915640206</v>
      </c>
      <c r="I93" s="74">
        <v>4.9023313499999999</v>
      </c>
      <c r="J93" s="72">
        <v>7.1305079999999998</v>
      </c>
      <c r="K93" s="72">
        <v>5.6931979999999998</v>
      </c>
      <c r="L93" s="73">
        <v>1.31219</v>
      </c>
      <c r="M93" s="75">
        <v>0</v>
      </c>
      <c r="T93" s="24"/>
      <c r="U93" s="24"/>
      <c r="V93" s="24"/>
      <c r="W93" s="24"/>
      <c r="X93" s="24"/>
    </row>
    <row r="94" spans="1:24" x14ac:dyDescent="0.25">
      <c r="A94" s="32" t="s">
        <v>867</v>
      </c>
      <c r="B94" s="32" t="s">
        <v>174</v>
      </c>
      <c r="C94" s="45" t="s">
        <v>175</v>
      </c>
      <c r="D94" s="72">
        <v>4.7501687971130409</v>
      </c>
      <c r="E94" s="73">
        <v>1.5158689999999999</v>
      </c>
      <c r="F94" s="72">
        <v>66.032971942985867</v>
      </c>
      <c r="G94" s="72">
        <v>2.6537069091362819</v>
      </c>
      <c r="H94" s="73">
        <v>12.1984518045446</v>
      </c>
      <c r="I94" s="74">
        <v>9.7473821999999988</v>
      </c>
      <c r="J94" s="72">
        <v>10.953117000000001</v>
      </c>
      <c r="K94" s="72">
        <v>8.4894230000000004</v>
      </c>
      <c r="L94" s="73">
        <v>2.3418299999999999</v>
      </c>
      <c r="M94" s="75">
        <v>0</v>
      </c>
      <c r="T94" s="24"/>
      <c r="U94" s="24"/>
      <c r="V94" s="24"/>
      <c r="W94" s="24"/>
      <c r="X94" s="24"/>
    </row>
    <row r="95" spans="1:24" x14ac:dyDescent="0.25">
      <c r="A95" s="32" t="s">
        <v>868</v>
      </c>
      <c r="B95" s="32" t="s">
        <v>176</v>
      </c>
      <c r="C95" s="45" t="s">
        <v>177</v>
      </c>
      <c r="D95" s="72">
        <v>0</v>
      </c>
      <c r="E95" s="73">
        <v>0</v>
      </c>
      <c r="F95" s="72">
        <v>0</v>
      </c>
      <c r="G95" s="72">
        <v>0</v>
      </c>
      <c r="H95" s="73">
        <v>0</v>
      </c>
      <c r="I95" s="74">
        <v>0</v>
      </c>
      <c r="J95" s="72">
        <v>0</v>
      </c>
      <c r="K95" s="72">
        <v>0</v>
      </c>
      <c r="L95" s="73">
        <v>0</v>
      </c>
      <c r="M95" s="75">
        <v>0</v>
      </c>
      <c r="T95" s="24"/>
      <c r="U95" s="24"/>
      <c r="V95" s="24"/>
      <c r="W95" s="24"/>
      <c r="X95" s="24"/>
    </row>
    <row r="96" spans="1:24" x14ac:dyDescent="0.25">
      <c r="A96" s="32" t="s">
        <v>869</v>
      </c>
      <c r="B96" s="32" t="s">
        <v>178</v>
      </c>
      <c r="C96" s="45" t="s">
        <v>179</v>
      </c>
      <c r="D96" s="72">
        <v>9.0405332187152094</v>
      </c>
      <c r="E96" s="73">
        <v>3.8936999999999999E-2</v>
      </c>
      <c r="F96" s="72">
        <v>35.061994091102399</v>
      </c>
      <c r="G96" s="72">
        <v>0.77177173236614305</v>
      </c>
      <c r="H96" s="73">
        <v>9.1085829055882463</v>
      </c>
      <c r="I96" s="74">
        <v>7.2829836299999986</v>
      </c>
      <c r="J96" s="72">
        <v>8.7111579999999993</v>
      </c>
      <c r="K96" s="72">
        <v>7.1987399999999999</v>
      </c>
      <c r="L96" s="73">
        <v>1.42692</v>
      </c>
      <c r="M96" s="75">
        <v>0</v>
      </c>
      <c r="T96" s="24"/>
      <c r="U96" s="24"/>
      <c r="V96" s="24"/>
      <c r="W96" s="24"/>
      <c r="X96" s="24"/>
    </row>
    <row r="97" spans="1:24" x14ac:dyDescent="0.25">
      <c r="A97" s="32" t="s">
        <v>870</v>
      </c>
      <c r="B97" s="32" t="s">
        <v>180</v>
      </c>
      <c r="C97" s="45" t="s">
        <v>181</v>
      </c>
      <c r="D97" s="72">
        <v>0.55346367383450989</v>
      </c>
      <c r="E97" s="73">
        <v>3.7026999999999997E-2</v>
      </c>
      <c r="F97" s="72">
        <v>0</v>
      </c>
      <c r="G97" s="72">
        <v>0</v>
      </c>
      <c r="H97" s="73">
        <v>0</v>
      </c>
      <c r="I97" s="74">
        <v>7.8538220000000006E-2</v>
      </c>
      <c r="J97" s="72">
        <v>0</v>
      </c>
      <c r="K97" s="72">
        <v>0</v>
      </c>
      <c r="L97" s="73">
        <v>0</v>
      </c>
      <c r="M97" s="75">
        <v>0</v>
      </c>
      <c r="T97" s="24"/>
      <c r="U97" s="24"/>
      <c r="V97" s="24"/>
      <c r="W97" s="24"/>
      <c r="X97" s="24"/>
    </row>
    <row r="98" spans="1:24" x14ac:dyDescent="0.25">
      <c r="A98" s="32" t="s">
        <v>871</v>
      </c>
      <c r="B98" s="32" t="s">
        <v>182</v>
      </c>
      <c r="C98" s="45" t="s">
        <v>183</v>
      </c>
      <c r="D98" s="72">
        <v>0.86088298327109303</v>
      </c>
      <c r="E98" s="73">
        <v>3.4821999999999999E-2</v>
      </c>
      <c r="F98" s="72">
        <v>0</v>
      </c>
      <c r="G98" s="72">
        <v>0</v>
      </c>
      <c r="H98" s="73">
        <v>0</v>
      </c>
      <c r="I98" s="74">
        <v>0.17191735</v>
      </c>
      <c r="J98" s="72">
        <v>0</v>
      </c>
      <c r="K98" s="72">
        <v>0</v>
      </c>
      <c r="L98" s="73">
        <v>0</v>
      </c>
      <c r="M98" s="75">
        <v>0</v>
      </c>
      <c r="T98" s="24"/>
      <c r="U98" s="24"/>
      <c r="V98" s="24"/>
      <c r="W98" s="24"/>
      <c r="X98" s="24"/>
    </row>
    <row r="99" spans="1:24" x14ac:dyDescent="0.25">
      <c r="A99" s="32" t="s">
        <v>872</v>
      </c>
      <c r="B99" s="32" t="s">
        <v>184</v>
      </c>
      <c r="C99" s="45" t="s">
        <v>185</v>
      </c>
      <c r="D99" s="72">
        <v>0.63020308724666696</v>
      </c>
      <c r="E99" s="73">
        <v>3.7088000000000003E-2</v>
      </c>
      <c r="F99" s="72">
        <v>0</v>
      </c>
      <c r="G99" s="72">
        <v>0</v>
      </c>
      <c r="H99" s="73">
        <v>0</v>
      </c>
      <c r="I99" s="74">
        <v>0.10209422999999999</v>
      </c>
      <c r="J99" s="72">
        <v>0</v>
      </c>
      <c r="K99" s="72">
        <v>0</v>
      </c>
      <c r="L99" s="73">
        <v>0</v>
      </c>
      <c r="M99" s="75">
        <v>0</v>
      </c>
      <c r="T99" s="24"/>
      <c r="U99" s="24"/>
      <c r="V99" s="24"/>
      <c r="W99" s="24"/>
      <c r="X99" s="24"/>
    </row>
    <row r="100" spans="1:24" x14ac:dyDescent="0.25">
      <c r="A100" s="32" t="s">
        <v>873</v>
      </c>
      <c r="B100" s="32" t="s">
        <v>186</v>
      </c>
      <c r="C100" s="45" t="s">
        <v>187</v>
      </c>
      <c r="D100" s="72">
        <v>0.90066202064269896</v>
      </c>
      <c r="E100" s="73">
        <v>3.7144000000000003E-2</v>
      </c>
      <c r="F100" s="72">
        <v>0</v>
      </c>
      <c r="G100" s="72">
        <v>0</v>
      </c>
      <c r="H100" s="73">
        <v>0</v>
      </c>
      <c r="I100" s="74">
        <v>0.18869509000000001</v>
      </c>
      <c r="J100" s="72">
        <v>0</v>
      </c>
      <c r="K100" s="72">
        <v>0</v>
      </c>
      <c r="L100" s="73">
        <v>0</v>
      </c>
      <c r="M100" s="75">
        <v>0</v>
      </c>
      <c r="T100" s="24"/>
      <c r="U100" s="24"/>
      <c r="V100" s="24"/>
      <c r="W100" s="24"/>
      <c r="X100" s="24"/>
    </row>
    <row r="101" spans="1:24" x14ac:dyDescent="0.25">
      <c r="A101" s="32" t="s">
        <v>874</v>
      </c>
      <c r="B101" s="32" t="s">
        <v>188</v>
      </c>
      <c r="C101" s="45" t="s">
        <v>189</v>
      </c>
      <c r="D101" s="72">
        <v>1.12311181131417</v>
      </c>
      <c r="E101" s="73">
        <v>3.4597000000000003E-2</v>
      </c>
      <c r="F101" s="72">
        <v>0</v>
      </c>
      <c r="G101" s="72">
        <v>0</v>
      </c>
      <c r="H101" s="73">
        <v>0</v>
      </c>
      <c r="I101" s="74">
        <v>0.25047201000000002</v>
      </c>
      <c r="J101" s="72">
        <v>0</v>
      </c>
      <c r="K101" s="72">
        <v>0</v>
      </c>
      <c r="L101" s="73">
        <v>0</v>
      </c>
      <c r="M101" s="75">
        <v>0</v>
      </c>
      <c r="T101" s="24"/>
      <c r="U101" s="24"/>
      <c r="V101" s="24"/>
      <c r="W101" s="24"/>
      <c r="X101" s="24"/>
    </row>
    <row r="102" spans="1:24" x14ac:dyDescent="0.25">
      <c r="A102" s="32"/>
      <c r="B102" s="32" t="s">
        <v>714</v>
      </c>
      <c r="C102" s="45" t="s">
        <v>715</v>
      </c>
      <c r="D102" s="72">
        <v>0.49436389328844582</v>
      </c>
      <c r="E102" s="73">
        <v>0</v>
      </c>
      <c r="F102" s="72">
        <v>0</v>
      </c>
      <c r="G102" s="72">
        <v>0</v>
      </c>
      <c r="H102" s="73">
        <v>0</v>
      </c>
      <c r="I102" s="74">
        <v>0</v>
      </c>
      <c r="J102" s="72">
        <v>0</v>
      </c>
      <c r="K102" s="72">
        <v>0</v>
      </c>
      <c r="L102" s="73">
        <v>0</v>
      </c>
      <c r="M102" s="75">
        <v>1.7</v>
      </c>
      <c r="T102" s="24"/>
      <c r="U102" s="24"/>
      <c r="V102" s="24"/>
      <c r="W102" s="24"/>
      <c r="X102" s="24"/>
    </row>
    <row r="103" spans="1:24" x14ac:dyDescent="0.25">
      <c r="A103" s="32" t="s">
        <v>875</v>
      </c>
      <c r="B103" s="32" t="s">
        <v>190</v>
      </c>
      <c r="C103" s="45" t="s">
        <v>191</v>
      </c>
      <c r="D103" s="72">
        <v>1.736977672090934</v>
      </c>
      <c r="E103" s="73">
        <v>0.74476299999999995</v>
      </c>
      <c r="F103" s="72">
        <v>14.892873630707349</v>
      </c>
      <c r="G103" s="72">
        <v>0.71470553935106607</v>
      </c>
      <c r="H103" s="73">
        <v>4.166328549624164</v>
      </c>
      <c r="I103" s="74">
        <v>3.55488713</v>
      </c>
      <c r="J103" s="72">
        <v>4.1518680000000003</v>
      </c>
      <c r="K103" s="72">
        <v>3.1664620000000001</v>
      </c>
      <c r="L103" s="73">
        <v>0.92930999999999997</v>
      </c>
      <c r="M103" s="75">
        <v>0</v>
      </c>
      <c r="T103" s="24"/>
      <c r="U103" s="24"/>
      <c r="V103" s="24"/>
      <c r="W103" s="24"/>
      <c r="X103" s="24"/>
    </row>
    <row r="104" spans="1:24" x14ac:dyDescent="0.25">
      <c r="A104" s="32" t="s">
        <v>876</v>
      </c>
      <c r="B104" s="32" t="s">
        <v>192</v>
      </c>
      <c r="C104" s="45" t="s">
        <v>193</v>
      </c>
      <c r="D104" s="72">
        <v>0.72451452262534599</v>
      </c>
      <c r="E104" s="73">
        <v>3.6378000000000001E-2</v>
      </c>
      <c r="F104" s="72">
        <v>0</v>
      </c>
      <c r="G104" s="72">
        <v>0</v>
      </c>
      <c r="H104" s="73">
        <v>0</v>
      </c>
      <c r="I104" s="74">
        <v>0.13736793999999999</v>
      </c>
      <c r="J104" s="72">
        <v>0</v>
      </c>
      <c r="K104" s="72">
        <v>0</v>
      </c>
      <c r="L104" s="73">
        <v>0</v>
      </c>
      <c r="M104" s="75">
        <v>0</v>
      </c>
      <c r="T104" s="24"/>
      <c r="U104" s="24"/>
      <c r="V104" s="24"/>
      <c r="W104" s="24"/>
      <c r="X104" s="24"/>
    </row>
    <row r="105" spans="1:24" x14ac:dyDescent="0.25">
      <c r="A105" s="32" t="s">
        <v>877</v>
      </c>
      <c r="B105" s="32" t="s">
        <v>194</v>
      </c>
      <c r="C105" s="45" t="s">
        <v>195</v>
      </c>
      <c r="D105" s="72">
        <v>1.5923448783642</v>
      </c>
      <c r="E105" s="73">
        <v>3.5344E-2</v>
      </c>
      <c r="F105" s="72">
        <v>0</v>
      </c>
      <c r="G105" s="72">
        <v>0</v>
      </c>
      <c r="H105" s="73">
        <v>0</v>
      </c>
      <c r="I105" s="74">
        <v>0.35076155999999997</v>
      </c>
      <c r="J105" s="72">
        <v>0</v>
      </c>
      <c r="K105" s="72">
        <v>0</v>
      </c>
      <c r="L105" s="73">
        <v>0</v>
      </c>
      <c r="M105" s="75">
        <v>0</v>
      </c>
      <c r="T105" s="24"/>
      <c r="U105" s="24"/>
      <c r="V105" s="24"/>
      <c r="W105" s="24"/>
      <c r="X105" s="24"/>
    </row>
    <row r="106" spans="1:24" x14ac:dyDescent="0.25">
      <c r="A106" s="32" t="s">
        <v>878</v>
      </c>
      <c r="B106" s="32" t="s">
        <v>196</v>
      </c>
      <c r="C106" s="45" t="s">
        <v>197</v>
      </c>
      <c r="D106" s="72">
        <v>1.3887229999999999</v>
      </c>
      <c r="E106" s="73">
        <v>1.3887229999999999</v>
      </c>
      <c r="F106" s="72">
        <v>37.233173164550692</v>
      </c>
      <c r="G106" s="72">
        <v>1.6832099688518021</v>
      </c>
      <c r="H106" s="73">
        <v>9.9319490795058645</v>
      </c>
      <c r="I106" s="74">
        <v>6.72856509</v>
      </c>
      <c r="J106" s="72">
        <v>8.4336310000000001</v>
      </c>
      <c r="K106" s="72">
        <v>6.654973</v>
      </c>
      <c r="L106" s="73">
        <v>1.67343</v>
      </c>
      <c r="M106" s="75">
        <v>0</v>
      </c>
      <c r="T106" s="24"/>
      <c r="U106" s="24"/>
      <c r="V106" s="24"/>
      <c r="W106" s="24"/>
      <c r="X106" s="24"/>
    </row>
    <row r="107" spans="1:24" x14ac:dyDescent="0.25">
      <c r="A107" s="32" t="s">
        <v>879</v>
      </c>
      <c r="B107" s="32" t="s">
        <v>198</v>
      </c>
      <c r="C107" s="45" t="s">
        <v>199</v>
      </c>
      <c r="D107" s="72">
        <v>0</v>
      </c>
      <c r="E107" s="73">
        <v>0</v>
      </c>
      <c r="F107" s="72">
        <v>0</v>
      </c>
      <c r="G107" s="72">
        <v>0</v>
      </c>
      <c r="H107" s="73">
        <v>0</v>
      </c>
      <c r="I107" s="74">
        <v>0</v>
      </c>
      <c r="J107" s="72">
        <v>0</v>
      </c>
      <c r="K107" s="72">
        <v>0</v>
      </c>
      <c r="L107" s="73">
        <v>0</v>
      </c>
      <c r="M107" s="75">
        <v>0</v>
      </c>
      <c r="T107" s="24"/>
      <c r="U107" s="24"/>
      <c r="V107" s="24"/>
      <c r="W107" s="24"/>
      <c r="X107" s="24"/>
    </row>
    <row r="108" spans="1:24" x14ac:dyDescent="0.25">
      <c r="A108" s="32" t="s">
        <v>880</v>
      </c>
      <c r="B108" s="32" t="s">
        <v>200</v>
      </c>
      <c r="C108" s="45" t="s">
        <v>201</v>
      </c>
      <c r="D108" s="72">
        <v>1.6526679743736199</v>
      </c>
      <c r="E108" s="73">
        <v>3.567E-2</v>
      </c>
      <c r="F108" s="72">
        <v>0</v>
      </c>
      <c r="G108" s="72">
        <v>0</v>
      </c>
      <c r="H108" s="73">
        <v>0</v>
      </c>
      <c r="I108" s="74">
        <v>0.27388369000000001</v>
      </c>
      <c r="J108" s="72">
        <v>0</v>
      </c>
      <c r="K108" s="72">
        <v>0</v>
      </c>
      <c r="L108" s="73">
        <v>0</v>
      </c>
      <c r="M108" s="75">
        <v>0</v>
      </c>
      <c r="T108" s="24"/>
      <c r="U108" s="24"/>
      <c r="V108" s="24"/>
      <c r="W108" s="24"/>
      <c r="X108" s="24"/>
    </row>
    <row r="109" spans="1:24" x14ac:dyDescent="0.25">
      <c r="A109" s="32" t="s">
        <v>881</v>
      </c>
      <c r="B109" s="32" t="s">
        <v>202</v>
      </c>
      <c r="C109" s="45" t="s">
        <v>203</v>
      </c>
      <c r="D109" s="72">
        <v>0.62613269592006293</v>
      </c>
      <c r="E109" s="73">
        <v>3.6867999999999998E-2</v>
      </c>
      <c r="F109" s="72">
        <v>0</v>
      </c>
      <c r="G109" s="72">
        <v>0</v>
      </c>
      <c r="H109" s="73">
        <v>0</v>
      </c>
      <c r="I109" s="74">
        <v>0.14012235000000001</v>
      </c>
      <c r="J109" s="72">
        <v>0</v>
      </c>
      <c r="K109" s="72">
        <v>0</v>
      </c>
      <c r="L109" s="73">
        <v>0</v>
      </c>
      <c r="M109" s="75">
        <v>0</v>
      </c>
      <c r="T109" s="24"/>
      <c r="U109" s="24"/>
      <c r="V109" s="24"/>
      <c r="W109" s="24"/>
      <c r="X109" s="24"/>
    </row>
    <row r="110" spans="1:24" x14ac:dyDescent="0.25">
      <c r="A110" s="32" t="s">
        <v>882</v>
      </c>
      <c r="B110" s="32" t="s">
        <v>204</v>
      </c>
      <c r="C110" s="45" t="s">
        <v>205</v>
      </c>
      <c r="D110" s="72">
        <v>0.96183506555295895</v>
      </c>
      <c r="E110" s="73">
        <v>3.9112000000000001E-2</v>
      </c>
      <c r="F110" s="72">
        <v>0</v>
      </c>
      <c r="G110" s="72">
        <v>0</v>
      </c>
      <c r="H110" s="73">
        <v>0</v>
      </c>
      <c r="I110" s="74">
        <v>0.21750127999999999</v>
      </c>
      <c r="J110" s="72">
        <v>0</v>
      </c>
      <c r="K110" s="72">
        <v>0</v>
      </c>
      <c r="L110" s="73">
        <v>0</v>
      </c>
      <c r="M110" s="75">
        <v>0</v>
      </c>
      <c r="T110" s="24"/>
      <c r="U110" s="24"/>
      <c r="V110" s="24"/>
      <c r="W110" s="24"/>
      <c r="X110" s="24"/>
    </row>
    <row r="111" spans="1:24" x14ac:dyDescent="0.25">
      <c r="A111" s="32" t="s">
        <v>883</v>
      </c>
      <c r="B111" s="32" t="s">
        <v>206</v>
      </c>
      <c r="C111" s="45" t="s">
        <v>207</v>
      </c>
      <c r="D111" s="72">
        <v>9.4195695308698006</v>
      </c>
      <c r="E111" s="73">
        <v>3.8167E-2</v>
      </c>
      <c r="F111" s="72">
        <v>23.026099879795819</v>
      </c>
      <c r="G111" s="72">
        <v>0.55542124212202992</v>
      </c>
      <c r="H111" s="73">
        <v>5.6649309458938486</v>
      </c>
      <c r="I111" s="74">
        <v>7.3837287099999998</v>
      </c>
      <c r="J111" s="72">
        <v>10.779782000000001</v>
      </c>
      <c r="K111" s="72">
        <v>8.9791699999999999</v>
      </c>
      <c r="L111" s="73">
        <v>1.72672</v>
      </c>
      <c r="M111" s="75">
        <v>0</v>
      </c>
      <c r="T111" s="24"/>
      <c r="U111" s="24"/>
      <c r="V111" s="24"/>
      <c r="W111" s="24"/>
      <c r="X111" s="24"/>
    </row>
    <row r="112" spans="1:24" x14ac:dyDescent="0.25">
      <c r="A112" s="32" t="s">
        <v>884</v>
      </c>
      <c r="B112" s="32" t="s">
        <v>208</v>
      </c>
      <c r="C112" s="45" t="s">
        <v>209</v>
      </c>
      <c r="D112" s="72">
        <v>0.93241166236721895</v>
      </c>
      <c r="E112" s="73">
        <v>3.8691999999999997E-2</v>
      </c>
      <c r="F112" s="72">
        <v>0</v>
      </c>
      <c r="G112" s="72">
        <v>0</v>
      </c>
      <c r="H112" s="73">
        <v>0</v>
      </c>
      <c r="I112" s="74">
        <v>0.12363212</v>
      </c>
      <c r="J112" s="72">
        <v>0</v>
      </c>
      <c r="K112" s="72">
        <v>0</v>
      </c>
      <c r="L112" s="73">
        <v>0</v>
      </c>
      <c r="M112" s="75">
        <v>0</v>
      </c>
      <c r="T112" s="24"/>
      <c r="U112" s="24"/>
      <c r="V112" s="24"/>
      <c r="W112" s="24"/>
      <c r="X112" s="24"/>
    </row>
    <row r="113" spans="1:24" x14ac:dyDescent="0.25">
      <c r="A113" s="32" t="s">
        <v>885</v>
      </c>
      <c r="B113" s="32" t="s">
        <v>210</v>
      </c>
      <c r="C113" s="45" t="s">
        <v>211</v>
      </c>
      <c r="D113" s="72">
        <v>0.52006556443833796</v>
      </c>
      <c r="E113" s="73">
        <v>3.7273000000000001E-2</v>
      </c>
      <c r="F113" s="72">
        <v>0</v>
      </c>
      <c r="G113" s="72">
        <v>0</v>
      </c>
      <c r="H113" s="73">
        <v>0</v>
      </c>
      <c r="I113" s="74">
        <v>0.12677904000000001</v>
      </c>
      <c r="J113" s="72">
        <v>0</v>
      </c>
      <c r="K113" s="72">
        <v>0</v>
      </c>
      <c r="L113" s="73">
        <v>0</v>
      </c>
      <c r="M113" s="75">
        <v>0</v>
      </c>
      <c r="T113" s="24"/>
      <c r="U113" s="24"/>
      <c r="V113" s="24"/>
      <c r="W113" s="24"/>
      <c r="X113" s="24"/>
    </row>
    <row r="114" spans="1:24" x14ac:dyDescent="0.25">
      <c r="A114" s="32" t="s">
        <v>886</v>
      </c>
      <c r="B114" s="32" t="s">
        <v>212</v>
      </c>
      <c r="C114" s="45" t="s">
        <v>213</v>
      </c>
      <c r="D114" s="72">
        <v>0.43820623134363401</v>
      </c>
      <c r="E114" s="73">
        <v>3.4123000000000001E-2</v>
      </c>
      <c r="F114" s="72">
        <v>0</v>
      </c>
      <c r="G114" s="72">
        <v>0</v>
      </c>
      <c r="H114" s="73">
        <v>0</v>
      </c>
      <c r="I114" s="74">
        <v>0.13825556999999999</v>
      </c>
      <c r="J114" s="72">
        <v>0</v>
      </c>
      <c r="K114" s="72">
        <v>0</v>
      </c>
      <c r="L114" s="73">
        <v>0</v>
      </c>
      <c r="M114" s="75">
        <v>0</v>
      </c>
      <c r="T114" s="24"/>
      <c r="U114" s="24"/>
      <c r="V114" s="24"/>
      <c r="W114" s="24"/>
      <c r="X114" s="24"/>
    </row>
    <row r="115" spans="1:24" x14ac:dyDescent="0.25">
      <c r="A115" s="32" t="s">
        <v>887</v>
      </c>
      <c r="B115" s="32" t="s">
        <v>214</v>
      </c>
      <c r="C115" s="45" t="s">
        <v>215</v>
      </c>
      <c r="D115" s="72">
        <v>3.5890590000000002</v>
      </c>
      <c r="E115" s="73">
        <v>3.5890590000000002</v>
      </c>
      <c r="F115" s="72">
        <v>81.786608322738701</v>
      </c>
      <c r="G115" s="72">
        <v>3.814858749408383</v>
      </c>
      <c r="H115" s="73">
        <v>16.67217953081277</v>
      </c>
      <c r="I115" s="74">
        <v>15.638848400000001</v>
      </c>
      <c r="J115" s="72">
        <v>22.704719999999998</v>
      </c>
      <c r="K115" s="72">
        <v>17.951885000000001</v>
      </c>
      <c r="L115" s="73">
        <v>4.5075599999999998</v>
      </c>
      <c r="M115" s="75">
        <v>0</v>
      </c>
      <c r="T115" s="24"/>
      <c r="U115" s="24"/>
      <c r="V115" s="24"/>
      <c r="W115" s="24"/>
      <c r="X115" s="24"/>
    </row>
    <row r="116" spans="1:24" x14ac:dyDescent="0.25">
      <c r="A116" s="32" t="s">
        <v>888</v>
      </c>
      <c r="B116" s="32" t="s">
        <v>216</v>
      </c>
      <c r="C116" s="45" t="s">
        <v>217</v>
      </c>
      <c r="D116" s="72">
        <v>0</v>
      </c>
      <c r="E116" s="73">
        <v>0</v>
      </c>
      <c r="F116" s="72">
        <v>0</v>
      </c>
      <c r="G116" s="72">
        <v>0</v>
      </c>
      <c r="H116" s="73">
        <v>0</v>
      </c>
      <c r="I116" s="74">
        <v>0</v>
      </c>
      <c r="J116" s="72">
        <v>0</v>
      </c>
      <c r="K116" s="72">
        <v>0</v>
      </c>
      <c r="L116" s="73">
        <v>0</v>
      </c>
      <c r="M116" s="75">
        <v>0</v>
      </c>
      <c r="T116" s="24"/>
      <c r="U116" s="24"/>
      <c r="V116" s="24"/>
      <c r="W116" s="24"/>
      <c r="X116" s="24"/>
    </row>
    <row r="117" spans="1:24" x14ac:dyDescent="0.25">
      <c r="A117" s="32" t="s">
        <v>889</v>
      </c>
      <c r="B117" s="32" t="s">
        <v>218</v>
      </c>
      <c r="C117" s="45" t="s">
        <v>219</v>
      </c>
      <c r="D117" s="72">
        <v>2.6757062199999999</v>
      </c>
      <c r="E117" s="73">
        <v>3.6218E-2</v>
      </c>
      <c r="F117" s="72">
        <v>0</v>
      </c>
      <c r="G117" s="72">
        <v>0</v>
      </c>
      <c r="H117" s="73">
        <v>0</v>
      </c>
      <c r="I117" s="74">
        <v>0.15610038000000001</v>
      </c>
      <c r="J117" s="72">
        <v>0</v>
      </c>
      <c r="K117" s="72">
        <v>0</v>
      </c>
      <c r="L117" s="73">
        <v>0</v>
      </c>
      <c r="M117" s="75">
        <v>0</v>
      </c>
      <c r="T117" s="24"/>
      <c r="U117" s="24"/>
      <c r="V117" s="24"/>
      <c r="W117" s="24"/>
      <c r="X117" s="24"/>
    </row>
    <row r="118" spans="1:24" x14ac:dyDescent="0.25">
      <c r="A118" s="32" t="s">
        <v>890</v>
      </c>
      <c r="B118" s="32" t="s">
        <v>220</v>
      </c>
      <c r="C118" s="45" t="s">
        <v>221</v>
      </c>
      <c r="D118" s="72">
        <v>0.600701539417831</v>
      </c>
      <c r="E118" s="73">
        <v>3.7704000000000001E-2</v>
      </c>
      <c r="F118" s="72">
        <v>0</v>
      </c>
      <c r="G118" s="72">
        <v>0</v>
      </c>
      <c r="H118" s="73">
        <v>0</v>
      </c>
      <c r="I118" s="74">
        <v>9.8626179999999994E-2</v>
      </c>
      <c r="J118" s="72">
        <v>0</v>
      </c>
      <c r="K118" s="72">
        <v>0</v>
      </c>
      <c r="L118" s="73">
        <v>0</v>
      </c>
      <c r="M118" s="75">
        <v>0</v>
      </c>
      <c r="T118" s="24"/>
      <c r="U118" s="24"/>
      <c r="V118" s="24"/>
      <c r="W118" s="24"/>
      <c r="X118" s="24"/>
    </row>
    <row r="119" spans="1:24" x14ac:dyDescent="0.25">
      <c r="A119" s="32" t="s">
        <v>891</v>
      </c>
      <c r="B119" s="32" t="s">
        <v>222</v>
      </c>
      <c r="C119" s="45" t="s">
        <v>223</v>
      </c>
      <c r="D119" s="72">
        <v>0.85156453322851999</v>
      </c>
      <c r="E119" s="73">
        <v>3.4664E-2</v>
      </c>
      <c r="F119" s="72">
        <v>0</v>
      </c>
      <c r="G119" s="72">
        <v>0</v>
      </c>
      <c r="H119" s="73">
        <v>0</v>
      </c>
      <c r="I119" s="74">
        <v>0.15376824</v>
      </c>
      <c r="J119" s="72">
        <v>0</v>
      </c>
      <c r="K119" s="72">
        <v>0</v>
      </c>
      <c r="L119" s="73">
        <v>0</v>
      </c>
      <c r="M119" s="75">
        <v>0</v>
      </c>
      <c r="T119" s="24"/>
      <c r="U119" s="24"/>
      <c r="V119" s="24"/>
      <c r="W119" s="24"/>
      <c r="X119" s="24"/>
    </row>
    <row r="120" spans="1:24" x14ac:dyDescent="0.25">
      <c r="A120" s="32" t="s">
        <v>892</v>
      </c>
      <c r="B120" s="32" t="s">
        <v>224</v>
      </c>
      <c r="C120" s="45" t="s">
        <v>225</v>
      </c>
      <c r="D120" s="72">
        <v>1.06804386952229</v>
      </c>
      <c r="E120" s="73">
        <v>3.5388999999999997E-2</v>
      </c>
      <c r="F120" s="72">
        <v>0</v>
      </c>
      <c r="G120" s="72">
        <v>0</v>
      </c>
      <c r="H120" s="73">
        <v>0</v>
      </c>
      <c r="I120" s="74">
        <v>0.23717572000000001</v>
      </c>
      <c r="J120" s="72">
        <v>0</v>
      </c>
      <c r="K120" s="72">
        <v>0</v>
      </c>
      <c r="L120" s="73">
        <v>0</v>
      </c>
      <c r="M120" s="75">
        <v>0</v>
      </c>
      <c r="T120" s="24"/>
      <c r="U120" s="24"/>
      <c r="V120" s="24"/>
      <c r="W120" s="24"/>
      <c r="X120" s="24"/>
    </row>
    <row r="121" spans="1:24" x14ac:dyDescent="0.25">
      <c r="A121" s="32" t="s">
        <v>893</v>
      </c>
      <c r="B121" s="32" t="s">
        <v>226</v>
      </c>
      <c r="C121" s="45" t="s">
        <v>227</v>
      </c>
      <c r="D121" s="72">
        <v>0.49348869247466298</v>
      </c>
      <c r="E121" s="73">
        <v>3.4592999999999999E-2</v>
      </c>
      <c r="F121" s="72">
        <v>0</v>
      </c>
      <c r="G121" s="72">
        <v>0</v>
      </c>
      <c r="H121" s="73">
        <v>0</v>
      </c>
      <c r="I121" s="74">
        <v>8.6913879999999999E-2</v>
      </c>
      <c r="J121" s="72">
        <v>0</v>
      </c>
      <c r="K121" s="72">
        <v>0</v>
      </c>
      <c r="L121" s="73">
        <v>0</v>
      </c>
      <c r="M121" s="75">
        <v>0</v>
      </c>
      <c r="T121" s="24"/>
      <c r="U121" s="24"/>
      <c r="V121" s="24"/>
      <c r="W121" s="24"/>
      <c r="X121" s="24"/>
    </row>
    <row r="122" spans="1:24" x14ac:dyDescent="0.25">
      <c r="A122" s="32" t="s">
        <v>894</v>
      </c>
      <c r="B122" s="32" t="s">
        <v>228</v>
      </c>
      <c r="C122" s="45" t="s">
        <v>229</v>
      </c>
      <c r="D122" s="72">
        <v>0.250166404489929</v>
      </c>
      <c r="E122" s="73">
        <v>3.6171000000000002E-2</v>
      </c>
      <c r="F122" s="72">
        <v>0</v>
      </c>
      <c r="G122" s="72">
        <v>0</v>
      </c>
      <c r="H122" s="73">
        <v>0</v>
      </c>
      <c r="I122" s="74">
        <v>9.3001490000000006E-2</v>
      </c>
      <c r="J122" s="72">
        <v>0</v>
      </c>
      <c r="K122" s="72">
        <v>0</v>
      </c>
      <c r="L122" s="73">
        <v>0</v>
      </c>
      <c r="M122" s="75">
        <v>0</v>
      </c>
      <c r="T122" s="24"/>
      <c r="U122" s="24"/>
      <c r="V122" s="24"/>
      <c r="W122" s="24"/>
      <c r="X122" s="24"/>
    </row>
    <row r="123" spans="1:24" x14ac:dyDescent="0.25">
      <c r="A123" s="32" t="s">
        <v>895</v>
      </c>
      <c r="B123" s="32" t="s">
        <v>230</v>
      </c>
      <c r="C123" s="45" t="s">
        <v>231</v>
      </c>
      <c r="D123" s="72">
        <v>2.18732859280773</v>
      </c>
      <c r="E123" s="73">
        <v>0.59692000000000001</v>
      </c>
      <c r="F123" s="72">
        <v>22.506502269455261</v>
      </c>
      <c r="G123" s="72">
        <v>0.68606264722802002</v>
      </c>
      <c r="H123" s="73">
        <v>6.589960537145477</v>
      </c>
      <c r="I123" s="74">
        <v>3.6376720699999998</v>
      </c>
      <c r="J123" s="72">
        <v>4.0858949999999998</v>
      </c>
      <c r="K123" s="72">
        <v>3.2090459999999998</v>
      </c>
      <c r="L123" s="73">
        <v>0.82113999999999998</v>
      </c>
      <c r="M123" s="75">
        <v>0</v>
      </c>
      <c r="T123" s="24"/>
      <c r="U123" s="24"/>
      <c r="V123" s="24"/>
      <c r="W123" s="24"/>
      <c r="X123" s="24"/>
    </row>
    <row r="124" spans="1:24" x14ac:dyDescent="0.25">
      <c r="A124" s="32" t="s">
        <v>896</v>
      </c>
      <c r="B124" s="32" t="s">
        <v>232</v>
      </c>
      <c r="C124" s="45" t="s">
        <v>233</v>
      </c>
      <c r="D124" s="72">
        <v>0.60683801670426696</v>
      </c>
      <c r="E124" s="73">
        <v>3.4806999999999998E-2</v>
      </c>
      <c r="F124" s="72">
        <v>0</v>
      </c>
      <c r="G124" s="72">
        <v>0</v>
      </c>
      <c r="H124" s="73">
        <v>0</v>
      </c>
      <c r="I124" s="74">
        <v>0.12134899</v>
      </c>
      <c r="J124" s="72">
        <v>0</v>
      </c>
      <c r="K124" s="72">
        <v>0</v>
      </c>
      <c r="L124" s="73">
        <v>0</v>
      </c>
      <c r="M124" s="75">
        <v>0</v>
      </c>
      <c r="T124" s="24"/>
      <c r="U124" s="24"/>
      <c r="V124" s="24"/>
      <c r="W124" s="24"/>
      <c r="X124" s="24"/>
    </row>
    <row r="125" spans="1:24" x14ac:dyDescent="0.25">
      <c r="A125" s="32" t="s">
        <v>897</v>
      </c>
      <c r="B125" s="32" t="s">
        <v>234</v>
      </c>
      <c r="C125" s="45" t="s">
        <v>235</v>
      </c>
      <c r="D125" s="72">
        <v>1.74580612237568</v>
      </c>
      <c r="E125" s="73">
        <v>3.5563999999999998E-2</v>
      </c>
      <c r="F125" s="72">
        <v>0</v>
      </c>
      <c r="G125" s="72">
        <v>0</v>
      </c>
      <c r="H125" s="73">
        <v>0</v>
      </c>
      <c r="I125" s="74">
        <v>0.21995540999999999</v>
      </c>
      <c r="J125" s="72">
        <v>0</v>
      </c>
      <c r="K125" s="72">
        <v>0</v>
      </c>
      <c r="L125" s="73">
        <v>0</v>
      </c>
      <c r="M125" s="75">
        <v>0</v>
      </c>
      <c r="T125" s="24"/>
      <c r="U125" s="24"/>
      <c r="V125" s="24"/>
      <c r="W125" s="24"/>
      <c r="X125" s="24"/>
    </row>
    <row r="126" spans="1:24" x14ac:dyDescent="0.25">
      <c r="A126" s="32" t="s">
        <v>898</v>
      </c>
      <c r="B126" s="32" t="s">
        <v>236</v>
      </c>
      <c r="C126" s="45" t="s">
        <v>237</v>
      </c>
      <c r="D126" s="72">
        <v>1.4359850000000001</v>
      </c>
      <c r="E126" s="73">
        <v>1.4359850000000001</v>
      </c>
      <c r="F126" s="72">
        <v>31.77740827522404</v>
      </c>
      <c r="G126" s="72">
        <v>1.550913404672511</v>
      </c>
      <c r="H126" s="73">
        <v>8.2641069023558273</v>
      </c>
      <c r="I126" s="74">
        <v>5.7289743399999997</v>
      </c>
      <c r="J126" s="72">
        <v>8.3377549999999996</v>
      </c>
      <c r="K126" s="72">
        <v>6.4529259999999997</v>
      </c>
      <c r="L126" s="73">
        <v>1.74014</v>
      </c>
      <c r="M126" s="75">
        <v>0</v>
      </c>
      <c r="T126" s="24"/>
      <c r="U126" s="24"/>
      <c r="V126" s="24"/>
      <c r="W126" s="24"/>
      <c r="X126" s="24"/>
    </row>
    <row r="127" spans="1:24" x14ac:dyDescent="0.25">
      <c r="A127" s="32" t="s">
        <v>899</v>
      </c>
      <c r="B127" s="32" t="s">
        <v>238</v>
      </c>
      <c r="C127" s="45" t="s">
        <v>239</v>
      </c>
      <c r="D127" s="72">
        <v>0.75958075650282098</v>
      </c>
      <c r="E127" s="73">
        <v>3.4417999999999997E-2</v>
      </c>
      <c r="F127" s="72">
        <v>0</v>
      </c>
      <c r="G127" s="72">
        <v>0</v>
      </c>
      <c r="H127" s="73">
        <v>0</v>
      </c>
      <c r="I127" s="74">
        <v>7.8923989999999999E-2</v>
      </c>
      <c r="J127" s="72">
        <v>0</v>
      </c>
      <c r="K127" s="72">
        <v>0</v>
      </c>
      <c r="L127" s="73">
        <v>0</v>
      </c>
      <c r="M127" s="75">
        <v>0</v>
      </c>
      <c r="T127" s="24"/>
      <c r="U127" s="24"/>
      <c r="V127" s="24"/>
      <c r="W127" s="24"/>
      <c r="X127" s="24"/>
    </row>
    <row r="128" spans="1:24" x14ac:dyDescent="0.25">
      <c r="A128" s="32" t="s">
        <v>900</v>
      </c>
      <c r="B128" s="32" t="s">
        <v>240</v>
      </c>
      <c r="C128" s="45" t="s">
        <v>241</v>
      </c>
      <c r="D128" s="72">
        <v>1.2460496415020199</v>
      </c>
      <c r="E128" s="73">
        <v>3.6055999999999998E-2</v>
      </c>
      <c r="F128" s="72">
        <v>0</v>
      </c>
      <c r="G128" s="72">
        <v>0</v>
      </c>
      <c r="H128" s="73">
        <v>0</v>
      </c>
      <c r="I128" s="74">
        <v>0.20627123999999999</v>
      </c>
      <c r="J128" s="72">
        <v>0</v>
      </c>
      <c r="K128" s="72">
        <v>0</v>
      </c>
      <c r="L128" s="73">
        <v>0</v>
      </c>
      <c r="M128" s="75">
        <v>0</v>
      </c>
      <c r="T128" s="24"/>
      <c r="U128" s="24"/>
      <c r="V128" s="24"/>
      <c r="W128" s="24"/>
      <c r="X128" s="24"/>
    </row>
    <row r="129" spans="1:24" x14ac:dyDescent="0.25">
      <c r="A129" s="32" t="s">
        <v>901</v>
      </c>
      <c r="B129" s="32" t="s">
        <v>242</v>
      </c>
      <c r="C129" s="45" t="s">
        <v>243</v>
      </c>
      <c r="D129" s="72">
        <v>1.30769172811782</v>
      </c>
      <c r="E129" s="73">
        <v>3.5264999999999998E-2</v>
      </c>
      <c r="F129" s="72">
        <v>0</v>
      </c>
      <c r="G129" s="72">
        <v>0</v>
      </c>
      <c r="H129" s="73">
        <v>0</v>
      </c>
      <c r="I129" s="74">
        <v>0.20811611999999999</v>
      </c>
      <c r="J129" s="72">
        <v>0</v>
      </c>
      <c r="K129" s="72">
        <v>0</v>
      </c>
      <c r="L129" s="73">
        <v>0</v>
      </c>
      <c r="M129" s="75">
        <v>0</v>
      </c>
      <c r="T129" s="24"/>
      <c r="U129" s="24"/>
      <c r="V129" s="24"/>
      <c r="W129" s="24"/>
      <c r="X129" s="24"/>
    </row>
    <row r="130" spans="1:24" x14ac:dyDescent="0.25">
      <c r="A130" s="32"/>
      <c r="B130" s="32" t="s">
        <v>720</v>
      </c>
      <c r="C130" s="45" t="s">
        <v>721</v>
      </c>
      <c r="D130" s="72">
        <v>0.20006387154986749</v>
      </c>
      <c r="E130" s="73">
        <v>0</v>
      </c>
      <c r="F130" s="72">
        <v>0</v>
      </c>
      <c r="G130" s="72">
        <v>0</v>
      </c>
      <c r="H130" s="73">
        <v>0</v>
      </c>
      <c r="I130" s="74">
        <v>0</v>
      </c>
      <c r="J130" s="72">
        <v>0</v>
      </c>
      <c r="K130" s="72">
        <v>0</v>
      </c>
      <c r="L130" s="73">
        <v>0</v>
      </c>
      <c r="M130" s="75">
        <v>1.64</v>
      </c>
      <c r="T130" s="24"/>
      <c r="U130" s="24"/>
      <c r="V130" s="24"/>
      <c r="W130" s="24"/>
      <c r="X130" s="24"/>
    </row>
    <row r="131" spans="1:24" x14ac:dyDescent="0.25">
      <c r="A131" s="32" t="s">
        <v>902</v>
      </c>
      <c r="B131" s="32" t="s">
        <v>903</v>
      </c>
      <c r="C131" s="45" t="s">
        <v>245</v>
      </c>
      <c r="D131" s="72">
        <v>52.156728162508138</v>
      </c>
      <c r="E131" s="73">
        <v>26.868976</v>
      </c>
      <c r="F131" s="72">
        <v>0</v>
      </c>
      <c r="G131" s="72">
        <v>0</v>
      </c>
      <c r="H131" s="73">
        <v>0</v>
      </c>
      <c r="I131" s="74">
        <v>0</v>
      </c>
      <c r="J131" s="72">
        <v>0</v>
      </c>
      <c r="K131" s="72">
        <v>0</v>
      </c>
      <c r="L131" s="73">
        <v>0</v>
      </c>
      <c r="M131" s="75">
        <v>0</v>
      </c>
      <c r="T131" s="24"/>
      <c r="U131" s="24"/>
      <c r="V131" s="24"/>
      <c r="W131" s="24"/>
      <c r="X131" s="24"/>
    </row>
    <row r="132" spans="1:24" x14ac:dyDescent="0.25">
      <c r="A132" s="32" t="s">
        <v>904</v>
      </c>
      <c r="B132" s="32" t="s">
        <v>246</v>
      </c>
      <c r="C132" s="45" t="s">
        <v>247</v>
      </c>
      <c r="D132" s="72">
        <v>5.6632059999999997</v>
      </c>
      <c r="E132" s="73">
        <v>0</v>
      </c>
      <c r="F132" s="72">
        <v>0</v>
      </c>
      <c r="G132" s="72">
        <v>0</v>
      </c>
      <c r="H132" s="73">
        <v>0</v>
      </c>
      <c r="I132" s="74">
        <v>0</v>
      </c>
      <c r="J132" s="72">
        <v>0</v>
      </c>
      <c r="K132" s="72">
        <v>0</v>
      </c>
      <c r="L132" s="73">
        <v>0</v>
      </c>
      <c r="M132" s="75">
        <v>5.8885067800000002</v>
      </c>
      <c r="T132" s="24"/>
      <c r="U132" s="24"/>
      <c r="V132" s="24"/>
      <c r="W132" s="24"/>
      <c r="X132" s="24"/>
    </row>
    <row r="133" spans="1:24" x14ac:dyDescent="0.25">
      <c r="A133" s="32" t="s">
        <v>905</v>
      </c>
      <c r="B133" s="32" t="s">
        <v>248</v>
      </c>
      <c r="C133" s="45" t="s">
        <v>249</v>
      </c>
      <c r="D133" s="72">
        <v>6.95894376857557</v>
      </c>
      <c r="E133" s="73">
        <v>3.8244E-2</v>
      </c>
      <c r="F133" s="72">
        <v>30.2683722514872</v>
      </c>
      <c r="G133" s="72">
        <v>0.78424302232997467</v>
      </c>
      <c r="H133" s="73">
        <v>5.205488096615043</v>
      </c>
      <c r="I133" s="74">
        <v>4.7452430799999998</v>
      </c>
      <c r="J133" s="72">
        <v>6.2225640000000002</v>
      </c>
      <c r="K133" s="72">
        <v>4.8506499999999999</v>
      </c>
      <c r="L133" s="73">
        <v>1.2871900000000001</v>
      </c>
      <c r="M133" s="75">
        <v>0</v>
      </c>
      <c r="T133" s="24"/>
      <c r="U133" s="24"/>
      <c r="V133" s="24"/>
      <c r="W133" s="24"/>
      <c r="X133" s="24"/>
    </row>
    <row r="134" spans="1:24" x14ac:dyDescent="0.25">
      <c r="A134" s="32" t="s">
        <v>906</v>
      </c>
      <c r="B134" s="32" t="s">
        <v>250</v>
      </c>
      <c r="C134" s="45" t="s">
        <v>251</v>
      </c>
      <c r="D134" s="72">
        <v>1.0608117828974799</v>
      </c>
      <c r="E134" s="73">
        <v>4.0238999999999997E-2</v>
      </c>
      <c r="F134" s="72">
        <v>0</v>
      </c>
      <c r="G134" s="72">
        <v>0</v>
      </c>
      <c r="H134" s="73">
        <v>0</v>
      </c>
      <c r="I134" s="74">
        <v>0.16889655000000001</v>
      </c>
      <c r="J134" s="72">
        <v>0</v>
      </c>
      <c r="K134" s="72">
        <v>0</v>
      </c>
      <c r="L134" s="73">
        <v>0</v>
      </c>
      <c r="M134" s="75">
        <v>0</v>
      </c>
      <c r="T134" s="24"/>
      <c r="U134" s="24"/>
      <c r="V134" s="24"/>
      <c r="W134" s="24"/>
      <c r="X134" s="24"/>
    </row>
    <row r="135" spans="1:24" x14ac:dyDescent="0.25">
      <c r="A135" s="32" t="s">
        <v>907</v>
      </c>
      <c r="B135" s="32" t="s">
        <v>252</v>
      </c>
      <c r="C135" s="45" t="s">
        <v>253</v>
      </c>
      <c r="D135" s="72">
        <v>7.3100844797787197</v>
      </c>
      <c r="E135" s="73">
        <v>4.0866E-2</v>
      </c>
      <c r="F135" s="72">
        <v>46.186545560035867</v>
      </c>
      <c r="G135" s="72">
        <v>1.1034238530045</v>
      </c>
      <c r="H135" s="73">
        <v>9.880704208348412</v>
      </c>
      <c r="I135" s="74">
        <v>6.13272993</v>
      </c>
      <c r="J135" s="72">
        <v>9.2229120000000009</v>
      </c>
      <c r="K135" s="72">
        <v>7.7922890000000002</v>
      </c>
      <c r="L135" s="73">
        <v>1.34938</v>
      </c>
      <c r="M135" s="75">
        <v>0</v>
      </c>
      <c r="T135" s="24"/>
      <c r="U135" s="24"/>
      <c r="V135" s="24"/>
      <c r="W135" s="24"/>
      <c r="X135" s="24"/>
    </row>
    <row r="136" spans="1:24" x14ac:dyDescent="0.25">
      <c r="A136" s="32" t="s">
        <v>908</v>
      </c>
      <c r="B136" s="32" t="s">
        <v>254</v>
      </c>
      <c r="C136" s="45" t="s">
        <v>255</v>
      </c>
      <c r="D136" s="72">
        <v>1.0669478559393151</v>
      </c>
      <c r="E136" s="73">
        <v>0.42466500000000001</v>
      </c>
      <c r="F136" s="72">
        <v>13.24992763400342</v>
      </c>
      <c r="G136" s="72">
        <v>0.49735345631096739</v>
      </c>
      <c r="H136" s="73">
        <v>2.8093594137249198</v>
      </c>
      <c r="I136" s="74">
        <v>2.64048923</v>
      </c>
      <c r="J136" s="72">
        <v>3.594722</v>
      </c>
      <c r="K136" s="72">
        <v>2.8162379999999998</v>
      </c>
      <c r="L136" s="73">
        <v>0.72702999999999995</v>
      </c>
      <c r="M136" s="75">
        <v>0</v>
      </c>
      <c r="T136" s="24"/>
      <c r="U136" s="24"/>
      <c r="V136" s="24"/>
      <c r="W136" s="24"/>
      <c r="X136" s="24"/>
    </row>
    <row r="137" spans="1:24" x14ac:dyDescent="0.25">
      <c r="A137" s="32" t="s">
        <v>909</v>
      </c>
      <c r="B137" s="32" t="s">
        <v>256</v>
      </c>
      <c r="C137" s="45" t="s">
        <v>257</v>
      </c>
      <c r="D137" s="72">
        <v>4.5094551018924598</v>
      </c>
      <c r="E137" s="73">
        <v>4.3130000000000002E-2</v>
      </c>
      <c r="F137" s="72">
        <v>28.139442750227222</v>
      </c>
      <c r="G137" s="72">
        <v>0.56416013650513408</v>
      </c>
      <c r="H137" s="73">
        <v>6.2070904020887658</v>
      </c>
      <c r="I137" s="74">
        <v>2.9277666500000001</v>
      </c>
      <c r="J137" s="72">
        <v>2.98184</v>
      </c>
      <c r="K137" s="72">
        <v>2.38686</v>
      </c>
      <c r="L137" s="73">
        <v>0.54024000000000005</v>
      </c>
      <c r="M137" s="75">
        <v>0</v>
      </c>
      <c r="T137" s="24"/>
      <c r="U137" s="24"/>
      <c r="V137" s="24"/>
      <c r="W137" s="24"/>
      <c r="X137" s="24"/>
    </row>
    <row r="138" spans="1:24" x14ac:dyDescent="0.25">
      <c r="A138" s="32" t="s">
        <v>910</v>
      </c>
      <c r="B138" s="32" t="s">
        <v>258</v>
      </c>
      <c r="C138" s="45" t="s">
        <v>259</v>
      </c>
      <c r="D138" s="72">
        <v>2.987428</v>
      </c>
      <c r="E138" s="73">
        <v>2.987428</v>
      </c>
      <c r="F138" s="72">
        <v>68.86702647479504</v>
      </c>
      <c r="G138" s="72">
        <v>3.826613125106384</v>
      </c>
      <c r="H138" s="73">
        <v>14.66014100178587</v>
      </c>
      <c r="I138" s="74">
        <v>10.44892177</v>
      </c>
      <c r="J138" s="72">
        <v>17.213058</v>
      </c>
      <c r="K138" s="72">
        <v>13.030715000000001</v>
      </c>
      <c r="L138" s="73">
        <v>3.88368</v>
      </c>
      <c r="M138" s="75">
        <v>0</v>
      </c>
      <c r="T138" s="24"/>
      <c r="U138" s="24"/>
      <c r="V138" s="24"/>
      <c r="W138" s="24"/>
      <c r="X138" s="24"/>
    </row>
    <row r="139" spans="1:24" x14ac:dyDescent="0.25">
      <c r="A139" s="32" t="s">
        <v>911</v>
      </c>
      <c r="B139" s="32" t="s">
        <v>260</v>
      </c>
      <c r="C139" s="45" t="s">
        <v>261</v>
      </c>
      <c r="D139" s="72">
        <v>0</v>
      </c>
      <c r="E139" s="73">
        <v>0</v>
      </c>
      <c r="F139" s="72">
        <v>0</v>
      </c>
      <c r="G139" s="72">
        <v>0</v>
      </c>
      <c r="H139" s="73">
        <v>0</v>
      </c>
      <c r="I139" s="74">
        <v>0</v>
      </c>
      <c r="J139" s="72">
        <v>0</v>
      </c>
      <c r="K139" s="72">
        <v>0</v>
      </c>
      <c r="L139" s="73">
        <v>0</v>
      </c>
      <c r="M139" s="75">
        <v>0</v>
      </c>
      <c r="T139" s="24"/>
      <c r="U139" s="24"/>
      <c r="V139" s="24"/>
      <c r="W139" s="24"/>
      <c r="X139" s="24"/>
    </row>
    <row r="140" spans="1:24" x14ac:dyDescent="0.25">
      <c r="A140" s="32" t="s">
        <v>912</v>
      </c>
      <c r="B140" s="32" t="s">
        <v>262</v>
      </c>
      <c r="C140" s="45" t="s">
        <v>263</v>
      </c>
      <c r="D140" s="72">
        <v>0.33767078503104903</v>
      </c>
      <c r="E140" s="73">
        <v>3.6554000000000003E-2</v>
      </c>
      <c r="F140" s="72">
        <v>0</v>
      </c>
      <c r="G140" s="72">
        <v>0</v>
      </c>
      <c r="H140" s="73">
        <v>0</v>
      </c>
      <c r="I140" s="74">
        <v>5.9774340000000002E-2</v>
      </c>
      <c r="J140" s="72">
        <v>0</v>
      </c>
      <c r="K140" s="72">
        <v>0</v>
      </c>
      <c r="L140" s="73">
        <v>0</v>
      </c>
      <c r="M140" s="75">
        <v>0</v>
      </c>
      <c r="T140" s="24"/>
      <c r="U140" s="24"/>
      <c r="V140" s="24"/>
      <c r="W140" s="24"/>
      <c r="X140" s="24"/>
    </row>
    <row r="141" spans="1:24" x14ac:dyDescent="0.25">
      <c r="A141" s="32" t="s">
        <v>913</v>
      </c>
      <c r="B141" s="32" t="s">
        <v>264</v>
      </c>
      <c r="C141" s="45" t="s">
        <v>265</v>
      </c>
      <c r="D141" s="72">
        <v>8.4334020192221502</v>
      </c>
      <c r="E141" s="73">
        <v>3.8850000000000003E-2</v>
      </c>
      <c r="F141" s="72">
        <v>28.893866249931008</v>
      </c>
      <c r="G141" s="72">
        <v>0.76030151128923451</v>
      </c>
      <c r="H141" s="73">
        <v>7.8299782444914783</v>
      </c>
      <c r="I141" s="74">
        <v>5.9321614599999997</v>
      </c>
      <c r="J141" s="72">
        <v>6.3907350000000003</v>
      </c>
      <c r="K141" s="72">
        <v>5.3798769999999996</v>
      </c>
      <c r="L141" s="73">
        <v>0.93271000000000004</v>
      </c>
      <c r="M141" s="75">
        <v>0</v>
      </c>
      <c r="T141" s="24"/>
      <c r="U141" s="24"/>
      <c r="V141" s="24"/>
      <c r="W141" s="24"/>
      <c r="X141" s="24"/>
    </row>
    <row r="142" spans="1:24" x14ac:dyDescent="0.25">
      <c r="A142" s="32" t="s">
        <v>914</v>
      </c>
      <c r="B142" s="32" t="s">
        <v>266</v>
      </c>
      <c r="C142" s="45" t="s">
        <v>267</v>
      </c>
      <c r="D142" s="72">
        <v>1.0753551066696501</v>
      </c>
      <c r="E142" s="73">
        <v>3.7415999999999998E-2</v>
      </c>
      <c r="F142" s="72">
        <v>0</v>
      </c>
      <c r="G142" s="72">
        <v>0</v>
      </c>
      <c r="H142" s="73">
        <v>0</v>
      </c>
      <c r="I142" s="74">
        <v>0.19722519999999999</v>
      </c>
      <c r="J142" s="72">
        <v>0</v>
      </c>
      <c r="K142" s="72">
        <v>0</v>
      </c>
      <c r="L142" s="73">
        <v>0</v>
      </c>
      <c r="M142" s="75">
        <v>0</v>
      </c>
      <c r="T142" s="24"/>
      <c r="U142" s="24"/>
      <c r="V142" s="24"/>
      <c r="W142" s="24"/>
      <c r="X142" s="24"/>
    </row>
    <row r="143" spans="1:24" x14ac:dyDescent="0.25">
      <c r="A143" s="32" t="s">
        <v>915</v>
      </c>
      <c r="B143" s="32" t="s">
        <v>268</v>
      </c>
      <c r="C143" s="45" t="s">
        <v>269</v>
      </c>
      <c r="D143" s="72">
        <v>2.8345028380378601</v>
      </c>
      <c r="E143" s="73">
        <v>3.8355E-2</v>
      </c>
      <c r="F143" s="72">
        <v>14.251158382006089</v>
      </c>
      <c r="G143" s="72">
        <v>0.45763921624681098</v>
      </c>
      <c r="H143" s="73">
        <v>2.5351359592707361</v>
      </c>
      <c r="I143" s="74">
        <v>3.4538656099999998</v>
      </c>
      <c r="J143" s="72">
        <v>4.4675050000000001</v>
      </c>
      <c r="K143" s="72">
        <v>3.712879</v>
      </c>
      <c r="L143" s="73">
        <v>0.70472000000000001</v>
      </c>
      <c r="M143" s="75">
        <v>0</v>
      </c>
      <c r="T143" s="24"/>
      <c r="U143" s="24"/>
      <c r="V143" s="24"/>
      <c r="W143" s="24"/>
      <c r="X143" s="24"/>
    </row>
    <row r="144" spans="1:24" x14ac:dyDescent="0.25">
      <c r="A144" s="32" t="s">
        <v>916</v>
      </c>
      <c r="B144" s="32" t="s">
        <v>270</v>
      </c>
      <c r="C144" s="45" t="s">
        <v>271</v>
      </c>
      <c r="D144" s="72">
        <v>0.43389897516020198</v>
      </c>
      <c r="E144" s="73">
        <v>3.7798999999999999E-2</v>
      </c>
      <c r="F144" s="72">
        <v>0</v>
      </c>
      <c r="G144" s="72">
        <v>0</v>
      </c>
      <c r="H144" s="73">
        <v>0</v>
      </c>
      <c r="I144" s="74">
        <v>9.8928890000000005E-2</v>
      </c>
      <c r="J144" s="72">
        <v>0</v>
      </c>
      <c r="K144" s="72">
        <v>0</v>
      </c>
      <c r="L144" s="73">
        <v>0</v>
      </c>
      <c r="M144" s="75">
        <v>0</v>
      </c>
      <c r="T144" s="24"/>
      <c r="U144" s="24"/>
      <c r="V144" s="24"/>
      <c r="W144" s="24"/>
      <c r="X144" s="24"/>
    </row>
    <row r="145" spans="1:24" x14ac:dyDescent="0.25">
      <c r="A145" s="32" t="s">
        <v>917</v>
      </c>
      <c r="B145" s="32" t="s">
        <v>272</v>
      </c>
      <c r="C145" s="45" t="s">
        <v>273</v>
      </c>
      <c r="D145" s="72">
        <v>1.1503421953704991</v>
      </c>
      <c r="E145" s="73">
        <v>0.30789800000000001</v>
      </c>
      <c r="F145" s="72">
        <v>12.06901123835631</v>
      </c>
      <c r="G145" s="72">
        <v>0.20580283748804121</v>
      </c>
      <c r="H145" s="73">
        <v>4.3191357353152826</v>
      </c>
      <c r="I145" s="74">
        <v>2.3571132399999999</v>
      </c>
      <c r="J145" s="72">
        <v>2.8338380000000001</v>
      </c>
      <c r="K145" s="72">
        <v>2.2156380000000002</v>
      </c>
      <c r="L145" s="73">
        <v>0.58609</v>
      </c>
      <c r="M145" s="75">
        <v>0</v>
      </c>
      <c r="T145" s="24"/>
      <c r="U145" s="24"/>
      <c r="V145" s="24"/>
      <c r="W145" s="24"/>
      <c r="X145" s="24"/>
    </row>
    <row r="146" spans="1:24" x14ac:dyDescent="0.25">
      <c r="A146" s="32" t="s">
        <v>918</v>
      </c>
      <c r="B146" s="32" t="s">
        <v>274</v>
      </c>
      <c r="C146" s="45" t="s">
        <v>275</v>
      </c>
      <c r="D146" s="72">
        <v>2.0778586246135702</v>
      </c>
      <c r="E146" s="73">
        <v>3.4696999999999999E-2</v>
      </c>
      <c r="F146" s="72">
        <v>0</v>
      </c>
      <c r="G146" s="72">
        <v>0</v>
      </c>
      <c r="H146" s="73">
        <v>0</v>
      </c>
      <c r="I146" s="74">
        <v>0.25798808000000001</v>
      </c>
      <c r="J146" s="72">
        <v>0</v>
      </c>
      <c r="K146" s="72">
        <v>0</v>
      </c>
      <c r="L146" s="73">
        <v>0</v>
      </c>
      <c r="M146" s="75">
        <v>0</v>
      </c>
      <c r="T146" s="24"/>
      <c r="U146" s="24"/>
      <c r="V146" s="24"/>
      <c r="W146" s="24"/>
      <c r="X146" s="24"/>
    </row>
    <row r="147" spans="1:24" x14ac:dyDescent="0.25">
      <c r="A147" s="32" t="s">
        <v>919</v>
      </c>
      <c r="B147" s="32" t="s">
        <v>276</v>
      </c>
      <c r="C147" s="45" t="s">
        <v>277</v>
      </c>
      <c r="D147" s="72">
        <v>0.91200525128425003</v>
      </c>
      <c r="E147" s="73">
        <v>3.6325999999999997E-2</v>
      </c>
      <c r="F147" s="72">
        <v>0</v>
      </c>
      <c r="G147" s="72">
        <v>0</v>
      </c>
      <c r="H147" s="73">
        <v>0</v>
      </c>
      <c r="I147" s="74">
        <v>0.19548307000000001</v>
      </c>
      <c r="J147" s="72">
        <v>0</v>
      </c>
      <c r="K147" s="72">
        <v>0</v>
      </c>
      <c r="L147" s="73">
        <v>0</v>
      </c>
      <c r="M147" s="75">
        <v>0</v>
      </c>
      <c r="T147" s="24"/>
      <c r="U147" s="24"/>
      <c r="V147" s="24"/>
      <c r="W147" s="24"/>
      <c r="X147" s="24"/>
    </row>
    <row r="148" spans="1:24" x14ac:dyDescent="0.25">
      <c r="A148" s="32" t="s">
        <v>920</v>
      </c>
      <c r="B148" s="32" t="s">
        <v>278</v>
      </c>
      <c r="C148" s="45" t="s">
        <v>279</v>
      </c>
      <c r="D148" s="72">
        <v>3.3399461431850801</v>
      </c>
      <c r="E148" s="73">
        <v>3.8209E-2</v>
      </c>
      <c r="F148" s="72">
        <v>14.62341235286768</v>
      </c>
      <c r="G148" s="72">
        <v>0.43779307978188559</v>
      </c>
      <c r="H148" s="73">
        <v>2.317091049164107</v>
      </c>
      <c r="I148" s="74">
        <v>3.1424051899999998</v>
      </c>
      <c r="J148" s="72">
        <v>4.5478129999999997</v>
      </c>
      <c r="K148" s="72">
        <v>3.621623</v>
      </c>
      <c r="L148" s="73">
        <v>0.86816000000000004</v>
      </c>
      <c r="M148" s="75">
        <v>0</v>
      </c>
      <c r="T148" s="24"/>
      <c r="U148" s="24"/>
      <c r="V148" s="24"/>
      <c r="W148" s="24"/>
      <c r="X148" s="24"/>
    </row>
    <row r="149" spans="1:24" x14ac:dyDescent="0.25">
      <c r="A149" s="32" t="s">
        <v>921</v>
      </c>
      <c r="B149" s="32" t="s">
        <v>280</v>
      </c>
      <c r="C149" s="45" t="s">
        <v>281</v>
      </c>
      <c r="D149" s="72">
        <v>0</v>
      </c>
      <c r="E149" s="73">
        <v>0</v>
      </c>
      <c r="F149" s="72">
        <v>0</v>
      </c>
      <c r="G149" s="72">
        <v>0</v>
      </c>
      <c r="H149" s="73">
        <v>0</v>
      </c>
      <c r="I149" s="74">
        <v>0</v>
      </c>
      <c r="J149" s="72">
        <v>0</v>
      </c>
      <c r="K149" s="72">
        <v>0</v>
      </c>
      <c r="L149" s="73">
        <v>0</v>
      </c>
      <c r="M149" s="75">
        <v>0</v>
      </c>
      <c r="T149" s="24"/>
      <c r="U149" s="24"/>
      <c r="V149" s="24"/>
      <c r="W149" s="24"/>
      <c r="X149" s="24"/>
    </row>
    <row r="150" spans="1:24" x14ac:dyDescent="0.25">
      <c r="A150" s="32" t="s">
        <v>922</v>
      </c>
      <c r="B150" s="32" t="s">
        <v>282</v>
      </c>
      <c r="C150" s="45" t="s">
        <v>283</v>
      </c>
      <c r="D150" s="72">
        <v>1.90465072</v>
      </c>
      <c r="E150" s="73">
        <v>0.47003299999999998</v>
      </c>
      <c r="F150" s="72">
        <v>12.18682550677225</v>
      </c>
      <c r="G150" s="72">
        <v>0.36901148270264561</v>
      </c>
      <c r="H150" s="73">
        <v>2.8119869129726052</v>
      </c>
      <c r="I150" s="74">
        <v>2.2542429799999999</v>
      </c>
      <c r="J150" s="72">
        <v>2.3538459999999999</v>
      </c>
      <c r="K150" s="72">
        <v>1.8177570000000001</v>
      </c>
      <c r="L150" s="73">
        <v>0.48154000000000002</v>
      </c>
      <c r="M150" s="75">
        <v>0</v>
      </c>
      <c r="T150" s="24"/>
      <c r="U150" s="24"/>
      <c r="V150" s="24"/>
      <c r="W150" s="24"/>
      <c r="X150" s="24"/>
    </row>
    <row r="151" spans="1:24" x14ac:dyDescent="0.25">
      <c r="A151" s="32" t="s">
        <v>923</v>
      </c>
      <c r="B151" s="32" t="s">
        <v>284</v>
      </c>
      <c r="C151" s="45" t="s">
        <v>285</v>
      </c>
      <c r="D151" s="72">
        <v>2.6152519999999999</v>
      </c>
      <c r="E151" s="73">
        <v>2.6152519999999999</v>
      </c>
      <c r="F151" s="72">
        <v>65.024421461919445</v>
      </c>
      <c r="G151" s="72">
        <v>2.486993528229116</v>
      </c>
      <c r="H151" s="73">
        <v>13.119022524020719</v>
      </c>
      <c r="I151" s="74">
        <v>9.0858542500000006</v>
      </c>
      <c r="J151" s="72">
        <v>16.467545999999999</v>
      </c>
      <c r="K151" s="72">
        <v>13.115004000000001</v>
      </c>
      <c r="L151" s="73">
        <v>3.1328</v>
      </c>
      <c r="M151" s="75">
        <v>0</v>
      </c>
      <c r="T151" s="24"/>
      <c r="U151" s="24"/>
      <c r="V151" s="24"/>
      <c r="W151" s="24"/>
      <c r="X151" s="24"/>
    </row>
    <row r="152" spans="1:24" x14ac:dyDescent="0.25">
      <c r="A152" s="32" t="s">
        <v>924</v>
      </c>
      <c r="B152" s="32" t="s">
        <v>286</v>
      </c>
      <c r="C152" s="45" t="s">
        <v>287</v>
      </c>
      <c r="D152" s="72">
        <v>0.93133230429972702</v>
      </c>
      <c r="E152" s="73">
        <v>3.8503000000000003E-2</v>
      </c>
      <c r="F152" s="72">
        <v>0</v>
      </c>
      <c r="G152" s="72">
        <v>0</v>
      </c>
      <c r="H152" s="73">
        <v>0</v>
      </c>
      <c r="I152" s="74">
        <v>0.24541429000000001</v>
      </c>
      <c r="J152" s="72">
        <v>0</v>
      </c>
      <c r="K152" s="72">
        <v>0</v>
      </c>
      <c r="L152" s="73">
        <v>0</v>
      </c>
      <c r="M152" s="75">
        <v>0</v>
      </c>
      <c r="T152" s="24"/>
      <c r="U152" s="24"/>
      <c r="V152" s="24"/>
      <c r="W152" s="24"/>
      <c r="X152" s="24"/>
    </row>
    <row r="153" spans="1:24" x14ac:dyDescent="0.25">
      <c r="A153" s="32" t="s">
        <v>925</v>
      </c>
      <c r="B153" s="32" t="s">
        <v>288</v>
      </c>
      <c r="C153" s="45" t="s">
        <v>289</v>
      </c>
      <c r="D153" s="72">
        <v>0.50278918136120998</v>
      </c>
      <c r="E153" s="73">
        <v>3.4853000000000002E-2</v>
      </c>
      <c r="F153" s="72">
        <v>0</v>
      </c>
      <c r="G153" s="72">
        <v>0</v>
      </c>
      <c r="H153" s="73">
        <v>0</v>
      </c>
      <c r="I153" s="74">
        <v>9.5836789999999991E-2</v>
      </c>
      <c r="J153" s="72">
        <v>0</v>
      </c>
      <c r="K153" s="72">
        <v>0</v>
      </c>
      <c r="L153" s="73">
        <v>0</v>
      </c>
      <c r="M153" s="75">
        <v>0</v>
      </c>
      <c r="T153" s="24"/>
      <c r="U153" s="24"/>
      <c r="V153" s="24"/>
      <c r="W153" s="24"/>
      <c r="X153" s="24"/>
    </row>
    <row r="154" spans="1:24" x14ac:dyDescent="0.25">
      <c r="A154" s="32" t="s">
        <v>926</v>
      </c>
      <c r="B154" s="32" t="s">
        <v>290</v>
      </c>
      <c r="C154" s="45" t="s">
        <v>291</v>
      </c>
      <c r="D154" s="72">
        <v>5.8940634552132094</v>
      </c>
      <c r="E154" s="73">
        <v>4.0523000000000003E-2</v>
      </c>
      <c r="F154" s="72">
        <v>23.439985250949199</v>
      </c>
      <c r="G154" s="72">
        <v>0.55860219069845207</v>
      </c>
      <c r="H154" s="73">
        <v>5.0749919278389308</v>
      </c>
      <c r="I154" s="74">
        <v>4.6015974400000008</v>
      </c>
      <c r="J154" s="72">
        <v>6.44482</v>
      </c>
      <c r="K154" s="72">
        <v>5.1953699999999996</v>
      </c>
      <c r="L154" s="73">
        <v>1.12836</v>
      </c>
      <c r="M154" s="75">
        <v>0</v>
      </c>
      <c r="T154" s="24"/>
      <c r="U154" s="24"/>
      <c r="V154" s="24"/>
      <c r="W154" s="24"/>
      <c r="X154" s="24"/>
    </row>
    <row r="155" spans="1:24" x14ac:dyDescent="0.25">
      <c r="A155" s="32" t="s">
        <v>927</v>
      </c>
      <c r="B155" s="32" t="s">
        <v>292</v>
      </c>
      <c r="C155" s="45" t="s">
        <v>293</v>
      </c>
      <c r="D155" s="72">
        <v>0.57318777030686108</v>
      </c>
      <c r="E155" s="73">
        <v>3.5661999999999999E-2</v>
      </c>
      <c r="F155" s="72">
        <v>0</v>
      </c>
      <c r="G155" s="72">
        <v>0</v>
      </c>
      <c r="H155" s="73">
        <v>0</v>
      </c>
      <c r="I155" s="74">
        <v>9.3489030000000001E-2</v>
      </c>
      <c r="J155" s="72">
        <v>0</v>
      </c>
      <c r="K155" s="72">
        <v>0</v>
      </c>
      <c r="L155" s="73">
        <v>0</v>
      </c>
      <c r="M155" s="75">
        <v>0</v>
      </c>
      <c r="T155" s="24"/>
      <c r="U155" s="24"/>
      <c r="V155" s="24"/>
      <c r="W155" s="24"/>
      <c r="X155" s="24"/>
    </row>
    <row r="156" spans="1:24" x14ac:dyDescent="0.25">
      <c r="A156" s="32" t="s">
        <v>928</v>
      </c>
      <c r="B156" s="32" t="s">
        <v>294</v>
      </c>
      <c r="C156" s="45" t="s">
        <v>295</v>
      </c>
      <c r="D156" s="72">
        <v>0.81883105748571894</v>
      </c>
      <c r="E156" s="73">
        <v>3.7052000000000002E-2</v>
      </c>
      <c r="F156" s="72">
        <v>0</v>
      </c>
      <c r="G156" s="72">
        <v>0</v>
      </c>
      <c r="H156" s="73">
        <v>0</v>
      </c>
      <c r="I156" s="74">
        <v>0.14821923000000001</v>
      </c>
      <c r="J156" s="72">
        <v>0</v>
      </c>
      <c r="K156" s="72">
        <v>0</v>
      </c>
      <c r="L156" s="73">
        <v>0</v>
      </c>
      <c r="M156" s="75">
        <v>0</v>
      </c>
      <c r="T156" s="24"/>
      <c r="U156" s="24"/>
      <c r="V156" s="24"/>
      <c r="W156" s="24"/>
      <c r="X156" s="24"/>
    </row>
    <row r="157" spans="1:24" x14ac:dyDescent="0.25">
      <c r="A157" s="32" t="s">
        <v>929</v>
      </c>
      <c r="B157" s="32" t="s">
        <v>296</v>
      </c>
      <c r="C157" s="45" t="s">
        <v>297</v>
      </c>
      <c r="D157" s="72">
        <v>5.1285421331571097</v>
      </c>
      <c r="E157" s="73">
        <v>4.1445999999999997E-2</v>
      </c>
      <c r="F157" s="72">
        <v>20.861579489323159</v>
      </c>
      <c r="G157" s="72">
        <v>0.91281893188839636</v>
      </c>
      <c r="H157" s="73">
        <v>3.9669962797301119</v>
      </c>
      <c r="I157" s="74">
        <v>5.14326522</v>
      </c>
      <c r="J157" s="72">
        <v>6.1636839999999999</v>
      </c>
      <c r="K157" s="72">
        <v>5.0376989999999999</v>
      </c>
      <c r="L157" s="73">
        <v>1.0141800000000001</v>
      </c>
      <c r="M157" s="75">
        <v>0</v>
      </c>
      <c r="T157" s="24"/>
      <c r="U157" s="24"/>
      <c r="V157" s="24"/>
      <c r="W157" s="24"/>
      <c r="X157" s="24"/>
    </row>
    <row r="158" spans="1:24" x14ac:dyDescent="0.25">
      <c r="A158" s="32"/>
      <c r="B158" s="32" t="s">
        <v>718</v>
      </c>
      <c r="C158" s="45" t="s">
        <v>719</v>
      </c>
      <c r="D158" s="72">
        <v>0.11789182873404561</v>
      </c>
      <c r="E158" s="73">
        <v>0</v>
      </c>
      <c r="F158" s="72">
        <v>0</v>
      </c>
      <c r="G158" s="72">
        <v>0</v>
      </c>
      <c r="H158" s="73">
        <v>0</v>
      </c>
      <c r="I158" s="74">
        <v>0</v>
      </c>
      <c r="J158" s="72">
        <v>0</v>
      </c>
      <c r="K158" s="72">
        <v>0</v>
      </c>
      <c r="L158" s="73">
        <v>0</v>
      </c>
      <c r="M158" s="75">
        <v>1.64</v>
      </c>
      <c r="T158" s="24"/>
      <c r="U158" s="24"/>
      <c r="V158" s="24"/>
      <c r="W158" s="24"/>
      <c r="X158" s="24"/>
    </row>
    <row r="159" spans="1:24" x14ac:dyDescent="0.25">
      <c r="A159" s="32" t="s">
        <v>930</v>
      </c>
      <c r="B159" s="32" t="s">
        <v>298</v>
      </c>
      <c r="C159" s="45" t="s">
        <v>299</v>
      </c>
      <c r="D159" s="72">
        <v>0</v>
      </c>
      <c r="E159" s="73">
        <v>0</v>
      </c>
      <c r="F159" s="72">
        <v>0</v>
      </c>
      <c r="G159" s="72">
        <v>0</v>
      </c>
      <c r="H159" s="73">
        <v>0</v>
      </c>
      <c r="I159" s="74">
        <v>0</v>
      </c>
      <c r="J159" s="72">
        <v>0</v>
      </c>
      <c r="K159" s="72">
        <v>0</v>
      </c>
      <c r="L159" s="73">
        <v>0</v>
      </c>
      <c r="M159" s="75">
        <v>0</v>
      </c>
      <c r="T159" s="24"/>
      <c r="U159" s="24"/>
      <c r="V159" s="24"/>
      <c r="W159" s="24"/>
      <c r="X159" s="24"/>
    </row>
    <row r="160" spans="1:24" x14ac:dyDescent="0.25">
      <c r="A160" s="32" t="s">
        <v>931</v>
      </c>
      <c r="B160" s="32" t="s">
        <v>300</v>
      </c>
      <c r="C160" s="45" t="s">
        <v>301</v>
      </c>
      <c r="D160" s="72">
        <v>1.0431740410605601</v>
      </c>
      <c r="E160" s="73">
        <v>3.5851000000000001E-2</v>
      </c>
      <c r="F160" s="72">
        <v>0</v>
      </c>
      <c r="G160" s="72">
        <v>0</v>
      </c>
      <c r="H160" s="73">
        <v>0</v>
      </c>
      <c r="I160" s="74">
        <v>0.18822958000000001</v>
      </c>
      <c r="J160" s="72">
        <v>0</v>
      </c>
      <c r="K160" s="72">
        <v>0</v>
      </c>
      <c r="L160" s="73">
        <v>0</v>
      </c>
      <c r="M160" s="75">
        <v>0</v>
      </c>
      <c r="T160" s="24"/>
      <c r="U160" s="24"/>
      <c r="V160" s="24"/>
      <c r="W160" s="24"/>
      <c r="X160" s="24"/>
    </row>
    <row r="161" spans="1:24" x14ac:dyDescent="0.25">
      <c r="A161" s="32" t="s">
        <v>932</v>
      </c>
      <c r="B161" s="32" t="s">
        <v>302</v>
      </c>
      <c r="C161" s="45" t="s">
        <v>303</v>
      </c>
      <c r="D161" s="72">
        <v>0.66420980306442001</v>
      </c>
      <c r="E161" s="73">
        <v>3.3631000000000001E-2</v>
      </c>
      <c r="F161" s="72">
        <v>0</v>
      </c>
      <c r="G161" s="72">
        <v>0</v>
      </c>
      <c r="H161" s="73">
        <v>0</v>
      </c>
      <c r="I161" s="74">
        <v>0.15622860999999999</v>
      </c>
      <c r="J161" s="72">
        <v>0</v>
      </c>
      <c r="K161" s="72">
        <v>0</v>
      </c>
      <c r="L161" s="73">
        <v>0</v>
      </c>
      <c r="M161" s="75">
        <v>0</v>
      </c>
      <c r="T161" s="24"/>
      <c r="U161" s="24"/>
      <c r="V161" s="24"/>
      <c r="W161" s="24"/>
      <c r="X161" s="24"/>
    </row>
    <row r="162" spans="1:24" x14ac:dyDescent="0.25">
      <c r="A162" s="32" t="s">
        <v>933</v>
      </c>
      <c r="B162" s="32" t="s">
        <v>304</v>
      </c>
      <c r="C162" s="45" t="s">
        <v>305</v>
      </c>
      <c r="D162" s="72">
        <v>1.63323078592578</v>
      </c>
      <c r="E162" s="73">
        <v>3.5645999999999997E-2</v>
      </c>
      <c r="F162" s="72">
        <v>0</v>
      </c>
      <c r="G162" s="72">
        <v>0</v>
      </c>
      <c r="H162" s="73">
        <v>0</v>
      </c>
      <c r="I162" s="74">
        <v>0.23760878999999999</v>
      </c>
      <c r="J162" s="72">
        <v>0</v>
      </c>
      <c r="K162" s="72">
        <v>0</v>
      </c>
      <c r="L162" s="73">
        <v>0</v>
      </c>
      <c r="M162" s="75">
        <v>0</v>
      </c>
      <c r="T162" s="24"/>
      <c r="U162" s="24"/>
      <c r="V162" s="24"/>
      <c r="W162" s="24"/>
      <c r="X162" s="24"/>
    </row>
    <row r="163" spans="1:24" x14ac:dyDescent="0.25">
      <c r="A163" s="32" t="s">
        <v>934</v>
      </c>
      <c r="B163" s="32" t="s">
        <v>306</v>
      </c>
      <c r="C163" s="45" t="s">
        <v>307</v>
      </c>
      <c r="D163" s="72">
        <v>1.4147390500000001</v>
      </c>
      <c r="E163" s="73">
        <v>0.37928800000000001</v>
      </c>
      <c r="F163" s="72">
        <v>9.941713452106459</v>
      </c>
      <c r="G163" s="72">
        <v>0.38548309324685259</v>
      </c>
      <c r="H163" s="73">
        <v>2.473443044585959</v>
      </c>
      <c r="I163" s="74">
        <v>2.2321566399999999</v>
      </c>
      <c r="J163" s="72">
        <v>2.109864</v>
      </c>
      <c r="K163" s="72">
        <v>1.650255</v>
      </c>
      <c r="L163" s="73">
        <v>0.41743999999999998</v>
      </c>
      <c r="M163" s="75">
        <v>0</v>
      </c>
      <c r="T163" s="24"/>
      <c r="U163" s="24"/>
      <c r="V163" s="24"/>
      <c r="W163" s="24"/>
      <c r="X163" s="24"/>
    </row>
    <row r="164" spans="1:24" x14ac:dyDescent="0.25">
      <c r="A164" s="32" t="s">
        <v>935</v>
      </c>
      <c r="B164" s="32" t="s">
        <v>308</v>
      </c>
      <c r="C164" s="45" t="s">
        <v>309</v>
      </c>
      <c r="D164" s="72">
        <v>6.5016923908573873E-2</v>
      </c>
      <c r="E164" s="73">
        <v>6.3E-2</v>
      </c>
      <c r="F164" s="72">
        <v>0.15594647313353849</v>
      </c>
      <c r="G164" s="72">
        <v>3.8401210673337629E-3</v>
      </c>
      <c r="H164" s="73">
        <v>0</v>
      </c>
      <c r="I164" s="74">
        <v>1.729849E-2</v>
      </c>
      <c r="J164" s="72">
        <v>4.0660000000000002E-2</v>
      </c>
      <c r="K164" s="72">
        <v>0.03</v>
      </c>
      <c r="L164" s="73">
        <v>1.0659999999999999E-2</v>
      </c>
      <c r="M164" s="75">
        <v>0</v>
      </c>
      <c r="T164" s="24"/>
      <c r="U164" s="24"/>
      <c r="V164" s="24"/>
      <c r="W164" s="24"/>
      <c r="X164" s="24"/>
    </row>
    <row r="165" spans="1:24" x14ac:dyDescent="0.25">
      <c r="A165" s="32" t="s">
        <v>936</v>
      </c>
      <c r="B165" s="32" t="s">
        <v>310</v>
      </c>
      <c r="C165" s="45" t="s">
        <v>311</v>
      </c>
      <c r="D165" s="72">
        <v>6.9488485017727397</v>
      </c>
      <c r="E165" s="73">
        <v>4.4717E-2</v>
      </c>
      <c r="F165" s="72">
        <v>36.607790935925017</v>
      </c>
      <c r="G165" s="72">
        <v>0.88772184859447922</v>
      </c>
      <c r="H165" s="73">
        <v>10.957337437606711</v>
      </c>
      <c r="I165" s="74">
        <v>4.07456599</v>
      </c>
      <c r="J165" s="72">
        <v>5.4473250000000002</v>
      </c>
      <c r="K165" s="72">
        <v>4.3655049999999997</v>
      </c>
      <c r="L165" s="73">
        <v>0.99283999999999994</v>
      </c>
      <c r="M165" s="75">
        <v>0</v>
      </c>
      <c r="T165" s="24"/>
      <c r="U165" s="24"/>
      <c r="V165" s="24"/>
      <c r="W165" s="24"/>
      <c r="X165" s="24"/>
    </row>
    <row r="166" spans="1:24" x14ac:dyDescent="0.25">
      <c r="A166" s="32" t="s">
        <v>937</v>
      </c>
      <c r="B166" s="32" t="s">
        <v>312</v>
      </c>
      <c r="C166" s="45" t="s">
        <v>313</v>
      </c>
      <c r="D166" s="72">
        <v>5.6436058596213803</v>
      </c>
      <c r="E166" s="73">
        <v>4.7731000000000003E-2</v>
      </c>
      <c r="F166" s="72">
        <v>26.930871678858409</v>
      </c>
      <c r="G166" s="72">
        <v>0.64947745134588597</v>
      </c>
      <c r="H166" s="73">
        <v>6.7197453248225187</v>
      </c>
      <c r="I166" s="74">
        <v>2.2934585200000002</v>
      </c>
      <c r="J166" s="72">
        <v>1.837259</v>
      </c>
      <c r="K166" s="72">
        <v>1.3484529999999999</v>
      </c>
      <c r="L166" s="73">
        <v>0.45244000000000001</v>
      </c>
      <c r="M166" s="75">
        <v>0</v>
      </c>
      <c r="T166" s="24"/>
      <c r="U166" s="24"/>
      <c r="V166" s="24"/>
      <c r="W166" s="24"/>
      <c r="X166" s="24"/>
    </row>
    <row r="167" spans="1:24" x14ac:dyDescent="0.25">
      <c r="A167" s="32" t="s">
        <v>938</v>
      </c>
      <c r="B167" s="32" t="s">
        <v>314</v>
      </c>
      <c r="C167" s="45" t="s">
        <v>315</v>
      </c>
      <c r="D167" s="72">
        <v>4.0312219999999996</v>
      </c>
      <c r="E167" s="73">
        <v>4.0312219999999996</v>
      </c>
      <c r="F167" s="72">
        <v>91.287021577474775</v>
      </c>
      <c r="G167" s="72">
        <v>4.0547647636251272</v>
      </c>
      <c r="H167" s="73">
        <v>16.872492398422551</v>
      </c>
      <c r="I167" s="74">
        <v>19.171519440000001</v>
      </c>
      <c r="J167" s="72">
        <v>28.286715999999998</v>
      </c>
      <c r="K167" s="72">
        <v>21.712472999999999</v>
      </c>
      <c r="L167" s="73">
        <v>6.1297300000000003</v>
      </c>
      <c r="M167" s="75">
        <v>0</v>
      </c>
      <c r="T167" s="24"/>
      <c r="U167" s="24"/>
      <c r="V167" s="24"/>
      <c r="W167" s="24"/>
      <c r="X167" s="24"/>
    </row>
    <row r="168" spans="1:24" x14ac:dyDescent="0.25">
      <c r="A168" s="32" t="s">
        <v>939</v>
      </c>
      <c r="B168" s="32" t="s">
        <v>316</v>
      </c>
      <c r="C168" s="45" t="s">
        <v>317</v>
      </c>
      <c r="D168" s="72">
        <v>0</v>
      </c>
      <c r="E168" s="73">
        <v>0</v>
      </c>
      <c r="F168" s="72">
        <v>0</v>
      </c>
      <c r="G168" s="72">
        <v>0</v>
      </c>
      <c r="H168" s="73">
        <v>0</v>
      </c>
      <c r="I168" s="74">
        <v>0</v>
      </c>
      <c r="J168" s="72">
        <v>0</v>
      </c>
      <c r="K168" s="72">
        <v>0</v>
      </c>
      <c r="L168" s="73">
        <v>0</v>
      </c>
      <c r="M168" s="75">
        <v>0</v>
      </c>
      <c r="T168" s="24"/>
      <c r="U168" s="24"/>
      <c r="V168" s="24"/>
      <c r="W168" s="24"/>
      <c r="X168" s="24"/>
    </row>
    <row r="169" spans="1:24" x14ac:dyDescent="0.25">
      <c r="A169" s="32" t="s">
        <v>940</v>
      </c>
      <c r="B169" s="32" t="s">
        <v>318</v>
      </c>
      <c r="C169" s="45" t="s">
        <v>319</v>
      </c>
      <c r="D169" s="72">
        <v>0.92644088598108809</v>
      </c>
      <c r="E169" s="73">
        <v>3.5808E-2</v>
      </c>
      <c r="F169" s="72">
        <v>0</v>
      </c>
      <c r="G169" s="72">
        <v>0</v>
      </c>
      <c r="H169" s="73">
        <v>0</v>
      </c>
      <c r="I169" s="74">
        <v>0.21985334000000001</v>
      </c>
      <c r="J169" s="72">
        <v>0</v>
      </c>
      <c r="K169" s="72">
        <v>0</v>
      </c>
      <c r="L169" s="73">
        <v>0</v>
      </c>
      <c r="M169" s="75">
        <v>0</v>
      </c>
      <c r="T169" s="24"/>
      <c r="U169" s="24"/>
      <c r="V169" s="24"/>
      <c r="W169" s="24"/>
      <c r="X169" s="24"/>
    </row>
    <row r="170" spans="1:24" x14ac:dyDescent="0.25">
      <c r="A170" s="32" t="s">
        <v>941</v>
      </c>
      <c r="B170" s="32" t="s">
        <v>320</v>
      </c>
      <c r="C170" s="45" t="s">
        <v>321</v>
      </c>
      <c r="D170" s="72">
        <v>4.2578152974685297</v>
      </c>
      <c r="E170" s="73">
        <v>0.95178499999999999</v>
      </c>
      <c r="F170" s="72">
        <v>34.313045778421539</v>
      </c>
      <c r="G170" s="72">
        <v>1.186166390298862</v>
      </c>
      <c r="H170" s="73">
        <v>11.67711229266798</v>
      </c>
      <c r="I170" s="74">
        <v>6.4487764000000007</v>
      </c>
      <c r="J170" s="72">
        <v>8.0915809999999997</v>
      </c>
      <c r="K170" s="72">
        <v>6.511444</v>
      </c>
      <c r="L170" s="73">
        <v>1.4783900000000001</v>
      </c>
      <c r="M170" s="75">
        <v>0</v>
      </c>
      <c r="T170" s="24"/>
      <c r="U170" s="24"/>
      <c r="V170" s="24"/>
      <c r="W170" s="24"/>
      <c r="X170" s="24"/>
    </row>
    <row r="171" spans="1:24" x14ac:dyDescent="0.25">
      <c r="A171" s="32" t="s">
        <v>942</v>
      </c>
      <c r="B171" s="32" t="s">
        <v>322</v>
      </c>
      <c r="C171" s="45" t="s">
        <v>323</v>
      </c>
      <c r="D171" s="72">
        <v>2.6256719524293199</v>
      </c>
      <c r="E171" s="73">
        <v>3.9357000000000003E-2</v>
      </c>
      <c r="F171" s="72">
        <v>13.690761199676549</v>
      </c>
      <c r="G171" s="72">
        <v>0.28310970575144911</v>
      </c>
      <c r="H171" s="73">
        <v>3.1497607253672562</v>
      </c>
      <c r="I171" s="74">
        <v>1.4357713599999999</v>
      </c>
      <c r="J171" s="72">
        <v>2.0623459999999998</v>
      </c>
      <c r="K171" s="72">
        <v>1.6190290000000001</v>
      </c>
      <c r="L171" s="73">
        <v>0.41082000000000002</v>
      </c>
      <c r="M171" s="75">
        <v>0</v>
      </c>
      <c r="T171" s="24"/>
      <c r="U171" s="24"/>
      <c r="V171" s="24"/>
      <c r="W171" s="24"/>
      <c r="X171" s="24"/>
    </row>
    <row r="172" spans="1:24" x14ac:dyDescent="0.25">
      <c r="A172" s="32" t="s">
        <v>943</v>
      </c>
      <c r="B172" s="32" t="s">
        <v>324</v>
      </c>
      <c r="C172" s="45" t="s">
        <v>325</v>
      </c>
      <c r="D172" s="72">
        <v>3.27191573143035</v>
      </c>
      <c r="E172" s="73">
        <v>1.1934560000000001</v>
      </c>
      <c r="F172" s="72">
        <v>34.852429285092143</v>
      </c>
      <c r="G172" s="72">
        <v>1.2572297488240189</v>
      </c>
      <c r="H172" s="73">
        <v>9.6435617789533925</v>
      </c>
      <c r="I172" s="74">
        <v>7.08918377</v>
      </c>
      <c r="J172" s="72">
        <v>9.3595799999999993</v>
      </c>
      <c r="K172" s="72">
        <v>7.4269759999999998</v>
      </c>
      <c r="L172" s="73">
        <v>1.84169</v>
      </c>
      <c r="M172" s="75">
        <v>0</v>
      </c>
      <c r="T172" s="24"/>
      <c r="U172" s="24"/>
      <c r="V172" s="24"/>
      <c r="W172" s="24"/>
      <c r="X172" s="24"/>
    </row>
    <row r="173" spans="1:24" x14ac:dyDescent="0.25">
      <c r="A173" s="32" t="s">
        <v>944</v>
      </c>
      <c r="B173" s="32" t="s">
        <v>326</v>
      </c>
      <c r="C173" s="45" t="s">
        <v>327</v>
      </c>
      <c r="D173" s="72">
        <v>1.71306966334166</v>
      </c>
      <c r="E173" s="73">
        <v>0.59712500000000002</v>
      </c>
      <c r="F173" s="72">
        <v>22.915314478397988</v>
      </c>
      <c r="G173" s="72">
        <v>0.8993638669467191</v>
      </c>
      <c r="H173" s="73">
        <v>4.7942616952151997</v>
      </c>
      <c r="I173" s="74">
        <v>3.78578831</v>
      </c>
      <c r="J173" s="72">
        <v>4.7939679999999996</v>
      </c>
      <c r="K173" s="72">
        <v>3.8422909999999999</v>
      </c>
      <c r="L173" s="73">
        <v>0.90680000000000005</v>
      </c>
      <c r="M173" s="75">
        <v>0</v>
      </c>
      <c r="T173" s="24"/>
      <c r="U173" s="24"/>
      <c r="V173" s="24"/>
      <c r="W173" s="24"/>
      <c r="X173" s="24"/>
    </row>
    <row r="174" spans="1:24" x14ac:dyDescent="0.25">
      <c r="A174" s="32" t="s">
        <v>945</v>
      </c>
      <c r="B174" s="32" t="s">
        <v>328</v>
      </c>
      <c r="C174" s="45" t="s">
        <v>329</v>
      </c>
      <c r="D174" s="72">
        <v>8.4092901684836505</v>
      </c>
      <c r="E174" s="73">
        <v>4.1752999999999998E-2</v>
      </c>
      <c r="F174" s="72">
        <v>43.871109393356221</v>
      </c>
      <c r="G174" s="72">
        <v>1.064398408442502</v>
      </c>
      <c r="H174" s="73">
        <v>9.4900969028296203</v>
      </c>
      <c r="I174" s="74">
        <v>5.2036443399999994</v>
      </c>
      <c r="J174" s="72">
        <v>6.1914619999999996</v>
      </c>
      <c r="K174" s="72">
        <v>4.8443149999999999</v>
      </c>
      <c r="L174" s="73">
        <v>1.2454000000000001</v>
      </c>
      <c r="M174" s="75">
        <v>0</v>
      </c>
      <c r="T174" s="24"/>
      <c r="U174" s="24"/>
      <c r="V174" s="24"/>
      <c r="W174" s="24"/>
      <c r="X174" s="24"/>
    </row>
    <row r="175" spans="1:24" x14ac:dyDescent="0.25">
      <c r="A175" s="32" t="s">
        <v>946</v>
      </c>
      <c r="B175" s="32" t="s">
        <v>330</v>
      </c>
      <c r="C175" s="45" t="s">
        <v>331</v>
      </c>
      <c r="D175" s="72">
        <v>3.238483</v>
      </c>
      <c r="E175" s="73">
        <v>3.238483</v>
      </c>
      <c r="F175" s="72">
        <v>95.364183290360643</v>
      </c>
      <c r="G175" s="72">
        <v>4.2471373300034534</v>
      </c>
      <c r="H175" s="73">
        <v>28.26557094294537</v>
      </c>
      <c r="I175" s="74">
        <v>17.239161459999998</v>
      </c>
      <c r="J175" s="72">
        <v>22.403884999999999</v>
      </c>
      <c r="K175" s="72">
        <v>17.674554000000001</v>
      </c>
      <c r="L175" s="73">
        <v>4.4786400000000004</v>
      </c>
      <c r="M175" s="75">
        <v>0</v>
      </c>
      <c r="T175" s="24"/>
      <c r="U175" s="24"/>
      <c r="V175" s="24"/>
      <c r="W175" s="24"/>
      <c r="X175" s="24"/>
    </row>
    <row r="176" spans="1:24" x14ac:dyDescent="0.25">
      <c r="A176" s="32"/>
      <c r="B176" s="32" t="s">
        <v>724</v>
      </c>
      <c r="C176" s="45" t="s">
        <v>725</v>
      </c>
      <c r="D176" s="72">
        <v>0</v>
      </c>
      <c r="E176" s="73">
        <v>0</v>
      </c>
      <c r="F176" s="72">
        <v>0</v>
      </c>
      <c r="G176" s="72">
        <v>0</v>
      </c>
      <c r="H176" s="73">
        <v>0</v>
      </c>
      <c r="I176" s="74">
        <v>0</v>
      </c>
      <c r="J176" s="72">
        <v>0</v>
      </c>
      <c r="K176" s="72">
        <v>0</v>
      </c>
      <c r="L176" s="73">
        <v>0</v>
      </c>
      <c r="M176" s="75">
        <v>0.39</v>
      </c>
      <c r="T176" s="24"/>
      <c r="U176" s="24"/>
      <c r="V176" s="24"/>
      <c r="W176" s="24"/>
      <c r="X176" s="24"/>
    </row>
    <row r="177" spans="1:24" x14ac:dyDescent="0.25">
      <c r="A177" s="32" t="s">
        <v>947</v>
      </c>
      <c r="B177" s="32" t="s">
        <v>332</v>
      </c>
      <c r="C177" s="45" t="s">
        <v>333</v>
      </c>
      <c r="D177" s="72">
        <v>0</v>
      </c>
      <c r="E177" s="73">
        <v>0</v>
      </c>
      <c r="F177" s="72">
        <v>0</v>
      </c>
      <c r="G177" s="72">
        <v>0</v>
      </c>
      <c r="H177" s="73">
        <v>0</v>
      </c>
      <c r="I177" s="74">
        <v>0</v>
      </c>
      <c r="J177" s="72">
        <v>0</v>
      </c>
      <c r="K177" s="72">
        <v>0</v>
      </c>
      <c r="L177" s="73">
        <v>0</v>
      </c>
      <c r="M177" s="75">
        <v>0</v>
      </c>
      <c r="T177" s="24"/>
      <c r="U177" s="24"/>
      <c r="V177" s="24"/>
      <c r="W177" s="24"/>
      <c r="X177" s="24"/>
    </row>
    <row r="178" spans="1:24" x14ac:dyDescent="0.25">
      <c r="A178" s="32" t="s">
        <v>948</v>
      </c>
      <c r="B178" s="32" t="s">
        <v>334</v>
      </c>
      <c r="C178" s="45" t="s">
        <v>335</v>
      </c>
      <c r="D178" s="72">
        <v>1.012487259660938</v>
      </c>
      <c r="E178" s="73">
        <v>3.4153999999999997E-2</v>
      </c>
      <c r="F178" s="72">
        <v>0</v>
      </c>
      <c r="G178" s="72">
        <v>0</v>
      </c>
      <c r="H178" s="73">
        <v>0</v>
      </c>
      <c r="I178" s="74">
        <v>0.22265377</v>
      </c>
      <c r="J178" s="72">
        <v>0</v>
      </c>
      <c r="K178" s="72">
        <v>0</v>
      </c>
      <c r="L178" s="73">
        <v>0</v>
      </c>
      <c r="M178" s="75">
        <v>0</v>
      </c>
      <c r="T178" s="24"/>
      <c r="U178" s="24"/>
      <c r="V178" s="24"/>
      <c r="W178" s="24"/>
      <c r="X178" s="24"/>
    </row>
    <row r="179" spans="1:24" x14ac:dyDescent="0.25">
      <c r="A179" s="32" t="s">
        <v>949</v>
      </c>
      <c r="B179" s="32" t="s">
        <v>336</v>
      </c>
      <c r="C179" s="45" t="s">
        <v>337</v>
      </c>
      <c r="D179" s="72">
        <v>10.2178238853758</v>
      </c>
      <c r="E179" s="73">
        <v>2.397656</v>
      </c>
      <c r="F179" s="72">
        <v>65.69476978440062</v>
      </c>
      <c r="G179" s="72">
        <v>1.7338321832439361</v>
      </c>
      <c r="H179" s="73">
        <v>24.940222294310701</v>
      </c>
      <c r="I179" s="74">
        <v>12.937614610000001</v>
      </c>
      <c r="J179" s="72">
        <v>18.423952</v>
      </c>
      <c r="K179" s="72">
        <v>14.707345999999999</v>
      </c>
      <c r="L179" s="73">
        <v>3.5073099999999999</v>
      </c>
      <c r="M179" s="75">
        <v>0</v>
      </c>
      <c r="T179" s="24"/>
      <c r="U179" s="24"/>
      <c r="V179" s="24"/>
      <c r="W179" s="24"/>
      <c r="X179" s="24"/>
    </row>
    <row r="180" spans="1:24" x14ac:dyDescent="0.25">
      <c r="A180" s="32" t="s">
        <v>950</v>
      </c>
      <c r="B180" s="32" t="s">
        <v>338</v>
      </c>
      <c r="C180" s="45" t="s">
        <v>339</v>
      </c>
      <c r="D180" s="72">
        <v>4.6844419457684996</v>
      </c>
      <c r="E180" s="73">
        <v>1.113507</v>
      </c>
      <c r="F180" s="72">
        <v>37.933830578407552</v>
      </c>
      <c r="G180" s="72">
        <v>1.059642690628225</v>
      </c>
      <c r="H180" s="73">
        <v>9.861159608990107</v>
      </c>
      <c r="I180" s="74">
        <v>8.3071946299999997</v>
      </c>
      <c r="J180" s="72">
        <v>9.1145130000000005</v>
      </c>
      <c r="K180" s="72">
        <v>7.3370249999999997</v>
      </c>
      <c r="L180" s="73">
        <v>1.6919900000000001</v>
      </c>
      <c r="M180" s="75">
        <v>0</v>
      </c>
      <c r="T180" s="24"/>
      <c r="U180" s="24"/>
      <c r="V180" s="24"/>
      <c r="W180" s="24"/>
      <c r="X180" s="24"/>
    </row>
    <row r="181" spans="1:24" x14ac:dyDescent="0.25">
      <c r="A181" s="32" t="s">
        <v>951</v>
      </c>
      <c r="B181" s="32" t="s">
        <v>340</v>
      </c>
      <c r="C181" s="45" t="s">
        <v>341</v>
      </c>
      <c r="D181" s="72">
        <v>1.463965</v>
      </c>
      <c r="E181" s="73">
        <v>1.463965</v>
      </c>
      <c r="F181" s="72">
        <v>33.109798351680183</v>
      </c>
      <c r="G181" s="72">
        <v>1.46409097819439</v>
      </c>
      <c r="H181" s="73">
        <v>6.6696891621993064</v>
      </c>
      <c r="I181" s="74">
        <v>5.3962259100000001</v>
      </c>
      <c r="J181" s="72">
        <v>8.4484910000000006</v>
      </c>
      <c r="K181" s="72">
        <v>6.5714160000000001</v>
      </c>
      <c r="L181" s="73">
        <v>1.75908</v>
      </c>
      <c r="M181" s="75">
        <v>0</v>
      </c>
      <c r="T181" s="24"/>
      <c r="U181" s="24"/>
      <c r="V181" s="24"/>
      <c r="W181" s="24"/>
      <c r="X181" s="24"/>
    </row>
    <row r="182" spans="1:24" x14ac:dyDescent="0.25">
      <c r="A182" s="32" t="s">
        <v>952</v>
      </c>
      <c r="B182" s="32" t="s">
        <v>342</v>
      </c>
      <c r="C182" s="45" t="s">
        <v>343</v>
      </c>
      <c r="D182" s="72">
        <v>0</v>
      </c>
      <c r="E182" s="73">
        <v>0</v>
      </c>
      <c r="F182" s="72">
        <v>0</v>
      </c>
      <c r="G182" s="72">
        <v>0</v>
      </c>
      <c r="H182" s="73">
        <v>0</v>
      </c>
      <c r="I182" s="74">
        <v>0</v>
      </c>
      <c r="J182" s="72">
        <v>0</v>
      </c>
      <c r="K182" s="72">
        <v>0</v>
      </c>
      <c r="L182" s="73">
        <v>0</v>
      </c>
      <c r="M182" s="75">
        <v>0</v>
      </c>
      <c r="T182" s="24"/>
      <c r="U182" s="24"/>
      <c r="V182" s="24"/>
      <c r="W182" s="24"/>
      <c r="X182" s="24"/>
    </row>
    <row r="183" spans="1:24" x14ac:dyDescent="0.25">
      <c r="A183" s="32" t="s">
        <v>953</v>
      </c>
      <c r="B183" s="32" t="s">
        <v>344</v>
      </c>
      <c r="C183" s="45" t="s">
        <v>345</v>
      </c>
      <c r="D183" s="72">
        <v>0.81616084613624407</v>
      </c>
      <c r="E183" s="73">
        <v>3.5782000000000001E-2</v>
      </c>
      <c r="F183" s="72">
        <v>0</v>
      </c>
      <c r="G183" s="72">
        <v>0</v>
      </c>
      <c r="H183" s="73">
        <v>0</v>
      </c>
      <c r="I183" s="74">
        <v>0.19011991</v>
      </c>
      <c r="J183" s="72">
        <v>0</v>
      </c>
      <c r="K183" s="72">
        <v>0</v>
      </c>
      <c r="L183" s="73">
        <v>0</v>
      </c>
      <c r="M183" s="75">
        <v>0</v>
      </c>
      <c r="T183" s="24"/>
      <c r="U183" s="24"/>
      <c r="V183" s="24"/>
      <c r="W183" s="24"/>
      <c r="X183" s="24"/>
    </row>
    <row r="184" spans="1:24" x14ac:dyDescent="0.25">
      <c r="A184" s="32" t="s">
        <v>954</v>
      </c>
      <c r="B184" s="32" t="s">
        <v>346</v>
      </c>
      <c r="C184" s="45" t="s">
        <v>347</v>
      </c>
      <c r="D184" s="72">
        <v>6.7586526071347102</v>
      </c>
      <c r="E184" s="73">
        <v>3.8795000000000003E-2</v>
      </c>
      <c r="F184" s="72">
        <v>33.380217911075917</v>
      </c>
      <c r="G184" s="72">
        <v>1.0244407992947531</v>
      </c>
      <c r="H184" s="73">
        <v>6.5382657844492824</v>
      </c>
      <c r="I184" s="74">
        <v>5.3828585700000007</v>
      </c>
      <c r="J184" s="72">
        <v>6.0485179999999996</v>
      </c>
      <c r="K184" s="72">
        <v>4.8989890000000003</v>
      </c>
      <c r="L184" s="73">
        <v>1.06287</v>
      </c>
      <c r="M184" s="75">
        <v>0</v>
      </c>
      <c r="T184" s="24"/>
      <c r="U184" s="24"/>
      <c r="V184" s="24"/>
      <c r="W184" s="24"/>
      <c r="X184" s="24"/>
    </row>
    <row r="185" spans="1:24" x14ac:dyDescent="0.25">
      <c r="A185" s="32" t="s">
        <v>955</v>
      </c>
      <c r="B185" s="32" t="s">
        <v>348</v>
      </c>
      <c r="C185" s="45" t="s">
        <v>349</v>
      </c>
      <c r="D185" s="72">
        <v>0.62136668528538996</v>
      </c>
      <c r="E185" s="73">
        <v>3.5527999999999997E-2</v>
      </c>
      <c r="F185" s="72">
        <v>0</v>
      </c>
      <c r="G185" s="72">
        <v>0</v>
      </c>
      <c r="H185" s="73">
        <v>0</v>
      </c>
      <c r="I185" s="74">
        <v>8.7015800000000004E-2</v>
      </c>
      <c r="J185" s="72">
        <v>0</v>
      </c>
      <c r="K185" s="72">
        <v>0</v>
      </c>
      <c r="L185" s="73">
        <v>0</v>
      </c>
      <c r="M185" s="75">
        <v>0</v>
      </c>
      <c r="T185" s="24"/>
      <c r="U185" s="24"/>
      <c r="V185" s="24"/>
      <c r="W185" s="24"/>
      <c r="X185" s="24"/>
    </row>
    <row r="186" spans="1:24" x14ac:dyDescent="0.25">
      <c r="A186" s="32" t="s">
        <v>956</v>
      </c>
      <c r="B186" s="32" t="s">
        <v>350</v>
      </c>
      <c r="C186" s="45" t="s">
        <v>351</v>
      </c>
      <c r="D186" s="72">
        <v>1.4184344499999999</v>
      </c>
      <c r="E186" s="73">
        <v>3.5105999999999998E-2</v>
      </c>
      <c r="F186" s="72">
        <v>0</v>
      </c>
      <c r="G186" s="72">
        <v>0</v>
      </c>
      <c r="H186" s="73">
        <v>0</v>
      </c>
      <c r="I186" s="74">
        <v>0.16021017000000001</v>
      </c>
      <c r="J186" s="72">
        <v>0</v>
      </c>
      <c r="K186" s="72">
        <v>0</v>
      </c>
      <c r="L186" s="73">
        <v>0</v>
      </c>
      <c r="M186" s="75">
        <v>0</v>
      </c>
      <c r="T186" s="24"/>
      <c r="U186" s="24"/>
      <c r="V186" s="24"/>
      <c r="W186" s="24"/>
      <c r="X186" s="24"/>
    </row>
    <row r="187" spans="1:24" x14ac:dyDescent="0.25">
      <c r="A187" s="32" t="s">
        <v>957</v>
      </c>
      <c r="B187" s="32" t="s">
        <v>352</v>
      </c>
      <c r="C187" s="45" t="s">
        <v>353</v>
      </c>
      <c r="D187" s="72">
        <v>1.888565</v>
      </c>
      <c r="E187" s="73">
        <v>1.888565</v>
      </c>
      <c r="F187" s="72">
        <v>44.953277913564627</v>
      </c>
      <c r="G187" s="72">
        <v>2.8602464052600571</v>
      </c>
      <c r="H187" s="73">
        <v>10.39564646422764</v>
      </c>
      <c r="I187" s="74">
        <v>9.9215117399999997</v>
      </c>
      <c r="J187" s="72">
        <v>13.150365000000001</v>
      </c>
      <c r="K187" s="72">
        <v>10.057442999999999</v>
      </c>
      <c r="L187" s="73">
        <v>2.9807299999999999</v>
      </c>
      <c r="M187" s="75">
        <v>0</v>
      </c>
      <c r="T187" s="24"/>
      <c r="U187" s="24"/>
      <c r="V187" s="24"/>
      <c r="W187" s="24"/>
      <c r="X187" s="24"/>
    </row>
    <row r="188" spans="1:24" x14ac:dyDescent="0.25">
      <c r="A188" s="32" t="s">
        <v>958</v>
      </c>
      <c r="B188" s="32" t="s">
        <v>354</v>
      </c>
      <c r="C188" s="45" t="s">
        <v>355</v>
      </c>
      <c r="D188" s="72">
        <v>8.26055307947572</v>
      </c>
      <c r="E188" s="73">
        <v>1.9581999999999999</v>
      </c>
      <c r="F188" s="72">
        <v>63.70999268230424</v>
      </c>
      <c r="G188" s="72">
        <v>1.7989501916871899</v>
      </c>
      <c r="H188" s="73">
        <v>23.590817218385489</v>
      </c>
      <c r="I188" s="74">
        <v>12.071935740000001</v>
      </c>
      <c r="J188" s="72">
        <v>14.685843999999999</v>
      </c>
      <c r="K188" s="72">
        <v>11.944269</v>
      </c>
      <c r="L188" s="73">
        <v>2.5543300000000002</v>
      </c>
      <c r="M188" s="75">
        <v>0</v>
      </c>
      <c r="T188" s="24"/>
      <c r="U188" s="24"/>
      <c r="V188" s="24"/>
      <c r="W188" s="24"/>
      <c r="X188" s="24"/>
    </row>
    <row r="189" spans="1:24" x14ac:dyDescent="0.25">
      <c r="A189" s="32"/>
      <c r="B189" s="32" t="s">
        <v>702</v>
      </c>
      <c r="C189" s="45" t="s">
        <v>959</v>
      </c>
      <c r="D189" s="72">
        <v>3.677597</v>
      </c>
      <c r="E189" s="73">
        <v>0</v>
      </c>
      <c r="F189" s="72">
        <v>0</v>
      </c>
      <c r="G189" s="72">
        <v>0</v>
      </c>
      <c r="H189" s="73">
        <v>0</v>
      </c>
      <c r="I189" s="74">
        <v>0</v>
      </c>
      <c r="J189" s="72">
        <v>0</v>
      </c>
      <c r="K189" s="72">
        <v>0</v>
      </c>
      <c r="L189" s="73">
        <v>0</v>
      </c>
      <c r="M189" s="75">
        <v>3.4907830099999999</v>
      </c>
      <c r="T189" s="24"/>
      <c r="U189" s="24"/>
      <c r="V189" s="24"/>
      <c r="W189" s="24"/>
      <c r="X189" s="24"/>
    </row>
    <row r="190" spans="1:24" x14ac:dyDescent="0.25">
      <c r="A190" s="32" t="s">
        <v>960</v>
      </c>
      <c r="B190" s="32" t="s">
        <v>356</v>
      </c>
      <c r="C190" s="45" t="s">
        <v>357</v>
      </c>
      <c r="D190" s="72">
        <v>5.6380462199999997</v>
      </c>
      <c r="E190" s="73">
        <v>0.65288900000000005</v>
      </c>
      <c r="F190" s="72">
        <v>20.599277469353439</v>
      </c>
      <c r="G190" s="72">
        <v>0.96421773444542891</v>
      </c>
      <c r="H190" s="73">
        <v>6.7248775111912638</v>
      </c>
      <c r="I190" s="74">
        <v>4.5462945700000006</v>
      </c>
      <c r="J190" s="72">
        <v>7.0528779999999998</v>
      </c>
      <c r="K190" s="72">
        <v>5.8530129999999998</v>
      </c>
      <c r="L190" s="73">
        <v>1.11398</v>
      </c>
      <c r="M190" s="75">
        <v>0</v>
      </c>
      <c r="T190" s="24"/>
      <c r="U190" s="24"/>
      <c r="V190" s="24"/>
      <c r="W190" s="24"/>
      <c r="X190" s="24"/>
    </row>
    <row r="191" spans="1:24" x14ac:dyDescent="0.25">
      <c r="A191" s="32" t="s">
        <v>961</v>
      </c>
      <c r="B191" s="32" t="s">
        <v>358</v>
      </c>
      <c r="C191" s="45" t="s">
        <v>359</v>
      </c>
      <c r="D191" s="72">
        <v>1.6090083799999999</v>
      </c>
      <c r="E191" s="73">
        <v>3.6319999999999998E-2</v>
      </c>
      <c r="F191" s="72">
        <v>0</v>
      </c>
      <c r="G191" s="72">
        <v>0</v>
      </c>
      <c r="H191" s="73">
        <v>0</v>
      </c>
      <c r="I191" s="74">
        <v>0.26673332999999999</v>
      </c>
      <c r="J191" s="72">
        <v>0</v>
      </c>
      <c r="K191" s="72">
        <v>0</v>
      </c>
      <c r="L191" s="73">
        <v>0</v>
      </c>
      <c r="M191" s="75">
        <v>0</v>
      </c>
      <c r="T191" s="24"/>
      <c r="U191" s="24"/>
      <c r="V191" s="24"/>
      <c r="W191" s="24"/>
      <c r="X191" s="24"/>
    </row>
    <row r="192" spans="1:24" x14ac:dyDescent="0.25">
      <c r="A192" s="32" t="s">
        <v>962</v>
      </c>
      <c r="B192" s="32" t="s">
        <v>360</v>
      </c>
      <c r="C192" s="45" t="s">
        <v>361</v>
      </c>
      <c r="D192" s="72">
        <v>0.30567351607583798</v>
      </c>
      <c r="E192" s="73">
        <v>3.7345999999999997E-2</v>
      </c>
      <c r="F192" s="72">
        <v>0</v>
      </c>
      <c r="G192" s="72">
        <v>0</v>
      </c>
      <c r="H192" s="73">
        <v>0</v>
      </c>
      <c r="I192" s="74">
        <v>6.9660910000000006E-2</v>
      </c>
      <c r="J192" s="72">
        <v>0</v>
      </c>
      <c r="K192" s="72">
        <v>0</v>
      </c>
      <c r="L192" s="73">
        <v>0</v>
      </c>
      <c r="M192" s="75">
        <v>0</v>
      </c>
      <c r="T192" s="24"/>
      <c r="U192" s="24"/>
      <c r="V192" s="24"/>
      <c r="W192" s="24"/>
      <c r="X192" s="24"/>
    </row>
    <row r="193" spans="1:24" x14ac:dyDescent="0.25">
      <c r="A193" s="32" t="s">
        <v>963</v>
      </c>
      <c r="B193" s="32" t="s">
        <v>362</v>
      </c>
      <c r="C193" s="45" t="s">
        <v>363</v>
      </c>
      <c r="D193" s="72">
        <v>0.44217440987961898</v>
      </c>
      <c r="E193" s="73">
        <v>3.4742000000000002E-2</v>
      </c>
      <c r="F193" s="72">
        <v>0</v>
      </c>
      <c r="G193" s="72">
        <v>0</v>
      </c>
      <c r="H193" s="73">
        <v>0</v>
      </c>
      <c r="I193" s="74">
        <v>8.8974940000000002E-2</v>
      </c>
      <c r="J193" s="72">
        <v>0</v>
      </c>
      <c r="K193" s="72">
        <v>0</v>
      </c>
      <c r="L193" s="73">
        <v>0</v>
      </c>
      <c r="M193" s="75">
        <v>0</v>
      </c>
      <c r="T193" s="24"/>
      <c r="U193" s="24"/>
      <c r="V193" s="24"/>
      <c r="W193" s="24"/>
      <c r="X193" s="24"/>
    </row>
    <row r="194" spans="1:24" x14ac:dyDescent="0.25">
      <c r="A194" s="32" t="s">
        <v>964</v>
      </c>
      <c r="B194" s="32" t="s">
        <v>364</v>
      </c>
      <c r="C194" s="45" t="s">
        <v>365</v>
      </c>
      <c r="D194" s="72">
        <v>11.34122253785131</v>
      </c>
      <c r="E194" s="73">
        <v>2.1468389999999999</v>
      </c>
      <c r="F194" s="72">
        <v>72.050956093494904</v>
      </c>
      <c r="G194" s="72">
        <v>1.5145120045629601</v>
      </c>
      <c r="H194" s="73">
        <v>17.74166356548513</v>
      </c>
      <c r="I194" s="74">
        <v>14.534007130000001</v>
      </c>
      <c r="J194" s="72">
        <v>20.077614000000001</v>
      </c>
      <c r="K194" s="72">
        <v>15.421408</v>
      </c>
      <c r="L194" s="73">
        <v>4.3801600000000001</v>
      </c>
      <c r="M194" s="75">
        <v>0</v>
      </c>
      <c r="T194" s="24"/>
      <c r="U194" s="24"/>
      <c r="V194" s="24"/>
      <c r="W194" s="24"/>
      <c r="X194" s="24"/>
    </row>
    <row r="195" spans="1:24" x14ac:dyDescent="0.25">
      <c r="A195" s="32" t="s">
        <v>965</v>
      </c>
      <c r="B195" s="32" t="s">
        <v>366</v>
      </c>
      <c r="C195" s="45" t="s">
        <v>367</v>
      </c>
      <c r="D195" s="72">
        <v>1.028709921274348</v>
      </c>
      <c r="E195" s="73">
        <v>3.4037999999999999E-2</v>
      </c>
      <c r="F195" s="72">
        <v>0</v>
      </c>
      <c r="G195" s="72">
        <v>0</v>
      </c>
      <c r="H195" s="73">
        <v>0</v>
      </c>
      <c r="I195" s="74">
        <v>0.11728785</v>
      </c>
      <c r="J195" s="72">
        <v>0</v>
      </c>
      <c r="K195" s="72">
        <v>0</v>
      </c>
      <c r="L195" s="73">
        <v>0</v>
      </c>
      <c r="M195" s="75">
        <v>0</v>
      </c>
      <c r="T195" s="24"/>
      <c r="U195" s="24"/>
      <c r="V195" s="24"/>
      <c r="W195" s="24"/>
      <c r="X195" s="24"/>
    </row>
    <row r="196" spans="1:24" x14ac:dyDescent="0.25">
      <c r="A196" s="32" t="s">
        <v>966</v>
      </c>
      <c r="B196" s="32" t="s">
        <v>368</v>
      </c>
      <c r="C196" s="45" t="s">
        <v>369</v>
      </c>
      <c r="D196" s="72">
        <v>3.7029053232132401</v>
      </c>
      <c r="E196" s="73">
        <v>0.76902700000000002</v>
      </c>
      <c r="F196" s="72">
        <v>22.686450365882759</v>
      </c>
      <c r="G196" s="72">
        <v>0.90178887753549486</v>
      </c>
      <c r="H196" s="73">
        <v>4.2597736371837627</v>
      </c>
      <c r="I196" s="74">
        <v>4.5901125800000004</v>
      </c>
      <c r="J196" s="72">
        <v>6.0160049999999998</v>
      </c>
      <c r="K196" s="72">
        <v>4.6777870000000004</v>
      </c>
      <c r="L196" s="73">
        <v>1.27864</v>
      </c>
      <c r="M196" s="75">
        <v>0</v>
      </c>
      <c r="T196" s="24"/>
      <c r="U196" s="24"/>
      <c r="V196" s="24"/>
      <c r="W196" s="24"/>
      <c r="X196" s="24"/>
    </row>
    <row r="197" spans="1:24" x14ac:dyDescent="0.25">
      <c r="A197" s="32" t="s">
        <v>967</v>
      </c>
      <c r="B197" s="32" t="s">
        <v>370</v>
      </c>
      <c r="C197" s="45" t="s">
        <v>371</v>
      </c>
      <c r="D197" s="72">
        <v>0.26724271028074398</v>
      </c>
      <c r="E197" s="73">
        <v>3.5235000000000002E-2</v>
      </c>
      <c r="F197" s="72">
        <v>0</v>
      </c>
      <c r="G197" s="72">
        <v>0</v>
      </c>
      <c r="H197" s="73">
        <v>0</v>
      </c>
      <c r="I197" s="74">
        <v>4.2086569999999997E-2</v>
      </c>
      <c r="J197" s="72">
        <v>0</v>
      </c>
      <c r="K197" s="72">
        <v>0</v>
      </c>
      <c r="L197" s="73">
        <v>0</v>
      </c>
      <c r="M197" s="75">
        <v>0</v>
      </c>
      <c r="T197" s="24"/>
      <c r="U197" s="24"/>
      <c r="V197" s="24"/>
      <c r="W197" s="24"/>
      <c r="X197" s="24"/>
    </row>
    <row r="198" spans="1:24" x14ac:dyDescent="0.25">
      <c r="A198" s="32" t="s">
        <v>968</v>
      </c>
      <c r="B198" s="32" t="s">
        <v>372</v>
      </c>
      <c r="C198" s="45" t="s">
        <v>373</v>
      </c>
      <c r="D198" s="72">
        <v>0</v>
      </c>
      <c r="E198" s="73">
        <v>0</v>
      </c>
      <c r="F198" s="72">
        <v>0</v>
      </c>
      <c r="G198" s="72">
        <v>0</v>
      </c>
      <c r="H198" s="73">
        <v>0</v>
      </c>
      <c r="I198" s="74">
        <v>0</v>
      </c>
      <c r="J198" s="72">
        <v>0</v>
      </c>
      <c r="K198" s="72">
        <v>0</v>
      </c>
      <c r="L198" s="73">
        <v>0</v>
      </c>
      <c r="M198" s="75">
        <v>0</v>
      </c>
      <c r="T198" s="24"/>
      <c r="U198" s="24"/>
      <c r="V198" s="24"/>
      <c r="W198" s="24"/>
      <c r="X198" s="24"/>
    </row>
    <row r="199" spans="1:24" x14ac:dyDescent="0.25">
      <c r="A199" s="32" t="s">
        <v>969</v>
      </c>
      <c r="B199" s="32" t="s">
        <v>374</v>
      </c>
      <c r="C199" s="45" t="s">
        <v>375</v>
      </c>
      <c r="D199" s="72">
        <v>2.3674870007085</v>
      </c>
      <c r="E199" s="73">
        <v>3.8890000000000001E-2</v>
      </c>
      <c r="F199" s="72">
        <v>14.014393756495849</v>
      </c>
      <c r="G199" s="72">
        <v>0.41320608095327283</v>
      </c>
      <c r="H199" s="73">
        <v>2.2996294589580621</v>
      </c>
      <c r="I199" s="74">
        <v>2.2584053000000002</v>
      </c>
      <c r="J199" s="72">
        <v>3.4061729999999999</v>
      </c>
      <c r="K199" s="72">
        <v>2.6868259999999999</v>
      </c>
      <c r="L199" s="73">
        <v>0.68684999999999996</v>
      </c>
      <c r="M199" s="75">
        <v>0</v>
      </c>
      <c r="T199" s="24"/>
      <c r="U199" s="24"/>
      <c r="V199" s="24"/>
      <c r="W199" s="24"/>
      <c r="X199" s="24"/>
    </row>
    <row r="200" spans="1:24" x14ac:dyDescent="0.25">
      <c r="A200" s="32" t="s">
        <v>970</v>
      </c>
      <c r="B200" s="32" t="s">
        <v>376</v>
      </c>
      <c r="C200" s="45" t="s">
        <v>377</v>
      </c>
      <c r="D200" s="72">
        <v>0.503614927741595</v>
      </c>
      <c r="E200" s="73">
        <v>3.5361999999999998E-2</v>
      </c>
      <c r="F200" s="72">
        <v>0</v>
      </c>
      <c r="G200" s="72">
        <v>0</v>
      </c>
      <c r="H200" s="73">
        <v>0</v>
      </c>
      <c r="I200" s="74">
        <v>9.1675350000000003E-2</v>
      </c>
      <c r="J200" s="72">
        <v>0</v>
      </c>
      <c r="K200" s="72">
        <v>0</v>
      </c>
      <c r="L200" s="73">
        <v>0</v>
      </c>
      <c r="M200" s="75">
        <v>0</v>
      </c>
      <c r="T200" s="24"/>
      <c r="U200" s="24"/>
      <c r="V200" s="24"/>
      <c r="W200" s="24"/>
      <c r="X200" s="24"/>
    </row>
    <row r="201" spans="1:24" x14ac:dyDescent="0.25">
      <c r="A201" s="32" t="s">
        <v>971</v>
      </c>
      <c r="B201" s="32" t="s">
        <v>378</v>
      </c>
      <c r="C201" s="45" t="s">
        <v>379</v>
      </c>
      <c r="D201" s="72">
        <v>0.55170964412494705</v>
      </c>
      <c r="E201" s="73">
        <v>3.4684E-2</v>
      </c>
      <c r="F201" s="72">
        <v>0</v>
      </c>
      <c r="G201" s="72">
        <v>0</v>
      </c>
      <c r="H201" s="73">
        <v>0</v>
      </c>
      <c r="I201" s="74">
        <v>8.3293080000000005E-2</v>
      </c>
      <c r="J201" s="72">
        <v>0</v>
      </c>
      <c r="K201" s="72">
        <v>0</v>
      </c>
      <c r="L201" s="73">
        <v>0</v>
      </c>
      <c r="M201" s="75">
        <v>0</v>
      </c>
      <c r="T201" s="24"/>
      <c r="U201" s="24"/>
      <c r="V201" s="24"/>
      <c r="W201" s="24"/>
      <c r="X201" s="24"/>
    </row>
    <row r="202" spans="1:24" x14ac:dyDescent="0.25">
      <c r="A202" s="32" t="s">
        <v>972</v>
      </c>
      <c r="B202" s="32" t="s">
        <v>380</v>
      </c>
      <c r="C202" s="45" t="s">
        <v>381</v>
      </c>
      <c r="D202" s="72">
        <v>0.83875794305658402</v>
      </c>
      <c r="E202" s="73">
        <v>3.6644999999999997E-2</v>
      </c>
      <c r="F202" s="72">
        <v>0</v>
      </c>
      <c r="G202" s="72">
        <v>0</v>
      </c>
      <c r="H202" s="73">
        <v>0</v>
      </c>
      <c r="I202" s="74">
        <v>0.17143663000000001</v>
      </c>
      <c r="J202" s="72">
        <v>0</v>
      </c>
      <c r="K202" s="72">
        <v>0</v>
      </c>
      <c r="L202" s="73">
        <v>0</v>
      </c>
      <c r="M202" s="75">
        <v>0</v>
      </c>
      <c r="T202" s="24"/>
      <c r="U202" s="24"/>
      <c r="V202" s="24"/>
      <c r="W202" s="24"/>
      <c r="X202" s="24"/>
    </row>
    <row r="203" spans="1:24" x14ac:dyDescent="0.25">
      <c r="A203" s="32" t="s">
        <v>973</v>
      </c>
      <c r="B203" s="32" t="s">
        <v>382</v>
      </c>
      <c r="C203" s="45" t="s">
        <v>383</v>
      </c>
      <c r="D203" s="72">
        <v>1.70702117100484</v>
      </c>
      <c r="E203" s="73">
        <v>0.51283400000000001</v>
      </c>
      <c r="F203" s="72">
        <v>24.040963612504751</v>
      </c>
      <c r="G203" s="72">
        <v>0.56347740069941665</v>
      </c>
      <c r="H203" s="73">
        <v>9.1105918391393867</v>
      </c>
      <c r="I203" s="74">
        <v>3.9992417200000001</v>
      </c>
      <c r="J203" s="72">
        <v>5.415394</v>
      </c>
      <c r="K203" s="72">
        <v>4.2431989999999997</v>
      </c>
      <c r="L203" s="73">
        <v>1.1060399999999999</v>
      </c>
      <c r="M203" s="75">
        <v>0</v>
      </c>
      <c r="T203" s="24"/>
      <c r="U203" s="24"/>
      <c r="V203" s="24"/>
      <c r="W203" s="24"/>
      <c r="X203" s="24"/>
    </row>
    <row r="204" spans="1:24" x14ac:dyDescent="0.25">
      <c r="A204" s="32" t="s">
        <v>974</v>
      </c>
      <c r="B204" s="32" t="s">
        <v>384</v>
      </c>
      <c r="C204" s="45" t="s">
        <v>385</v>
      </c>
      <c r="D204" s="72">
        <v>4.7687792800000004</v>
      </c>
      <c r="E204" s="73">
        <v>0.69508000000000003</v>
      </c>
      <c r="F204" s="72">
        <v>15.704941437461891</v>
      </c>
      <c r="G204" s="72">
        <v>0.7312079813538479</v>
      </c>
      <c r="H204" s="73">
        <v>3.4232173314168981</v>
      </c>
      <c r="I204" s="74">
        <v>3.72854251</v>
      </c>
      <c r="J204" s="72">
        <v>5.5499130000000001</v>
      </c>
      <c r="K204" s="72">
        <v>4.2410430000000003</v>
      </c>
      <c r="L204" s="73">
        <v>1.24465</v>
      </c>
      <c r="M204" s="75">
        <v>0</v>
      </c>
      <c r="T204" s="24"/>
      <c r="U204" s="24"/>
      <c r="V204" s="24"/>
      <c r="W204" s="24"/>
      <c r="X204" s="24"/>
    </row>
    <row r="205" spans="1:24" x14ac:dyDescent="0.25">
      <c r="A205" s="32" t="s">
        <v>975</v>
      </c>
      <c r="B205" s="32" t="s">
        <v>386</v>
      </c>
      <c r="C205" s="45" t="s">
        <v>387</v>
      </c>
      <c r="D205" s="72">
        <v>0.55955528618653094</v>
      </c>
      <c r="E205" s="73">
        <v>3.9218999999999997E-2</v>
      </c>
      <c r="F205" s="72">
        <v>0</v>
      </c>
      <c r="G205" s="72">
        <v>0</v>
      </c>
      <c r="H205" s="73">
        <v>0</v>
      </c>
      <c r="I205" s="74">
        <v>8.7913309999999995E-2</v>
      </c>
      <c r="J205" s="72">
        <v>0</v>
      </c>
      <c r="K205" s="72">
        <v>0</v>
      </c>
      <c r="L205" s="73">
        <v>0</v>
      </c>
      <c r="M205" s="75">
        <v>0</v>
      </c>
      <c r="T205" s="24"/>
      <c r="U205" s="24"/>
      <c r="V205" s="24"/>
      <c r="W205" s="24"/>
      <c r="X205" s="24"/>
    </row>
    <row r="206" spans="1:24" x14ac:dyDescent="0.25">
      <c r="A206" s="32" t="s">
        <v>976</v>
      </c>
      <c r="B206" s="32" t="s">
        <v>388</v>
      </c>
      <c r="C206" s="45" t="s">
        <v>389</v>
      </c>
      <c r="D206" s="72">
        <v>1.09109009</v>
      </c>
      <c r="E206" s="73">
        <v>3.6213000000000002E-2</v>
      </c>
      <c r="F206" s="72">
        <v>0</v>
      </c>
      <c r="G206" s="72">
        <v>0</v>
      </c>
      <c r="H206" s="73">
        <v>0</v>
      </c>
      <c r="I206" s="74">
        <v>0.23196207999999999</v>
      </c>
      <c r="J206" s="72">
        <v>0</v>
      </c>
      <c r="K206" s="72">
        <v>0</v>
      </c>
      <c r="L206" s="73">
        <v>0</v>
      </c>
      <c r="M206" s="75">
        <v>0</v>
      </c>
      <c r="T206" s="24"/>
      <c r="U206" s="24"/>
      <c r="V206" s="24"/>
      <c r="W206" s="24"/>
      <c r="X206" s="24"/>
    </row>
    <row r="207" spans="1:24" x14ac:dyDescent="0.25">
      <c r="A207" s="32" t="s">
        <v>977</v>
      </c>
      <c r="B207" s="32" t="s">
        <v>390</v>
      </c>
      <c r="C207" s="45" t="s">
        <v>391</v>
      </c>
      <c r="D207" s="72">
        <v>0.58054485558485602</v>
      </c>
      <c r="E207" s="73">
        <v>3.3838E-2</v>
      </c>
      <c r="F207" s="72">
        <v>0</v>
      </c>
      <c r="G207" s="72">
        <v>0</v>
      </c>
      <c r="H207" s="73">
        <v>0</v>
      </c>
      <c r="I207" s="74">
        <v>0.12908476999999999</v>
      </c>
      <c r="J207" s="72">
        <v>0</v>
      </c>
      <c r="K207" s="72">
        <v>0</v>
      </c>
      <c r="L207" s="73">
        <v>0</v>
      </c>
      <c r="M207" s="75">
        <v>0</v>
      </c>
      <c r="T207" s="24"/>
      <c r="U207" s="24"/>
      <c r="V207" s="24"/>
      <c r="W207" s="24"/>
      <c r="X207" s="24"/>
    </row>
    <row r="208" spans="1:24" x14ac:dyDescent="0.25">
      <c r="A208" s="32" t="s">
        <v>978</v>
      </c>
      <c r="B208" s="32" t="s">
        <v>392</v>
      </c>
      <c r="C208" s="45" t="s">
        <v>393</v>
      </c>
      <c r="D208" s="72">
        <v>3.93247979147732</v>
      </c>
      <c r="E208" s="73">
        <v>0.955453</v>
      </c>
      <c r="F208" s="72">
        <v>33.323630218516527</v>
      </c>
      <c r="G208" s="72">
        <v>1.105113702154974</v>
      </c>
      <c r="H208" s="73">
        <v>10.11715299199572</v>
      </c>
      <c r="I208" s="74">
        <v>5.9266703200000004</v>
      </c>
      <c r="J208" s="72">
        <v>7.923216</v>
      </c>
      <c r="K208" s="72">
        <v>6.1288900000000002</v>
      </c>
      <c r="L208" s="73">
        <v>1.7184999999999999</v>
      </c>
      <c r="M208" s="75">
        <v>0</v>
      </c>
      <c r="T208" s="24"/>
      <c r="U208" s="24"/>
      <c r="V208" s="24"/>
      <c r="W208" s="24"/>
      <c r="X208" s="24"/>
    </row>
    <row r="209" spans="1:24" x14ac:dyDescent="0.25">
      <c r="A209" s="32" t="s">
        <v>979</v>
      </c>
      <c r="B209" s="32" t="s">
        <v>394</v>
      </c>
      <c r="C209" s="45" t="s">
        <v>395</v>
      </c>
      <c r="D209" s="72">
        <v>0.70714217401354595</v>
      </c>
      <c r="E209" s="73">
        <v>3.5102000000000001E-2</v>
      </c>
      <c r="F209" s="72">
        <v>0</v>
      </c>
      <c r="G209" s="72">
        <v>0</v>
      </c>
      <c r="H209" s="73">
        <v>0</v>
      </c>
      <c r="I209" s="74">
        <v>0.13365537999999999</v>
      </c>
      <c r="J209" s="72">
        <v>0</v>
      </c>
      <c r="K209" s="72">
        <v>0</v>
      </c>
      <c r="L209" s="73">
        <v>0</v>
      </c>
      <c r="M209" s="75">
        <v>0</v>
      </c>
      <c r="T209" s="24"/>
      <c r="U209" s="24"/>
      <c r="V209" s="24"/>
      <c r="W209" s="24"/>
      <c r="X209" s="24"/>
    </row>
    <row r="210" spans="1:24" x14ac:dyDescent="0.25">
      <c r="A210" s="32" t="s">
        <v>980</v>
      </c>
      <c r="B210" s="32" t="s">
        <v>396</v>
      </c>
      <c r="C210" s="45" t="s">
        <v>397</v>
      </c>
      <c r="D210" s="72">
        <v>12.3386894246681</v>
      </c>
      <c r="E210" s="73">
        <v>3.9275999999999998E-2</v>
      </c>
      <c r="F210" s="72">
        <v>41.338518690868213</v>
      </c>
      <c r="G210" s="72">
        <v>0.83832761183477333</v>
      </c>
      <c r="H210" s="73">
        <v>8.1687781613510992</v>
      </c>
      <c r="I210" s="74">
        <v>8.2309114999999995</v>
      </c>
      <c r="J210" s="72">
        <v>11.746771000000001</v>
      </c>
      <c r="K210" s="72">
        <v>9.3580570000000005</v>
      </c>
      <c r="L210" s="73">
        <v>2.2916099999999999</v>
      </c>
      <c r="M210" s="75">
        <v>0</v>
      </c>
      <c r="T210" s="24"/>
      <c r="U210" s="24"/>
      <c r="V210" s="24"/>
      <c r="W210" s="24"/>
      <c r="X210" s="24"/>
    </row>
    <row r="211" spans="1:24" x14ac:dyDescent="0.25">
      <c r="A211" s="32" t="s">
        <v>981</v>
      </c>
      <c r="B211" s="32" t="s">
        <v>398</v>
      </c>
      <c r="C211" s="45" t="s">
        <v>399</v>
      </c>
      <c r="D211" s="72">
        <v>2.3457840000000001</v>
      </c>
      <c r="E211" s="73">
        <v>2.3457840000000001</v>
      </c>
      <c r="F211" s="72">
        <v>54.591416556452003</v>
      </c>
      <c r="G211" s="72">
        <v>2.45057872219355</v>
      </c>
      <c r="H211" s="73">
        <v>13.900816449143241</v>
      </c>
      <c r="I211" s="74">
        <v>11.25371605</v>
      </c>
      <c r="J211" s="72">
        <v>13.566417</v>
      </c>
      <c r="K211" s="72">
        <v>10.576101</v>
      </c>
      <c r="L211" s="73">
        <v>2.78721</v>
      </c>
      <c r="M211" s="75">
        <v>0</v>
      </c>
      <c r="T211" s="24"/>
      <c r="U211" s="24"/>
      <c r="V211" s="24"/>
      <c r="W211" s="24"/>
      <c r="X211" s="24"/>
    </row>
    <row r="212" spans="1:24" x14ac:dyDescent="0.25">
      <c r="A212" s="32" t="s">
        <v>982</v>
      </c>
      <c r="B212" s="32" t="s">
        <v>400</v>
      </c>
      <c r="C212" s="45" t="s">
        <v>401</v>
      </c>
      <c r="D212" s="72">
        <v>0.95905773999999999</v>
      </c>
      <c r="E212" s="73">
        <v>3.5562000000000003E-2</v>
      </c>
      <c r="F212" s="72">
        <v>0</v>
      </c>
      <c r="G212" s="72">
        <v>0</v>
      </c>
      <c r="H212" s="73">
        <v>0</v>
      </c>
      <c r="I212" s="74">
        <v>0.14180603999999999</v>
      </c>
      <c r="J212" s="72">
        <v>0</v>
      </c>
      <c r="K212" s="72">
        <v>0</v>
      </c>
      <c r="L212" s="73">
        <v>0</v>
      </c>
      <c r="M212" s="75">
        <v>0</v>
      </c>
      <c r="T212" s="24"/>
      <c r="U212" s="24"/>
      <c r="V212" s="24"/>
      <c r="W212" s="24"/>
      <c r="X212" s="24"/>
    </row>
    <row r="213" spans="1:24" x14ac:dyDescent="0.25">
      <c r="A213" s="32" t="s">
        <v>983</v>
      </c>
      <c r="B213" s="32" t="s">
        <v>402</v>
      </c>
      <c r="C213" s="45" t="s">
        <v>403</v>
      </c>
      <c r="D213" s="72">
        <v>0.36634028121176399</v>
      </c>
      <c r="E213" s="73">
        <v>3.4301999999999999E-2</v>
      </c>
      <c r="F213" s="72">
        <v>0</v>
      </c>
      <c r="G213" s="72">
        <v>0</v>
      </c>
      <c r="H213" s="73">
        <v>0</v>
      </c>
      <c r="I213" s="74">
        <v>0.11692854</v>
      </c>
      <c r="J213" s="72">
        <v>0</v>
      </c>
      <c r="K213" s="72">
        <v>0</v>
      </c>
      <c r="L213" s="73">
        <v>0</v>
      </c>
      <c r="M213" s="75">
        <v>0</v>
      </c>
      <c r="T213" s="24"/>
      <c r="U213" s="24"/>
      <c r="V213" s="24"/>
      <c r="W213" s="24"/>
      <c r="X213" s="24"/>
    </row>
    <row r="214" spans="1:24" x14ac:dyDescent="0.25">
      <c r="A214" s="32" t="s">
        <v>984</v>
      </c>
      <c r="B214" s="32" t="s">
        <v>404</v>
      </c>
      <c r="C214" s="45" t="s">
        <v>405</v>
      </c>
      <c r="D214" s="72">
        <v>1.7601578542048499</v>
      </c>
      <c r="E214" s="73">
        <v>0.48562499999999997</v>
      </c>
      <c r="F214" s="72">
        <v>15.850346717349421</v>
      </c>
      <c r="G214" s="72">
        <v>0.67716859142199526</v>
      </c>
      <c r="H214" s="73">
        <v>4.5250322675394417</v>
      </c>
      <c r="I214" s="74">
        <v>3.0249380800000001</v>
      </c>
      <c r="J214" s="72">
        <v>4.0380979999999997</v>
      </c>
      <c r="K214" s="72">
        <v>3.192939</v>
      </c>
      <c r="L214" s="73">
        <v>0.78944999999999999</v>
      </c>
      <c r="M214" s="75">
        <v>0</v>
      </c>
      <c r="T214" s="24"/>
      <c r="U214" s="24"/>
      <c r="V214" s="24"/>
      <c r="W214" s="24"/>
      <c r="X214" s="24"/>
    </row>
    <row r="215" spans="1:24" x14ac:dyDescent="0.25">
      <c r="A215" s="32"/>
      <c r="B215" s="32" t="s">
        <v>710</v>
      </c>
      <c r="C215" s="45" t="s">
        <v>711</v>
      </c>
      <c r="D215" s="72">
        <v>0.38873263859067891</v>
      </c>
      <c r="E215" s="73">
        <v>0</v>
      </c>
      <c r="F215" s="72">
        <v>0</v>
      </c>
      <c r="G215" s="72">
        <v>0</v>
      </c>
      <c r="H215" s="73">
        <v>0</v>
      </c>
      <c r="I215" s="74">
        <v>0</v>
      </c>
      <c r="J215" s="72">
        <v>0</v>
      </c>
      <c r="K215" s="72">
        <v>0</v>
      </c>
      <c r="L215" s="73">
        <v>0</v>
      </c>
      <c r="M215" s="75">
        <v>2.6439805000000001</v>
      </c>
      <c r="T215" s="24"/>
      <c r="U215" s="24"/>
      <c r="V215" s="24"/>
      <c r="W215" s="24"/>
      <c r="X215" s="24"/>
    </row>
    <row r="216" spans="1:24" x14ac:dyDescent="0.25">
      <c r="A216" s="32" t="s">
        <v>985</v>
      </c>
      <c r="B216" s="32" t="s">
        <v>406</v>
      </c>
      <c r="C216" s="45" t="s">
        <v>407</v>
      </c>
      <c r="D216" s="72">
        <v>0.87108766371074797</v>
      </c>
      <c r="E216" s="73">
        <v>3.6489000000000001E-2</v>
      </c>
      <c r="F216" s="72">
        <v>0</v>
      </c>
      <c r="G216" s="72">
        <v>0</v>
      </c>
      <c r="H216" s="73">
        <v>0</v>
      </c>
      <c r="I216" s="74">
        <v>0.16369402</v>
      </c>
      <c r="J216" s="72">
        <v>0</v>
      </c>
      <c r="K216" s="72">
        <v>0</v>
      </c>
      <c r="L216" s="73">
        <v>0</v>
      </c>
      <c r="M216" s="75">
        <v>0</v>
      </c>
      <c r="T216" s="24"/>
      <c r="U216" s="24"/>
      <c r="V216" s="24"/>
      <c r="W216" s="24"/>
      <c r="X216" s="24"/>
    </row>
    <row r="217" spans="1:24" x14ac:dyDescent="0.25">
      <c r="A217" s="32" t="s">
        <v>986</v>
      </c>
      <c r="B217" s="32" t="s">
        <v>408</v>
      </c>
      <c r="C217" s="45" t="s">
        <v>409</v>
      </c>
      <c r="D217" s="72">
        <v>0.53689282108536007</v>
      </c>
      <c r="E217" s="73">
        <v>3.5540000000000002E-2</v>
      </c>
      <c r="F217" s="72">
        <v>0</v>
      </c>
      <c r="G217" s="72">
        <v>0</v>
      </c>
      <c r="H217" s="73">
        <v>0</v>
      </c>
      <c r="I217" s="74">
        <v>0.10112543</v>
      </c>
      <c r="J217" s="72">
        <v>0</v>
      </c>
      <c r="K217" s="72">
        <v>0</v>
      </c>
      <c r="L217" s="73">
        <v>0</v>
      </c>
      <c r="M217" s="75">
        <v>0</v>
      </c>
      <c r="T217" s="24"/>
      <c r="U217" s="24"/>
      <c r="V217" s="24"/>
      <c r="W217" s="24"/>
      <c r="X217" s="24"/>
    </row>
    <row r="218" spans="1:24" x14ac:dyDescent="0.25">
      <c r="A218" s="32" t="s">
        <v>987</v>
      </c>
      <c r="B218" s="32" t="s">
        <v>410</v>
      </c>
      <c r="C218" s="45" t="s">
        <v>411</v>
      </c>
      <c r="D218" s="72">
        <v>1.45832804111678</v>
      </c>
      <c r="E218" s="73">
        <v>0.44497399999999998</v>
      </c>
      <c r="F218" s="72">
        <v>12.506104121857771</v>
      </c>
      <c r="G218" s="72">
        <v>0.53454714928460645</v>
      </c>
      <c r="H218" s="73">
        <v>3.4102542132404321</v>
      </c>
      <c r="I218" s="74">
        <v>2.4524036200000001</v>
      </c>
      <c r="J218" s="72">
        <v>3.3933460000000002</v>
      </c>
      <c r="K218" s="72">
        <v>2.6169539999999998</v>
      </c>
      <c r="L218" s="73">
        <v>0.74080000000000001</v>
      </c>
      <c r="M218" s="75">
        <v>0</v>
      </c>
      <c r="T218" s="24"/>
      <c r="U218" s="24"/>
      <c r="V218" s="24"/>
      <c r="W218" s="24"/>
      <c r="X218" s="24"/>
    </row>
    <row r="219" spans="1:24" x14ac:dyDescent="0.25">
      <c r="A219" s="32" t="s">
        <v>988</v>
      </c>
      <c r="B219" s="32" t="s">
        <v>412</v>
      </c>
      <c r="C219" s="45" t="s">
        <v>413</v>
      </c>
      <c r="D219" s="72">
        <v>0.61292050575285406</v>
      </c>
      <c r="E219" s="73">
        <v>3.5018000000000001E-2</v>
      </c>
      <c r="F219" s="72">
        <v>0</v>
      </c>
      <c r="G219" s="72">
        <v>0</v>
      </c>
      <c r="H219" s="73">
        <v>0</v>
      </c>
      <c r="I219" s="74">
        <v>0.12413976</v>
      </c>
      <c r="J219" s="72">
        <v>0</v>
      </c>
      <c r="K219" s="72">
        <v>0</v>
      </c>
      <c r="L219" s="73">
        <v>0</v>
      </c>
      <c r="M219" s="75">
        <v>0</v>
      </c>
      <c r="T219" s="24"/>
      <c r="U219" s="24"/>
      <c r="V219" s="24"/>
      <c r="W219" s="24"/>
      <c r="X219" s="24"/>
    </row>
    <row r="220" spans="1:24" x14ac:dyDescent="0.25">
      <c r="A220" s="32" t="s">
        <v>989</v>
      </c>
      <c r="B220" s="32" t="s">
        <v>414</v>
      </c>
      <c r="C220" s="45" t="s">
        <v>415</v>
      </c>
      <c r="D220" s="72">
        <v>3.2920613185146101</v>
      </c>
      <c r="E220" s="73">
        <v>0.86275599999999997</v>
      </c>
      <c r="F220" s="72">
        <v>22.605992947721099</v>
      </c>
      <c r="G220" s="72">
        <v>0.94889234796562838</v>
      </c>
      <c r="H220" s="73">
        <v>5.2807887248414298</v>
      </c>
      <c r="I220" s="74">
        <v>4.3613932000000002</v>
      </c>
      <c r="J220" s="72">
        <v>6.1816899999999997</v>
      </c>
      <c r="K220" s="72">
        <v>4.9269410000000002</v>
      </c>
      <c r="L220" s="73">
        <v>1.1804699999999999</v>
      </c>
      <c r="M220" s="75">
        <v>0</v>
      </c>
      <c r="T220" s="24"/>
      <c r="U220" s="24"/>
      <c r="V220" s="24"/>
      <c r="W220" s="24"/>
      <c r="X220" s="24"/>
    </row>
    <row r="221" spans="1:24" x14ac:dyDescent="0.25">
      <c r="A221" s="32" t="s">
        <v>990</v>
      </c>
      <c r="B221" s="32" t="s">
        <v>416</v>
      </c>
      <c r="C221" s="45" t="s">
        <v>417</v>
      </c>
      <c r="D221" s="72">
        <v>2.0359732923938298</v>
      </c>
      <c r="E221" s="73">
        <v>0.49132300000000001</v>
      </c>
      <c r="F221" s="72">
        <v>12.725361566019901</v>
      </c>
      <c r="G221" s="72">
        <v>0.58493831758284376</v>
      </c>
      <c r="H221" s="73">
        <v>3.2125153138275349</v>
      </c>
      <c r="I221" s="74">
        <v>2.2737560499999998</v>
      </c>
      <c r="J221" s="72">
        <v>2.660812</v>
      </c>
      <c r="K221" s="72">
        <v>2.0820110000000001</v>
      </c>
      <c r="L221" s="73">
        <v>0.53934000000000004</v>
      </c>
      <c r="M221" s="75">
        <v>0</v>
      </c>
      <c r="T221" s="24"/>
      <c r="U221" s="24"/>
      <c r="V221" s="24"/>
      <c r="W221" s="24"/>
      <c r="X221" s="24"/>
    </row>
    <row r="222" spans="1:24" x14ac:dyDescent="0.25">
      <c r="A222" s="32" t="s">
        <v>991</v>
      </c>
      <c r="B222" s="32" t="s">
        <v>418</v>
      </c>
      <c r="C222" s="45" t="s">
        <v>419</v>
      </c>
      <c r="D222" s="72">
        <v>1.475497085006293</v>
      </c>
      <c r="E222" s="73">
        <v>0.54615599999999997</v>
      </c>
      <c r="F222" s="72">
        <v>16.404924881892981</v>
      </c>
      <c r="G222" s="72">
        <v>0.34571876606507818</v>
      </c>
      <c r="H222" s="73">
        <v>4.3755389148855004</v>
      </c>
      <c r="I222" s="74">
        <v>2.9016331800000001</v>
      </c>
      <c r="J222" s="72">
        <v>3.8684319999999999</v>
      </c>
      <c r="K222" s="72">
        <v>2.9655</v>
      </c>
      <c r="L222" s="73">
        <v>0.84877000000000002</v>
      </c>
      <c r="M222" s="75">
        <v>0</v>
      </c>
      <c r="T222" s="24"/>
      <c r="U222" s="24"/>
      <c r="V222" s="24"/>
      <c r="W222" s="24"/>
      <c r="X222" s="24"/>
    </row>
    <row r="223" spans="1:24" x14ac:dyDescent="0.25">
      <c r="A223" s="32" t="s">
        <v>992</v>
      </c>
      <c r="B223" s="32" t="s">
        <v>420</v>
      </c>
      <c r="C223" s="45" t="s">
        <v>421</v>
      </c>
      <c r="D223" s="72">
        <v>0.28285948764573698</v>
      </c>
      <c r="E223" s="73">
        <v>3.7990999999999997E-2</v>
      </c>
      <c r="F223" s="72">
        <v>0</v>
      </c>
      <c r="G223" s="72">
        <v>0</v>
      </c>
      <c r="H223" s="73">
        <v>0</v>
      </c>
      <c r="I223" s="74">
        <v>7.1877910000000003E-2</v>
      </c>
      <c r="J223" s="72">
        <v>0</v>
      </c>
      <c r="K223" s="72">
        <v>0</v>
      </c>
      <c r="L223" s="73">
        <v>0</v>
      </c>
      <c r="M223" s="75">
        <v>0</v>
      </c>
      <c r="T223" s="24"/>
      <c r="U223" s="24"/>
      <c r="V223" s="24"/>
      <c r="W223" s="24"/>
      <c r="X223" s="24"/>
    </row>
    <row r="224" spans="1:24" x14ac:dyDescent="0.25">
      <c r="A224" s="32" t="s">
        <v>993</v>
      </c>
      <c r="B224" s="32" t="s">
        <v>422</v>
      </c>
      <c r="C224" s="45" t="s">
        <v>423</v>
      </c>
      <c r="D224" s="72">
        <v>0.383933120340753</v>
      </c>
      <c r="E224" s="73">
        <v>3.5489E-2</v>
      </c>
      <c r="F224" s="72">
        <v>0</v>
      </c>
      <c r="G224" s="72">
        <v>0</v>
      </c>
      <c r="H224" s="73">
        <v>0</v>
      </c>
      <c r="I224" s="74">
        <v>9.6129570000000011E-2</v>
      </c>
      <c r="J224" s="72">
        <v>0</v>
      </c>
      <c r="K224" s="72">
        <v>0</v>
      </c>
      <c r="L224" s="73">
        <v>0</v>
      </c>
      <c r="M224" s="75">
        <v>0</v>
      </c>
      <c r="T224" s="24"/>
      <c r="U224" s="24"/>
      <c r="V224" s="24"/>
      <c r="W224" s="24"/>
      <c r="X224" s="24"/>
    </row>
    <row r="225" spans="1:24" x14ac:dyDescent="0.25">
      <c r="A225" s="32" t="s">
        <v>994</v>
      </c>
      <c r="B225" s="32" t="s">
        <v>424</v>
      </c>
      <c r="C225" s="45" t="s">
        <v>425</v>
      </c>
      <c r="D225" s="72">
        <v>5.1943770491916199</v>
      </c>
      <c r="E225" s="73">
        <v>1.6600220000000001</v>
      </c>
      <c r="F225" s="72">
        <v>28.585811587222601</v>
      </c>
      <c r="G225" s="72">
        <v>1.4267050685918321</v>
      </c>
      <c r="H225" s="73">
        <v>6.7743277869070262</v>
      </c>
      <c r="I225" s="74">
        <v>6.6448114800000004</v>
      </c>
      <c r="J225" s="72">
        <v>6.8767379999999996</v>
      </c>
      <c r="K225" s="72">
        <v>5.292395</v>
      </c>
      <c r="L225" s="73">
        <v>1.5143200000000001</v>
      </c>
      <c r="M225" s="75">
        <v>0</v>
      </c>
      <c r="T225" s="24"/>
      <c r="U225" s="24"/>
      <c r="V225" s="24"/>
      <c r="W225" s="24"/>
      <c r="X225" s="24"/>
    </row>
    <row r="226" spans="1:24" x14ac:dyDescent="0.25">
      <c r="A226" s="32" t="s">
        <v>995</v>
      </c>
      <c r="B226" s="32" t="s">
        <v>426</v>
      </c>
      <c r="C226" s="45" t="s">
        <v>427</v>
      </c>
      <c r="D226" s="72">
        <v>0</v>
      </c>
      <c r="E226" s="73">
        <v>0</v>
      </c>
      <c r="F226" s="72">
        <v>0</v>
      </c>
      <c r="G226" s="72">
        <v>0</v>
      </c>
      <c r="H226" s="73">
        <v>0</v>
      </c>
      <c r="I226" s="74">
        <v>0</v>
      </c>
      <c r="J226" s="72">
        <v>0</v>
      </c>
      <c r="K226" s="72">
        <v>0</v>
      </c>
      <c r="L226" s="73">
        <v>0</v>
      </c>
      <c r="M226" s="75">
        <v>0</v>
      </c>
      <c r="T226" s="24"/>
      <c r="U226" s="24"/>
      <c r="V226" s="24"/>
      <c r="W226" s="24"/>
      <c r="X226" s="24"/>
    </row>
    <row r="227" spans="1:24" x14ac:dyDescent="0.25">
      <c r="A227" s="32" t="s">
        <v>996</v>
      </c>
      <c r="B227" s="32" t="s">
        <v>428</v>
      </c>
      <c r="C227" s="45" t="s">
        <v>429</v>
      </c>
      <c r="D227" s="72">
        <v>1.85646267518438</v>
      </c>
      <c r="E227" s="73">
        <v>0.83269599999999999</v>
      </c>
      <c r="F227" s="72">
        <v>22.027609253702451</v>
      </c>
      <c r="G227" s="72">
        <v>0.91406750923241764</v>
      </c>
      <c r="H227" s="73">
        <v>6.4581745468342531</v>
      </c>
      <c r="I227" s="74">
        <v>4.5820356599999998</v>
      </c>
      <c r="J227" s="72">
        <v>5.1248209999999998</v>
      </c>
      <c r="K227" s="72">
        <v>4.0208279999999998</v>
      </c>
      <c r="L227" s="73">
        <v>1.0475099999999999</v>
      </c>
      <c r="M227" s="75">
        <v>0</v>
      </c>
      <c r="T227" s="24"/>
      <c r="U227" s="24"/>
      <c r="V227" s="24"/>
      <c r="W227" s="24"/>
      <c r="X227" s="24"/>
    </row>
    <row r="228" spans="1:24" x14ac:dyDescent="0.25">
      <c r="A228" s="32" t="s">
        <v>997</v>
      </c>
      <c r="B228" s="32" t="s">
        <v>430</v>
      </c>
      <c r="C228" s="45" t="s">
        <v>431</v>
      </c>
      <c r="D228" s="72">
        <v>1.6143795611605301</v>
      </c>
      <c r="E228" s="73">
        <v>3.5607E-2</v>
      </c>
      <c r="F228" s="72">
        <v>0</v>
      </c>
      <c r="G228" s="72">
        <v>0</v>
      </c>
      <c r="H228" s="73">
        <v>0</v>
      </c>
      <c r="I228" s="74">
        <v>0.30409022000000002</v>
      </c>
      <c r="J228" s="72">
        <v>0</v>
      </c>
      <c r="K228" s="72">
        <v>0</v>
      </c>
      <c r="L228" s="73">
        <v>0</v>
      </c>
      <c r="M228" s="75">
        <v>0</v>
      </c>
      <c r="T228" s="24"/>
      <c r="U228" s="24"/>
      <c r="V228" s="24"/>
      <c r="W228" s="24"/>
      <c r="X228" s="24"/>
    </row>
    <row r="229" spans="1:24" x14ac:dyDescent="0.25">
      <c r="A229" s="32" t="s">
        <v>998</v>
      </c>
      <c r="B229" s="32" t="s">
        <v>432</v>
      </c>
      <c r="C229" s="45" t="s">
        <v>433</v>
      </c>
      <c r="D229" s="72">
        <v>6.0427367577875204</v>
      </c>
      <c r="E229" s="73">
        <v>1.131513</v>
      </c>
      <c r="F229" s="72">
        <v>46.027983745969237</v>
      </c>
      <c r="G229" s="72">
        <v>1.2159573309099181</v>
      </c>
      <c r="H229" s="73">
        <v>12.70725712132236</v>
      </c>
      <c r="I229" s="74">
        <v>7.0644599800000014</v>
      </c>
      <c r="J229" s="72">
        <v>9.6176980000000007</v>
      </c>
      <c r="K229" s="72">
        <v>7.6534820000000003</v>
      </c>
      <c r="L229" s="73">
        <v>1.83771</v>
      </c>
      <c r="M229" s="75">
        <v>0</v>
      </c>
      <c r="T229" s="24"/>
      <c r="U229" s="24"/>
      <c r="V229" s="24"/>
      <c r="W229" s="24"/>
      <c r="X229" s="24"/>
    </row>
    <row r="230" spans="1:24" x14ac:dyDescent="0.25">
      <c r="A230" s="32" t="s">
        <v>999</v>
      </c>
      <c r="B230" s="32" t="s">
        <v>434</v>
      </c>
      <c r="C230" s="45" t="s">
        <v>435</v>
      </c>
      <c r="D230" s="72">
        <v>2.000203</v>
      </c>
      <c r="E230" s="73">
        <v>2.000203</v>
      </c>
      <c r="F230" s="72">
        <v>55.830781383856348</v>
      </c>
      <c r="G230" s="72">
        <v>2.8956737964259789</v>
      </c>
      <c r="H230" s="73">
        <v>15.303782983816649</v>
      </c>
      <c r="I230" s="74">
        <v>9.006774720000001</v>
      </c>
      <c r="J230" s="72">
        <v>13.980684999999999</v>
      </c>
      <c r="K230" s="72">
        <v>10.916651</v>
      </c>
      <c r="L230" s="73">
        <v>2.8791099999999998</v>
      </c>
      <c r="M230" s="75">
        <v>0</v>
      </c>
      <c r="T230" s="24"/>
      <c r="U230" s="24"/>
      <c r="V230" s="24"/>
      <c r="W230" s="24"/>
      <c r="X230" s="24"/>
    </row>
    <row r="231" spans="1:24" x14ac:dyDescent="0.25">
      <c r="A231" s="32" t="s">
        <v>1000</v>
      </c>
      <c r="B231" s="32" t="s">
        <v>436</v>
      </c>
      <c r="C231" s="45" t="s">
        <v>437</v>
      </c>
      <c r="D231" s="72">
        <v>0</v>
      </c>
      <c r="E231" s="73">
        <v>0</v>
      </c>
      <c r="F231" s="72">
        <v>0</v>
      </c>
      <c r="G231" s="72">
        <v>0</v>
      </c>
      <c r="H231" s="73">
        <v>0</v>
      </c>
      <c r="I231" s="74">
        <v>0</v>
      </c>
      <c r="J231" s="72">
        <v>0</v>
      </c>
      <c r="K231" s="72">
        <v>0</v>
      </c>
      <c r="L231" s="73">
        <v>0</v>
      </c>
      <c r="M231" s="75">
        <v>0</v>
      </c>
      <c r="T231" s="24"/>
      <c r="U231" s="24"/>
      <c r="V231" s="24"/>
      <c r="W231" s="24"/>
      <c r="X231" s="24"/>
    </row>
    <row r="232" spans="1:24" x14ac:dyDescent="0.25">
      <c r="A232" s="32" t="s">
        <v>1001</v>
      </c>
      <c r="B232" s="32" t="s">
        <v>438</v>
      </c>
      <c r="C232" s="45" t="s">
        <v>439</v>
      </c>
      <c r="D232" s="72">
        <v>0.893519634034184</v>
      </c>
      <c r="E232" s="73">
        <v>3.4805999999999997E-2</v>
      </c>
      <c r="F232" s="72">
        <v>0</v>
      </c>
      <c r="G232" s="72">
        <v>0</v>
      </c>
      <c r="H232" s="73">
        <v>0</v>
      </c>
      <c r="I232" s="74">
        <v>0.19863649999999999</v>
      </c>
      <c r="J232" s="72">
        <v>0</v>
      </c>
      <c r="K232" s="72">
        <v>0</v>
      </c>
      <c r="L232" s="73">
        <v>0</v>
      </c>
      <c r="M232" s="75">
        <v>0</v>
      </c>
      <c r="T232" s="24"/>
      <c r="U232" s="24"/>
      <c r="V232" s="24"/>
      <c r="W232" s="24"/>
      <c r="X232" s="24"/>
    </row>
    <row r="233" spans="1:24" x14ac:dyDescent="0.25">
      <c r="A233" s="32" t="s">
        <v>1002</v>
      </c>
      <c r="B233" s="32" t="s">
        <v>440</v>
      </c>
      <c r="C233" s="45" t="s">
        <v>441</v>
      </c>
      <c r="D233" s="72">
        <v>0.28980835436473601</v>
      </c>
      <c r="E233" s="73">
        <v>3.5194999999999997E-2</v>
      </c>
      <c r="F233" s="72">
        <v>0</v>
      </c>
      <c r="G233" s="72">
        <v>0</v>
      </c>
      <c r="H233" s="73">
        <v>0</v>
      </c>
      <c r="I233" s="74">
        <v>6.4893999999999993E-2</v>
      </c>
      <c r="J233" s="72">
        <v>0</v>
      </c>
      <c r="K233" s="72">
        <v>0</v>
      </c>
      <c r="L233" s="73">
        <v>0</v>
      </c>
      <c r="M233" s="75">
        <v>0</v>
      </c>
      <c r="T233" s="24"/>
      <c r="U233" s="24"/>
      <c r="V233" s="24"/>
      <c r="W233" s="24"/>
      <c r="X233" s="24"/>
    </row>
    <row r="234" spans="1:24" x14ac:dyDescent="0.25">
      <c r="A234" s="32" t="s">
        <v>1003</v>
      </c>
      <c r="B234" s="32" t="s">
        <v>442</v>
      </c>
      <c r="C234" s="45" t="s">
        <v>443</v>
      </c>
      <c r="D234" s="72">
        <v>2.1782021830898399</v>
      </c>
      <c r="E234" s="73">
        <v>0.75134999999999996</v>
      </c>
      <c r="F234" s="72">
        <v>22.599719207820431</v>
      </c>
      <c r="G234" s="72">
        <v>0.68002992404640694</v>
      </c>
      <c r="H234" s="73">
        <v>5.3401476650025632</v>
      </c>
      <c r="I234" s="74">
        <v>5.7468810199999991</v>
      </c>
      <c r="J234" s="72">
        <v>7.8727179999999999</v>
      </c>
      <c r="K234" s="72">
        <v>6.2195729999999996</v>
      </c>
      <c r="L234" s="73">
        <v>1.5796399999999999</v>
      </c>
      <c r="M234" s="75">
        <v>0</v>
      </c>
      <c r="T234" s="24"/>
      <c r="U234" s="24"/>
      <c r="V234" s="24"/>
      <c r="W234" s="24"/>
      <c r="X234" s="24"/>
    </row>
    <row r="235" spans="1:24" x14ac:dyDescent="0.25">
      <c r="A235" s="32" t="s">
        <v>1004</v>
      </c>
      <c r="B235" s="32" t="s">
        <v>444</v>
      </c>
      <c r="C235" s="45" t="s">
        <v>445</v>
      </c>
      <c r="D235" s="72">
        <v>2.9427885540942902</v>
      </c>
      <c r="E235" s="73">
        <v>4.0084000000000002E-2</v>
      </c>
      <c r="F235" s="72">
        <v>0</v>
      </c>
      <c r="G235" s="72">
        <v>0</v>
      </c>
      <c r="H235" s="73">
        <v>0</v>
      </c>
      <c r="I235" s="74">
        <v>0.28975878999999999</v>
      </c>
      <c r="J235" s="72">
        <v>0</v>
      </c>
      <c r="K235" s="72">
        <v>0</v>
      </c>
      <c r="L235" s="73">
        <v>0</v>
      </c>
      <c r="M235" s="75">
        <v>0</v>
      </c>
      <c r="T235" s="24"/>
      <c r="U235" s="24"/>
      <c r="V235" s="24"/>
      <c r="W235" s="24"/>
      <c r="X235" s="24"/>
    </row>
    <row r="236" spans="1:24" x14ac:dyDescent="0.25">
      <c r="A236" s="32" t="s">
        <v>1005</v>
      </c>
      <c r="B236" s="32" t="s">
        <v>446</v>
      </c>
      <c r="C236" s="45" t="s">
        <v>447</v>
      </c>
      <c r="D236" s="72">
        <v>1.4820770000000001</v>
      </c>
      <c r="E236" s="73">
        <v>1.4820770000000001</v>
      </c>
      <c r="F236" s="72">
        <v>41.980811637227077</v>
      </c>
      <c r="G236" s="72">
        <v>1.3226855765209049</v>
      </c>
      <c r="H236" s="73">
        <v>11.51543794464882</v>
      </c>
      <c r="I236" s="74">
        <v>4.8256316500000001</v>
      </c>
      <c r="J236" s="72">
        <v>8.2040609999999994</v>
      </c>
      <c r="K236" s="72">
        <v>6.4070799999999997</v>
      </c>
      <c r="L236" s="73">
        <v>1.6488100000000001</v>
      </c>
      <c r="M236" s="75">
        <v>0</v>
      </c>
      <c r="T236" s="24"/>
      <c r="U236" s="24"/>
      <c r="V236" s="24"/>
      <c r="W236" s="24"/>
      <c r="X236" s="24"/>
    </row>
    <row r="237" spans="1:24" x14ac:dyDescent="0.25">
      <c r="A237" s="32" t="s">
        <v>1006</v>
      </c>
      <c r="B237" s="32" t="s">
        <v>448</v>
      </c>
      <c r="C237" s="45" t="s">
        <v>449</v>
      </c>
      <c r="D237" s="72">
        <v>0.42926770335388298</v>
      </c>
      <c r="E237" s="73">
        <v>3.4314999999999998E-2</v>
      </c>
      <c r="F237" s="72">
        <v>0</v>
      </c>
      <c r="G237" s="72">
        <v>0</v>
      </c>
      <c r="H237" s="73">
        <v>0</v>
      </c>
      <c r="I237" s="74">
        <v>0.13207024000000001</v>
      </c>
      <c r="J237" s="72">
        <v>0</v>
      </c>
      <c r="K237" s="72">
        <v>0</v>
      </c>
      <c r="L237" s="73">
        <v>0</v>
      </c>
      <c r="M237" s="75">
        <v>0</v>
      </c>
      <c r="T237" s="24"/>
      <c r="U237" s="24"/>
      <c r="V237" s="24"/>
      <c r="W237" s="24"/>
      <c r="X237" s="24"/>
    </row>
    <row r="238" spans="1:24" x14ac:dyDescent="0.25">
      <c r="A238" s="32" t="s">
        <v>1007</v>
      </c>
      <c r="B238" s="32" t="s">
        <v>450</v>
      </c>
      <c r="C238" s="45" t="s">
        <v>451</v>
      </c>
      <c r="D238" s="72">
        <v>3.3653135239705101</v>
      </c>
      <c r="E238" s="73">
        <v>0.61999199999999999</v>
      </c>
      <c r="F238" s="72">
        <v>16.45440229983036</v>
      </c>
      <c r="G238" s="72">
        <v>0.62399971625499639</v>
      </c>
      <c r="H238" s="73">
        <v>5.2226498602124041</v>
      </c>
      <c r="I238" s="74">
        <v>3.9532668499999999</v>
      </c>
      <c r="J238" s="72">
        <v>6.0216250000000002</v>
      </c>
      <c r="K238" s="72">
        <v>4.720675</v>
      </c>
      <c r="L238" s="73">
        <v>1.2317</v>
      </c>
      <c r="M238" s="75">
        <v>0</v>
      </c>
      <c r="T238" s="24"/>
      <c r="U238" s="24"/>
      <c r="V238" s="24"/>
      <c r="W238" s="24"/>
      <c r="X238" s="24"/>
    </row>
    <row r="239" spans="1:24" x14ac:dyDescent="0.25">
      <c r="A239" s="32" t="s">
        <v>1008</v>
      </c>
      <c r="B239" s="32" t="s">
        <v>452</v>
      </c>
      <c r="C239" s="45" t="s">
        <v>453</v>
      </c>
      <c r="D239" s="72">
        <v>3.8091677000000002</v>
      </c>
      <c r="E239" s="73">
        <v>0.76603699999999997</v>
      </c>
      <c r="F239" s="72">
        <v>21.87822476203608</v>
      </c>
      <c r="G239" s="72">
        <v>1.06052106261048</v>
      </c>
      <c r="H239" s="73">
        <v>7.3092633775686497</v>
      </c>
      <c r="I239" s="74">
        <v>4.2023422999999998</v>
      </c>
      <c r="J239" s="72">
        <v>5.0493240000000004</v>
      </c>
      <c r="K239" s="72">
        <v>3.9683160000000002</v>
      </c>
      <c r="L239" s="73">
        <v>1.00789</v>
      </c>
      <c r="M239" s="75">
        <v>0</v>
      </c>
      <c r="T239" s="24"/>
      <c r="U239" s="24"/>
      <c r="V239" s="24"/>
      <c r="W239" s="24"/>
      <c r="X239" s="24"/>
    </row>
    <row r="240" spans="1:24" x14ac:dyDescent="0.25">
      <c r="A240" s="32" t="s">
        <v>1009</v>
      </c>
      <c r="B240" s="32" t="s">
        <v>454</v>
      </c>
      <c r="C240" s="45" t="s">
        <v>455</v>
      </c>
      <c r="D240" s="72">
        <v>3.93536777</v>
      </c>
      <c r="E240" s="73">
        <v>0.64523299999999995</v>
      </c>
      <c r="F240" s="72">
        <v>24.398126792748592</v>
      </c>
      <c r="G240" s="72">
        <v>0.81531416081046293</v>
      </c>
      <c r="H240" s="73">
        <v>6.1586338480296492</v>
      </c>
      <c r="I240" s="74">
        <v>3.6913251800000002</v>
      </c>
      <c r="J240" s="72">
        <v>4.8849629999999999</v>
      </c>
      <c r="K240" s="72">
        <v>3.8134579999999998</v>
      </c>
      <c r="L240" s="73">
        <v>1.00535</v>
      </c>
      <c r="M240" s="75">
        <v>0</v>
      </c>
      <c r="T240" s="24"/>
      <c r="U240" s="24"/>
      <c r="V240" s="24"/>
      <c r="W240" s="24"/>
      <c r="X240" s="24"/>
    </row>
    <row r="241" spans="1:24" x14ac:dyDescent="0.25">
      <c r="A241" s="32" t="s">
        <v>1010</v>
      </c>
      <c r="B241" s="32" t="s">
        <v>456</v>
      </c>
      <c r="C241" s="45" t="s">
        <v>457</v>
      </c>
      <c r="D241" s="72">
        <v>1.7449143300000001</v>
      </c>
      <c r="E241" s="73">
        <v>3.5652999999999997E-2</v>
      </c>
      <c r="F241" s="72">
        <v>0</v>
      </c>
      <c r="G241" s="72">
        <v>0</v>
      </c>
      <c r="H241" s="73">
        <v>0</v>
      </c>
      <c r="I241" s="74">
        <v>0.25750841000000002</v>
      </c>
      <c r="J241" s="72">
        <v>0</v>
      </c>
      <c r="K241" s="72">
        <v>0</v>
      </c>
      <c r="L241" s="73">
        <v>0</v>
      </c>
      <c r="M241" s="75">
        <v>0</v>
      </c>
      <c r="T241" s="24"/>
      <c r="U241" s="24"/>
      <c r="V241" s="24"/>
      <c r="W241" s="24"/>
      <c r="X241" s="24"/>
    </row>
    <row r="242" spans="1:24" x14ac:dyDescent="0.25">
      <c r="A242" s="32" t="s">
        <v>1011</v>
      </c>
      <c r="B242" s="32" t="s">
        <v>458</v>
      </c>
      <c r="C242" s="45" t="s">
        <v>459</v>
      </c>
      <c r="D242" s="72">
        <v>4.0412966600000004</v>
      </c>
      <c r="E242" s="73">
        <v>0.444156</v>
      </c>
      <c r="F242" s="72">
        <v>13.693115130164569</v>
      </c>
      <c r="G242" s="72">
        <v>0.3668342010371049</v>
      </c>
      <c r="H242" s="73">
        <v>4.1196744248395367</v>
      </c>
      <c r="I242" s="74">
        <v>2.3352710800000001</v>
      </c>
      <c r="J242" s="72">
        <v>2.9249770000000002</v>
      </c>
      <c r="K242" s="72">
        <v>2.351496</v>
      </c>
      <c r="L242" s="73">
        <v>0.52666999999999997</v>
      </c>
      <c r="M242" s="75">
        <v>0</v>
      </c>
      <c r="T242" s="24"/>
      <c r="U242" s="24"/>
      <c r="V242" s="24"/>
      <c r="W242" s="24"/>
      <c r="X242" s="24"/>
    </row>
    <row r="243" spans="1:24" x14ac:dyDescent="0.25">
      <c r="A243" s="32" t="s">
        <v>1012</v>
      </c>
      <c r="B243" s="32" t="s">
        <v>460</v>
      </c>
      <c r="C243" s="45" t="s">
        <v>461</v>
      </c>
      <c r="D243" s="72">
        <v>6.1216669907022299</v>
      </c>
      <c r="E243" s="73">
        <v>3.6340999999999998E-2</v>
      </c>
      <c r="F243" s="72">
        <v>18.18055492567089</v>
      </c>
      <c r="G243" s="72">
        <v>0.62180771044654537</v>
      </c>
      <c r="H243" s="73">
        <v>4.5561082792862981</v>
      </c>
      <c r="I243" s="74">
        <v>4.6040042300000001</v>
      </c>
      <c r="J243" s="72">
        <v>6.1289499999999997</v>
      </c>
      <c r="K243" s="72">
        <v>4.9848980000000003</v>
      </c>
      <c r="L243" s="73">
        <v>1.07751</v>
      </c>
      <c r="M243" s="75">
        <v>0</v>
      </c>
      <c r="T243" s="24"/>
      <c r="U243" s="24"/>
      <c r="V243" s="24"/>
      <c r="W243" s="24"/>
      <c r="X243" s="24"/>
    </row>
    <row r="244" spans="1:24" x14ac:dyDescent="0.25">
      <c r="A244" s="32" t="s">
        <v>1013</v>
      </c>
      <c r="B244" s="32" t="s">
        <v>462</v>
      </c>
      <c r="C244" s="45" t="s">
        <v>463</v>
      </c>
      <c r="D244" s="72">
        <v>1.022427356488999</v>
      </c>
      <c r="E244" s="73">
        <v>0.409773</v>
      </c>
      <c r="F244" s="72">
        <v>15.79190363628139</v>
      </c>
      <c r="G244" s="72">
        <v>0.45611806967092589</v>
      </c>
      <c r="H244" s="73">
        <v>4.3216710449547007</v>
      </c>
      <c r="I244" s="74">
        <v>2.7033260700000001</v>
      </c>
      <c r="J244" s="72">
        <v>3.1778840000000002</v>
      </c>
      <c r="K244" s="72">
        <v>2.434971</v>
      </c>
      <c r="L244" s="73">
        <v>0.68642999999999998</v>
      </c>
      <c r="M244" s="75">
        <v>0</v>
      </c>
      <c r="T244" s="24"/>
      <c r="U244" s="24"/>
      <c r="V244" s="24"/>
      <c r="W244" s="24"/>
      <c r="X244" s="24"/>
    </row>
    <row r="245" spans="1:24" x14ac:dyDescent="0.25">
      <c r="A245" s="32" t="s">
        <v>1014</v>
      </c>
      <c r="B245" s="32" t="s">
        <v>464</v>
      </c>
      <c r="C245" s="45" t="s">
        <v>465</v>
      </c>
      <c r="D245" s="72">
        <v>0.73633537221354506</v>
      </c>
      <c r="E245" s="73">
        <v>3.5697E-2</v>
      </c>
      <c r="F245" s="72">
        <v>0</v>
      </c>
      <c r="G245" s="72">
        <v>0</v>
      </c>
      <c r="H245" s="73">
        <v>0</v>
      </c>
      <c r="I245" s="74">
        <v>9.731888000000001E-2</v>
      </c>
      <c r="J245" s="72">
        <v>0</v>
      </c>
      <c r="K245" s="72">
        <v>0</v>
      </c>
      <c r="L245" s="73">
        <v>0</v>
      </c>
      <c r="M245" s="75">
        <v>0</v>
      </c>
      <c r="T245" s="24"/>
      <c r="U245" s="24"/>
      <c r="V245" s="24"/>
      <c r="W245" s="24"/>
      <c r="X245" s="24"/>
    </row>
    <row r="246" spans="1:24" x14ac:dyDescent="0.25">
      <c r="A246" s="32" t="s">
        <v>1015</v>
      </c>
      <c r="B246" s="32" t="s">
        <v>466</v>
      </c>
      <c r="C246" s="45" t="s">
        <v>467</v>
      </c>
      <c r="D246" s="72">
        <v>1.07493069055836</v>
      </c>
      <c r="E246" s="73">
        <v>3.7876E-2</v>
      </c>
      <c r="F246" s="72">
        <v>0</v>
      </c>
      <c r="G246" s="72">
        <v>0</v>
      </c>
      <c r="H246" s="73">
        <v>0</v>
      </c>
      <c r="I246" s="74">
        <v>0.2064677</v>
      </c>
      <c r="J246" s="72">
        <v>0</v>
      </c>
      <c r="K246" s="72">
        <v>0</v>
      </c>
      <c r="L246" s="73">
        <v>0</v>
      </c>
      <c r="M246" s="75">
        <v>0</v>
      </c>
      <c r="T246" s="24"/>
      <c r="U246" s="24"/>
      <c r="V246" s="24"/>
      <c r="W246" s="24"/>
      <c r="X246" s="24"/>
    </row>
    <row r="247" spans="1:24" x14ac:dyDescent="0.25">
      <c r="A247" s="32" t="s">
        <v>1016</v>
      </c>
      <c r="B247" s="32" t="s">
        <v>468</v>
      </c>
      <c r="C247" s="45" t="s">
        <v>469</v>
      </c>
      <c r="D247" s="72">
        <v>0.15069483252086999</v>
      </c>
      <c r="E247" s="73">
        <v>3.6339000000000003E-2</v>
      </c>
      <c r="F247" s="72">
        <v>0</v>
      </c>
      <c r="G247" s="72">
        <v>0</v>
      </c>
      <c r="H247" s="73">
        <v>0</v>
      </c>
      <c r="I247" s="74">
        <v>4.2610639999999998E-2</v>
      </c>
      <c r="J247" s="72">
        <v>0</v>
      </c>
      <c r="K247" s="72">
        <v>0</v>
      </c>
      <c r="L247" s="73">
        <v>0</v>
      </c>
      <c r="M247" s="75">
        <v>0</v>
      </c>
      <c r="T247" s="24"/>
      <c r="U247" s="24"/>
      <c r="V247" s="24"/>
      <c r="W247" s="24"/>
      <c r="X247" s="24"/>
    </row>
    <row r="248" spans="1:24" x14ac:dyDescent="0.25">
      <c r="A248" s="32" t="s">
        <v>1017</v>
      </c>
      <c r="B248" s="32" t="s">
        <v>470</v>
      </c>
      <c r="C248" s="45" t="s">
        <v>471</v>
      </c>
      <c r="D248" s="72">
        <v>2.1059688627159399</v>
      </c>
      <c r="E248" s="73">
        <v>4.0496999999999998E-2</v>
      </c>
      <c r="F248" s="72">
        <v>12.26960106995462</v>
      </c>
      <c r="G248" s="72">
        <v>0.30422187898425701</v>
      </c>
      <c r="H248" s="73">
        <v>2.250090654827781</v>
      </c>
      <c r="I248" s="74">
        <v>1.39648964</v>
      </c>
      <c r="J248" s="72">
        <v>1.91875</v>
      </c>
      <c r="K248" s="72">
        <v>1.4531130000000001</v>
      </c>
      <c r="L248" s="73">
        <v>0.42695</v>
      </c>
      <c r="M248" s="75">
        <v>0</v>
      </c>
      <c r="T248" s="24"/>
      <c r="U248" s="24"/>
      <c r="V248" s="24"/>
      <c r="W248" s="24"/>
      <c r="X248" s="24"/>
    </row>
    <row r="249" spans="1:24" x14ac:dyDescent="0.25">
      <c r="A249" s="32" t="s">
        <v>1018</v>
      </c>
      <c r="B249" s="32" t="s">
        <v>472</v>
      </c>
      <c r="C249" s="45" t="s">
        <v>473</v>
      </c>
      <c r="D249" s="72">
        <v>2.7083386186920499</v>
      </c>
      <c r="E249" s="73">
        <v>0.73462499999999997</v>
      </c>
      <c r="F249" s="72">
        <v>24.070564131484161</v>
      </c>
      <c r="G249" s="72">
        <v>0.78476214551478018</v>
      </c>
      <c r="H249" s="73">
        <v>5.7561985149644519</v>
      </c>
      <c r="I249" s="74">
        <v>5.0266930700000003</v>
      </c>
      <c r="J249" s="72">
        <v>6.5306100000000002</v>
      </c>
      <c r="K249" s="72">
        <v>5.1878169999999999</v>
      </c>
      <c r="L249" s="73">
        <v>1.27277</v>
      </c>
      <c r="M249" s="75">
        <v>0</v>
      </c>
      <c r="T249" s="24"/>
      <c r="U249" s="24"/>
      <c r="V249" s="24"/>
      <c r="W249" s="24"/>
      <c r="X249" s="24"/>
    </row>
    <row r="250" spans="1:24" x14ac:dyDescent="0.25">
      <c r="A250" s="32" t="s">
        <v>1019</v>
      </c>
      <c r="B250" s="32" t="s">
        <v>474</v>
      </c>
      <c r="C250" s="45" t="s">
        <v>475</v>
      </c>
      <c r="D250" s="72">
        <v>0.41016913854894899</v>
      </c>
      <c r="E250" s="73">
        <v>3.5564999999999999E-2</v>
      </c>
      <c r="F250" s="72">
        <v>0</v>
      </c>
      <c r="G250" s="72">
        <v>0</v>
      </c>
      <c r="H250" s="73">
        <v>0</v>
      </c>
      <c r="I250" s="74">
        <v>9.9151030000000001E-2</v>
      </c>
      <c r="J250" s="72">
        <v>0</v>
      </c>
      <c r="K250" s="72">
        <v>0</v>
      </c>
      <c r="L250" s="73">
        <v>0</v>
      </c>
      <c r="M250" s="75">
        <v>0</v>
      </c>
      <c r="T250" s="24"/>
      <c r="U250" s="24"/>
      <c r="V250" s="24"/>
      <c r="W250" s="24"/>
      <c r="X250" s="24"/>
    </row>
    <row r="251" spans="1:24" x14ac:dyDescent="0.25">
      <c r="A251" s="32" t="s">
        <v>1020</v>
      </c>
      <c r="B251" s="32" t="s">
        <v>476</v>
      </c>
      <c r="C251" s="45" t="s">
        <v>477</v>
      </c>
      <c r="D251" s="72">
        <v>0.39656810190806702</v>
      </c>
      <c r="E251" s="73">
        <v>3.3942E-2</v>
      </c>
      <c r="F251" s="72">
        <v>0</v>
      </c>
      <c r="G251" s="72">
        <v>0</v>
      </c>
      <c r="H251" s="73">
        <v>0</v>
      </c>
      <c r="I251" s="74">
        <v>8.6228039999999992E-2</v>
      </c>
      <c r="J251" s="72">
        <v>0</v>
      </c>
      <c r="K251" s="72">
        <v>0</v>
      </c>
      <c r="L251" s="73">
        <v>0</v>
      </c>
      <c r="M251" s="75">
        <v>0</v>
      </c>
      <c r="T251" s="24"/>
      <c r="U251" s="24"/>
      <c r="V251" s="24"/>
      <c r="W251" s="24"/>
      <c r="X251" s="24"/>
    </row>
    <row r="252" spans="1:24" x14ac:dyDescent="0.25">
      <c r="A252" s="32" t="s">
        <v>1021</v>
      </c>
      <c r="B252" s="32" t="s">
        <v>478</v>
      </c>
      <c r="C252" s="45" t="s">
        <v>479</v>
      </c>
      <c r="D252" s="72">
        <v>0.84004939703284709</v>
      </c>
      <c r="E252" s="73">
        <v>3.5357E-2</v>
      </c>
      <c r="F252" s="72">
        <v>0</v>
      </c>
      <c r="G252" s="72">
        <v>0</v>
      </c>
      <c r="H252" s="73">
        <v>0</v>
      </c>
      <c r="I252" s="74">
        <v>0.16587687000000001</v>
      </c>
      <c r="J252" s="72">
        <v>0</v>
      </c>
      <c r="K252" s="72">
        <v>0</v>
      </c>
      <c r="L252" s="73">
        <v>0</v>
      </c>
      <c r="M252" s="75">
        <v>0</v>
      </c>
      <c r="T252" s="24"/>
      <c r="U252" s="24"/>
      <c r="V252" s="24"/>
      <c r="W252" s="24"/>
      <c r="X252" s="24"/>
    </row>
    <row r="253" spans="1:24" x14ac:dyDescent="0.25">
      <c r="A253" s="32" t="s">
        <v>1022</v>
      </c>
      <c r="B253" s="32" t="s">
        <v>480</v>
      </c>
      <c r="C253" s="45" t="s">
        <v>481</v>
      </c>
      <c r="D253" s="72">
        <v>2.4880273942454298</v>
      </c>
      <c r="E253" s="73">
        <v>0.80259100000000005</v>
      </c>
      <c r="F253" s="72">
        <v>22.681196480728911</v>
      </c>
      <c r="G253" s="72">
        <v>0.89838618636780332</v>
      </c>
      <c r="H253" s="73">
        <v>5.6434320088011294</v>
      </c>
      <c r="I253" s="74">
        <v>5.1725217800000003</v>
      </c>
      <c r="J253" s="72">
        <v>6.6644030000000001</v>
      </c>
      <c r="K253" s="72">
        <v>5.2686760000000001</v>
      </c>
      <c r="L253" s="73">
        <v>1.3125500000000001</v>
      </c>
      <c r="M253" s="75">
        <v>0</v>
      </c>
      <c r="T253" s="24"/>
      <c r="U253" s="24"/>
      <c r="V253" s="24"/>
      <c r="W253" s="24"/>
      <c r="X253" s="24"/>
    </row>
    <row r="254" spans="1:24" x14ac:dyDescent="0.25">
      <c r="A254" s="32" t="s">
        <v>1023</v>
      </c>
      <c r="B254" s="32" t="s">
        <v>482</v>
      </c>
      <c r="C254" s="45" t="s">
        <v>483</v>
      </c>
      <c r="D254" s="72">
        <v>0.80914396728556193</v>
      </c>
      <c r="E254" s="73">
        <v>3.7308000000000001E-2</v>
      </c>
      <c r="F254" s="72">
        <v>0</v>
      </c>
      <c r="G254" s="72">
        <v>0</v>
      </c>
      <c r="H254" s="73">
        <v>0</v>
      </c>
      <c r="I254" s="74">
        <v>0.130274</v>
      </c>
      <c r="J254" s="72">
        <v>0</v>
      </c>
      <c r="K254" s="72">
        <v>0</v>
      </c>
      <c r="L254" s="73">
        <v>0</v>
      </c>
      <c r="M254" s="75">
        <v>0</v>
      </c>
      <c r="T254" s="24"/>
      <c r="U254" s="24"/>
      <c r="V254" s="24"/>
      <c r="W254" s="24"/>
      <c r="X254" s="24"/>
    </row>
    <row r="255" spans="1:24" x14ac:dyDescent="0.25">
      <c r="A255" s="32" t="s">
        <v>1024</v>
      </c>
      <c r="B255" s="32" t="s">
        <v>484</v>
      </c>
      <c r="C255" s="45" t="s">
        <v>485</v>
      </c>
      <c r="D255" s="72">
        <v>0.59804357411531495</v>
      </c>
      <c r="E255" s="73">
        <v>4.0372999999999999E-2</v>
      </c>
      <c r="F255" s="72">
        <v>0</v>
      </c>
      <c r="G255" s="72">
        <v>0</v>
      </c>
      <c r="H255" s="73">
        <v>0</v>
      </c>
      <c r="I255" s="74">
        <v>0.13324709000000001</v>
      </c>
      <c r="J255" s="72">
        <v>0</v>
      </c>
      <c r="K255" s="72">
        <v>0</v>
      </c>
      <c r="L255" s="73">
        <v>0</v>
      </c>
      <c r="M255" s="75">
        <v>0</v>
      </c>
      <c r="T255" s="24"/>
      <c r="U255" s="24"/>
      <c r="V255" s="24"/>
      <c r="W255" s="24"/>
      <c r="X255" s="24"/>
    </row>
    <row r="256" spans="1:24" x14ac:dyDescent="0.25">
      <c r="A256" s="32" t="s">
        <v>1025</v>
      </c>
      <c r="B256" s="32" t="s">
        <v>486</v>
      </c>
      <c r="C256" s="45" t="s">
        <v>487</v>
      </c>
      <c r="D256" s="72">
        <v>0.51772377647974699</v>
      </c>
      <c r="E256" s="73">
        <v>3.5116000000000001E-2</v>
      </c>
      <c r="F256" s="72">
        <v>0</v>
      </c>
      <c r="G256" s="72">
        <v>0</v>
      </c>
      <c r="H256" s="73">
        <v>0</v>
      </c>
      <c r="I256" s="74">
        <v>9.5530480000000001E-2</v>
      </c>
      <c r="J256" s="72">
        <v>0</v>
      </c>
      <c r="K256" s="72">
        <v>0</v>
      </c>
      <c r="L256" s="73">
        <v>0</v>
      </c>
      <c r="M256" s="75">
        <v>0</v>
      </c>
      <c r="T256" s="24"/>
      <c r="U256" s="24"/>
      <c r="V256" s="24"/>
      <c r="W256" s="24"/>
      <c r="X256" s="24"/>
    </row>
    <row r="257" spans="1:24" x14ac:dyDescent="0.25">
      <c r="A257" s="32" t="s">
        <v>1026</v>
      </c>
      <c r="B257" s="32" t="s">
        <v>488</v>
      </c>
      <c r="C257" s="45" t="s">
        <v>489</v>
      </c>
      <c r="D257" s="72">
        <v>0.87047568887414506</v>
      </c>
      <c r="E257" s="73">
        <v>3.8725999999999997E-2</v>
      </c>
      <c r="F257" s="72">
        <v>0</v>
      </c>
      <c r="G257" s="72">
        <v>0</v>
      </c>
      <c r="H257" s="73">
        <v>0</v>
      </c>
      <c r="I257" s="74">
        <v>0.18227452</v>
      </c>
      <c r="J257" s="72">
        <v>0</v>
      </c>
      <c r="K257" s="72">
        <v>0</v>
      </c>
      <c r="L257" s="73">
        <v>0</v>
      </c>
      <c r="M257" s="75">
        <v>0</v>
      </c>
      <c r="T257" s="24"/>
      <c r="U257" s="24"/>
      <c r="V257" s="24"/>
      <c r="W257" s="24"/>
      <c r="X257" s="24"/>
    </row>
    <row r="258" spans="1:24" x14ac:dyDescent="0.25">
      <c r="A258" s="32" t="s">
        <v>1027</v>
      </c>
      <c r="B258" s="32" t="s">
        <v>490</v>
      </c>
      <c r="C258" s="45" t="s">
        <v>491</v>
      </c>
      <c r="D258" s="72">
        <v>0.22835257035489001</v>
      </c>
      <c r="E258" s="73">
        <v>7.8514E-2</v>
      </c>
      <c r="F258" s="72">
        <v>1.6869866022094919</v>
      </c>
      <c r="G258" s="72">
        <v>6.4576290025604569E-2</v>
      </c>
      <c r="H258" s="73">
        <v>0.27837155613740489</v>
      </c>
      <c r="I258" s="74">
        <v>0.25685388999999997</v>
      </c>
      <c r="J258" s="72">
        <v>0.34035700000000002</v>
      </c>
      <c r="K258" s="72">
        <v>0.22942599999999999</v>
      </c>
      <c r="L258" s="73">
        <v>0.10358000000000001</v>
      </c>
      <c r="M258" s="75">
        <v>0</v>
      </c>
      <c r="T258" s="24"/>
      <c r="U258" s="24"/>
      <c r="V258" s="24"/>
      <c r="W258" s="24"/>
      <c r="X258" s="24"/>
    </row>
    <row r="259" spans="1:24" x14ac:dyDescent="0.25">
      <c r="A259" s="32" t="s">
        <v>1028</v>
      </c>
      <c r="B259" s="32" t="s">
        <v>492</v>
      </c>
      <c r="C259" s="45" t="s">
        <v>493</v>
      </c>
      <c r="D259" s="72">
        <v>4.9297699899999996</v>
      </c>
      <c r="E259" s="73">
        <v>0.88003799999999999</v>
      </c>
      <c r="F259" s="72">
        <v>29.389325953030941</v>
      </c>
      <c r="G259" s="72">
        <v>1.070601605517729</v>
      </c>
      <c r="H259" s="73">
        <v>7.2587649537423324</v>
      </c>
      <c r="I259" s="74">
        <v>6.0190679800000009</v>
      </c>
      <c r="J259" s="72">
        <v>7.5406639999999996</v>
      </c>
      <c r="K259" s="72">
        <v>6.0432800000000002</v>
      </c>
      <c r="L259" s="73">
        <v>1.4188499999999999</v>
      </c>
      <c r="M259" s="75">
        <v>0</v>
      </c>
      <c r="T259" s="24"/>
      <c r="U259" s="24"/>
      <c r="V259" s="24"/>
      <c r="W259" s="24"/>
      <c r="X259" s="24"/>
    </row>
    <row r="260" spans="1:24" x14ac:dyDescent="0.25">
      <c r="A260" s="32" t="s">
        <v>1029</v>
      </c>
      <c r="B260" s="32" t="s">
        <v>494</v>
      </c>
      <c r="C260" s="45" t="s">
        <v>495</v>
      </c>
      <c r="D260" s="72">
        <v>2.8507654816513801</v>
      </c>
      <c r="E260" s="73">
        <v>1.0933090000000001</v>
      </c>
      <c r="F260" s="72">
        <v>32.649087621833957</v>
      </c>
      <c r="G260" s="72">
        <v>1.294889949925444</v>
      </c>
      <c r="H260" s="73">
        <v>5.5852156392521977</v>
      </c>
      <c r="I260" s="74">
        <v>7.5985753600000008</v>
      </c>
      <c r="J260" s="72">
        <v>10.977625</v>
      </c>
      <c r="K260" s="72">
        <v>8.6442300000000003</v>
      </c>
      <c r="L260" s="73">
        <v>2.2475100000000001</v>
      </c>
      <c r="M260" s="75">
        <v>0</v>
      </c>
      <c r="T260" s="24"/>
      <c r="U260" s="24"/>
      <c r="V260" s="24"/>
      <c r="W260" s="24"/>
      <c r="X260" s="24"/>
    </row>
    <row r="261" spans="1:24" x14ac:dyDescent="0.25">
      <c r="A261" s="32" t="s">
        <v>1030</v>
      </c>
      <c r="B261" s="32" t="s">
        <v>496</v>
      </c>
      <c r="C261" s="45" t="s">
        <v>497</v>
      </c>
      <c r="D261" s="72">
        <v>2.3305760074547801</v>
      </c>
      <c r="E261" s="73">
        <v>0.78651899999999997</v>
      </c>
      <c r="F261" s="72">
        <v>29.838049991945098</v>
      </c>
      <c r="G261" s="72">
        <v>0.96948866145339696</v>
      </c>
      <c r="H261" s="73">
        <v>8.7292152080992125</v>
      </c>
      <c r="I261" s="74">
        <v>4.6492656099999996</v>
      </c>
      <c r="J261" s="72">
        <v>5.333234</v>
      </c>
      <c r="K261" s="72">
        <v>4.2072440000000002</v>
      </c>
      <c r="L261" s="73">
        <v>1.0617700000000001</v>
      </c>
      <c r="M261" s="75">
        <v>0</v>
      </c>
      <c r="T261" s="24"/>
      <c r="U261" s="24"/>
      <c r="V261" s="24"/>
      <c r="W261" s="24"/>
      <c r="X261" s="24"/>
    </row>
    <row r="262" spans="1:24" x14ac:dyDescent="0.25">
      <c r="A262" s="32" t="s">
        <v>1031</v>
      </c>
      <c r="B262" s="32" t="s">
        <v>498</v>
      </c>
      <c r="C262" s="45" t="s">
        <v>499</v>
      </c>
      <c r="D262" s="72">
        <v>0.80847404</v>
      </c>
      <c r="E262" s="73">
        <v>3.7314E-2</v>
      </c>
      <c r="F262" s="72">
        <v>0</v>
      </c>
      <c r="G262" s="72">
        <v>0</v>
      </c>
      <c r="H262" s="73">
        <v>0</v>
      </c>
      <c r="I262" s="74">
        <v>0.16159028</v>
      </c>
      <c r="J262" s="72">
        <v>0</v>
      </c>
      <c r="K262" s="72">
        <v>0</v>
      </c>
      <c r="L262" s="73">
        <v>0</v>
      </c>
      <c r="M262" s="75">
        <v>0</v>
      </c>
      <c r="T262" s="24"/>
      <c r="U262" s="24"/>
      <c r="V262" s="24"/>
      <c r="W262" s="24"/>
      <c r="X262" s="24"/>
    </row>
    <row r="263" spans="1:24" x14ac:dyDescent="0.25">
      <c r="A263" s="32" t="s">
        <v>1032</v>
      </c>
      <c r="B263" s="32" t="s">
        <v>1033</v>
      </c>
      <c r="C263" s="45" t="s">
        <v>501</v>
      </c>
      <c r="D263" s="72">
        <v>7.1899956594440706</v>
      </c>
      <c r="E263" s="73">
        <v>1.7219800000000001</v>
      </c>
      <c r="F263" s="72">
        <v>47.33598412440805</v>
      </c>
      <c r="G263" s="72">
        <v>1.496091960283418</v>
      </c>
      <c r="H263" s="73">
        <v>15.518182311760651</v>
      </c>
      <c r="I263" s="74">
        <v>9.9699702100000014</v>
      </c>
      <c r="J263" s="72">
        <v>14.626203</v>
      </c>
      <c r="K263" s="72">
        <v>11.707371</v>
      </c>
      <c r="L263" s="73">
        <v>2.8004500000000001</v>
      </c>
      <c r="M263" s="75">
        <v>0</v>
      </c>
      <c r="T263" s="24"/>
      <c r="U263" s="24"/>
      <c r="V263" s="24"/>
      <c r="W263" s="24"/>
      <c r="X263" s="24"/>
    </row>
    <row r="264" spans="1:24" x14ac:dyDescent="0.25">
      <c r="A264" s="32" t="s">
        <v>1034</v>
      </c>
      <c r="B264" s="32" t="s">
        <v>502</v>
      </c>
      <c r="C264" s="45" t="s">
        <v>503</v>
      </c>
      <c r="D264" s="72">
        <v>2.4470900603296801</v>
      </c>
      <c r="E264" s="73">
        <v>0.75139299999999998</v>
      </c>
      <c r="F264" s="72">
        <v>17.029761334718291</v>
      </c>
      <c r="G264" s="72">
        <v>0.40332968327398089</v>
      </c>
      <c r="H264" s="73">
        <v>5.4146840680396684</v>
      </c>
      <c r="I264" s="74">
        <v>3.6736770000000001</v>
      </c>
      <c r="J264" s="72">
        <v>3.700996</v>
      </c>
      <c r="K264" s="72">
        <v>2.8721399999999999</v>
      </c>
      <c r="L264" s="73">
        <v>0.75302999999999998</v>
      </c>
      <c r="M264" s="75">
        <v>0</v>
      </c>
      <c r="T264" s="24"/>
      <c r="U264" s="24"/>
      <c r="V264" s="24"/>
      <c r="W264" s="24"/>
      <c r="X264" s="24"/>
    </row>
    <row r="265" spans="1:24" x14ac:dyDescent="0.25">
      <c r="A265" s="32" t="s">
        <v>1035</v>
      </c>
      <c r="B265" s="32" t="s">
        <v>504</v>
      </c>
      <c r="C265" s="45" t="s">
        <v>505</v>
      </c>
      <c r="D265" s="72">
        <v>0</v>
      </c>
      <c r="E265" s="73">
        <v>0</v>
      </c>
      <c r="F265" s="72">
        <v>0</v>
      </c>
      <c r="G265" s="72">
        <v>0</v>
      </c>
      <c r="H265" s="73">
        <v>0</v>
      </c>
      <c r="I265" s="74">
        <v>0</v>
      </c>
      <c r="J265" s="72">
        <v>0</v>
      </c>
      <c r="K265" s="72">
        <v>0</v>
      </c>
      <c r="L265" s="73">
        <v>0</v>
      </c>
      <c r="M265" s="75">
        <v>0</v>
      </c>
      <c r="T265" s="24"/>
      <c r="U265" s="24"/>
      <c r="V265" s="24"/>
      <c r="W265" s="24"/>
      <c r="X265" s="24"/>
    </row>
    <row r="266" spans="1:24" x14ac:dyDescent="0.25">
      <c r="A266" s="32" t="s">
        <v>1036</v>
      </c>
      <c r="B266" s="32" t="s">
        <v>506</v>
      </c>
      <c r="C266" s="45" t="s">
        <v>507</v>
      </c>
      <c r="D266" s="72">
        <v>2.7868021112605499</v>
      </c>
      <c r="E266" s="73">
        <v>0.44259100000000001</v>
      </c>
      <c r="F266" s="72">
        <v>10.354859931422499</v>
      </c>
      <c r="G266" s="72">
        <v>0.42885838891007882</v>
      </c>
      <c r="H266" s="73">
        <v>2.6858775915693922</v>
      </c>
      <c r="I266" s="74">
        <v>2.7352843299999998</v>
      </c>
      <c r="J266" s="72">
        <v>3.7705489999999999</v>
      </c>
      <c r="K266" s="72">
        <v>3.0268600000000001</v>
      </c>
      <c r="L266" s="73">
        <v>0.68798000000000004</v>
      </c>
      <c r="M266" s="75">
        <v>0</v>
      </c>
      <c r="T266" s="24"/>
      <c r="U266" s="24"/>
      <c r="V266" s="24"/>
      <c r="W266" s="24"/>
      <c r="X266" s="24"/>
    </row>
    <row r="267" spans="1:24" x14ac:dyDescent="0.25">
      <c r="A267" s="32" t="s">
        <v>1037</v>
      </c>
      <c r="B267" s="32" t="s">
        <v>508</v>
      </c>
      <c r="C267" s="45" t="s">
        <v>509</v>
      </c>
      <c r="D267" s="72">
        <v>2.2134400507615402</v>
      </c>
      <c r="E267" s="73">
        <v>0.54861599999999999</v>
      </c>
      <c r="F267" s="72">
        <v>14.942503474073609</v>
      </c>
      <c r="G267" s="72">
        <v>0.61038554518933696</v>
      </c>
      <c r="H267" s="73">
        <v>3.8706054601324071</v>
      </c>
      <c r="I267" s="74">
        <v>2.41106541</v>
      </c>
      <c r="J267" s="72">
        <v>4.3193260000000002</v>
      </c>
      <c r="K267" s="72">
        <v>3.2578130000000001</v>
      </c>
      <c r="L267" s="73">
        <v>0.98529999999999995</v>
      </c>
      <c r="M267" s="75">
        <v>0</v>
      </c>
      <c r="T267" s="24"/>
      <c r="U267" s="24"/>
      <c r="V267" s="24"/>
      <c r="W267" s="24"/>
      <c r="X267" s="24"/>
    </row>
    <row r="268" spans="1:24" x14ac:dyDescent="0.25">
      <c r="A268" s="32" t="s">
        <v>1038</v>
      </c>
      <c r="B268" s="32" t="s">
        <v>510</v>
      </c>
      <c r="C268" s="45" t="s">
        <v>511</v>
      </c>
      <c r="D268" s="72">
        <v>5.9820832439664304</v>
      </c>
      <c r="E268" s="73">
        <v>1.5255700000000001</v>
      </c>
      <c r="F268" s="72">
        <v>27.8265211970838</v>
      </c>
      <c r="G268" s="72">
        <v>1.4829327032347579</v>
      </c>
      <c r="H268" s="73">
        <v>7.6845143182797857</v>
      </c>
      <c r="I268" s="74">
        <v>7.1666930199999994</v>
      </c>
      <c r="J268" s="72">
        <v>7.4214640000000003</v>
      </c>
      <c r="K268" s="72">
        <v>5.7693859999999999</v>
      </c>
      <c r="L268" s="73">
        <v>1.5542</v>
      </c>
      <c r="M268" s="75">
        <v>0</v>
      </c>
      <c r="T268" s="24"/>
      <c r="U268" s="24"/>
      <c r="V268" s="24"/>
      <c r="W268" s="24"/>
      <c r="X268" s="24"/>
    </row>
    <row r="269" spans="1:24" x14ac:dyDescent="0.25">
      <c r="A269" s="32" t="s">
        <v>1039</v>
      </c>
      <c r="B269" s="32" t="s">
        <v>512</v>
      </c>
      <c r="C269" s="45" t="s">
        <v>513</v>
      </c>
      <c r="D269" s="72">
        <v>0.90166367370917799</v>
      </c>
      <c r="E269" s="73">
        <v>3.9881E-2</v>
      </c>
      <c r="F269" s="72">
        <v>0</v>
      </c>
      <c r="G269" s="72">
        <v>0</v>
      </c>
      <c r="H269" s="73">
        <v>0</v>
      </c>
      <c r="I269" s="74">
        <v>0.12614858000000001</v>
      </c>
      <c r="J269" s="72">
        <v>0</v>
      </c>
      <c r="K269" s="72">
        <v>0</v>
      </c>
      <c r="L269" s="73">
        <v>0</v>
      </c>
      <c r="M269" s="75">
        <v>0</v>
      </c>
      <c r="T269" s="24"/>
      <c r="U269" s="24"/>
      <c r="V269" s="24"/>
      <c r="W269" s="24"/>
      <c r="X269" s="24"/>
    </row>
    <row r="270" spans="1:24" x14ac:dyDescent="0.25">
      <c r="A270" s="32" t="s">
        <v>1040</v>
      </c>
      <c r="B270" s="32" t="s">
        <v>514</v>
      </c>
      <c r="C270" s="45" t="s">
        <v>515</v>
      </c>
      <c r="D270" s="72">
        <v>0.397595898883496</v>
      </c>
      <c r="E270" s="73">
        <v>3.5687000000000003E-2</v>
      </c>
      <c r="F270" s="72">
        <v>0</v>
      </c>
      <c r="G270" s="72">
        <v>0</v>
      </c>
      <c r="H270" s="73">
        <v>0</v>
      </c>
      <c r="I270" s="74">
        <v>0.10129101</v>
      </c>
      <c r="J270" s="72">
        <v>0</v>
      </c>
      <c r="K270" s="72">
        <v>0</v>
      </c>
      <c r="L270" s="73">
        <v>0</v>
      </c>
      <c r="M270" s="75">
        <v>0</v>
      </c>
      <c r="T270" s="24"/>
      <c r="U270" s="24"/>
      <c r="V270" s="24"/>
      <c r="W270" s="24"/>
      <c r="X270" s="24"/>
    </row>
    <row r="271" spans="1:24" x14ac:dyDescent="0.25">
      <c r="A271" s="32" t="s">
        <v>1041</v>
      </c>
      <c r="B271" s="32" t="s">
        <v>516</v>
      </c>
      <c r="C271" s="45" t="s">
        <v>517</v>
      </c>
      <c r="D271" s="72">
        <v>1.96409852780559</v>
      </c>
      <c r="E271" s="73">
        <v>0.60777999999999999</v>
      </c>
      <c r="F271" s="72">
        <v>12.46184316523693</v>
      </c>
      <c r="G271" s="72">
        <v>0.54258961370453263</v>
      </c>
      <c r="H271" s="73">
        <v>3.1600226436079368</v>
      </c>
      <c r="I271" s="74">
        <v>2.3011376600000002</v>
      </c>
      <c r="J271" s="72">
        <v>3.2522129999999998</v>
      </c>
      <c r="K271" s="72">
        <v>2.525207</v>
      </c>
      <c r="L271" s="73">
        <v>0.65737000000000001</v>
      </c>
      <c r="M271" s="75">
        <v>0</v>
      </c>
      <c r="T271" s="24"/>
      <c r="U271" s="24"/>
      <c r="V271" s="24"/>
      <c r="W271" s="24"/>
      <c r="X271" s="24"/>
    </row>
    <row r="272" spans="1:24" x14ac:dyDescent="0.25">
      <c r="A272" s="32" t="s">
        <v>1042</v>
      </c>
      <c r="B272" s="32" t="s">
        <v>518</v>
      </c>
      <c r="C272" s="45" t="s">
        <v>519</v>
      </c>
      <c r="D272" s="72">
        <v>0.51823044651183403</v>
      </c>
      <c r="E272" s="73">
        <v>3.5152000000000003E-2</v>
      </c>
      <c r="F272" s="72">
        <v>0</v>
      </c>
      <c r="G272" s="72">
        <v>0</v>
      </c>
      <c r="H272" s="73">
        <v>0</v>
      </c>
      <c r="I272" s="74">
        <v>0.10793543</v>
      </c>
      <c r="J272" s="72">
        <v>0</v>
      </c>
      <c r="K272" s="72">
        <v>0</v>
      </c>
      <c r="L272" s="73">
        <v>0</v>
      </c>
      <c r="M272" s="75">
        <v>0</v>
      </c>
      <c r="T272" s="24"/>
      <c r="U272" s="24"/>
      <c r="V272" s="24"/>
      <c r="W272" s="24"/>
      <c r="X272" s="24"/>
    </row>
    <row r="273" spans="1:24" x14ac:dyDescent="0.25">
      <c r="A273" s="32" t="s">
        <v>1043</v>
      </c>
      <c r="B273" s="32" t="s">
        <v>520</v>
      </c>
      <c r="C273" s="45" t="s">
        <v>521</v>
      </c>
      <c r="D273" s="72">
        <v>0.62583064003265299</v>
      </c>
      <c r="E273" s="73">
        <v>3.4908000000000002E-2</v>
      </c>
      <c r="F273" s="72">
        <v>0</v>
      </c>
      <c r="G273" s="72">
        <v>0</v>
      </c>
      <c r="H273" s="73">
        <v>0</v>
      </c>
      <c r="I273" s="74">
        <v>0.10452751</v>
      </c>
      <c r="J273" s="72">
        <v>0</v>
      </c>
      <c r="K273" s="72">
        <v>0</v>
      </c>
      <c r="L273" s="73">
        <v>0</v>
      </c>
      <c r="M273" s="75">
        <v>0</v>
      </c>
      <c r="T273" s="24"/>
      <c r="U273" s="24"/>
      <c r="V273" s="24"/>
      <c r="W273" s="24"/>
      <c r="X273" s="24"/>
    </row>
    <row r="274" spans="1:24" x14ac:dyDescent="0.25">
      <c r="A274" s="32" t="s">
        <v>1044</v>
      </c>
      <c r="B274" s="32" t="s">
        <v>522</v>
      </c>
      <c r="C274" s="45" t="s">
        <v>523</v>
      </c>
      <c r="D274" s="72">
        <v>0.83831988071961594</v>
      </c>
      <c r="E274" s="73">
        <v>3.4780999999999999E-2</v>
      </c>
      <c r="F274" s="72">
        <v>0</v>
      </c>
      <c r="G274" s="72">
        <v>0</v>
      </c>
      <c r="H274" s="73">
        <v>0</v>
      </c>
      <c r="I274" s="74">
        <v>0.17871413999999999</v>
      </c>
      <c r="J274" s="72">
        <v>0</v>
      </c>
      <c r="K274" s="72">
        <v>0</v>
      </c>
      <c r="L274" s="73">
        <v>0</v>
      </c>
      <c r="M274" s="75">
        <v>0</v>
      </c>
      <c r="T274" s="24"/>
      <c r="U274" s="24"/>
      <c r="V274" s="24"/>
      <c r="W274" s="24"/>
      <c r="X274" s="24"/>
    </row>
    <row r="275" spans="1:24" x14ac:dyDescent="0.25">
      <c r="A275" s="32" t="s">
        <v>1045</v>
      </c>
      <c r="B275" s="32" t="s">
        <v>524</v>
      </c>
      <c r="C275" s="45" t="s">
        <v>525</v>
      </c>
      <c r="D275" s="72">
        <v>0.70233408496281702</v>
      </c>
      <c r="E275" s="73">
        <v>3.6322E-2</v>
      </c>
      <c r="F275" s="72">
        <v>0</v>
      </c>
      <c r="G275" s="72">
        <v>0</v>
      </c>
      <c r="H275" s="73">
        <v>0</v>
      </c>
      <c r="I275" s="74">
        <v>0.13586919</v>
      </c>
      <c r="J275" s="72">
        <v>0</v>
      </c>
      <c r="K275" s="72">
        <v>0</v>
      </c>
      <c r="L275" s="73">
        <v>0</v>
      </c>
      <c r="M275" s="75">
        <v>0</v>
      </c>
      <c r="T275" s="24"/>
      <c r="U275" s="24"/>
      <c r="V275" s="24"/>
      <c r="W275" s="24"/>
      <c r="X275" s="24"/>
    </row>
    <row r="276" spans="1:24" x14ac:dyDescent="0.25">
      <c r="A276" s="32" t="s">
        <v>1046</v>
      </c>
      <c r="B276" s="32" t="s">
        <v>526</v>
      </c>
      <c r="C276" s="45" t="s">
        <v>527</v>
      </c>
      <c r="D276" s="72">
        <v>0.81642944444313104</v>
      </c>
      <c r="E276" s="73">
        <v>3.6545000000000001E-2</v>
      </c>
      <c r="F276" s="72">
        <v>0</v>
      </c>
      <c r="G276" s="72">
        <v>0</v>
      </c>
      <c r="H276" s="73">
        <v>0</v>
      </c>
      <c r="I276" s="74">
        <v>0.15224011000000001</v>
      </c>
      <c r="J276" s="72">
        <v>0</v>
      </c>
      <c r="K276" s="72">
        <v>0</v>
      </c>
      <c r="L276" s="73">
        <v>0</v>
      </c>
      <c r="M276" s="75">
        <v>0</v>
      </c>
      <c r="T276" s="24"/>
      <c r="U276" s="24"/>
      <c r="V276" s="24"/>
      <c r="W276" s="24"/>
      <c r="X276" s="24"/>
    </row>
    <row r="277" spans="1:24" x14ac:dyDescent="0.25">
      <c r="A277" s="32" t="s">
        <v>1047</v>
      </c>
      <c r="B277" s="32" t="s">
        <v>528</v>
      </c>
      <c r="C277" s="45" t="s">
        <v>529</v>
      </c>
      <c r="D277" s="72">
        <v>0.34564754533373099</v>
      </c>
      <c r="E277" s="73">
        <v>3.4737999999999998E-2</v>
      </c>
      <c r="F277" s="72">
        <v>0</v>
      </c>
      <c r="G277" s="72">
        <v>0</v>
      </c>
      <c r="H277" s="73">
        <v>0</v>
      </c>
      <c r="I277" s="74">
        <v>0.10216813</v>
      </c>
      <c r="J277" s="72">
        <v>0</v>
      </c>
      <c r="K277" s="72">
        <v>0</v>
      </c>
      <c r="L277" s="73">
        <v>0</v>
      </c>
      <c r="M277" s="75">
        <v>0</v>
      </c>
      <c r="T277" s="24"/>
      <c r="U277" s="24"/>
      <c r="V277" s="24"/>
      <c r="W277" s="24"/>
      <c r="X277" s="24"/>
    </row>
    <row r="278" spans="1:24" x14ac:dyDescent="0.25">
      <c r="A278" s="32" t="s">
        <v>1048</v>
      </c>
      <c r="B278" s="32" t="s">
        <v>530</v>
      </c>
      <c r="C278" s="45" t="s">
        <v>531</v>
      </c>
      <c r="D278" s="72">
        <v>0.19816269432582501</v>
      </c>
      <c r="E278" s="73">
        <v>3.5556999999999998E-2</v>
      </c>
      <c r="F278" s="72">
        <v>0</v>
      </c>
      <c r="G278" s="72">
        <v>0</v>
      </c>
      <c r="H278" s="73">
        <v>0</v>
      </c>
      <c r="I278" s="74">
        <v>0.10210946</v>
      </c>
      <c r="J278" s="72">
        <v>0</v>
      </c>
      <c r="K278" s="72">
        <v>0</v>
      </c>
      <c r="L278" s="73">
        <v>0</v>
      </c>
      <c r="M278" s="75">
        <v>0</v>
      </c>
      <c r="T278" s="24"/>
      <c r="U278" s="24"/>
      <c r="V278" s="24"/>
      <c r="W278" s="24"/>
      <c r="X278" s="24"/>
    </row>
    <row r="279" spans="1:24" x14ac:dyDescent="0.25">
      <c r="A279" s="32" t="s">
        <v>1049</v>
      </c>
      <c r="B279" s="32" t="s">
        <v>532</v>
      </c>
      <c r="C279" s="45" t="s">
        <v>533</v>
      </c>
      <c r="D279" s="72">
        <v>1.6558356572240001</v>
      </c>
      <c r="E279" s="73">
        <v>0.46043600000000001</v>
      </c>
      <c r="F279" s="72">
        <v>17.484680373651869</v>
      </c>
      <c r="G279" s="72">
        <v>0.58486580410685807</v>
      </c>
      <c r="H279" s="73">
        <v>4.2627205735104514</v>
      </c>
      <c r="I279" s="74">
        <v>3.0182445699999998</v>
      </c>
      <c r="J279" s="72">
        <v>3.5654020000000002</v>
      </c>
      <c r="K279" s="72">
        <v>2.763525</v>
      </c>
      <c r="L279" s="73">
        <v>0.76319000000000004</v>
      </c>
      <c r="M279" s="75">
        <v>0</v>
      </c>
      <c r="T279" s="24"/>
      <c r="U279" s="24"/>
      <c r="V279" s="24"/>
      <c r="W279" s="24"/>
      <c r="X279" s="24"/>
    </row>
    <row r="280" spans="1:24" x14ac:dyDescent="0.25">
      <c r="A280" s="32" t="s">
        <v>1050</v>
      </c>
      <c r="B280" s="32" t="s">
        <v>534</v>
      </c>
      <c r="C280" s="45" t="s">
        <v>535</v>
      </c>
      <c r="D280" s="72">
        <v>0</v>
      </c>
      <c r="E280" s="73">
        <v>0</v>
      </c>
      <c r="F280" s="72">
        <v>0</v>
      </c>
      <c r="G280" s="72">
        <v>0</v>
      </c>
      <c r="H280" s="73">
        <v>0</v>
      </c>
      <c r="I280" s="74">
        <v>0</v>
      </c>
      <c r="J280" s="72">
        <v>0</v>
      </c>
      <c r="K280" s="72">
        <v>0</v>
      </c>
      <c r="L280" s="73">
        <v>0</v>
      </c>
      <c r="M280" s="75">
        <v>0</v>
      </c>
      <c r="T280" s="24"/>
      <c r="U280" s="24"/>
      <c r="V280" s="24"/>
      <c r="W280" s="24"/>
      <c r="X280" s="24"/>
    </row>
    <row r="281" spans="1:24" x14ac:dyDescent="0.25">
      <c r="A281" s="32"/>
      <c r="B281" s="32" t="s">
        <v>706</v>
      </c>
      <c r="C281" s="45" t="s">
        <v>707</v>
      </c>
      <c r="D281" s="72">
        <v>0.35350838917613209</v>
      </c>
      <c r="E281" s="73">
        <v>0</v>
      </c>
      <c r="F281" s="72">
        <v>0</v>
      </c>
      <c r="G281" s="72">
        <v>0</v>
      </c>
      <c r="H281" s="73">
        <v>0</v>
      </c>
      <c r="I281" s="74">
        <v>0</v>
      </c>
      <c r="J281" s="72">
        <v>0</v>
      </c>
      <c r="K281" s="72">
        <v>0</v>
      </c>
      <c r="L281" s="73">
        <v>0</v>
      </c>
      <c r="M281" s="75">
        <v>2.34211883</v>
      </c>
      <c r="T281" s="24"/>
      <c r="U281" s="24"/>
      <c r="V281" s="24"/>
      <c r="W281" s="24"/>
      <c r="X281" s="24"/>
    </row>
    <row r="282" spans="1:24" x14ac:dyDescent="0.25">
      <c r="A282" s="32" t="s">
        <v>1051</v>
      </c>
      <c r="B282" s="32" t="s">
        <v>536</v>
      </c>
      <c r="C282" s="45" t="s">
        <v>537</v>
      </c>
      <c r="D282" s="72">
        <v>4.0333625738943901</v>
      </c>
      <c r="E282" s="73">
        <v>0.76238499999999998</v>
      </c>
      <c r="F282" s="72">
        <v>24.035157264648969</v>
      </c>
      <c r="G282" s="72">
        <v>1.169379619689201</v>
      </c>
      <c r="H282" s="73">
        <v>7.7586104439920014</v>
      </c>
      <c r="I282" s="74">
        <v>4.2808327899999998</v>
      </c>
      <c r="J282" s="72">
        <v>5.890174</v>
      </c>
      <c r="K282" s="72">
        <v>4.5056149999999997</v>
      </c>
      <c r="L282" s="73">
        <v>1.30409</v>
      </c>
      <c r="M282" s="75">
        <v>0</v>
      </c>
      <c r="T282" s="24"/>
      <c r="U282" s="24"/>
      <c r="V282" s="24"/>
      <c r="W282" s="24"/>
      <c r="X282" s="24"/>
    </row>
    <row r="283" spans="1:24" x14ac:dyDescent="0.25">
      <c r="A283" s="32" t="s">
        <v>1052</v>
      </c>
      <c r="B283" s="32" t="s">
        <v>538</v>
      </c>
      <c r="C283" s="45" t="s">
        <v>539</v>
      </c>
      <c r="D283" s="72">
        <v>3.1545467694777098</v>
      </c>
      <c r="E283" s="73">
        <v>0.48325400000000002</v>
      </c>
      <c r="F283" s="72">
        <v>12.771519989128249</v>
      </c>
      <c r="G283" s="72">
        <v>0.38095197219694382</v>
      </c>
      <c r="H283" s="73">
        <v>4.0618092938195423</v>
      </c>
      <c r="I283" s="74">
        <v>2.9805171000000001</v>
      </c>
      <c r="J283" s="72">
        <v>3.6738369999999998</v>
      </c>
      <c r="K283" s="72">
        <v>2.9130090000000002</v>
      </c>
      <c r="L283" s="73">
        <v>0.70743999999999996</v>
      </c>
      <c r="M283" s="75">
        <v>0</v>
      </c>
      <c r="T283" s="24"/>
      <c r="U283" s="24"/>
      <c r="V283" s="24"/>
      <c r="W283" s="24"/>
      <c r="X283" s="24"/>
    </row>
    <row r="284" spans="1:24" x14ac:dyDescent="0.25">
      <c r="A284" s="32" t="s">
        <v>1053</v>
      </c>
      <c r="B284" s="32" t="s">
        <v>540</v>
      </c>
      <c r="C284" s="45" t="s">
        <v>541</v>
      </c>
      <c r="D284" s="72">
        <v>8.4728400707603608</v>
      </c>
      <c r="E284" s="73">
        <v>4.3096000000000002E-2</v>
      </c>
      <c r="F284" s="72">
        <v>37.837950623792082</v>
      </c>
      <c r="G284" s="72">
        <v>0.58168678765463322</v>
      </c>
      <c r="H284" s="73">
        <v>8.8399878522123068</v>
      </c>
      <c r="I284" s="74">
        <v>5.0809866399999999</v>
      </c>
      <c r="J284" s="72">
        <v>6.91913</v>
      </c>
      <c r="K284" s="72">
        <v>5.2819839999999996</v>
      </c>
      <c r="L284" s="73">
        <v>1.53037</v>
      </c>
      <c r="M284" s="75">
        <v>0</v>
      </c>
      <c r="T284" s="24"/>
      <c r="U284" s="24"/>
      <c r="V284" s="24"/>
      <c r="W284" s="24"/>
      <c r="X284" s="24"/>
    </row>
    <row r="285" spans="1:24" x14ac:dyDescent="0.25">
      <c r="A285" s="32" t="s">
        <v>1054</v>
      </c>
      <c r="B285" s="32" t="s">
        <v>542</v>
      </c>
      <c r="C285" s="45" t="s">
        <v>543</v>
      </c>
      <c r="D285" s="72">
        <v>0.93831433586847901</v>
      </c>
      <c r="E285" s="73">
        <v>3.9320000000000001E-2</v>
      </c>
      <c r="F285" s="72">
        <v>0</v>
      </c>
      <c r="G285" s="72">
        <v>0</v>
      </c>
      <c r="H285" s="73">
        <v>0</v>
      </c>
      <c r="I285" s="74">
        <v>0.22766369</v>
      </c>
      <c r="J285" s="72">
        <v>0</v>
      </c>
      <c r="K285" s="72">
        <v>0</v>
      </c>
      <c r="L285" s="73">
        <v>0</v>
      </c>
      <c r="M285" s="75">
        <v>0</v>
      </c>
      <c r="T285" s="24"/>
      <c r="U285" s="24"/>
      <c r="V285" s="24"/>
      <c r="W285" s="24"/>
      <c r="X285" s="24"/>
    </row>
    <row r="286" spans="1:24" x14ac:dyDescent="0.25">
      <c r="A286" s="32" t="s">
        <v>1055</v>
      </c>
      <c r="B286" s="32" t="s">
        <v>544</v>
      </c>
      <c r="C286" s="45" t="s">
        <v>545</v>
      </c>
      <c r="D286" s="72">
        <v>1.05135814235777</v>
      </c>
      <c r="E286" s="73">
        <v>3.7869E-2</v>
      </c>
      <c r="F286" s="72">
        <v>0</v>
      </c>
      <c r="G286" s="72">
        <v>0</v>
      </c>
      <c r="H286" s="73">
        <v>0</v>
      </c>
      <c r="I286" s="74">
        <v>0.16058011999999999</v>
      </c>
      <c r="J286" s="72">
        <v>0</v>
      </c>
      <c r="K286" s="72">
        <v>0</v>
      </c>
      <c r="L286" s="73">
        <v>0</v>
      </c>
      <c r="M286" s="75">
        <v>0</v>
      </c>
      <c r="T286" s="24"/>
      <c r="U286" s="24"/>
      <c r="V286" s="24"/>
      <c r="W286" s="24"/>
      <c r="X286" s="24"/>
    </row>
    <row r="287" spans="1:24" x14ac:dyDescent="0.25">
      <c r="A287" s="32" t="s">
        <v>1056</v>
      </c>
      <c r="B287" s="32" t="s">
        <v>546</v>
      </c>
      <c r="C287" s="45" t="s">
        <v>547</v>
      </c>
      <c r="D287" s="72">
        <v>1.7798901346075999</v>
      </c>
      <c r="E287" s="73">
        <v>0.56693899999999997</v>
      </c>
      <c r="F287" s="72">
        <v>20.197935850266941</v>
      </c>
      <c r="G287" s="72">
        <v>0.67924404285419426</v>
      </c>
      <c r="H287" s="73">
        <v>5.5016341518207401</v>
      </c>
      <c r="I287" s="74">
        <v>3.4929731099999999</v>
      </c>
      <c r="J287" s="72">
        <v>3.9767070000000002</v>
      </c>
      <c r="K287" s="72">
        <v>3.1606649999999998</v>
      </c>
      <c r="L287" s="73">
        <v>0.76071999999999995</v>
      </c>
      <c r="M287" s="75">
        <v>0</v>
      </c>
      <c r="T287" s="24"/>
      <c r="U287" s="24"/>
      <c r="V287" s="24"/>
      <c r="W287" s="24"/>
      <c r="X287" s="24"/>
    </row>
    <row r="288" spans="1:24" x14ac:dyDescent="0.25">
      <c r="A288" s="32" t="s">
        <v>1057</v>
      </c>
      <c r="B288" s="32" t="s">
        <v>548</v>
      </c>
      <c r="C288" s="45" t="s">
        <v>549</v>
      </c>
      <c r="D288" s="72">
        <v>0.77758229768279996</v>
      </c>
      <c r="E288" s="73">
        <v>3.5720000000000002E-2</v>
      </c>
      <c r="F288" s="72">
        <v>0</v>
      </c>
      <c r="G288" s="72">
        <v>0</v>
      </c>
      <c r="H288" s="73">
        <v>0</v>
      </c>
      <c r="I288" s="74">
        <v>0.11149267</v>
      </c>
      <c r="J288" s="72">
        <v>0</v>
      </c>
      <c r="K288" s="72">
        <v>0</v>
      </c>
      <c r="L288" s="73">
        <v>0</v>
      </c>
      <c r="M288" s="75">
        <v>0</v>
      </c>
      <c r="T288" s="24"/>
      <c r="U288" s="24"/>
      <c r="V288" s="24"/>
      <c r="W288" s="24"/>
      <c r="X288" s="24"/>
    </row>
    <row r="289" spans="1:24" x14ac:dyDescent="0.25">
      <c r="A289" s="32" t="s">
        <v>1058</v>
      </c>
      <c r="B289" s="32" t="s">
        <v>550</v>
      </c>
      <c r="C289" s="45" t="s">
        <v>551</v>
      </c>
      <c r="D289" s="72">
        <v>2.0187469999999998</v>
      </c>
      <c r="E289" s="73">
        <v>2.0187469999999998</v>
      </c>
      <c r="F289" s="72">
        <v>51.369927481437571</v>
      </c>
      <c r="G289" s="72">
        <v>1.661031696241875</v>
      </c>
      <c r="H289" s="73">
        <v>9.3915398878775918</v>
      </c>
      <c r="I289" s="74">
        <v>8.4647999899999995</v>
      </c>
      <c r="J289" s="72">
        <v>12.603325999999999</v>
      </c>
      <c r="K289" s="72">
        <v>9.7973180000000006</v>
      </c>
      <c r="L289" s="73">
        <v>2.6129600000000002</v>
      </c>
      <c r="M289" s="75">
        <v>0</v>
      </c>
      <c r="T289" s="24"/>
      <c r="U289" s="24"/>
      <c r="V289" s="24"/>
      <c r="W289" s="24"/>
      <c r="X289" s="24"/>
    </row>
    <row r="290" spans="1:24" x14ac:dyDescent="0.25">
      <c r="A290" s="32" t="s">
        <v>1059</v>
      </c>
      <c r="B290" s="32" t="s">
        <v>552</v>
      </c>
      <c r="C290" s="45" t="s">
        <v>553</v>
      </c>
      <c r="D290" s="72">
        <v>0.30958844606876801</v>
      </c>
      <c r="E290" s="73">
        <v>3.4102E-2</v>
      </c>
      <c r="F290" s="72">
        <v>0</v>
      </c>
      <c r="G290" s="72">
        <v>0</v>
      </c>
      <c r="H290" s="73">
        <v>0</v>
      </c>
      <c r="I290" s="74">
        <v>7.809047999999999E-2</v>
      </c>
      <c r="J290" s="72">
        <v>0</v>
      </c>
      <c r="K290" s="72">
        <v>0</v>
      </c>
      <c r="L290" s="73">
        <v>0</v>
      </c>
      <c r="M290" s="75">
        <v>0</v>
      </c>
      <c r="T290" s="24"/>
      <c r="U290" s="24"/>
      <c r="V290" s="24"/>
      <c r="W290" s="24"/>
      <c r="X290" s="24"/>
    </row>
    <row r="291" spans="1:24" x14ac:dyDescent="0.25">
      <c r="A291" s="32" t="s">
        <v>1060</v>
      </c>
      <c r="B291" s="32" t="s">
        <v>554</v>
      </c>
      <c r="C291" s="45" t="s">
        <v>555</v>
      </c>
      <c r="D291" s="72">
        <v>0</v>
      </c>
      <c r="E291" s="73">
        <v>0</v>
      </c>
      <c r="F291" s="72">
        <v>0</v>
      </c>
      <c r="G291" s="72">
        <v>0</v>
      </c>
      <c r="H291" s="73">
        <v>0</v>
      </c>
      <c r="I291" s="74">
        <v>0</v>
      </c>
      <c r="J291" s="72">
        <v>0</v>
      </c>
      <c r="K291" s="72">
        <v>0</v>
      </c>
      <c r="L291" s="73">
        <v>0</v>
      </c>
      <c r="M291" s="75">
        <v>0</v>
      </c>
      <c r="T291" s="24"/>
      <c r="U291" s="24"/>
      <c r="V291" s="24"/>
      <c r="W291" s="24"/>
      <c r="X291" s="24"/>
    </row>
    <row r="292" spans="1:24" x14ac:dyDescent="0.25">
      <c r="A292" s="32" t="s">
        <v>1061</v>
      </c>
      <c r="B292" s="32" t="s">
        <v>556</v>
      </c>
      <c r="C292" s="45" t="s">
        <v>557</v>
      </c>
      <c r="D292" s="72">
        <v>1.0949658600000001</v>
      </c>
      <c r="E292" s="73">
        <v>3.7663000000000002E-2</v>
      </c>
      <c r="F292" s="72">
        <v>0</v>
      </c>
      <c r="G292" s="72">
        <v>0</v>
      </c>
      <c r="H292" s="73">
        <v>0</v>
      </c>
      <c r="I292" s="74">
        <v>0.16343307000000001</v>
      </c>
      <c r="J292" s="72">
        <v>0</v>
      </c>
      <c r="K292" s="72">
        <v>0</v>
      </c>
      <c r="L292" s="73">
        <v>0</v>
      </c>
      <c r="M292" s="75">
        <v>0</v>
      </c>
      <c r="T292" s="24"/>
      <c r="U292" s="24"/>
      <c r="V292" s="24"/>
      <c r="W292" s="24"/>
      <c r="X292" s="24"/>
    </row>
    <row r="293" spans="1:24" x14ac:dyDescent="0.25">
      <c r="A293" s="32" t="s">
        <v>1062</v>
      </c>
      <c r="B293" s="32" t="s">
        <v>558</v>
      </c>
      <c r="C293" s="45" t="s">
        <v>559</v>
      </c>
      <c r="D293" s="72">
        <v>2.3392250738996401</v>
      </c>
      <c r="E293" s="73">
        <v>0.74864799999999998</v>
      </c>
      <c r="F293" s="72">
        <v>20.72414815062627</v>
      </c>
      <c r="G293" s="72">
        <v>0.86300558607571498</v>
      </c>
      <c r="H293" s="73">
        <v>4.7806687179308636</v>
      </c>
      <c r="I293" s="74">
        <v>3.5022514600000001</v>
      </c>
      <c r="J293" s="72">
        <v>4.5204440000000004</v>
      </c>
      <c r="K293" s="72">
        <v>3.5135109999999998</v>
      </c>
      <c r="L293" s="73">
        <v>0.93806999999999996</v>
      </c>
      <c r="M293" s="75">
        <v>0</v>
      </c>
      <c r="T293" s="24"/>
      <c r="U293" s="24"/>
      <c r="V293" s="24"/>
      <c r="W293" s="24"/>
      <c r="X293" s="24"/>
    </row>
    <row r="294" spans="1:24" x14ac:dyDescent="0.25">
      <c r="A294" s="32" t="s">
        <v>1063</v>
      </c>
      <c r="B294" s="32" t="s">
        <v>560</v>
      </c>
      <c r="C294" s="45" t="s">
        <v>561</v>
      </c>
      <c r="D294" s="72">
        <v>1.8601134680260301</v>
      </c>
      <c r="E294" s="73">
        <v>0.548848</v>
      </c>
      <c r="F294" s="72">
        <v>19.84448217629528</v>
      </c>
      <c r="G294" s="72">
        <v>0.62427659286089754</v>
      </c>
      <c r="H294" s="73">
        <v>6.5144225358308239</v>
      </c>
      <c r="I294" s="74">
        <v>3.3873457500000002</v>
      </c>
      <c r="J294" s="72">
        <v>4.3287880000000003</v>
      </c>
      <c r="K294" s="72">
        <v>3.3417669999999999</v>
      </c>
      <c r="L294" s="73">
        <v>0.90925999999999996</v>
      </c>
      <c r="M294" s="75">
        <v>0</v>
      </c>
      <c r="T294" s="24"/>
      <c r="U294" s="24"/>
      <c r="V294" s="24"/>
      <c r="W294" s="24"/>
      <c r="X294" s="24"/>
    </row>
    <row r="295" spans="1:24" x14ac:dyDescent="0.25">
      <c r="A295" s="32" t="s">
        <v>1064</v>
      </c>
      <c r="B295" s="32" t="s">
        <v>562</v>
      </c>
      <c r="C295" s="45" t="s">
        <v>563</v>
      </c>
      <c r="D295" s="72">
        <v>3.7859903825160699</v>
      </c>
      <c r="E295" s="73">
        <v>0.84102100000000002</v>
      </c>
      <c r="F295" s="72">
        <v>32.050408186422217</v>
      </c>
      <c r="G295" s="72">
        <v>0.8074412704374524</v>
      </c>
      <c r="H295" s="73">
        <v>8.7329862701666432</v>
      </c>
      <c r="I295" s="74">
        <v>5.6319105</v>
      </c>
      <c r="J295" s="72">
        <v>7.8972959999999999</v>
      </c>
      <c r="K295" s="72">
        <v>6.1422999999999996</v>
      </c>
      <c r="L295" s="73">
        <v>1.6606000000000001</v>
      </c>
      <c r="M295" s="75">
        <v>0</v>
      </c>
      <c r="T295" s="24"/>
      <c r="U295" s="24"/>
      <c r="V295" s="24"/>
      <c r="W295" s="24"/>
      <c r="X295" s="24"/>
    </row>
    <row r="296" spans="1:24" x14ac:dyDescent="0.25">
      <c r="A296" s="32" t="s">
        <v>1065</v>
      </c>
      <c r="B296" s="32" t="s">
        <v>564</v>
      </c>
      <c r="C296" s="45" t="s">
        <v>565</v>
      </c>
      <c r="D296" s="72">
        <v>0.88596953065640005</v>
      </c>
      <c r="E296" s="73">
        <v>3.7498999999999998E-2</v>
      </c>
      <c r="F296" s="72">
        <v>0</v>
      </c>
      <c r="G296" s="72">
        <v>0</v>
      </c>
      <c r="H296" s="73">
        <v>0</v>
      </c>
      <c r="I296" s="74">
        <v>0.13465499</v>
      </c>
      <c r="J296" s="72">
        <v>0</v>
      </c>
      <c r="K296" s="72">
        <v>0</v>
      </c>
      <c r="L296" s="73">
        <v>0</v>
      </c>
      <c r="M296" s="75">
        <v>0</v>
      </c>
      <c r="T296" s="24"/>
      <c r="U296" s="24"/>
      <c r="V296" s="24"/>
      <c r="W296" s="24"/>
      <c r="X296" s="24"/>
    </row>
    <row r="297" spans="1:24" x14ac:dyDescent="0.25">
      <c r="A297" s="32" t="s">
        <v>1066</v>
      </c>
      <c r="B297" s="32" t="s">
        <v>566</v>
      </c>
      <c r="C297" s="45" t="s">
        <v>567</v>
      </c>
      <c r="D297" s="72">
        <v>0.58611774710707798</v>
      </c>
      <c r="E297" s="73">
        <v>3.5347000000000003E-2</v>
      </c>
      <c r="F297" s="72">
        <v>0</v>
      </c>
      <c r="G297" s="72">
        <v>0</v>
      </c>
      <c r="H297" s="73">
        <v>0</v>
      </c>
      <c r="I297" s="74">
        <v>6.9999690000000003E-2</v>
      </c>
      <c r="J297" s="72">
        <v>0</v>
      </c>
      <c r="K297" s="72">
        <v>0</v>
      </c>
      <c r="L297" s="73">
        <v>0</v>
      </c>
      <c r="M297" s="75">
        <v>0</v>
      </c>
      <c r="T297" s="24"/>
      <c r="U297" s="24"/>
      <c r="V297" s="24"/>
      <c r="W297" s="24"/>
      <c r="X297" s="24"/>
    </row>
    <row r="298" spans="1:24" x14ac:dyDescent="0.25">
      <c r="A298" s="32" t="s">
        <v>1067</v>
      </c>
      <c r="B298" s="32" t="s">
        <v>568</v>
      </c>
      <c r="C298" s="45" t="s">
        <v>569</v>
      </c>
      <c r="D298" s="72">
        <v>1.8336410000000001</v>
      </c>
      <c r="E298" s="73">
        <v>1.8336410000000001</v>
      </c>
      <c r="F298" s="72">
        <v>39.023959084436889</v>
      </c>
      <c r="G298" s="72">
        <v>2.6972243768557971</v>
      </c>
      <c r="H298" s="73">
        <v>9.0463596167254234</v>
      </c>
      <c r="I298" s="74">
        <v>8.3740986900000003</v>
      </c>
      <c r="J298" s="72">
        <v>11.288771000000001</v>
      </c>
      <c r="K298" s="72">
        <v>8.7954070000000009</v>
      </c>
      <c r="L298" s="73">
        <v>2.3208199999999999</v>
      </c>
      <c r="M298" s="75">
        <v>0</v>
      </c>
      <c r="T298" s="24"/>
      <c r="U298" s="24"/>
      <c r="V298" s="24"/>
      <c r="W298" s="24"/>
      <c r="X298" s="24"/>
    </row>
    <row r="299" spans="1:24" x14ac:dyDescent="0.25">
      <c r="A299" s="32" t="s">
        <v>1068</v>
      </c>
      <c r="B299" s="32" t="s">
        <v>570</v>
      </c>
      <c r="C299" s="45" t="s">
        <v>571</v>
      </c>
      <c r="D299" s="72">
        <v>2.57796686826739</v>
      </c>
      <c r="E299" s="73">
        <v>0.86610600000000004</v>
      </c>
      <c r="F299" s="72">
        <v>32.029991484258332</v>
      </c>
      <c r="G299" s="72">
        <v>1.082970578613446</v>
      </c>
      <c r="H299" s="73">
        <v>8.2819174237652398</v>
      </c>
      <c r="I299" s="74">
        <v>5.6849358299999997</v>
      </c>
      <c r="J299" s="72">
        <v>6.295013</v>
      </c>
      <c r="K299" s="72">
        <v>4.9309859999999999</v>
      </c>
      <c r="L299" s="73">
        <v>1.2932300000000001</v>
      </c>
      <c r="M299" s="75">
        <v>0</v>
      </c>
      <c r="T299" s="24"/>
      <c r="U299" s="24"/>
      <c r="V299" s="24"/>
      <c r="W299" s="24"/>
      <c r="X299" s="24"/>
    </row>
    <row r="300" spans="1:24" x14ac:dyDescent="0.25">
      <c r="A300" s="32" t="s">
        <v>1069</v>
      </c>
      <c r="B300" s="32" t="s">
        <v>572</v>
      </c>
      <c r="C300" s="45" t="s">
        <v>573</v>
      </c>
      <c r="D300" s="72">
        <v>2.489668</v>
      </c>
      <c r="E300" s="73">
        <v>2.489668</v>
      </c>
      <c r="F300" s="72">
        <v>49.750188134265223</v>
      </c>
      <c r="G300" s="72">
        <v>1.8432197134742361</v>
      </c>
      <c r="H300" s="73">
        <v>12.356995852941081</v>
      </c>
      <c r="I300" s="74">
        <v>7.1490067800000006</v>
      </c>
      <c r="J300" s="72">
        <v>12.738947</v>
      </c>
      <c r="K300" s="72">
        <v>10.084939</v>
      </c>
      <c r="L300" s="73">
        <v>2.4485800000000002</v>
      </c>
      <c r="M300" s="75">
        <v>0</v>
      </c>
      <c r="T300" s="24"/>
      <c r="U300" s="24"/>
      <c r="V300" s="24"/>
      <c r="W300" s="24"/>
      <c r="X300" s="24"/>
    </row>
    <row r="301" spans="1:24" x14ac:dyDescent="0.25">
      <c r="A301" s="32" t="s">
        <v>1070</v>
      </c>
      <c r="B301" s="32" t="s">
        <v>574</v>
      </c>
      <c r="C301" s="45" t="s">
        <v>575</v>
      </c>
      <c r="D301" s="72">
        <v>0.48879995541156102</v>
      </c>
      <c r="E301" s="73">
        <v>3.7354999999999999E-2</v>
      </c>
      <c r="F301" s="72">
        <v>0</v>
      </c>
      <c r="G301" s="72">
        <v>0</v>
      </c>
      <c r="H301" s="73">
        <v>0</v>
      </c>
      <c r="I301" s="74">
        <v>9.0691279999999999E-2</v>
      </c>
      <c r="J301" s="72">
        <v>0</v>
      </c>
      <c r="K301" s="72">
        <v>0</v>
      </c>
      <c r="L301" s="73">
        <v>0</v>
      </c>
      <c r="M301" s="75">
        <v>0</v>
      </c>
      <c r="T301" s="24"/>
      <c r="U301" s="24"/>
      <c r="V301" s="24"/>
      <c r="W301" s="24"/>
      <c r="X301" s="24"/>
    </row>
    <row r="302" spans="1:24" x14ac:dyDescent="0.25">
      <c r="A302" s="32" t="s">
        <v>1071</v>
      </c>
      <c r="B302" s="32" t="s">
        <v>576</v>
      </c>
      <c r="C302" s="45" t="s">
        <v>577</v>
      </c>
      <c r="D302" s="72">
        <v>2.1025970145117299</v>
      </c>
      <c r="E302" s="73">
        <v>3.7109999999999997E-2</v>
      </c>
      <c r="F302" s="72">
        <v>12.70790101602943</v>
      </c>
      <c r="G302" s="72">
        <v>0.2308622787793507</v>
      </c>
      <c r="H302" s="73">
        <v>2.3500395570984551</v>
      </c>
      <c r="I302" s="74">
        <v>2.0690612599999998</v>
      </c>
      <c r="J302" s="72">
        <v>3.1400890000000001</v>
      </c>
      <c r="K302" s="72">
        <v>2.4427629999999998</v>
      </c>
      <c r="L302" s="73">
        <v>0.64858000000000005</v>
      </c>
      <c r="M302" s="75">
        <v>0</v>
      </c>
      <c r="T302" s="24"/>
      <c r="U302" s="24"/>
      <c r="V302" s="24"/>
      <c r="W302" s="24"/>
      <c r="X302" s="24"/>
    </row>
    <row r="303" spans="1:24" x14ac:dyDescent="0.25">
      <c r="A303" s="32" t="s">
        <v>1072</v>
      </c>
      <c r="B303" s="32" t="s">
        <v>578</v>
      </c>
      <c r="C303" s="45" t="s">
        <v>579</v>
      </c>
      <c r="D303" s="72">
        <v>1.60353330601563</v>
      </c>
      <c r="E303" s="73">
        <v>3.5639999999999998E-2</v>
      </c>
      <c r="F303" s="72">
        <v>0</v>
      </c>
      <c r="G303" s="72">
        <v>0</v>
      </c>
      <c r="H303" s="73">
        <v>0</v>
      </c>
      <c r="I303" s="74">
        <v>0.30679785999999998</v>
      </c>
      <c r="J303" s="72">
        <v>0</v>
      </c>
      <c r="K303" s="72">
        <v>0</v>
      </c>
      <c r="L303" s="73">
        <v>0</v>
      </c>
      <c r="M303" s="75">
        <v>0</v>
      </c>
      <c r="T303" s="24"/>
      <c r="U303" s="24"/>
      <c r="V303" s="24"/>
      <c r="W303" s="24"/>
      <c r="X303" s="24"/>
    </row>
    <row r="304" spans="1:24" x14ac:dyDescent="0.25">
      <c r="A304" s="32" t="s">
        <v>1073</v>
      </c>
      <c r="B304" s="32" t="s">
        <v>580</v>
      </c>
      <c r="C304" s="45" t="s">
        <v>581</v>
      </c>
      <c r="D304" s="72">
        <v>2.7846164600000001</v>
      </c>
      <c r="E304" s="73">
        <v>0.55888800000000005</v>
      </c>
      <c r="F304" s="72">
        <v>13.17260997496944</v>
      </c>
      <c r="G304" s="72">
        <v>0.48633242128248688</v>
      </c>
      <c r="H304" s="73">
        <v>3.242128618547095</v>
      </c>
      <c r="I304" s="74">
        <v>2.7625392500000001</v>
      </c>
      <c r="J304" s="72">
        <v>3.749196</v>
      </c>
      <c r="K304" s="72">
        <v>2.9137339999999998</v>
      </c>
      <c r="L304" s="73">
        <v>0.77510999999999997</v>
      </c>
      <c r="M304" s="75">
        <v>0</v>
      </c>
      <c r="T304" s="24"/>
      <c r="U304" s="24"/>
      <c r="V304" s="24"/>
      <c r="W304" s="24"/>
      <c r="X304" s="24"/>
    </row>
    <row r="305" spans="1:24" x14ac:dyDescent="0.25">
      <c r="A305" s="32" t="s">
        <v>1074</v>
      </c>
      <c r="B305" s="32" t="s">
        <v>582</v>
      </c>
      <c r="C305" s="45" t="s">
        <v>583</v>
      </c>
      <c r="D305" s="72">
        <v>2.9326029947119099</v>
      </c>
      <c r="E305" s="73">
        <v>0.71123400000000003</v>
      </c>
      <c r="F305" s="72">
        <v>20.569685520300499</v>
      </c>
      <c r="G305" s="72">
        <v>0.84527324302243134</v>
      </c>
      <c r="H305" s="73">
        <v>5.5341763805661524</v>
      </c>
      <c r="I305" s="74">
        <v>4.5034632000000014</v>
      </c>
      <c r="J305" s="72">
        <v>5.9258150000000001</v>
      </c>
      <c r="K305" s="72">
        <v>4.514176</v>
      </c>
      <c r="L305" s="73">
        <v>1.32498</v>
      </c>
      <c r="M305" s="75">
        <v>0</v>
      </c>
      <c r="T305" s="24"/>
      <c r="U305" s="24"/>
      <c r="V305" s="24"/>
      <c r="W305" s="24"/>
      <c r="X305" s="24"/>
    </row>
    <row r="306" spans="1:24" x14ac:dyDescent="0.25">
      <c r="A306" s="32" t="s">
        <v>1075</v>
      </c>
      <c r="B306" s="32" t="s">
        <v>584</v>
      </c>
      <c r="C306" s="45" t="s">
        <v>585</v>
      </c>
      <c r="D306" s="72">
        <v>0.39145763520281401</v>
      </c>
      <c r="E306" s="73">
        <v>3.5645000000000003E-2</v>
      </c>
      <c r="F306" s="72">
        <v>0</v>
      </c>
      <c r="G306" s="72">
        <v>0</v>
      </c>
      <c r="H306" s="73">
        <v>0</v>
      </c>
      <c r="I306" s="74">
        <v>0.1159578</v>
      </c>
      <c r="J306" s="72">
        <v>0</v>
      </c>
      <c r="K306" s="72">
        <v>0</v>
      </c>
      <c r="L306" s="73">
        <v>0</v>
      </c>
      <c r="M306" s="75">
        <v>0</v>
      </c>
      <c r="T306" s="24"/>
      <c r="U306" s="24"/>
      <c r="V306" s="24"/>
      <c r="W306" s="24"/>
      <c r="X306" s="24"/>
    </row>
    <row r="307" spans="1:24" x14ac:dyDescent="0.25">
      <c r="A307" s="32" t="s">
        <v>1076</v>
      </c>
      <c r="B307" s="32" t="s">
        <v>586</v>
      </c>
      <c r="C307" s="45" t="s">
        <v>587</v>
      </c>
      <c r="D307" s="72">
        <v>0.62927534786086703</v>
      </c>
      <c r="E307" s="73">
        <v>3.6951999999999999E-2</v>
      </c>
      <c r="F307" s="72">
        <v>0</v>
      </c>
      <c r="G307" s="72">
        <v>0</v>
      </c>
      <c r="H307" s="73">
        <v>0</v>
      </c>
      <c r="I307" s="74">
        <v>0.12774226</v>
      </c>
      <c r="J307" s="72">
        <v>0</v>
      </c>
      <c r="K307" s="72">
        <v>0</v>
      </c>
      <c r="L307" s="73">
        <v>0</v>
      </c>
      <c r="M307" s="75">
        <v>0</v>
      </c>
      <c r="T307" s="24"/>
      <c r="U307" s="24"/>
      <c r="V307" s="24"/>
      <c r="W307" s="24"/>
      <c r="X307" s="24"/>
    </row>
    <row r="308" spans="1:24" x14ac:dyDescent="0.25">
      <c r="A308" s="32"/>
      <c r="B308" s="32" t="s">
        <v>716</v>
      </c>
      <c r="C308" s="45" t="s">
        <v>717</v>
      </c>
      <c r="D308" s="72">
        <v>0.15208898886828739</v>
      </c>
      <c r="E308" s="73">
        <v>0</v>
      </c>
      <c r="F308" s="72">
        <v>0</v>
      </c>
      <c r="G308" s="72">
        <v>0</v>
      </c>
      <c r="H308" s="73">
        <v>0</v>
      </c>
      <c r="I308" s="74">
        <v>0</v>
      </c>
      <c r="J308" s="72">
        <v>0</v>
      </c>
      <c r="K308" s="72">
        <v>0</v>
      </c>
      <c r="L308" s="73">
        <v>0</v>
      </c>
      <c r="M308" s="75">
        <v>1.6797200999999999</v>
      </c>
      <c r="T308" s="24"/>
      <c r="U308" s="24"/>
      <c r="V308" s="24"/>
      <c r="W308" s="24"/>
      <c r="X308" s="24"/>
    </row>
    <row r="309" spans="1:24" x14ac:dyDescent="0.25">
      <c r="A309" s="32" t="s">
        <v>1077</v>
      </c>
      <c r="B309" s="32" t="s">
        <v>588</v>
      </c>
      <c r="C309" s="45" t="s">
        <v>589</v>
      </c>
      <c r="D309" s="72">
        <v>0.79760301598751604</v>
      </c>
      <c r="E309" s="73">
        <v>3.5154999999999999E-2</v>
      </c>
      <c r="F309" s="72">
        <v>0</v>
      </c>
      <c r="G309" s="72">
        <v>0</v>
      </c>
      <c r="H309" s="73">
        <v>0</v>
      </c>
      <c r="I309" s="74">
        <v>0.18889776999999999</v>
      </c>
      <c r="J309" s="72">
        <v>0</v>
      </c>
      <c r="K309" s="72">
        <v>0</v>
      </c>
      <c r="L309" s="73">
        <v>0</v>
      </c>
      <c r="M309" s="75">
        <v>0</v>
      </c>
      <c r="T309" s="24"/>
      <c r="U309" s="24"/>
      <c r="V309" s="24"/>
      <c r="W309" s="24"/>
      <c r="X309" s="24"/>
    </row>
    <row r="310" spans="1:24" x14ac:dyDescent="0.25">
      <c r="A310" s="32" t="s">
        <v>1078</v>
      </c>
      <c r="B310" s="32" t="s">
        <v>590</v>
      </c>
      <c r="C310" s="45" t="s">
        <v>591</v>
      </c>
      <c r="D310" s="72">
        <v>2.03477742162264</v>
      </c>
      <c r="E310" s="73">
        <v>0.505907</v>
      </c>
      <c r="F310" s="72">
        <v>15.99910677828027</v>
      </c>
      <c r="G310" s="72">
        <v>0.5190389874278879</v>
      </c>
      <c r="H310" s="73">
        <v>2.9789974316281791</v>
      </c>
      <c r="I310" s="74">
        <v>3.0901521700000001</v>
      </c>
      <c r="J310" s="72">
        <v>4.618646</v>
      </c>
      <c r="K310" s="72">
        <v>3.6681620000000001</v>
      </c>
      <c r="L310" s="73">
        <v>0.90405999999999997</v>
      </c>
      <c r="M310" s="75">
        <v>0</v>
      </c>
      <c r="T310" s="24"/>
      <c r="U310" s="24"/>
      <c r="V310" s="24"/>
      <c r="W310" s="24"/>
      <c r="X310" s="24"/>
    </row>
    <row r="311" spans="1:24" x14ac:dyDescent="0.25">
      <c r="A311" s="32" t="s">
        <v>1079</v>
      </c>
      <c r="B311" s="32" t="s">
        <v>592</v>
      </c>
      <c r="C311" s="45" t="s">
        <v>593</v>
      </c>
      <c r="D311" s="72">
        <v>1.2738871492885999</v>
      </c>
      <c r="E311" s="73">
        <v>3.4522999999999998E-2</v>
      </c>
      <c r="F311" s="72">
        <v>0</v>
      </c>
      <c r="G311" s="72">
        <v>0</v>
      </c>
      <c r="H311" s="73">
        <v>0</v>
      </c>
      <c r="I311" s="74">
        <v>0.34477222000000002</v>
      </c>
      <c r="J311" s="72">
        <v>0</v>
      </c>
      <c r="K311" s="72">
        <v>0</v>
      </c>
      <c r="L311" s="73">
        <v>0</v>
      </c>
      <c r="M311" s="75">
        <v>0</v>
      </c>
      <c r="T311" s="24"/>
      <c r="U311" s="24"/>
      <c r="V311" s="24"/>
      <c r="W311" s="24"/>
      <c r="X311" s="24"/>
    </row>
    <row r="312" spans="1:24" x14ac:dyDescent="0.25">
      <c r="A312" s="32" t="s">
        <v>1080</v>
      </c>
      <c r="B312" s="32" t="s">
        <v>594</v>
      </c>
      <c r="C312" s="45" t="s">
        <v>595</v>
      </c>
      <c r="D312" s="72">
        <v>0.78853766128042702</v>
      </c>
      <c r="E312" s="73">
        <v>3.628E-2</v>
      </c>
      <c r="F312" s="72">
        <v>0</v>
      </c>
      <c r="G312" s="72">
        <v>0</v>
      </c>
      <c r="H312" s="73">
        <v>0</v>
      </c>
      <c r="I312" s="74">
        <v>0.13753660000000001</v>
      </c>
      <c r="J312" s="72">
        <v>0</v>
      </c>
      <c r="K312" s="72">
        <v>0</v>
      </c>
      <c r="L312" s="73">
        <v>0</v>
      </c>
      <c r="M312" s="75">
        <v>0</v>
      </c>
      <c r="T312" s="24"/>
      <c r="U312" s="24"/>
      <c r="V312" s="24"/>
      <c r="W312" s="24"/>
      <c r="X312" s="24"/>
    </row>
    <row r="313" spans="1:24" x14ac:dyDescent="0.25">
      <c r="A313" s="32" t="s">
        <v>1081</v>
      </c>
      <c r="B313" s="32" t="s">
        <v>596</v>
      </c>
      <c r="C313" s="45" t="s">
        <v>597</v>
      </c>
      <c r="D313" s="72">
        <v>0.536161925441066</v>
      </c>
      <c r="E313" s="73">
        <v>3.7935000000000003E-2</v>
      </c>
      <c r="F313" s="72">
        <v>0</v>
      </c>
      <c r="G313" s="72">
        <v>0</v>
      </c>
      <c r="H313" s="73">
        <v>0</v>
      </c>
      <c r="I313" s="74">
        <v>8.2318779999999994E-2</v>
      </c>
      <c r="J313" s="72">
        <v>0</v>
      </c>
      <c r="K313" s="72">
        <v>0</v>
      </c>
      <c r="L313" s="73">
        <v>0</v>
      </c>
      <c r="M313" s="75">
        <v>0</v>
      </c>
      <c r="T313" s="24"/>
      <c r="U313" s="24"/>
      <c r="V313" s="24"/>
      <c r="W313" s="24"/>
      <c r="X313" s="24"/>
    </row>
    <row r="314" spans="1:24" x14ac:dyDescent="0.25">
      <c r="A314" s="32" t="s">
        <v>1082</v>
      </c>
      <c r="B314" s="32" t="s">
        <v>598</v>
      </c>
      <c r="C314" s="45" t="s">
        <v>599</v>
      </c>
      <c r="D314" s="72">
        <v>2.39152286663797</v>
      </c>
      <c r="E314" s="73">
        <v>3.4880000000000001E-2</v>
      </c>
      <c r="F314" s="72">
        <v>0</v>
      </c>
      <c r="G314" s="72">
        <v>0</v>
      </c>
      <c r="H314" s="73">
        <v>0</v>
      </c>
      <c r="I314" s="74">
        <v>0.38286958999999998</v>
      </c>
      <c r="J314" s="72">
        <v>0</v>
      </c>
      <c r="K314" s="72">
        <v>0</v>
      </c>
      <c r="L314" s="73">
        <v>0</v>
      </c>
      <c r="M314" s="75">
        <v>0</v>
      </c>
      <c r="T314" s="24"/>
      <c r="U314" s="24"/>
      <c r="V314" s="24"/>
      <c r="W314" s="24"/>
      <c r="X314" s="24"/>
    </row>
    <row r="315" spans="1:24" x14ac:dyDescent="0.25">
      <c r="A315" s="32" t="s">
        <v>1083</v>
      </c>
      <c r="B315" s="32" t="s">
        <v>600</v>
      </c>
      <c r="C315" s="45" t="s">
        <v>601</v>
      </c>
      <c r="D315" s="72">
        <v>0.62381333869865097</v>
      </c>
      <c r="E315" s="73">
        <v>3.9444E-2</v>
      </c>
      <c r="F315" s="72">
        <v>0</v>
      </c>
      <c r="G315" s="72">
        <v>0</v>
      </c>
      <c r="H315" s="73">
        <v>0</v>
      </c>
      <c r="I315" s="74">
        <v>0.14251236</v>
      </c>
      <c r="J315" s="72">
        <v>0</v>
      </c>
      <c r="K315" s="72">
        <v>0</v>
      </c>
      <c r="L315" s="73">
        <v>0</v>
      </c>
      <c r="M315" s="75">
        <v>0</v>
      </c>
      <c r="T315" s="24"/>
      <c r="U315" s="24"/>
      <c r="V315" s="24"/>
      <c r="W315" s="24"/>
      <c r="X315" s="24"/>
    </row>
    <row r="316" spans="1:24" x14ac:dyDescent="0.25">
      <c r="A316" s="32" t="s">
        <v>1084</v>
      </c>
      <c r="B316" s="32" t="s">
        <v>602</v>
      </c>
      <c r="C316" s="45" t="s">
        <v>603</v>
      </c>
      <c r="D316" s="72">
        <v>2.03991201759042</v>
      </c>
      <c r="E316" s="73">
        <v>0.47603299999999998</v>
      </c>
      <c r="F316" s="72">
        <v>14.331080487520239</v>
      </c>
      <c r="G316" s="72">
        <v>0.53354374449632436</v>
      </c>
      <c r="H316" s="73">
        <v>1.84018681876985</v>
      </c>
      <c r="I316" s="74">
        <v>2.5760599599999998</v>
      </c>
      <c r="J316" s="72">
        <v>3.696237</v>
      </c>
      <c r="K316" s="72">
        <v>2.898495</v>
      </c>
      <c r="L316" s="73">
        <v>0.73738999999999999</v>
      </c>
      <c r="M316" s="75">
        <v>0</v>
      </c>
      <c r="T316" s="24"/>
      <c r="U316" s="24"/>
      <c r="V316" s="24"/>
      <c r="W316" s="24"/>
      <c r="X316" s="24"/>
    </row>
    <row r="317" spans="1:24" x14ac:dyDescent="0.25">
      <c r="A317" s="32" t="s">
        <v>1085</v>
      </c>
      <c r="B317" s="32" t="s">
        <v>604</v>
      </c>
      <c r="C317" s="45" t="s">
        <v>605</v>
      </c>
      <c r="D317" s="72">
        <v>0.84168600532233506</v>
      </c>
      <c r="E317" s="73">
        <v>3.7310000000000003E-2</v>
      </c>
      <c r="F317" s="72">
        <v>0</v>
      </c>
      <c r="G317" s="72">
        <v>0</v>
      </c>
      <c r="H317" s="73">
        <v>0</v>
      </c>
      <c r="I317" s="74">
        <v>0.18086390999999999</v>
      </c>
      <c r="J317" s="72">
        <v>0</v>
      </c>
      <c r="K317" s="72">
        <v>0</v>
      </c>
      <c r="L317" s="73">
        <v>0</v>
      </c>
      <c r="M317" s="75">
        <v>0</v>
      </c>
      <c r="T317" s="24"/>
      <c r="U317" s="24"/>
      <c r="V317" s="24"/>
      <c r="W317" s="24"/>
      <c r="X317" s="24"/>
    </row>
    <row r="318" spans="1:24" x14ac:dyDescent="0.25">
      <c r="A318" s="32" t="s">
        <v>1086</v>
      </c>
      <c r="B318" s="32" t="s">
        <v>606</v>
      </c>
      <c r="C318" s="45" t="s">
        <v>607</v>
      </c>
      <c r="D318" s="72">
        <v>1.85247415837407</v>
      </c>
      <c r="E318" s="73">
        <v>0.40071899999999999</v>
      </c>
      <c r="F318" s="72">
        <v>12.97465558554128</v>
      </c>
      <c r="G318" s="72">
        <v>0.53636149281832535</v>
      </c>
      <c r="H318" s="73">
        <v>3.9100963314253709</v>
      </c>
      <c r="I318" s="74">
        <v>2.4942848899999999</v>
      </c>
      <c r="J318" s="72">
        <v>2.4521199999999999</v>
      </c>
      <c r="K318" s="72">
        <v>1.891446</v>
      </c>
      <c r="L318" s="73">
        <v>0.51219000000000003</v>
      </c>
      <c r="M318" s="75">
        <v>0</v>
      </c>
      <c r="T318" s="24"/>
      <c r="U318" s="24"/>
      <c r="V318" s="24"/>
      <c r="W318" s="24"/>
      <c r="X318" s="24"/>
    </row>
    <row r="319" spans="1:24" x14ac:dyDescent="0.25">
      <c r="A319" s="32" t="s">
        <v>1087</v>
      </c>
      <c r="B319" s="32" t="s">
        <v>608</v>
      </c>
      <c r="C319" s="45" t="s">
        <v>609</v>
      </c>
      <c r="D319" s="72">
        <v>0.55028968567504999</v>
      </c>
      <c r="E319" s="73">
        <v>3.4983E-2</v>
      </c>
      <c r="F319" s="72">
        <v>0</v>
      </c>
      <c r="G319" s="72">
        <v>0</v>
      </c>
      <c r="H319" s="73">
        <v>0</v>
      </c>
      <c r="I319" s="74">
        <v>8.5369820000000013E-2</v>
      </c>
      <c r="J319" s="72">
        <v>0</v>
      </c>
      <c r="K319" s="72">
        <v>0</v>
      </c>
      <c r="L319" s="73">
        <v>0</v>
      </c>
      <c r="M319" s="75">
        <v>0</v>
      </c>
      <c r="T319" s="24"/>
      <c r="U319" s="24"/>
      <c r="V319" s="24"/>
      <c r="W319" s="24"/>
      <c r="X319" s="24"/>
    </row>
    <row r="320" spans="1:24" x14ac:dyDescent="0.25">
      <c r="A320" s="32" t="s">
        <v>1088</v>
      </c>
      <c r="B320" s="32" t="s">
        <v>610</v>
      </c>
      <c r="C320" s="45" t="s">
        <v>611</v>
      </c>
      <c r="D320" s="72">
        <v>7.8445103835213601</v>
      </c>
      <c r="E320" s="73">
        <v>4.5702E-2</v>
      </c>
      <c r="F320" s="72">
        <v>47.355706333514263</v>
      </c>
      <c r="G320" s="72">
        <v>1.0074242339019981</v>
      </c>
      <c r="H320" s="73">
        <v>11.50998605009254</v>
      </c>
      <c r="I320" s="74">
        <v>7.0368656200000004</v>
      </c>
      <c r="J320" s="72">
        <v>11.816454999999999</v>
      </c>
      <c r="K320" s="72">
        <v>10.034164000000001</v>
      </c>
      <c r="L320" s="73">
        <v>1.69834</v>
      </c>
      <c r="M320" s="75">
        <v>0</v>
      </c>
      <c r="T320" s="24"/>
      <c r="U320" s="24"/>
      <c r="V320" s="24"/>
      <c r="W320" s="24"/>
      <c r="X320" s="24"/>
    </row>
    <row r="321" spans="1:24" x14ac:dyDescent="0.25">
      <c r="A321" s="32" t="s">
        <v>1089</v>
      </c>
      <c r="B321" s="32" t="s">
        <v>612</v>
      </c>
      <c r="C321" s="45" t="s">
        <v>613</v>
      </c>
      <c r="D321" s="72">
        <v>1.78761217462644</v>
      </c>
      <c r="E321" s="73">
        <v>0.56196599999999997</v>
      </c>
      <c r="F321" s="72">
        <v>16.109499520890601</v>
      </c>
      <c r="G321" s="72">
        <v>0.30653914072824762</v>
      </c>
      <c r="H321" s="73">
        <v>2.9167601980305422</v>
      </c>
      <c r="I321" s="74">
        <v>2.3714647900000001</v>
      </c>
      <c r="J321" s="72">
        <v>3.4645709999999998</v>
      </c>
      <c r="K321" s="72">
        <v>2.658077</v>
      </c>
      <c r="L321" s="73">
        <v>0.75387999999999999</v>
      </c>
      <c r="M321" s="75">
        <v>0</v>
      </c>
      <c r="T321" s="24"/>
      <c r="U321" s="24"/>
      <c r="V321" s="24"/>
      <c r="W321" s="24"/>
      <c r="X321" s="24"/>
    </row>
    <row r="322" spans="1:24" x14ac:dyDescent="0.25">
      <c r="A322" s="32" t="s">
        <v>1090</v>
      </c>
      <c r="B322" s="32" t="s">
        <v>614</v>
      </c>
      <c r="C322" s="45" t="s">
        <v>615</v>
      </c>
      <c r="D322" s="72">
        <v>0.77218618197243905</v>
      </c>
      <c r="E322" s="73">
        <v>3.6351000000000001E-2</v>
      </c>
      <c r="F322" s="72">
        <v>0</v>
      </c>
      <c r="G322" s="72">
        <v>0</v>
      </c>
      <c r="H322" s="73">
        <v>0</v>
      </c>
      <c r="I322" s="74">
        <v>0.14624076999999999</v>
      </c>
      <c r="J322" s="72">
        <v>0</v>
      </c>
      <c r="K322" s="72">
        <v>0</v>
      </c>
      <c r="L322" s="73">
        <v>0</v>
      </c>
      <c r="M322" s="75">
        <v>0</v>
      </c>
      <c r="T322" s="24"/>
      <c r="U322" s="24"/>
      <c r="V322" s="24"/>
      <c r="W322" s="24"/>
      <c r="X322" s="24"/>
    </row>
    <row r="323" spans="1:24" x14ac:dyDescent="0.25">
      <c r="A323" s="32" t="s">
        <v>1091</v>
      </c>
      <c r="B323" s="32" t="s">
        <v>616</v>
      </c>
      <c r="C323" s="45" t="s">
        <v>617</v>
      </c>
      <c r="D323" s="72">
        <v>0</v>
      </c>
      <c r="E323" s="73">
        <v>0</v>
      </c>
      <c r="F323" s="72">
        <v>0</v>
      </c>
      <c r="G323" s="72">
        <v>0</v>
      </c>
      <c r="H323" s="73">
        <v>0</v>
      </c>
      <c r="I323" s="74">
        <v>0</v>
      </c>
      <c r="J323" s="72">
        <v>0</v>
      </c>
      <c r="K323" s="72">
        <v>0</v>
      </c>
      <c r="L323" s="73">
        <v>0</v>
      </c>
      <c r="M323" s="75">
        <v>0</v>
      </c>
      <c r="T323" s="24"/>
      <c r="U323" s="24"/>
      <c r="V323" s="24"/>
      <c r="W323" s="24"/>
      <c r="X323" s="24"/>
    </row>
    <row r="324" spans="1:24" x14ac:dyDescent="0.25">
      <c r="A324" s="32" t="s">
        <v>1092</v>
      </c>
      <c r="B324" s="32" t="s">
        <v>618</v>
      </c>
      <c r="C324" s="45" t="s">
        <v>619</v>
      </c>
      <c r="D324" s="72">
        <v>0.41353606956884198</v>
      </c>
      <c r="E324" s="73">
        <v>3.798E-2</v>
      </c>
      <c r="F324" s="72">
        <v>0</v>
      </c>
      <c r="G324" s="72">
        <v>0</v>
      </c>
      <c r="H324" s="73">
        <v>0</v>
      </c>
      <c r="I324" s="74">
        <v>9.0282830000000008E-2</v>
      </c>
      <c r="J324" s="72">
        <v>0</v>
      </c>
      <c r="K324" s="72">
        <v>0</v>
      </c>
      <c r="L324" s="73">
        <v>0</v>
      </c>
      <c r="M324" s="75">
        <v>0</v>
      </c>
      <c r="T324" s="24"/>
      <c r="U324" s="24"/>
      <c r="V324" s="24"/>
      <c r="W324" s="24"/>
      <c r="X324" s="24"/>
    </row>
    <row r="325" spans="1:24" x14ac:dyDescent="0.25">
      <c r="A325" s="32" t="s">
        <v>1093</v>
      </c>
      <c r="B325" s="32" t="s">
        <v>620</v>
      </c>
      <c r="C325" s="45" t="s">
        <v>621</v>
      </c>
      <c r="D325" s="72">
        <v>0.86808076419231095</v>
      </c>
      <c r="E325" s="73">
        <v>3.8317999999999998E-2</v>
      </c>
      <c r="F325" s="72">
        <v>0</v>
      </c>
      <c r="G325" s="72">
        <v>0</v>
      </c>
      <c r="H325" s="73">
        <v>0</v>
      </c>
      <c r="I325" s="74">
        <v>0.13658339999999999</v>
      </c>
      <c r="J325" s="72">
        <v>0</v>
      </c>
      <c r="K325" s="72">
        <v>0</v>
      </c>
      <c r="L325" s="73">
        <v>0</v>
      </c>
      <c r="M325" s="75">
        <v>0</v>
      </c>
      <c r="T325" s="24"/>
      <c r="U325" s="24"/>
      <c r="V325" s="24"/>
      <c r="W325" s="24"/>
      <c r="X325" s="24"/>
    </row>
    <row r="326" spans="1:24" x14ac:dyDescent="0.25">
      <c r="A326" s="32" t="s">
        <v>1094</v>
      </c>
      <c r="B326" s="32" t="s">
        <v>622</v>
      </c>
      <c r="C326" s="45" t="s">
        <v>623</v>
      </c>
      <c r="D326" s="72">
        <v>2.7631593020049601</v>
      </c>
      <c r="E326" s="73">
        <v>1.0388310000000001</v>
      </c>
      <c r="F326" s="72">
        <v>33.569290132936331</v>
      </c>
      <c r="G326" s="72">
        <v>1.4375873285564169</v>
      </c>
      <c r="H326" s="73">
        <v>8.5022136779438817</v>
      </c>
      <c r="I326" s="74">
        <v>6.3107216799999986</v>
      </c>
      <c r="J326" s="72">
        <v>7.3860289999999997</v>
      </c>
      <c r="K326" s="72">
        <v>5.8533280000000003</v>
      </c>
      <c r="L326" s="73">
        <v>1.46113</v>
      </c>
      <c r="M326" s="75">
        <v>0</v>
      </c>
      <c r="T326" s="24"/>
      <c r="U326" s="24"/>
      <c r="V326" s="24"/>
      <c r="W326" s="24"/>
      <c r="X326" s="24"/>
    </row>
    <row r="327" spans="1:24" x14ac:dyDescent="0.25">
      <c r="A327" s="32" t="s">
        <v>1095</v>
      </c>
      <c r="B327" s="32" t="s">
        <v>624</v>
      </c>
      <c r="C327" s="45" t="s">
        <v>625</v>
      </c>
      <c r="D327" s="72">
        <v>3.1220362254793201</v>
      </c>
      <c r="E327" s="73">
        <v>0.89633700000000005</v>
      </c>
      <c r="F327" s="72">
        <v>23.449387879843599</v>
      </c>
      <c r="G327" s="72">
        <v>0.80413034682598028</v>
      </c>
      <c r="H327" s="73">
        <v>4.9811843776275886</v>
      </c>
      <c r="I327" s="74">
        <v>5.9388229800000003</v>
      </c>
      <c r="J327" s="72">
        <v>9.8784720000000004</v>
      </c>
      <c r="K327" s="72">
        <v>7.8957930000000003</v>
      </c>
      <c r="L327" s="73">
        <v>1.9010499999999999</v>
      </c>
      <c r="M327" s="75">
        <v>0</v>
      </c>
      <c r="T327" s="24"/>
      <c r="U327" s="24"/>
      <c r="V327" s="24"/>
      <c r="W327" s="24"/>
      <c r="X327" s="24"/>
    </row>
    <row r="328" spans="1:24" x14ac:dyDescent="0.25">
      <c r="A328" s="32" t="s">
        <v>1096</v>
      </c>
      <c r="B328" s="32" t="s">
        <v>626</v>
      </c>
      <c r="C328" s="45" t="s">
        <v>627</v>
      </c>
      <c r="D328" s="72">
        <v>5.6268613168898503</v>
      </c>
      <c r="E328" s="73">
        <v>3.7671000000000003E-2</v>
      </c>
      <c r="F328" s="72">
        <v>21.389199914464129</v>
      </c>
      <c r="G328" s="72">
        <v>0.60354795795085792</v>
      </c>
      <c r="H328" s="73">
        <v>4.3081889706177536</v>
      </c>
      <c r="I328" s="74">
        <v>4.6010038199999999</v>
      </c>
      <c r="J328" s="72">
        <v>5.7845849999999999</v>
      </c>
      <c r="K328" s="72">
        <v>4.6458170000000001</v>
      </c>
      <c r="L328" s="73">
        <v>1.0532699999999999</v>
      </c>
      <c r="M328" s="75">
        <v>0</v>
      </c>
      <c r="T328" s="24"/>
      <c r="U328" s="24"/>
      <c r="V328" s="24"/>
      <c r="W328" s="24"/>
      <c r="X328" s="24"/>
    </row>
    <row r="329" spans="1:24" x14ac:dyDescent="0.25">
      <c r="A329" s="32" t="s">
        <v>1097</v>
      </c>
      <c r="B329" s="32" t="s">
        <v>628</v>
      </c>
      <c r="C329" s="45" t="s">
        <v>629</v>
      </c>
      <c r="D329" s="72">
        <v>6.3460339274841404</v>
      </c>
      <c r="E329" s="73">
        <v>4.0162000000000003E-2</v>
      </c>
      <c r="F329" s="72">
        <v>36.061865843462279</v>
      </c>
      <c r="G329" s="72">
        <v>0.53794808377216341</v>
      </c>
      <c r="H329" s="73">
        <v>6.2503343653980874</v>
      </c>
      <c r="I329" s="74">
        <v>3.77256927</v>
      </c>
      <c r="J329" s="72">
        <v>5.2366760000000001</v>
      </c>
      <c r="K329" s="72">
        <v>4.2922510000000003</v>
      </c>
      <c r="L329" s="73">
        <v>0.88949</v>
      </c>
      <c r="M329" s="75">
        <v>0</v>
      </c>
      <c r="T329" s="24"/>
      <c r="U329" s="24"/>
      <c r="V329" s="24"/>
      <c r="W329" s="24"/>
      <c r="X329" s="24"/>
    </row>
    <row r="330" spans="1:24" x14ac:dyDescent="0.25">
      <c r="A330" s="32" t="s">
        <v>1098</v>
      </c>
      <c r="B330" s="32" t="s">
        <v>630</v>
      </c>
      <c r="C330" s="45" t="s">
        <v>631</v>
      </c>
      <c r="D330" s="72">
        <v>2.1297312512863198</v>
      </c>
      <c r="E330" s="73">
        <v>0.51944500000000005</v>
      </c>
      <c r="F330" s="72">
        <v>15.95410947364773</v>
      </c>
      <c r="G330" s="72">
        <v>0.60303036940063792</v>
      </c>
      <c r="H330" s="73">
        <v>3.1978952961434741</v>
      </c>
      <c r="I330" s="74">
        <v>2.2882382899999998</v>
      </c>
      <c r="J330" s="72">
        <v>3.3226079999999998</v>
      </c>
      <c r="K330" s="72">
        <v>2.488718</v>
      </c>
      <c r="L330" s="73">
        <v>0.77585999999999999</v>
      </c>
      <c r="M330" s="75">
        <v>0</v>
      </c>
      <c r="T330" s="24"/>
      <c r="U330" s="24"/>
      <c r="V330" s="24"/>
      <c r="W330" s="24"/>
      <c r="X330" s="24"/>
    </row>
    <row r="331" spans="1:24" x14ac:dyDescent="0.25">
      <c r="A331" s="32" t="s">
        <v>1099</v>
      </c>
      <c r="B331" s="32" t="s">
        <v>632</v>
      </c>
      <c r="C331" s="45" t="s">
        <v>633</v>
      </c>
      <c r="D331" s="72">
        <v>1.04149060293185</v>
      </c>
      <c r="E331" s="73">
        <v>3.7588999999999997E-2</v>
      </c>
      <c r="F331" s="72">
        <v>0</v>
      </c>
      <c r="G331" s="72">
        <v>0</v>
      </c>
      <c r="H331" s="73">
        <v>0</v>
      </c>
      <c r="I331" s="74">
        <v>0.13598977000000001</v>
      </c>
      <c r="J331" s="72">
        <v>0</v>
      </c>
      <c r="K331" s="72">
        <v>0</v>
      </c>
      <c r="L331" s="73">
        <v>0</v>
      </c>
      <c r="M331" s="75">
        <v>0</v>
      </c>
      <c r="T331" s="24"/>
      <c r="U331" s="24"/>
      <c r="V331" s="24"/>
      <c r="W331" s="24"/>
      <c r="X331" s="24"/>
    </row>
    <row r="332" spans="1:24" x14ac:dyDescent="0.25">
      <c r="A332" s="32" t="s">
        <v>1100</v>
      </c>
      <c r="B332" s="32" t="s">
        <v>634</v>
      </c>
      <c r="C332" s="45" t="s">
        <v>635</v>
      </c>
      <c r="D332" s="72">
        <v>1.350878</v>
      </c>
      <c r="E332" s="73">
        <v>1.350878</v>
      </c>
      <c r="F332" s="72">
        <v>29.84423322177684</v>
      </c>
      <c r="G332" s="72">
        <v>1.2060371018609639</v>
      </c>
      <c r="H332" s="73">
        <v>5.688061573656646</v>
      </c>
      <c r="I332" s="74">
        <v>5.5688594</v>
      </c>
      <c r="J332" s="72">
        <v>8.8172420000000002</v>
      </c>
      <c r="K332" s="72">
        <v>6.693778</v>
      </c>
      <c r="L332" s="73">
        <v>1.9756800000000001</v>
      </c>
      <c r="M332" s="75">
        <v>0</v>
      </c>
      <c r="T332" s="24"/>
      <c r="U332" s="24"/>
      <c r="V332" s="24"/>
      <c r="W332" s="24"/>
      <c r="X332" s="24"/>
    </row>
    <row r="333" spans="1:24" x14ac:dyDescent="0.25">
      <c r="A333" s="32" t="s">
        <v>1101</v>
      </c>
      <c r="B333" s="32" t="s">
        <v>636</v>
      </c>
      <c r="C333" s="45" t="s">
        <v>637</v>
      </c>
      <c r="D333" s="72">
        <v>1.4362338299999999</v>
      </c>
      <c r="E333" s="73">
        <v>3.6999999999999998E-2</v>
      </c>
      <c r="F333" s="72">
        <v>0</v>
      </c>
      <c r="G333" s="72">
        <v>0</v>
      </c>
      <c r="H333" s="73">
        <v>0</v>
      </c>
      <c r="I333" s="74">
        <v>0.23574970000000001</v>
      </c>
      <c r="J333" s="72">
        <v>0</v>
      </c>
      <c r="K333" s="72">
        <v>0</v>
      </c>
      <c r="L333" s="73">
        <v>0</v>
      </c>
      <c r="M333" s="75">
        <v>0</v>
      </c>
      <c r="T333" s="24"/>
      <c r="U333" s="24"/>
      <c r="V333" s="24"/>
      <c r="W333" s="24"/>
      <c r="X333" s="24"/>
    </row>
    <row r="334" spans="1:24" x14ac:dyDescent="0.25">
      <c r="A334" s="32" t="s">
        <v>1102</v>
      </c>
      <c r="B334" s="32" t="s">
        <v>638</v>
      </c>
      <c r="C334" s="45" t="s">
        <v>639</v>
      </c>
      <c r="D334" s="72">
        <v>0.74685626993550203</v>
      </c>
      <c r="E334" s="73">
        <v>3.8036E-2</v>
      </c>
      <c r="F334" s="72">
        <v>0</v>
      </c>
      <c r="G334" s="72">
        <v>0</v>
      </c>
      <c r="H334" s="73">
        <v>0</v>
      </c>
      <c r="I334" s="74">
        <v>0.12715557</v>
      </c>
      <c r="J334" s="72">
        <v>0</v>
      </c>
      <c r="K334" s="72">
        <v>0</v>
      </c>
      <c r="L334" s="73">
        <v>0</v>
      </c>
      <c r="M334" s="75">
        <v>0</v>
      </c>
      <c r="T334" s="24"/>
      <c r="U334" s="24"/>
      <c r="V334" s="24"/>
      <c r="W334" s="24"/>
      <c r="X334" s="24"/>
    </row>
    <row r="335" spans="1:24" x14ac:dyDescent="0.25">
      <c r="A335" s="32" t="s">
        <v>1103</v>
      </c>
      <c r="B335" s="32" t="s">
        <v>640</v>
      </c>
      <c r="C335" s="45" t="s">
        <v>641</v>
      </c>
      <c r="D335" s="72">
        <v>0.83020701520809692</v>
      </c>
      <c r="E335" s="73">
        <v>3.5254000000000001E-2</v>
      </c>
      <c r="F335" s="72">
        <v>0</v>
      </c>
      <c r="G335" s="72">
        <v>0</v>
      </c>
      <c r="H335" s="73">
        <v>0</v>
      </c>
      <c r="I335" s="74">
        <v>0.19514423</v>
      </c>
      <c r="J335" s="72">
        <v>0</v>
      </c>
      <c r="K335" s="72">
        <v>0</v>
      </c>
      <c r="L335" s="73">
        <v>0</v>
      </c>
      <c r="M335" s="75">
        <v>0</v>
      </c>
      <c r="T335" s="24"/>
      <c r="U335" s="24"/>
      <c r="V335" s="24"/>
      <c r="W335" s="24"/>
      <c r="X335" s="24"/>
    </row>
    <row r="336" spans="1:24" x14ac:dyDescent="0.25">
      <c r="A336" s="32" t="s">
        <v>1104</v>
      </c>
      <c r="B336" s="32" t="s">
        <v>642</v>
      </c>
      <c r="C336" s="45" t="s">
        <v>643</v>
      </c>
      <c r="D336" s="72">
        <v>1.2434262806820899</v>
      </c>
      <c r="E336" s="73">
        <v>3.8935999999999998E-2</v>
      </c>
      <c r="F336" s="72">
        <v>0</v>
      </c>
      <c r="G336" s="72">
        <v>0</v>
      </c>
      <c r="H336" s="73">
        <v>0</v>
      </c>
      <c r="I336" s="74">
        <v>0.20619992000000001</v>
      </c>
      <c r="J336" s="72">
        <v>0</v>
      </c>
      <c r="K336" s="72">
        <v>0</v>
      </c>
      <c r="L336" s="73">
        <v>0</v>
      </c>
      <c r="M336" s="75">
        <v>0</v>
      </c>
      <c r="T336" s="24"/>
      <c r="U336" s="24"/>
      <c r="V336" s="24"/>
      <c r="W336" s="24"/>
      <c r="X336" s="24"/>
    </row>
    <row r="337" spans="1:24" x14ac:dyDescent="0.25">
      <c r="A337" s="32" t="s">
        <v>1105</v>
      </c>
      <c r="B337" s="32" t="s">
        <v>644</v>
      </c>
      <c r="C337" s="45" t="s">
        <v>645</v>
      </c>
      <c r="D337" s="72">
        <v>1.4321567110144799</v>
      </c>
      <c r="E337" s="73">
        <v>0.32482</v>
      </c>
      <c r="F337" s="72">
        <v>7.5445729036902343</v>
      </c>
      <c r="G337" s="72">
        <v>0.29465706717491319</v>
      </c>
      <c r="H337" s="73">
        <v>1.29295020216511</v>
      </c>
      <c r="I337" s="74">
        <v>1.2346828700000001</v>
      </c>
      <c r="J337" s="72">
        <v>1.8810960000000001</v>
      </c>
      <c r="K337" s="72">
        <v>1.4161619999999999</v>
      </c>
      <c r="L337" s="73">
        <v>0.42470000000000002</v>
      </c>
      <c r="M337" s="75">
        <v>0</v>
      </c>
      <c r="T337" s="24"/>
      <c r="U337" s="24"/>
      <c r="V337" s="24"/>
      <c r="W337" s="24"/>
      <c r="X337" s="24"/>
    </row>
    <row r="338" spans="1:24" x14ac:dyDescent="0.25">
      <c r="A338" s="32" t="s">
        <v>1106</v>
      </c>
      <c r="B338" s="32" t="s">
        <v>646</v>
      </c>
      <c r="C338" s="45" t="s">
        <v>647</v>
      </c>
      <c r="D338" s="72">
        <v>0.330528726178907</v>
      </c>
      <c r="E338" s="73">
        <v>3.4958000000000003E-2</v>
      </c>
      <c r="F338" s="72">
        <v>0</v>
      </c>
      <c r="G338" s="72">
        <v>0</v>
      </c>
      <c r="H338" s="73">
        <v>0</v>
      </c>
      <c r="I338" s="74">
        <v>0.14326485</v>
      </c>
      <c r="J338" s="72">
        <v>0</v>
      </c>
      <c r="K338" s="72">
        <v>0</v>
      </c>
      <c r="L338" s="73">
        <v>0</v>
      </c>
      <c r="M338" s="75">
        <v>0</v>
      </c>
      <c r="T338" s="24"/>
      <c r="U338" s="24"/>
      <c r="V338" s="24"/>
      <c r="W338" s="24"/>
      <c r="X338" s="24"/>
    </row>
    <row r="339" spans="1:24" x14ac:dyDescent="0.25">
      <c r="A339" s="32" t="s">
        <v>1107</v>
      </c>
      <c r="B339" s="32" t="s">
        <v>648</v>
      </c>
      <c r="C339" s="45" t="s">
        <v>649</v>
      </c>
      <c r="D339" s="72">
        <v>0.337957067925378</v>
      </c>
      <c r="E339" s="73">
        <v>3.5866000000000002E-2</v>
      </c>
      <c r="F339" s="72">
        <v>0</v>
      </c>
      <c r="G339" s="72">
        <v>0</v>
      </c>
      <c r="H339" s="73">
        <v>0</v>
      </c>
      <c r="I339" s="74">
        <v>0.17042320999999999</v>
      </c>
      <c r="J339" s="72">
        <v>0</v>
      </c>
      <c r="K339" s="72">
        <v>0</v>
      </c>
      <c r="L339" s="73">
        <v>0</v>
      </c>
      <c r="M339" s="75">
        <v>0</v>
      </c>
      <c r="T339" s="24"/>
      <c r="U339" s="24"/>
      <c r="V339" s="24"/>
      <c r="W339" s="24"/>
      <c r="X339" s="24"/>
    </row>
    <row r="340" spans="1:24" x14ac:dyDescent="0.25">
      <c r="A340" s="32" t="s">
        <v>1108</v>
      </c>
      <c r="B340" s="32" t="s">
        <v>650</v>
      </c>
      <c r="C340" s="45" t="s">
        <v>651</v>
      </c>
      <c r="D340" s="72">
        <v>0.56245406501004802</v>
      </c>
      <c r="E340" s="73">
        <v>3.4633999999999998E-2</v>
      </c>
      <c r="F340" s="72">
        <v>0</v>
      </c>
      <c r="G340" s="72">
        <v>0</v>
      </c>
      <c r="H340" s="73">
        <v>0</v>
      </c>
      <c r="I340" s="74">
        <v>0.12536454999999999</v>
      </c>
      <c r="J340" s="72">
        <v>0</v>
      </c>
      <c r="K340" s="72">
        <v>0</v>
      </c>
      <c r="L340" s="73">
        <v>0</v>
      </c>
      <c r="M340" s="75">
        <v>0</v>
      </c>
      <c r="T340" s="24"/>
      <c r="U340" s="24"/>
      <c r="V340" s="24"/>
      <c r="W340" s="24"/>
      <c r="X340" s="24"/>
    </row>
    <row r="341" spans="1:24" x14ac:dyDescent="0.25">
      <c r="A341" s="32"/>
      <c r="B341" s="32" t="s">
        <v>700</v>
      </c>
      <c r="C341" s="45" t="s">
        <v>701</v>
      </c>
      <c r="D341" s="72">
        <v>0.54584483749184909</v>
      </c>
      <c r="E341" s="73">
        <v>0</v>
      </c>
      <c r="F341" s="72">
        <v>0</v>
      </c>
      <c r="G341" s="72">
        <v>0</v>
      </c>
      <c r="H341" s="73">
        <v>0</v>
      </c>
      <c r="I341" s="74">
        <v>0</v>
      </c>
      <c r="J341" s="72">
        <v>0</v>
      </c>
      <c r="K341" s="72">
        <v>0</v>
      </c>
      <c r="L341" s="73">
        <v>0</v>
      </c>
      <c r="M341" s="75">
        <v>3.0407372800000001</v>
      </c>
      <c r="T341" s="24"/>
      <c r="U341" s="24"/>
      <c r="V341" s="24"/>
      <c r="W341" s="24"/>
      <c r="X341" s="24"/>
    </row>
    <row r="342" spans="1:24" x14ac:dyDescent="0.25">
      <c r="A342" s="32" t="s">
        <v>1109</v>
      </c>
      <c r="B342" s="32" t="s">
        <v>652</v>
      </c>
      <c r="C342" s="45" t="s">
        <v>653</v>
      </c>
      <c r="D342" s="72">
        <v>0</v>
      </c>
      <c r="E342" s="73">
        <v>0</v>
      </c>
      <c r="F342" s="72">
        <v>0</v>
      </c>
      <c r="G342" s="72">
        <v>0</v>
      </c>
      <c r="H342" s="73">
        <v>0</v>
      </c>
      <c r="I342" s="74">
        <v>0</v>
      </c>
      <c r="J342" s="72">
        <v>0</v>
      </c>
      <c r="K342" s="72">
        <v>0</v>
      </c>
      <c r="L342" s="73">
        <v>0</v>
      </c>
      <c r="M342" s="75">
        <v>0</v>
      </c>
      <c r="T342" s="24"/>
      <c r="U342" s="24"/>
      <c r="V342" s="24"/>
      <c r="W342" s="24"/>
      <c r="X342" s="24"/>
    </row>
    <row r="343" spans="1:24" x14ac:dyDescent="0.25">
      <c r="A343" s="32" t="s">
        <v>1110</v>
      </c>
      <c r="B343" s="32" t="s">
        <v>656</v>
      </c>
      <c r="C343" s="45" t="s">
        <v>657</v>
      </c>
      <c r="D343" s="72">
        <v>4.3505746786068604</v>
      </c>
      <c r="E343" s="73">
        <v>0.99365000000000003</v>
      </c>
      <c r="F343" s="72">
        <v>25.643808074771609</v>
      </c>
      <c r="G343" s="72">
        <v>0.97172931998044376</v>
      </c>
      <c r="H343" s="73">
        <v>7.031457887101924</v>
      </c>
      <c r="I343" s="74">
        <v>4.6535636500000006</v>
      </c>
      <c r="J343" s="72">
        <v>5.4843799999999998</v>
      </c>
      <c r="K343" s="72">
        <v>4.1784689999999998</v>
      </c>
      <c r="L343" s="73">
        <v>1.1825000000000001</v>
      </c>
      <c r="M343" s="75">
        <v>0</v>
      </c>
      <c r="T343" s="24"/>
      <c r="U343" s="24"/>
      <c r="V343" s="24"/>
      <c r="W343" s="24"/>
      <c r="X343" s="24"/>
    </row>
    <row r="344" spans="1:24" x14ac:dyDescent="0.25">
      <c r="A344" s="32" t="s">
        <v>1111</v>
      </c>
      <c r="B344" s="32" t="s">
        <v>658</v>
      </c>
      <c r="C344" s="45" t="s">
        <v>659</v>
      </c>
      <c r="D344" s="72">
        <v>0.65643940367990394</v>
      </c>
      <c r="E344" s="73">
        <v>3.6415999999999997E-2</v>
      </c>
      <c r="F344" s="72">
        <v>0</v>
      </c>
      <c r="G344" s="72">
        <v>0</v>
      </c>
      <c r="H344" s="73">
        <v>0</v>
      </c>
      <c r="I344" s="74">
        <v>0.12098386999999999</v>
      </c>
      <c r="J344" s="72">
        <v>0</v>
      </c>
      <c r="K344" s="72">
        <v>0</v>
      </c>
      <c r="L344" s="73">
        <v>0</v>
      </c>
      <c r="M344" s="75">
        <v>0</v>
      </c>
      <c r="T344" s="24"/>
      <c r="U344" s="24"/>
      <c r="V344" s="24"/>
      <c r="W344" s="24"/>
      <c r="X344" s="24"/>
    </row>
    <row r="345" spans="1:24" x14ac:dyDescent="0.25">
      <c r="A345" s="32" t="s">
        <v>1112</v>
      </c>
      <c r="B345" s="32" t="s">
        <v>660</v>
      </c>
      <c r="C345" s="45" t="s">
        <v>661</v>
      </c>
      <c r="D345" s="72">
        <v>1.27794679912188</v>
      </c>
      <c r="E345" s="73">
        <v>3.5770999999999997E-2</v>
      </c>
      <c r="F345" s="72">
        <v>0</v>
      </c>
      <c r="G345" s="72">
        <v>0</v>
      </c>
      <c r="H345" s="73">
        <v>0</v>
      </c>
      <c r="I345" s="74">
        <v>0.19906155</v>
      </c>
      <c r="J345" s="72">
        <v>0</v>
      </c>
      <c r="K345" s="72">
        <v>0</v>
      </c>
      <c r="L345" s="73">
        <v>0</v>
      </c>
      <c r="M345" s="75">
        <v>0</v>
      </c>
      <c r="T345" s="24"/>
      <c r="U345" s="24"/>
      <c r="V345" s="24"/>
      <c r="W345" s="24"/>
      <c r="X345" s="24"/>
    </row>
    <row r="346" spans="1:24" x14ac:dyDescent="0.25">
      <c r="A346" s="32" t="s">
        <v>1113</v>
      </c>
      <c r="B346" s="32" t="s">
        <v>662</v>
      </c>
      <c r="C346" s="45" t="s">
        <v>663</v>
      </c>
      <c r="D346" s="72">
        <v>1.9457629999999999</v>
      </c>
      <c r="E346" s="73">
        <v>1.9457629999999999</v>
      </c>
      <c r="F346" s="72">
        <v>46.153761710637291</v>
      </c>
      <c r="G346" s="72">
        <v>1.660874671924081</v>
      </c>
      <c r="H346" s="73">
        <v>10.87509515571848</v>
      </c>
      <c r="I346" s="74">
        <v>7.6524890299999999</v>
      </c>
      <c r="J346" s="72">
        <v>10.188694</v>
      </c>
      <c r="K346" s="72">
        <v>8.0838490000000007</v>
      </c>
      <c r="L346" s="73">
        <v>1.9361699999999999</v>
      </c>
      <c r="M346" s="75">
        <v>0</v>
      </c>
      <c r="T346" s="24"/>
      <c r="U346" s="24"/>
      <c r="V346" s="24"/>
      <c r="W346" s="24"/>
      <c r="X346" s="24"/>
    </row>
    <row r="347" spans="1:24" x14ac:dyDescent="0.25">
      <c r="A347" s="32"/>
      <c r="B347" s="32" t="s">
        <v>704</v>
      </c>
      <c r="C347" s="45" t="s">
        <v>705</v>
      </c>
      <c r="D347" s="72">
        <v>0.48842357534545477</v>
      </c>
      <c r="E347" s="73">
        <v>0</v>
      </c>
      <c r="F347" s="72">
        <v>0</v>
      </c>
      <c r="G347" s="72">
        <v>0</v>
      </c>
      <c r="H347" s="73">
        <v>0</v>
      </c>
      <c r="I347" s="74">
        <v>0</v>
      </c>
      <c r="J347" s="72">
        <v>0</v>
      </c>
      <c r="K347" s="72">
        <v>0</v>
      </c>
      <c r="L347" s="73">
        <v>0</v>
      </c>
      <c r="M347" s="75">
        <v>2.7645602199999999</v>
      </c>
      <c r="T347" s="24"/>
      <c r="U347" s="24"/>
      <c r="V347" s="24"/>
      <c r="W347" s="24"/>
      <c r="X347" s="24"/>
    </row>
    <row r="348" spans="1:24" x14ac:dyDescent="0.25">
      <c r="A348" s="32" t="s">
        <v>1114</v>
      </c>
      <c r="B348" s="32" t="s">
        <v>664</v>
      </c>
      <c r="C348" s="45" t="s">
        <v>665</v>
      </c>
      <c r="D348" s="72">
        <v>0</v>
      </c>
      <c r="E348" s="73">
        <v>0</v>
      </c>
      <c r="F348" s="72">
        <v>0</v>
      </c>
      <c r="G348" s="72">
        <v>0</v>
      </c>
      <c r="H348" s="73">
        <v>0</v>
      </c>
      <c r="I348" s="74">
        <v>0</v>
      </c>
      <c r="J348" s="72">
        <v>0</v>
      </c>
      <c r="K348" s="72">
        <v>0</v>
      </c>
      <c r="L348" s="73">
        <v>0</v>
      </c>
      <c r="M348" s="75">
        <v>0</v>
      </c>
      <c r="T348" s="24"/>
      <c r="U348" s="24"/>
      <c r="V348" s="24"/>
      <c r="W348" s="24"/>
      <c r="X348" s="24"/>
    </row>
    <row r="349" spans="1:24" x14ac:dyDescent="0.25">
      <c r="A349" s="32"/>
      <c r="B349" s="32" t="s">
        <v>712</v>
      </c>
      <c r="C349" s="45" t="s">
        <v>713</v>
      </c>
      <c r="D349" s="72">
        <v>0.36876241692716188</v>
      </c>
      <c r="E349" s="73">
        <v>0</v>
      </c>
      <c r="F349" s="72">
        <v>0</v>
      </c>
      <c r="G349" s="72">
        <v>0</v>
      </c>
      <c r="H349" s="73">
        <v>0</v>
      </c>
      <c r="I349" s="74">
        <v>0</v>
      </c>
      <c r="J349" s="72">
        <v>0</v>
      </c>
      <c r="K349" s="72">
        <v>0</v>
      </c>
      <c r="L349" s="73">
        <v>0</v>
      </c>
      <c r="M349" s="75">
        <v>2.0089607900000002</v>
      </c>
      <c r="T349" s="24"/>
      <c r="U349" s="24"/>
      <c r="V349" s="24"/>
      <c r="W349" s="24"/>
      <c r="X349" s="24"/>
    </row>
    <row r="350" spans="1:24" x14ac:dyDescent="0.25">
      <c r="A350" s="32" t="s">
        <v>1115</v>
      </c>
      <c r="B350" s="32" t="s">
        <v>666</v>
      </c>
      <c r="C350" s="45" t="s">
        <v>667</v>
      </c>
      <c r="D350" s="72">
        <v>18.415104323523799</v>
      </c>
      <c r="E350" s="73">
        <v>5.2268000000000002E-2</v>
      </c>
      <c r="F350" s="72">
        <v>42.10669595693475</v>
      </c>
      <c r="G350" s="72">
        <v>1.09269783943945</v>
      </c>
      <c r="H350" s="73">
        <v>9.9308649742562221</v>
      </c>
      <c r="I350" s="74">
        <v>3.8006306599999999</v>
      </c>
      <c r="J350" s="72">
        <v>4.0465869999999997</v>
      </c>
      <c r="K350" s="72">
        <v>3.21963</v>
      </c>
      <c r="L350" s="73">
        <v>0.76854</v>
      </c>
      <c r="M350" s="75">
        <v>0</v>
      </c>
      <c r="T350" s="24"/>
      <c r="U350" s="24"/>
      <c r="V350" s="24"/>
      <c r="W350" s="24"/>
      <c r="X350" s="24"/>
    </row>
    <row r="351" spans="1:24" x14ac:dyDescent="0.25">
      <c r="A351" s="32" t="s">
        <v>1116</v>
      </c>
      <c r="B351" s="32" t="s">
        <v>654</v>
      </c>
      <c r="C351" s="45" t="s">
        <v>655</v>
      </c>
      <c r="D351" s="72">
        <v>1.94807686865309</v>
      </c>
      <c r="E351" s="73">
        <v>0.71794000000000002</v>
      </c>
      <c r="F351" s="72">
        <v>9.988282437842134</v>
      </c>
      <c r="G351" s="72">
        <v>0.30294838575166833</v>
      </c>
      <c r="H351" s="73">
        <v>2.710361106548179</v>
      </c>
      <c r="I351" s="74">
        <v>2.6622226900000001</v>
      </c>
      <c r="J351" s="72">
        <v>2.7968579999999998</v>
      </c>
      <c r="K351" s="72">
        <v>2.2701639999999998</v>
      </c>
      <c r="L351" s="73">
        <v>0.48646</v>
      </c>
      <c r="M351" s="75">
        <v>0</v>
      </c>
      <c r="T351" s="24"/>
      <c r="U351" s="24"/>
      <c r="V351" s="24"/>
      <c r="W351" s="24"/>
      <c r="X351" s="24"/>
    </row>
    <row r="352" spans="1:24" x14ac:dyDescent="0.25">
      <c r="A352" s="32" t="s">
        <v>1117</v>
      </c>
      <c r="B352" s="32" t="s">
        <v>668</v>
      </c>
      <c r="C352" s="45" t="s">
        <v>669</v>
      </c>
      <c r="D352" s="72">
        <v>3.57850815493242</v>
      </c>
      <c r="E352" s="73">
        <v>0.92963099999999999</v>
      </c>
      <c r="F352" s="72">
        <v>35.863610218457993</v>
      </c>
      <c r="G352" s="72">
        <v>0.91347030979735566</v>
      </c>
      <c r="H352" s="73">
        <v>10.15497891967857</v>
      </c>
      <c r="I352" s="74">
        <v>5.4348762699999993</v>
      </c>
      <c r="J352" s="72">
        <v>6.6956280000000001</v>
      </c>
      <c r="K352" s="72">
        <v>5.199211</v>
      </c>
      <c r="L352" s="73">
        <v>1.4058900000000001</v>
      </c>
      <c r="M352" s="75">
        <v>0</v>
      </c>
      <c r="T352" s="24"/>
      <c r="U352" s="24"/>
      <c r="V352" s="24"/>
      <c r="W352" s="24"/>
      <c r="X352" s="24"/>
    </row>
    <row r="353" spans="1:24" x14ac:dyDescent="0.25">
      <c r="A353" s="32" t="s">
        <v>1118</v>
      </c>
      <c r="B353" s="32" t="s">
        <v>670</v>
      </c>
      <c r="C353" s="45" t="s">
        <v>671</v>
      </c>
      <c r="D353" s="72">
        <v>3.87726835550919</v>
      </c>
      <c r="E353" s="73">
        <v>1.0780320000000001</v>
      </c>
      <c r="F353" s="72">
        <v>22.924032353504369</v>
      </c>
      <c r="G353" s="72">
        <v>1.0049852950521621</v>
      </c>
      <c r="H353" s="73">
        <v>4.4592684820529387</v>
      </c>
      <c r="I353" s="74">
        <v>4.4113877199999996</v>
      </c>
      <c r="J353" s="72">
        <v>5.5990729999999997</v>
      </c>
      <c r="K353" s="72">
        <v>4.3230950000000004</v>
      </c>
      <c r="L353" s="73">
        <v>1.20286</v>
      </c>
      <c r="M353" s="75">
        <v>0</v>
      </c>
      <c r="T353" s="24"/>
      <c r="U353" s="24"/>
      <c r="V353" s="24"/>
      <c r="W353" s="24"/>
      <c r="X353" s="24"/>
    </row>
    <row r="354" spans="1:24" x14ac:dyDescent="0.25">
      <c r="A354" s="32" t="s">
        <v>1119</v>
      </c>
      <c r="B354" s="32" t="s">
        <v>672</v>
      </c>
      <c r="C354" s="45" t="s">
        <v>673</v>
      </c>
      <c r="D354" s="72">
        <v>0.76154591806838101</v>
      </c>
      <c r="E354" s="73">
        <v>3.7467E-2</v>
      </c>
      <c r="F354" s="72">
        <v>0</v>
      </c>
      <c r="G354" s="72">
        <v>0</v>
      </c>
      <c r="H354" s="73">
        <v>0</v>
      </c>
      <c r="I354" s="74">
        <v>0.11942767999999999</v>
      </c>
      <c r="J354" s="72">
        <v>0</v>
      </c>
      <c r="K354" s="72">
        <v>0</v>
      </c>
      <c r="L354" s="73">
        <v>0</v>
      </c>
      <c r="M354" s="75">
        <v>0</v>
      </c>
    </row>
    <row r="355" spans="1:24" x14ac:dyDescent="0.25">
      <c r="A355" s="32" t="s">
        <v>1120</v>
      </c>
      <c r="B355" s="32" t="s">
        <v>674</v>
      </c>
      <c r="C355" s="45" t="s">
        <v>675</v>
      </c>
      <c r="D355" s="72">
        <v>1.9156485999999999</v>
      </c>
      <c r="E355" s="73">
        <v>0.312195</v>
      </c>
      <c r="F355" s="72">
        <v>6.0641138701257704</v>
      </c>
      <c r="G355" s="72">
        <v>0.24080171809538631</v>
      </c>
      <c r="H355" s="73">
        <v>1.2026973486537329</v>
      </c>
      <c r="I355" s="74">
        <v>0.99668776999999997</v>
      </c>
      <c r="J355" s="72">
        <v>1.5905579999999999</v>
      </c>
      <c r="K355" s="72">
        <v>1.1952640000000001</v>
      </c>
      <c r="L355" s="73">
        <v>0.36241000000000001</v>
      </c>
      <c r="M355" s="75">
        <v>0</v>
      </c>
    </row>
    <row r="356" spans="1:24" x14ac:dyDescent="0.25">
      <c r="A356" s="32" t="s">
        <v>1121</v>
      </c>
      <c r="B356" s="32" t="s">
        <v>676</v>
      </c>
      <c r="C356" s="45" t="s">
        <v>677</v>
      </c>
      <c r="D356" s="72">
        <v>2.9524424892093299</v>
      </c>
      <c r="E356" s="73">
        <v>0.97383299999999995</v>
      </c>
      <c r="F356" s="72">
        <v>41.024364048309941</v>
      </c>
      <c r="G356" s="72">
        <v>1.1700594170529659</v>
      </c>
      <c r="H356" s="73">
        <v>12.249630698239811</v>
      </c>
      <c r="I356" s="74">
        <v>5.7583956199999999</v>
      </c>
      <c r="J356" s="72">
        <v>7.5290559999999997</v>
      </c>
      <c r="K356" s="72">
        <v>5.9070900000000002</v>
      </c>
      <c r="L356" s="73">
        <v>1.52138</v>
      </c>
      <c r="M356" s="75">
        <v>0</v>
      </c>
    </row>
    <row r="357" spans="1:24" x14ac:dyDescent="0.25">
      <c r="A357" s="32" t="s">
        <v>1122</v>
      </c>
      <c r="B357" s="32" t="s">
        <v>678</v>
      </c>
      <c r="C357" s="45" t="s">
        <v>679</v>
      </c>
      <c r="D357" s="72">
        <v>0.80857366000000008</v>
      </c>
      <c r="E357" s="73">
        <v>4.0307000000000003E-2</v>
      </c>
      <c r="F357" s="72">
        <v>0</v>
      </c>
      <c r="G357" s="72">
        <v>0</v>
      </c>
      <c r="H357" s="73">
        <v>0</v>
      </c>
      <c r="I357" s="74">
        <v>0.14753949999999999</v>
      </c>
      <c r="J357" s="72">
        <v>0</v>
      </c>
      <c r="K357" s="72">
        <v>0</v>
      </c>
      <c r="L357" s="73">
        <v>0</v>
      </c>
      <c r="M357" s="75">
        <v>0</v>
      </c>
    </row>
    <row r="358" spans="1:24" x14ac:dyDescent="0.25">
      <c r="A358" s="32" t="s">
        <v>1123</v>
      </c>
      <c r="B358" s="32" t="s">
        <v>680</v>
      </c>
      <c r="C358" s="45" t="s">
        <v>681</v>
      </c>
      <c r="D358" s="72">
        <v>1.2586849311048729</v>
      </c>
      <c r="E358" s="73">
        <v>0.32128000000000001</v>
      </c>
      <c r="F358" s="72">
        <v>6.8629428208840331</v>
      </c>
      <c r="G358" s="72">
        <v>0.2307769286437788</v>
      </c>
      <c r="H358" s="73">
        <v>0.96687256983441372</v>
      </c>
      <c r="I358" s="74">
        <v>0.80619794999999994</v>
      </c>
      <c r="J358" s="72">
        <v>1.6487069999999999</v>
      </c>
      <c r="K358" s="72">
        <v>1.27796</v>
      </c>
      <c r="L358" s="73">
        <v>0.33825</v>
      </c>
      <c r="M358" s="75">
        <v>0</v>
      </c>
    </row>
    <row r="359" spans="1:24" x14ac:dyDescent="0.25">
      <c r="A359" s="32" t="s">
        <v>1124</v>
      </c>
      <c r="B359" s="32" t="s">
        <v>682</v>
      </c>
      <c r="C359" s="45" t="s">
        <v>683</v>
      </c>
      <c r="D359" s="72">
        <v>3.08837693092168</v>
      </c>
      <c r="E359" s="73">
        <v>0.84536199999999995</v>
      </c>
      <c r="F359" s="72">
        <v>28.621802552369061</v>
      </c>
      <c r="G359" s="72">
        <v>0.49687165589394239</v>
      </c>
      <c r="H359" s="73">
        <v>7.332985614361422</v>
      </c>
      <c r="I359" s="74">
        <v>5.8073994800000008</v>
      </c>
      <c r="J359" s="72">
        <v>9.4056329999999999</v>
      </c>
      <c r="K359" s="72">
        <v>7.2874980000000003</v>
      </c>
      <c r="L359" s="73">
        <v>2.0446300000000002</v>
      </c>
      <c r="M359" s="75">
        <v>0</v>
      </c>
    </row>
    <row r="360" spans="1:24" x14ac:dyDescent="0.25">
      <c r="A360" s="32" t="s">
        <v>1125</v>
      </c>
      <c r="B360" s="32" t="s">
        <v>684</v>
      </c>
      <c r="C360" s="45" t="s">
        <v>685</v>
      </c>
      <c r="D360" s="72">
        <v>1.1390538884010299</v>
      </c>
      <c r="E360" s="73">
        <v>3.5865000000000001E-2</v>
      </c>
      <c r="F360" s="72">
        <v>0</v>
      </c>
      <c r="G360" s="72">
        <v>0</v>
      </c>
      <c r="H360" s="73">
        <v>0</v>
      </c>
      <c r="I360" s="74">
        <v>0.14184358</v>
      </c>
      <c r="J360" s="72">
        <v>0</v>
      </c>
      <c r="K360" s="72">
        <v>0</v>
      </c>
      <c r="L360" s="73">
        <v>0</v>
      </c>
      <c r="M360" s="75">
        <v>0</v>
      </c>
    </row>
    <row r="361" spans="1:24" x14ac:dyDescent="0.25">
      <c r="A361" s="32" t="s">
        <v>1126</v>
      </c>
      <c r="B361" s="32" t="s">
        <v>686</v>
      </c>
      <c r="C361" s="45" t="s">
        <v>687</v>
      </c>
      <c r="D361" s="72">
        <v>1.4191549999999999</v>
      </c>
      <c r="E361" s="73">
        <v>1.4191549999999999</v>
      </c>
      <c r="F361" s="72">
        <v>39.768529301291963</v>
      </c>
      <c r="G361" s="72">
        <v>0.94733957567744898</v>
      </c>
      <c r="H361" s="73">
        <v>7.0008422515373594</v>
      </c>
      <c r="I361" s="74">
        <v>6.07824337</v>
      </c>
      <c r="J361" s="72">
        <v>8.6904140000000005</v>
      </c>
      <c r="K361" s="72">
        <v>6.8669700000000002</v>
      </c>
      <c r="L361" s="73">
        <v>1.6818500000000001</v>
      </c>
      <c r="M361" s="75">
        <v>0</v>
      </c>
    </row>
    <row r="362" spans="1:24" x14ac:dyDescent="0.25">
      <c r="A362" s="32" t="s">
        <v>1127</v>
      </c>
      <c r="B362" s="32" t="s">
        <v>688</v>
      </c>
      <c r="C362" s="45" t="s">
        <v>689</v>
      </c>
      <c r="D362" s="72">
        <v>0.99044570217165595</v>
      </c>
      <c r="E362" s="73">
        <v>3.5684E-2</v>
      </c>
      <c r="F362" s="72">
        <v>0</v>
      </c>
      <c r="G362" s="72">
        <v>0</v>
      </c>
      <c r="H362" s="73">
        <v>0</v>
      </c>
      <c r="I362" s="74">
        <v>0.17649683999999999</v>
      </c>
      <c r="J362" s="72">
        <v>0</v>
      </c>
      <c r="K362" s="72">
        <v>0</v>
      </c>
      <c r="L362" s="73">
        <v>0</v>
      </c>
      <c r="M362" s="75">
        <v>0</v>
      </c>
    </row>
    <row r="363" spans="1:24" x14ac:dyDescent="0.25">
      <c r="A363" s="32" t="s">
        <v>1128</v>
      </c>
      <c r="B363" s="32" t="s">
        <v>690</v>
      </c>
      <c r="C363" s="45" t="s">
        <v>691</v>
      </c>
      <c r="D363" s="72">
        <v>0.84402249638599103</v>
      </c>
      <c r="E363" s="73">
        <v>3.4854999999999997E-2</v>
      </c>
      <c r="F363" s="72">
        <v>0</v>
      </c>
      <c r="G363" s="72">
        <v>0</v>
      </c>
      <c r="H363" s="73">
        <v>0</v>
      </c>
      <c r="I363" s="74">
        <v>0.13287002000000001</v>
      </c>
      <c r="J363" s="72">
        <v>0</v>
      </c>
      <c r="K363" s="72">
        <v>0</v>
      </c>
      <c r="L363" s="73">
        <v>0</v>
      </c>
      <c r="M363" s="75">
        <v>0</v>
      </c>
    </row>
    <row r="364" spans="1:24" x14ac:dyDescent="0.25">
      <c r="A364" s="32" t="s">
        <v>1129</v>
      </c>
      <c r="B364" s="32" t="s">
        <v>692</v>
      </c>
      <c r="C364" s="45" t="s">
        <v>693</v>
      </c>
      <c r="D364" s="72">
        <v>0.53021882099588602</v>
      </c>
      <c r="E364" s="73">
        <v>3.4078999999999998E-2</v>
      </c>
      <c r="F364" s="72">
        <v>0</v>
      </c>
      <c r="G364" s="72">
        <v>0</v>
      </c>
      <c r="H364" s="73">
        <v>0</v>
      </c>
      <c r="I364" s="74">
        <v>0.16368455000000001</v>
      </c>
      <c r="J364" s="72">
        <v>0</v>
      </c>
      <c r="K364" s="72">
        <v>0</v>
      </c>
      <c r="L364" s="73">
        <v>0</v>
      </c>
      <c r="M364" s="75">
        <v>0</v>
      </c>
    </row>
    <row r="365" spans="1:24" x14ac:dyDescent="0.25">
      <c r="A365" s="32" t="s">
        <v>1130</v>
      </c>
      <c r="B365" s="32" t="s">
        <v>694</v>
      </c>
      <c r="C365" s="45" t="s">
        <v>695</v>
      </c>
      <c r="D365" s="72">
        <v>0.72775141997857495</v>
      </c>
      <c r="E365" s="73">
        <v>3.3834999999999997E-2</v>
      </c>
      <c r="F365" s="72">
        <v>0</v>
      </c>
      <c r="G365" s="72">
        <v>0</v>
      </c>
      <c r="H365" s="73">
        <v>0</v>
      </c>
      <c r="I365" s="74">
        <v>0.13195132000000001</v>
      </c>
      <c r="J365" s="72">
        <v>0</v>
      </c>
      <c r="K365" s="72">
        <v>0</v>
      </c>
      <c r="L365" s="73">
        <v>0</v>
      </c>
      <c r="M365" s="75">
        <v>0</v>
      </c>
    </row>
    <row r="366" spans="1:24" x14ac:dyDescent="0.25">
      <c r="A366" s="32" t="s">
        <v>1131</v>
      </c>
      <c r="B366" s="32" t="s">
        <v>698</v>
      </c>
      <c r="C366" s="45" t="s">
        <v>699</v>
      </c>
      <c r="D366" s="72">
        <v>2.13104562415475</v>
      </c>
      <c r="E366" s="73">
        <v>0.43443999999999999</v>
      </c>
      <c r="F366" s="72">
        <v>10.41672690661937</v>
      </c>
      <c r="G366" s="72">
        <v>0.40445149730812208</v>
      </c>
      <c r="H366" s="73">
        <v>3.0202586901965329</v>
      </c>
      <c r="I366" s="74">
        <v>1.5872728700000001</v>
      </c>
      <c r="J366" s="72">
        <v>2.1437590000000002</v>
      </c>
      <c r="K366" s="72">
        <v>1.661964</v>
      </c>
      <c r="L366" s="73">
        <v>0.45394000000000001</v>
      </c>
      <c r="M366" s="75">
        <v>0</v>
      </c>
    </row>
    <row r="367" spans="1:24" ht="15" customHeight="1" x14ac:dyDescent="0.25">
      <c r="A367" s="33" t="s">
        <v>1132</v>
      </c>
      <c r="B367" s="33" t="s">
        <v>696</v>
      </c>
      <c r="C367" s="46" t="s">
        <v>697</v>
      </c>
      <c r="D367" s="76">
        <v>0.14291159617811899</v>
      </c>
      <c r="E367" s="77">
        <v>0</v>
      </c>
      <c r="F367" s="76">
        <v>0</v>
      </c>
      <c r="G367" s="76">
        <v>0</v>
      </c>
      <c r="H367" s="77">
        <v>0</v>
      </c>
      <c r="I367" s="78">
        <v>0</v>
      </c>
      <c r="J367" s="76">
        <v>0</v>
      </c>
      <c r="K367" s="76">
        <v>0</v>
      </c>
      <c r="L367" s="77">
        <v>0</v>
      </c>
      <c r="M367" s="79">
        <v>1.64</v>
      </c>
    </row>
    <row r="368" spans="1:24" ht="15" customHeight="1" x14ac:dyDescent="0.25">
      <c r="D368" s="48"/>
    </row>
    <row r="369" spans="2:8" ht="30" customHeight="1" x14ac:dyDescent="0.25">
      <c r="B369" s="133" t="s">
        <v>1133</v>
      </c>
      <c r="C369" s="133"/>
      <c r="D369" s="133"/>
      <c r="E369" s="133"/>
      <c r="F369" s="133"/>
      <c r="G369" s="133"/>
      <c r="H369" s="133"/>
    </row>
    <row r="370" spans="2:8" ht="30" customHeight="1" x14ac:dyDescent="0.25">
      <c r="B370" s="133" t="s">
        <v>1158</v>
      </c>
      <c r="C370" s="133"/>
      <c r="D370" s="133"/>
      <c r="E370" s="133"/>
      <c r="F370" s="133"/>
      <c r="G370" s="133"/>
      <c r="H370" s="133"/>
    </row>
    <row r="371" spans="2:8" ht="75" customHeight="1" x14ac:dyDescent="0.25">
      <c r="B371" s="133" t="s">
        <v>1134</v>
      </c>
      <c r="C371" s="133"/>
      <c r="D371" s="133"/>
      <c r="E371" s="133"/>
      <c r="F371" s="133"/>
      <c r="G371" s="133"/>
      <c r="H371" s="133"/>
    </row>
    <row r="372" spans="2:8" ht="45.95" customHeight="1" x14ac:dyDescent="0.25">
      <c r="B372" s="133" t="s">
        <v>1135</v>
      </c>
      <c r="C372" s="133"/>
      <c r="D372" s="133"/>
      <c r="E372" s="133"/>
      <c r="F372" s="133"/>
      <c r="G372" s="133"/>
      <c r="H372" s="133"/>
    </row>
    <row r="373" spans="2:8" ht="76.5" customHeight="1" x14ac:dyDescent="0.25">
      <c r="B373" s="133" t="s">
        <v>1136</v>
      </c>
      <c r="C373" s="133"/>
      <c r="D373" s="133"/>
      <c r="E373" s="133"/>
      <c r="F373" s="133"/>
      <c r="G373" s="133"/>
      <c r="H373" s="133"/>
    </row>
    <row r="374" spans="2:8" ht="33" customHeight="1" x14ac:dyDescent="0.25">
      <c r="B374" s="133" t="s">
        <v>1137</v>
      </c>
      <c r="C374" s="133"/>
      <c r="D374" s="133"/>
      <c r="E374" s="133"/>
      <c r="F374" s="133"/>
      <c r="G374" s="133"/>
      <c r="H374" s="133"/>
    </row>
  </sheetData>
  <sheetProtection sheet="1" objects="1" scenarios="1"/>
  <mergeCells count="13">
    <mergeCell ref="B374:H374"/>
    <mergeCell ref="B369:H369"/>
    <mergeCell ref="B370:H370"/>
    <mergeCell ref="B371:H371"/>
    <mergeCell ref="B372:H372"/>
    <mergeCell ref="B373:H373"/>
    <mergeCell ref="J3:L3"/>
    <mergeCell ref="C2:C3"/>
    <mergeCell ref="D2:E2"/>
    <mergeCell ref="F2:H2"/>
    <mergeCell ref="J2:L2"/>
    <mergeCell ref="D3:E3"/>
    <mergeCell ref="F3:H3"/>
  </mergeCells>
  <dataValidations count="1">
    <dataValidation type="decimal" allowBlank="1" showInputMessage="1" showErrorMessage="1" sqref="C6:C366 D6:M367" xr:uid="{9D5EE189-8950-4AD0-B041-283137560D63}">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EEF2E-C65D-4CA6-9E85-AF364645C528}">
  <sheetPr>
    <tabColor theme="0"/>
  </sheetPr>
  <dimension ref="A1:X374"/>
  <sheetViews>
    <sheetView topLeftCell="B2" zoomScaleNormal="100" workbookViewId="0">
      <selection activeCell="B2" sqref="B2"/>
    </sheetView>
  </sheetViews>
  <sheetFormatPr defaultRowHeight="15" customHeight="1" x14ac:dyDescent="0.25"/>
  <cols>
    <col min="1" max="1" width="9.140625" hidden="1" customWidth="1"/>
    <col min="2" max="2" width="11.28515625" customWidth="1"/>
    <col min="3" max="3" width="50.7109375" customWidth="1"/>
    <col min="4" max="5" width="15.85546875" customWidth="1"/>
    <col min="6" max="13" width="14.42578125" customWidth="1"/>
    <col min="21" max="21" width="47.85546875" bestFit="1" customWidth="1"/>
    <col min="22" max="22" width="28.5703125" bestFit="1" customWidth="1"/>
    <col min="24" max="24" width="44.140625" bestFit="1" customWidth="1"/>
  </cols>
  <sheetData>
    <row r="1" spans="1:24" ht="30.75" hidden="1" thickBot="1" x14ac:dyDescent="0.3">
      <c r="A1" t="s">
        <v>761</v>
      </c>
      <c r="B1" s="23" t="s">
        <v>762</v>
      </c>
      <c r="C1" s="23" t="s">
        <v>763</v>
      </c>
      <c r="D1" s="52" t="s">
        <v>735</v>
      </c>
      <c r="E1" s="52" t="s">
        <v>1138</v>
      </c>
      <c r="F1" s="52" t="s">
        <v>739</v>
      </c>
      <c r="G1" s="53" t="s">
        <v>1139</v>
      </c>
      <c r="H1" s="53" t="s">
        <v>1140</v>
      </c>
      <c r="I1" s="52" t="s">
        <v>743</v>
      </c>
      <c r="J1" s="53" t="s">
        <v>747</v>
      </c>
      <c r="K1" s="52" t="s">
        <v>1141</v>
      </c>
      <c r="L1" s="52" t="s">
        <v>1142</v>
      </c>
      <c r="M1" s="52" t="s">
        <v>751</v>
      </c>
    </row>
    <row r="2" spans="1:24" ht="45" customHeight="1" x14ac:dyDescent="0.25">
      <c r="A2" s="27"/>
      <c r="B2" s="27"/>
      <c r="C2" s="134"/>
      <c r="D2" s="131" t="s">
        <v>769</v>
      </c>
      <c r="E2" s="116"/>
      <c r="F2" s="131" t="s">
        <v>770</v>
      </c>
      <c r="G2" s="116"/>
      <c r="H2" s="116"/>
      <c r="I2" s="49" t="s">
        <v>771</v>
      </c>
      <c r="J2" s="131" t="s">
        <v>772</v>
      </c>
      <c r="K2" s="116"/>
      <c r="L2" s="130"/>
      <c r="M2" s="41" t="s">
        <v>749</v>
      </c>
    </row>
    <row r="3" spans="1:24" ht="15" customHeight="1" x14ac:dyDescent="0.25">
      <c r="A3" s="42"/>
      <c r="B3" s="42"/>
      <c r="C3" s="135"/>
      <c r="D3" s="126" t="s">
        <v>1143</v>
      </c>
      <c r="E3" s="127"/>
      <c r="F3" s="126" t="s">
        <v>1143</v>
      </c>
      <c r="G3" s="127"/>
      <c r="H3" s="127"/>
      <c r="I3" s="47" t="s">
        <v>1143</v>
      </c>
      <c r="J3" s="126" t="s">
        <v>1143</v>
      </c>
      <c r="K3" s="127"/>
      <c r="L3" s="132"/>
      <c r="M3" s="39" t="s">
        <v>1143</v>
      </c>
    </row>
    <row r="4" spans="1:24" ht="82.5" customHeight="1" thickBot="1" x14ac:dyDescent="0.3">
      <c r="A4" s="43" t="s">
        <v>1159</v>
      </c>
      <c r="B4" s="102" t="s">
        <v>1160</v>
      </c>
      <c r="C4" s="107" t="s">
        <v>774</v>
      </c>
      <c r="D4" s="103" t="s">
        <v>753</v>
      </c>
      <c r="E4" s="105" t="s">
        <v>775</v>
      </c>
      <c r="F4" s="103" t="s">
        <v>753</v>
      </c>
      <c r="G4" s="105" t="s">
        <v>776</v>
      </c>
      <c r="H4" s="105" t="s">
        <v>777</v>
      </c>
      <c r="I4" s="103" t="s">
        <v>753</v>
      </c>
      <c r="J4" s="103" t="s">
        <v>753</v>
      </c>
      <c r="K4" s="105" t="s">
        <v>778</v>
      </c>
      <c r="L4" s="104" t="s">
        <v>779</v>
      </c>
      <c r="M4" s="106" t="s">
        <v>753</v>
      </c>
    </row>
    <row r="5" spans="1:24" x14ac:dyDescent="0.25">
      <c r="A5" s="31"/>
      <c r="B5" s="81" t="s">
        <v>0</v>
      </c>
      <c r="C5" s="57" t="s">
        <v>780</v>
      </c>
      <c r="D5" s="98">
        <v>816.19</v>
      </c>
      <c r="E5" s="99">
        <v>159.99999999999994</v>
      </c>
      <c r="F5" s="98">
        <v>4484.941428493732</v>
      </c>
      <c r="G5" s="98">
        <v>153.6657009350198</v>
      </c>
      <c r="H5" s="99">
        <v>1120.0486387424216</v>
      </c>
      <c r="I5" s="100">
        <v>830.62443325000049</v>
      </c>
      <c r="J5" s="98">
        <v>1071.9710139999997</v>
      </c>
      <c r="K5" s="98">
        <v>853.13101399999994</v>
      </c>
      <c r="L5" s="99">
        <v>205</v>
      </c>
      <c r="M5" s="101">
        <v>33.000000020000002</v>
      </c>
      <c r="T5" s="52"/>
      <c r="U5" s="52"/>
      <c r="V5" s="25"/>
      <c r="W5" s="52"/>
      <c r="X5" s="25"/>
    </row>
    <row r="6" spans="1:24" x14ac:dyDescent="0.25">
      <c r="A6" s="32" t="s">
        <v>781</v>
      </c>
      <c r="B6" s="32" t="s">
        <v>2</v>
      </c>
      <c r="C6" s="45" t="s">
        <v>3</v>
      </c>
      <c r="D6" s="72">
        <v>0.47909024532678701</v>
      </c>
      <c r="E6" s="73">
        <v>3.5444000000000003E-2</v>
      </c>
      <c r="F6" s="72">
        <v>0</v>
      </c>
      <c r="G6" s="72">
        <v>0</v>
      </c>
      <c r="H6" s="73">
        <v>0</v>
      </c>
      <c r="I6" s="74">
        <v>0.10156751999999999</v>
      </c>
      <c r="J6" s="72">
        <v>0</v>
      </c>
      <c r="K6" s="72">
        <v>0</v>
      </c>
      <c r="L6" s="73">
        <v>0</v>
      </c>
      <c r="M6" s="75">
        <v>0</v>
      </c>
      <c r="T6" s="24"/>
      <c r="U6" s="24"/>
      <c r="V6" s="24"/>
      <c r="W6" s="24"/>
      <c r="X6" s="24"/>
    </row>
    <row r="7" spans="1:24" x14ac:dyDescent="0.25">
      <c r="A7" s="32" t="s">
        <v>782</v>
      </c>
      <c r="B7" s="32" t="s">
        <v>4</v>
      </c>
      <c r="C7" s="45" t="s">
        <v>5</v>
      </c>
      <c r="D7" s="72">
        <v>0.57208190167296591</v>
      </c>
      <c r="E7" s="73">
        <v>3.5846000000000003E-2</v>
      </c>
      <c r="F7" s="72">
        <v>0</v>
      </c>
      <c r="G7" s="72">
        <v>0</v>
      </c>
      <c r="H7" s="73">
        <v>0</v>
      </c>
      <c r="I7" s="74">
        <v>0.14583204999999999</v>
      </c>
      <c r="J7" s="72">
        <v>0</v>
      </c>
      <c r="K7" s="72">
        <v>0</v>
      </c>
      <c r="L7" s="73">
        <v>0</v>
      </c>
      <c r="M7" s="75">
        <v>0</v>
      </c>
      <c r="T7" s="24"/>
      <c r="U7" s="24"/>
      <c r="V7" s="24"/>
      <c r="W7" s="24"/>
      <c r="X7" s="24"/>
    </row>
    <row r="8" spans="1:24" x14ac:dyDescent="0.25">
      <c r="A8" s="32" t="s">
        <v>783</v>
      </c>
      <c r="B8" s="32" t="s">
        <v>6</v>
      </c>
      <c r="C8" s="45" t="s">
        <v>7</v>
      </c>
      <c r="D8" s="72">
        <v>1.54785351539963</v>
      </c>
      <c r="E8" s="73">
        <v>3.4980999999999998E-2</v>
      </c>
      <c r="F8" s="72">
        <v>0</v>
      </c>
      <c r="G8" s="72">
        <v>0</v>
      </c>
      <c r="H8" s="73">
        <v>0</v>
      </c>
      <c r="I8" s="74">
        <v>0.26180271999999999</v>
      </c>
      <c r="J8" s="72">
        <v>0</v>
      </c>
      <c r="K8" s="72">
        <v>0</v>
      </c>
      <c r="L8" s="73">
        <v>0</v>
      </c>
      <c r="M8" s="75">
        <v>0</v>
      </c>
      <c r="T8" s="24"/>
      <c r="U8" s="24"/>
      <c r="V8" s="24"/>
      <c r="W8" s="24"/>
      <c r="X8" s="24"/>
    </row>
    <row r="9" spans="1:24" x14ac:dyDescent="0.25">
      <c r="A9" s="32" t="s">
        <v>784</v>
      </c>
      <c r="B9" s="32" t="s">
        <v>8</v>
      </c>
      <c r="C9" s="45" t="s">
        <v>9</v>
      </c>
      <c r="D9" s="72">
        <v>0.98678732601674601</v>
      </c>
      <c r="E9" s="73">
        <v>3.4861000000000003E-2</v>
      </c>
      <c r="F9" s="72">
        <v>0</v>
      </c>
      <c r="G9" s="72">
        <v>0</v>
      </c>
      <c r="H9" s="73">
        <v>0</v>
      </c>
      <c r="I9" s="74">
        <v>0.18112375999999999</v>
      </c>
      <c r="J9" s="72">
        <v>0</v>
      </c>
      <c r="K9" s="72">
        <v>0</v>
      </c>
      <c r="L9" s="73">
        <v>0</v>
      </c>
      <c r="M9" s="75">
        <v>0</v>
      </c>
      <c r="T9" s="24"/>
      <c r="U9" s="24"/>
      <c r="V9" s="24"/>
      <c r="W9" s="24"/>
      <c r="X9" s="24"/>
    </row>
    <row r="10" spans="1:24" x14ac:dyDescent="0.25">
      <c r="A10" s="32" t="s">
        <v>785</v>
      </c>
      <c r="B10" s="32" t="s">
        <v>10</v>
      </c>
      <c r="C10" s="45" t="s">
        <v>11</v>
      </c>
      <c r="D10" s="72">
        <v>1.16341801821313</v>
      </c>
      <c r="E10" s="73">
        <v>3.6593000000000001E-2</v>
      </c>
      <c r="F10" s="72">
        <v>0</v>
      </c>
      <c r="G10" s="72">
        <v>0</v>
      </c>
      <c r="H10" s="73">
        <v>0</v>
      </c>
      <c r="I10" s="74">
        <v>0.22654394999999999</v>
      </c>
      <c r="J10" s="72">
        <v>0</v>
      </c>
      <c r="K10" s="72">
        <v>0</v>
      </c>
      <c r="L10" s="73">
        <v>0</v>
      </c>
      <c r="M10" s="75">
        <v>0</v>
      </c>
      <c r="T10" s="24"/>
      <c r="U10" s="24"/>
      <c r="V10" s="24"/>
      <c r="W10" s="24"/>
      <c r="X10" s="24"/>
    </row>
    <row r="11" spans="1:24" x14ac:dyDescent="0.25">
      <c r="A11" s="32" t="s">
        <v>786</v>
      </c>
      <c r="B11" s="32" t="s">
        <v>12</v>
      </c>
      <c r="C11" s="45" t="s">
        <v>13</v>
      </c>
      <c r="D11" s="72">
        <v>0</v>
      </c>
      <c r="E11" s="73">
        <v>0</v>
      </c>
      <c r="F11" s="72">
        <v>0</v>
      </c>
      <c r="G11" s="72">
        <v>0</v>
      </c>
      <c r="H11" s="73">
        <v>0</v>
      </c>
      <c r="I11" s="74">
        <v>0</v>
      </c>
      <c r="J11" s="72">
        <v>0</v>
      </c>
      <c r="K11" s="72">
        <v>0</v>
      </c>
      <c r="L11" s="73">
        <v>0</v>
      </c>
      <c r="M11" s="75">
        <v>0</v>
      </c>
      <c r="T11" s="24"/>
      <c r="U11" s="24"/>
      <c r="V11" s="24"/>
      <c r="W11" s="24"/>
      <c r="X11" s="24"/>
    </row>
    <row r="12" spans="1:24" x14ac:dyDescent="0.25">
      <c r="A12" s="32" t="s">
        <v>787</v>
      </c>
      <c r="B12" s="32" t="s">
        <v>14</v>
      </c>
      <c r="C12" s="45" t="s">
        <v>15</v>
      </c>
      <c r="D12" s="72">
        <v>0.60437633502198307</v>
      </c>
      <c r="E12" s="73">
        <v>3.5541999999999997E-2</v>
      </c>
      <c r="F12" s="72">
        <v>0</v>
      </c>
      <c r="G12" s="72">
        <v>0</v>
      </c>
      <c r="H12" s="73">
        <v>0</v>
      </c>
      <c r="I12" s="74">
        <v>0.10095424</v>
      </c>
      <c r="J12" s="72">
        <v>0</v>
      </c>
      <c r="K12" s="72">
        <v>0</v>
      </c>
      <c r="L12" s="73">
        <v>0</v>
      </c>
      <c r="M12" s="75">
        <v>0</v>
      </c>
      <c r="T12" s="24"/>
      <c r="U12" s="24"/>
      <c r="V12" s="24"/>
      <c r="W12" s="24"/>
      <c r="X12" s="24"/>
    </row>
    <row r="13" spans="1:24" x14ac:dyDescent="0.25">
      <c r="A13" s="32" t="s">
        <v>788</v>
      </c>
      <c r="B13" s="32" t="s">
        <v>16</v>
      </c>
      <c r="C13" s="45" t="s">
        <v>17</v>
      </c>
      <c r="D13" s="72">
        <v>4.2543715407314302</v>
      </c>
      <c r="E13" s="73">
        <v>3.7817000000000003E-2</v>
      </c>
      <c r="F13" s="72">
        <v>22.168670096121609</v>
      </c>
      <c r="G13" s="72">
        <v>0.62388738167800284</v>
      </c>
      <c r="H13" s="73">
        <v>3.326437914712395</v>
      </c>
      <c r="I13" s="74">
        <v>4.8087267599999999</v>
      </c>
      <c r="J13" s="72">
        <v>6.9638929999999997</v>
      </c>
      <c r="K13" s="72">
        <v>5.746486</v>
      </c>
      <c r="L13" s="73">
        <v>1.14042</v>
      </c>
      <c r="M13" s="75">
        <v>0</v>
      </c>
      <c r="T13" s="24"/>
      <c r="U13" s="24"/>
      <c r="V13" s="24"/>
      <c r="W13" s="24"/>
      <c r="X13" s="24"/>
    </row>
    <row r="14" spans="1:24" x14ac:dyDescent="0.25">
      <c r="A14" s="32" t="s">
        <v>789</v>
      </c>
      <c r="B14" s="32" t="s">
        <v>18</v>
      </c>
      <c r="C14" s="45" t="s">
        <v>19</v>
      </c>
      <c r="D14" s="72">
        <v>6.5227559740951202</v>
      </c>
      <c r="E14" s="73">
        <v>3.9399000000000003E-2</v>
      </c>
      <c r="F14" s="72">
        <v>23.24900354996366</v>
      </c>
      <c r="G14" s="72">
        <v>0.73471069390560273</v>
      </c>
      <c r="H14" s="73">
        <v>4.5111994496001779</v>
      </c>
      <c r="I14" s="74">
        <v>6.0873556399999993</v>
      </c>
      <c r="J14" s="72">
        <v>7.0845929999999999</v>
      </c>
      <c r="K14" s="72">
        <v>5.7652340000000004</v>
      </c>
      <c r="L14" s="73">
        <v>1.23773</v>
      </c>
      <c r="M14" s="75">
        <v>0</v>
      </c>
      <c r="T14" s="24"/>
      <c r="U14" s="24"/>
      <c r="V14" s="24"/>
      <c r="W14" s="24"/>
      <c r="X14" s="24"/>
    </row>
    <row r="15" spans="1:24" x14ac:dyDescent="0.25">
      <c r="A15" s="32" t="s">
        <v>790</v>
      </c>
      <c r="B15" s="32" t="s">
        <v>20</v>
      </c>
      <c r="C15" s="45" t="s">
        <v>21</v>
      </c>
      <c r="D15" s="72">
        <v>1.92551173979376</v>
      </c>
      <c r="E15" s="73">
        <v>0.76134199999999996</v>
      </c>
      <c r="F15" s="72">
        <v>23.218597546365821</v>
      </c>
      <c r="G15" s="72">
        <v>0.83131725165345216</v>
      </c>
      <c r="H15" s="73">
        <v>6.5372430737805018</v>
      </c>
      <c r="I15" s="74">
        <v>4.7390256500000003</v>
      </c>
      <c r="J15" s="72">
        <v>5.186007</v>
      </c>
      <c r="K15" s="72">
        <v>4.1478989999999998</v>
      </c>
      <c r="L15" s="73">
        <v>0.99826000000000004</v>
      </c>
      <c r="M15" s="75">
        <v>0</v>
      </c>
      <c r="T15" s="24"/>
      <c r="U15" s="24"/>
      <c r="V15" s="24"/>
      <c r="W15" s="24"/>
      <c r="X15" s="24"/>
    </row>
    <row r="16" spans="1:24" x14ac:dyDescent="0.25">
      <c r="A16" s="32" t="s">
        <v>791</v>
      </c>
      <c r="B16" s="32" t="s">
        <v>22</v>
      </c>
      <c r="C16" s="45" t="s">
        <v>23</v>
      </c>
      <c r="D16" s="72">
        <v>1.80065375112308</v>
      </c>
      <c r="E16" s="73">
        <v>3.7151999999999998E-2</v>
      </c>
      <c r="F16" s="72">
        <v>0</v>
      </c>
      <c r="G16" s="72">
        <v>0</v>
      </c>
      <c r="H16" s="73">
        <v>0</v>
      </c>
      <c r="I16" s="74">
        <v>0.37495038000000003</v>
      </c>
      <c r="J16" s="72">
        <v>0</v>
      </c>
      <c r="K16" s="72">
        <v>0</v>
      </c>
      <c r="L16" s="73">
        <v>0</v>
      </c>
      <c r="M16" s="75">
        <v>0</v>
      </c>
      <c r="T16" s="24"/>
      <c r="U16" s="24"/>
      <c r="V16" s="24"/>
      <c r="W16" s="24"/>
      <c r="X16" s="24"/>
    </row>
    <row r="17" spans="1:24" x14ac:dyDescent="0.25">
      <c r="A17" s="32" t="s">
        <v>792</v>
      </c>
      <c r="B17" s="32" t="s">
        <v>24</v>
      </c>
      <c r="C17" s="45" t="s">
        <v>25</v>
      </c>
      <c r="D17" s="72">
        <v>1.2320140698461099</v>
      </c>
      <c r="E17" s="73">
        <v>3.8272E-2</v>
      </c>
      <c r="F17" s="72">
        <v>0</v>
      </c>
      <c r="G17" s="72">
        <v>0</v>
      </c>
      <c r="H17" s="73">
        <v>0</v>
      </c>
      <c r="I17" s="74">
        <v>0.26275904</v>
      </c>
      <c r="J17" s="72">
        <v>0</v>
      </c>
      <c r="K17" s="72">
        <v>0</v>
      </c>
      <c r="L17" s="73">
        <v>0</v>
      </c>
      <c r="M17" s="75">
        <v>0</v>
      </c>
      <c r="T17" s="24"/>
      <c r="U17" s="24"/>
      <c r="V17" s="24"/>
      <c r="W17" s="24"/>
      <c r="X17" s="24"/>
    </row>
    <row r="18" spans="1:24" x14ac:dyDescent="0.25">
      <c r="A18" s="32" t="s">
        <v>793</v>
      </c>
      <c r="B18" s="32" t="s">
        <v>26</v>
      </c>
      <c r="C18" s="45" t="s">
        <v>27</v>
      </c>
      <c r="D18" s="72">
        <v>0.82131417388712502</v>
      </c>
      <c r="E18" s="73">
        <v>3.4777000000000002E-2</v>
      </c>
      <c r="F18" s="72">
        <v>0</v>
      </c>
      <c r="G18" s="72">
        <v>0</v>
      </c>
      <c r="H18" s="73">
        <v>0</v>
      </c>
      <c r="I18" s="74">
        <v>0.15141486000000001</v>
      </c>
      <c r="J18" s="72">
        <v>0</v>
      </c>
      <c r="K18" s="72">
        <v>0</v>
      </c>
      <c r="L18" s="73">
        <v>0</v>
      </c>
      <c r="M18" s="75">
        <v>0</v>
      </c>
      <c r="T18" s="24"/>
      <c r="U18" s="24"/>
      <c r="V18" s="24"/>
      <c r="W18" s="24"/>
      <c r="X18" s="24"/>
    </row>
    <row r="19" spans="1:24" x14ac:dyDescent="0.25">
      <c r="A19" s="32" t="s">
        <v>794</v>
      </c>
      <c r="B19" s="32" t="s">
        <v>28</v>
      </c>
      <c r="C19" s="45" t="s">
        <v>29</v>
      </c>
      <c r="D19" s="72">
        <v>2.1733781427117198</v>
      </c>
      <c r="E19" s="73">
        <v>0.40440599999999999</v>
      </c>
      <c r="F19" s="72">
        <v>13.04552526571676</v>
      </c>
      <c r="G19" s="72">
        <v>0.56183650778045924</v>
      </c>
      <c r="H19" s="73">
        <v>3.7997547533968108</v>
      </c>
      <c r="I19" s="74">
        <v>1.6084810700000001</v>
      </c>
      <c r="J19" s="72">
        <v>2.1551990000000001</v>
      </c>
      <c r="K19" s="72">
        <v>1.6599649999999999</v>
      </c>
      <c r="L19" s="73">
        <v>0.45616000000000001</v>
      </c>
      <c r="M19" s="75">
        <v>0</v>
      </c>
      <c r="T19" s="24"/>
      <c r="U19" s="24"/>
      <c r="V19" s="24"/>
      <c r="W19" s="24"/>
      <c r="X19" s="24"/>
    </row>
    <row r="20" spans="1:24" x14ac:dyDescent="0.25">
      <c r="A20" s="32" t="s">
        <v>795</v>
      </c>
      <c r="B20" s="32" t="s">
        <v>30</v>
      </c>
      <c r="C20" s="45" t="s">
        <v>31</v>
      </c>
      <c r="D20" s="72">
        <v>2.6620804769999999</v>
      </c>
      <c r="E20" s="73">
        <v>0.43609399999999998</v>
      </c>
      <c r="F20" s="72">
        <v>12.477707904612791</v>
      </c>
      <c r="G20" s="72">
        <v>0.52670780359396574</v>
      </c>
      <c r="H20" s="73">
        <v>3.3509584940112789</v>
      </c>
      <c r="I20" s="74">
        <v>2.45198809</v>
      </c>
      <c r="J20" s="72">
        <v>3.1596000000000002</v>
      </c>
      <c r="K20" s="72">
        <v>2.4536340000000001</v>
      </c>
      <c r="L20" s="73">
        <v>0.65722000000000003</v>
      </c>
      <c r="M20" s="75">
        <v>0</v>
      </c>
      <c r="T20" s="24"/>
      <c r="U20" s="24"/>
      <c r="V20" s="24"/>
      <c r="W20" s="24"/>
      <c r="X20" s="24"/>
    </row>
    <row r="21" spans="1:24" x14ac:dyDescent="0.25">
      <c r="A21" s="32" t="s">
        <v>796</v>
      </c>
      <c r="B21" s="32" t="s">
        <v>32</v>
      </c>
      <c r="C21" s="45" t="s">
        <v>33</v>
      </c>
      <c r="D21" s="72">
        <v>0</v>
      </c>
      <c r="E21" s="73">
        <v>0</v>
      </c>
      <c r="F21" s="72">
        <v>0</v>
      </c>
      <c r="G21" s="72">
        <v>0</v>
      </c>
      <c r="H21" s="73">
        <v>0</v>
      </c>
      <c r="I21" s="74">
        <v>0</v>
      </c>
      <c r="J21" s="72">
        <v>0</v>
      </c>
      <c r="K21" s="72">
        <v>0</v>
      </c>
      <c r="L21" s="73">
        <v>0</v>
      </c>
      <c r="M21" s="75">
        <v>0</v>
      </c>
      <c r="T21" s="24"/>
      <c r="U21" s="24"/>
      <c r="V21" s="24"/>
      <c r="W21" s="24"/>
      <c r="X21" s="24"/>
    </row>
    <row r="22" spans="1:24" x14ac:dyDescent="0.25">
      <c r="A22" s="32" t="s">
        <v>797</v>
      </c>
      <c r="B22" s="32" t="s">
        <v>34</v>
      </c>
      <c r="C22" s="45" t="s">
        <v>35</v>
      </c>
      <c r="D22" s="72">
        <v>0</v>
      </c>
      <c r="E22" s="73">
        <v>0</v>
      </c>
      <c r="F22" s="72">
        <v>0</v>
      </c>
      <c r="G22" s="72">
        <v>0</v>
      </c>
      <c r="H22" s="73">
        <v>0</v>
      </c>
      <c r="I22" s="74">
        <v>0</v>
      </c>
      <c r="J22" s="72">
        <v>0</v>
      </c>
      <c r="K22" s="72">
        <v>0</v>
      </c>
      <c r="L22" s="73">
        <v>0</v>
      </c>
      <c r="M22" s="75">
        <v>0</v>
      </c>
      <c r="T22" s="24"/>
      <c r="U22" s="24"/>
      <c r="V22" s="24"/>
      <c r="W22" s="24"/>
      <c r="X22" s="24"/>
    </row>
    <row r="23" spans="1:24" x14ac:dyDescent="0.25">
      <c r="A23" s="32" t="s">
        <v>798</v>
      </c>
      <c r="B23" s="32" t="s">
        <v>36</v>
      </c>
      <c r="C23" s="45" t="s">
        <v>37</v>
      </c>
      <c r="D23" s="72">
        <v>2.8992353029859301</v>
      </c>
      <c r="E23" s="73">
        <v>3.6822000000000001E-2</v>
      </c>
      <c r="F23" s="72">
        <v>13.14305959396056</v>
      </c>
      <c r="G23" s="72">
        <v>0.553404458034921</v>
      </c>
      <c r="H23" s="73">
        <v>3.2166671796791761</v>
      </c>
      <c r="I23" s="74">
        <v>2.6545947999999999</v>
      </c>
      <c r="J23" s="72">
        <v>3.9817550000000002</v>
      </c>
      <c r="K23" s="72">
        <v>3.1597279999999999</v>
      </c>
      <c r="L23" s="73">
        <v>0.77095999999999998</v>
      </c>
      <c r="M23" s="75">
        <v>0</v>
      </c>
      <c r="T23" s="24"/>
      <c r="U23" s="24"/>
      <c r="V23" s="24"/>
      <c r="W23" s="24"/>
      <c r="X23" s="24"/>
    </row>
    <row r="24" spans="1:24" x14ac:dyDescent="0.25">
      <c r="A24" s="32" t="s">
        <v>799</v>
      </c>
      <c r="B24" s="32" t="s">
        <v>38</v>
      </c>
      <c r="C24" s="45" t="s">
        <v>39</v>
      </c>
      <c r="D24" s="72">
        <v>20.127691367746898</v>
      </c>
      <c r="E24" s="73">
        <v>4.2378499999999999</v>
      </c>
      <c r="F24" s="72">
        <v>126.4889175773372</v>
      </c>
      <c r="G24" s="72">
        <v>3.3854593137735098</v>
      </c>
      <c r="H24" s="73">
        <v>31.02833707225135</v>
      </c>
      <c r="I24" s="74">
        <v>28.651528540000001</v>
      </c>
      <c r="J24" s="72">
        <v>45.226599</v>
      </c>
      <c r="K24" s="72">
        <v>36.402614</v>
      </c>
      <c r="L24" s="73">
        <v>8.5156500000000008</v>
      </c>
      <c r="M24" s="75">
        <v>0</v>
      </c>
      <c r="T24" s="24"/>
      <c r="U24" s="24"/>
      <c r="V24" s="24"/>
      <c r="W24" s="24"/>
      <c r="X24" s="24"/>
    </row>
    <row r="25" spans="1:24" x14ac:dyDescent="0.25">
      <c r="A25" s="32" t="s">
        <v>800</v>
      </c>
      <c r="B25" s="32" t="s">
        <v>40</v>
      </c>
      <c r="C25" s="45" t="s">
        <v>41</v>
      </c>
      <c r="D25" s="72">
        <v>0.44154849202121998</v>
      </c>
      <c r="E25" s="73">
        <v>3.6274000000000001E-2</v>
      </c>
      <c r="F25" s="72">
        <v>0</v>
      </c>
      <c r="G25" s="72">
        <v>0</v>
      </c>
      <c r="H25" s="73">
        <v>0</v>
      </c>
      <c r="I25" s="74">
        <v>7.3990890000000004E-2</v>
      </c>
      <c r="J25" s="72">
        <v>0</v>
      </c>
      <c r="K25" s="72">
        <v>0</v>
      </c>
      <c r="L25" s="73">
        <v>0</v>
      </c>
      <c r="M25" s="75">
        <v>0</v>
      </c>
      <c r="T25" s="24"/>
      <c r="U25" s="24"/>
      <c r="V25" s="24"/>
      <c r="W25" s="24"/>
      <c r="X25" s="24"/>
    </row>
    <row r="26" spans="1:24" x14ac:dyDescent="0.25">
      <c r="A26" s="32" t="s">
        <v>801</v>
      </c>
      <c r="B26" s="32" t="s">
        <v>42</v>
      </c>
      <c r="C26" s="45" t="s">
        <v>43</v>
      </c>
      <c r="D26" s="72">
        <v>2.0040061124377599</v>
      </c>
      <c r="E26" s="73">
        <v>0.49627700000000002</v>
      </c>
      <c r="F26" s="72">
        <v>20.387494083148081</v>
      </c>
      <c r="G26" s="72">
        <v>0.45205561081283602</v>
      </c>
      <c r="H26" s="73">
        <v>5.8193427950349568</v>
      </c>
      <c r="I26" s="74">
        <v>3.6670957899999999</v>
      </c>
      <c r="J26" s="72">
        <v>4.404566</v>
      </c>
      <c r="K26" s="72">
        <v>3.6609229999999999</v>
      </c>
      <c r="L26" s="73">
        <v>0.69335000000000002</v>
      </c>
      <c r="M26" s="75">
        <v>0</v>
      </c>
      <c r="T26" s="24"/>
      <c r="U26" s="24"/>
      <c r="V26" s="24"/>
      <c r="W26" s="24"/>
      <c r="X26" s="24"/>
    </row>
    <row r="27" spans="1:24" x14ac:dyDescent="0.25">
      <c r="A27" s="32" t="s">
        <v>802</v>
      </c>
      <c r="B27" s="32" t="s">
        <v>44</v>
      </c>
      <c r="C27" s="45" t="s">
        <v>45</v>
      </c>
      <c r="D27" s="72">
        <v>2.1449943717540401</v>
      </c>
      <c r="E27" s="73">
        <v>0.53456599999999999</v>
      </c>
      <c r="F27" s="72">
        <v>26.272216787551109</v>
      </c>
      <c r="G27" s="72">
        <v>0.7513693918117057</v>
      </c>
      <c r="H27" s="73">
        <v>8.1560363912467633</v>
      </c>
      <c r="I27" s="74">
        <v>3.7885713499999998</v>
      </c>
      <c r="J27" s="72">
        <v>4.35703</v>
      </c>
      <c r="K27" s="72">
        <v>3.4956339999999999</v>
      </c>
      <c r="L27" s="73">
        <v>0.79910999999999999</v>
      </c>
      <c r="M27" s="75">
        <v>0</v>
      </c>
      <c r="T27" s="24"/>
      <c r="U27" s="24"/>
      <c r="V27" s="24"/>
      <c r="W27" s="24"/>
      <c r="X27" s="24"/>
    </row>
    <row r="28" spans="1:24" x14ac:dyDescent="0.25">
      <c r="A28" s="32" t="s">
        <v>803</v>
      </c>
      <c r="B28" s="32" t="s">
        <v>46</v>
      </c>
      <c r="C28" s="45" t="s">
        <v>47</v>
      </c>
      <c r="D28" s="72">
        <v>0.42521637091221698</v>
      </c>
      <c r="E28" s="73">
        <v>3.5137000000000002E-2</v>
      </c>
      <c r="F28" s="72">
        <v>0</v>
      </c>
      <c r="G28" s="72">
        <v>0</v>
      </c>
      <c r="H28" s="73">
        <v>0</v>
      </c>
      <c r="I28" s="74">
        <v>0.11212861</v>
      </c>
      <c r="J28" s="72">
        <v>0</v>
      </c>
      <c r="K28" s="72">
        <v>0</v>
      </c>
      <c r="L28" s="73">
        <v>0</v>
      </c>
      <c r="M28" s="75">
        <v>0</v>
      </c>
      <c r="T28" s="24"/>
      <c r="U28" s="24"/>
      <c r="V28" s="24"/>
      <c r="W28" s="24"/>
      <c r="X28" s="24"/>
    </row>
    <row r="29" spans="1:24" x14ac:dyDescent="0.25">
      <c r="A29" s="32" t="s">
        <v>804</v>
      </c>
      <c r="B29" s="32" t="s">
        <v>48</v>
      </c>
      <c r="C29" s="45" t="s">
        <v>49</v>
      </c>
      <c r="D29" s="72">
        <v>3.09319461364485</v>
      </c>
      <c r="E29" s="73">
        <v>0.88651999999999997</v>
      </c>
      <c r="F29" s="72">
        <v>30.462699347398491</v>
      </c>
      <c r="G29" s="72">
        <v>0.57754506051999577</v>
      </c>
      <c r="H29" s="73">
        <v>7.2230089974179226</v>
      </c>
      <c r="I29" s="74">
        <v>6.05194206</v>
      </c>
      <c r="J29" s="72">
        <v>7.9054789999999997</v>
      </c>
      <c r="K29" s="72">
        <v>6.343979</v>
      </c>
      <c r="L29" s="73">
        <v>1.4922500000000001</v>
      </c>
      <c r="M29" s="75">
        <v>0</v>
      </c>
      <c r="T29" s="24"/>
      <c r="U29" s="24"/>
      <c r="V29" s="24"/>
      <c r="W29" s="24"/>
      <c r="X29" s="24"/>
    </row>
    <row r="30" spans="1:24" x14ac:dyDescent="0.25">
      <c r="A30" s="32" t="s">
        <v>805</v>
      </c>
      <c r="B30" s="32" t="s">
        <v>50</v>
      </c>
      <c r="C30" s="45" t="s">
        <v>51</v>
      </c>
      <c r="D30" s="72">
        <v>0.82887268668793201</v>
      </c>
      <c r="E30" s="73">
        <v>3.4297000000000001E-2</v>
      </c>
      <c r="F30" s="72">
        <v>0</v>
      </c>
      <c r="G30" s="72">
        <v>0</v>
      </c>
      <c r="H30" s="73">
        <v>0</v>
      </c>
      <c r="I30" s="74">
        <v>9.1185199999999994E-2</v>
      </c>
      <c r="J30" s="72">
        <v>0</v>
      </c>
      <c r="K30" s="72">
        <v>0</v>
      </c>
      <c r="L30" s="73">
        <v>0</v>
      </c>
      <c r="M30" s="75">
        <v>0</v>
      </c>
      <c r="T30" s="24"/>
      <c r="U30" s="24"/>
      <c r="V30" s="24"/>
      <c r="W30" s="24"/>
      <c r="X30" s="24"/>
    </row>
    <row r="31" spans="1:24" x14ac:dyDescent="0.25">
      <c r="A31" s="32" t="s">
        <v>806</v>
      </c>
      <c r="B31" s="32" t="s">
        <v>52</v>
      </c>
      <c r="C31" s="45" t="s">
        <v>53</v>
      </c>
      <c r="D31" s="72">
        <v>6.1445718734999986</v>
      </c>
      <c r="E31" s="73">
        <v>0.97440099999999996</v>
      </c>
      <c r="F31" s="72">
        <v>27.993379576230929</v>
      </c>
      <c r="G31" s="72">
        <v>0.94049044367626589</v>
      </c>
      <c r="H31" s="73">
        <v>9.1219688917582538</v>
      </c>
      <c r="I31" s="74">
        <v>4.7826105400000003</v>
      </c>
      <c r="J31" s="72">
        <v>5.2989730000000002</v>
      </c>
      <c r="K31" s="72">
        <v>4.1663050000000004</v>
      </c>
      <c r="L31" s="73">
        <v>1.00051</v>
      </c>
      <c r="M31" s="75">
        <v>0</v>
      </c>
      <c r="T31" s="24"/>
      <c r="U31" s="24"/>
      <c r="V31" s="24"/>
      <c r="W31" s="24"/>
      <c r="X31" s="24"/>
    </row>
    <row r="32" spans="1:24" x14ac:dyDescent="0.25">
      <c r="A32" s="32" t="s">
        <v>807</v>
      </c>
      <c r="B32" s="32" t="s">
        <v>54</v>
      </c>
      <c r="C32" s="45" t="s">
        <v>55</v>
      </c>
      <c r="D32" s="72">
        <v>1.2274212533964111</v>
      </c>
      <c r="E32" s="73">
        <v>0.26464300000000002</v>
      </c>
      <c r="F32" s="72">
        <v>5.677715782317776</v>
      </c>
      <c r="G32" s="72">
        <v>0.33014690376705752</v>
      </c>
      <c r="H32" s="73">
        <v>1.1676860077933811</v>
      </c>
      <c r="I32" s="74">
        <v>0.90639650000000005</v>
      </c>
      <c r="J32" s="72">
        <v>1.3479220000000001</v>
      </c>
      <c r="K32" s="72">
        <v>1.0665279999999999</v>
      </c>
      <c r="L32" s="73">
        <v>0.24851000000000001</v>
      </c>
      <c r="M32" s="75">
        <v>0</v>
      </c>
      <c r="T32" s="24"/>
      <c r="U32" s="24"/>
      <c r="V32" s="24"/>
      <c r="W32" s="24"/>
      <c r="X32" s="24"/>
    </row>
    <row r="33" spans="1:24" x14ac:dyDescent="0.25">
      <c r="A33" s="32" t="s">
        <v>808</v>
      </c>
      <c r="B33" s="32" t="s">
        <v>56</v>
      </c>
      <c r="C33" s="45" t="s">
        <v>57</v>
      </c>
      <c r="D33" s="72">
        <v>5.6651853679492197</v>
      </c>
      <c r="E33" s="73">
        <v>1.794316</v>
      </c>
      <c r="F33" s="72">
        <v>58.632791156962917</v>
      </c>
      <c r="G33" s="72">
        <v>1.412260754437543</v>
      </c>
      <c r="H33" s="73">
        <v>13.135010366822581</v>
      </c>
      <c r="I33" s="74">
        <v>12.717143439999999</v>
      </c>
      <c r="J33" s="72">
        <v>16.835812000000001</v>
      </c>
      <c r="K33" s="72">
        <v>13.824648</v>
      </c>
      <c r="L33" s="73">
        <v>2.83243</v>
      </c>
      <c r="M33" s="75">
        <v>0</v>
      </c>
      <c r="T33" s="24"/>
      <c r="U33" s="24"/>
      <c r="V33" s="24"/>
      <c r="W33" s="24"/>
      <c r="X33" s="24"/>
    </row>
    <row r="34" spans="1:24" x14ac:dyDescent="0.25">
      <c r="A34" s="32" t="s">
        <v>809</v>
      </c>
      <c r="B34" s="32" t="s">
        <v>58</v>
      </c>
      <c r="C34" s="45" t="s">
        <v>59</v>
      </c>
      <c r="D34" s="72">
        <v>0.97700311445107901</v>
      </c>
      <c r="E34" s="73">
        <v>3.5156E-2</v>
      </c>
      <c r="F34" s="72">
        <v>0</v>
      </c>
      <c r="G34" s="72">
        <v>0</v>
      </c>
      <c r="H34" s="73">
        <v>0</v>
      </c>
      <c r="I34" s="74">
        <v>0.20556186000000001</v>
      </c>
      <c r="J34" s="72">
        <v>0</v>
      </c>
      <c r="K34" s="72">
        <v>0</v>
      </c>
      <c r="L34" s="73">
        <v>0</v>
      </c>
      <c r="M34" s="75">
        <v>0</v>
      </c>
      <c r="T34" s="24"/>
      <c r="U34" s="24"/>
      <c r="V34" s="24"/>
      <c r="W34" s="24"/>
      <c r="X34" s="24"/>
    </row>
    <row r="35" spans="1:24" x14ac:dyDescent="0.25">
      <c r="A35" s="32" t="s">
        <v>810</v>
      </c>
      <c r="B35" s="32" t="s">
        <v>60</v>
      </c>
      <c r="C35" s="45" t="s">
        <v>61</v>
      </c>
      <c r="D35" s="72">
        <v>1.0875412789488399</v>
      </c>
      <c r="E35" s="73">
        <v>3.4268E-2</v>
      </c>
      <c r="F35" s="72">
        <v>0</v>
      </c>
      <c r="G35" s="72">
        <v>0</v>
      </c>
      <c r="H35" s="73">
        <v>0</v>
      </c>
      <c r="I35" s="74">
        <v>0.1676792</v>
      </c>
      <c r="J35" s="72">
        <v>0</v>
      </c>
      <c r="K35" s="72">
        <v>0</v>
      </c>
      <c r="L35" s="73">
        <v>0</v>
      </c>
      <c r="M35" s="75">
        <v>0</v>
      </c>
      <c r="T35" s="24"/>
      <c r="U35" s="24"/>
      <c r="V35" s="24"/>
      <c r="W35" s="24"/>
      <c r="X35" s="24"/>
    </row>
    <row r="36" spans="1:24" x14ac:dyDescent="0.25">
      <c r="A36" s="32" t="s">
        <v>811</v>
      </c>
      <c r="B36" s="32" t="s">
        <v>62</v>
      </c>
      <c r="C36" s="45" t="s">
        <v>63</v>
      </c>
      <c r="D36" s="72">
        <v>7.4915146574487306</v>
      </c>
      <c r="E36" s="73">
        <v>3.8899999999999997E-2</v>
      </c>
      <c r="F36" s="72">
        <v>29.06231193509625</v>
      </c>
      <c r="G36" s="72">
        <v>0.52352411086824757</v>
      </c>
      <c r="H36" s="73">
        <v>7.3204390508948336</v>
      </c>
      <c r="I36" s="74">
        <v>7.7897884099999999</v>
      </c>
      <c r="J36" s="72">
        <v>8.89316</v>
      </c>
      <c r="K36" s="72">
        <v>7.7352869999999996</v>
      </c>
      <c r="L36" s="73">
        <v>1.0754699999999999</v>
      </c>
      <c r="M36" s="75">
        <v>0</v>
      </c>
      <c r="T36" s="24"/>
      <c r="U36" s="24"/>
      <c r="V36" s="24"/>
      <c r="W36" s="24"/>
      <c r="X36" s="24"/>
    </row>
    <row r="37" spans="1:24" x14ac:dyDescent="0.25">
      <c r="A37" s="32" t="s">
        <v>812</v>
      </c>
      <c r="B37" s="32" t="s">
        <v>64</v>
      </c>
      <c r="C37" s="45" t="s">
        <v>65</v>
      </c>
      <c r="D37" s="72">
        <v>0.44798162327303698</v>
      </c>
      <c r="E37" s="73">
        <v>3.7864000000000002E-2</v>
      </c>
      <c r="F37" s="72">
        <v>0</v>
      </c>
      <c r="G37" s="72">
        <v>0</v>
      </c>
      <c r="H37" s="73">
        <v>0</v>
      </c>
      <c r="I37" s="74">
        <v>0.10211792</v>
      </c>
      <c r="J37" s="72">
        <v>0</v>
      </c>
      <c r="K37" s="72">
        <v>0</v>
      </c>
      <c r="L37" s="73">
        <v>0</v>
      </c>
      <c r="M37" s="75">
        <v>0</v>
      </c>
      <c r="T37" s="24"/>
      <c r="U37" s="24"/>
      <c r="V37" s="24"/>
      <c r="W37" s="24"/>
      <c r="X37" s="24"/>
    </row>
    <row r="38" spans="1:24" x14ac:dyDescent="0.25">
      <c r="A38" s="32" t="s">
        <v>813</v>
      </c>
      <c r="B38" s="32" t="s">
        <v>66</v>
      </c>
      <c r="C38" s="45" t="s">
        <v>67</v>
      </c>
      <c r="D38" s="72">
        <v>8.9242871160000004</v>
      </c>
      <c r="E38" s="73">
        <v>0.78742000000000001</v>
      </c>
      <c r="F38" s="72">
        <v>30.006427981916019</v>
      </c>
      <c r="G38" s="72">
        <v>0.83751488058128043</v>
      </c>
      <c r="H38" s="73">
        <v>10.349465139261261</v>
      </c>
      <c r="I38" s="74">
        <v>3.9800560800000002</v>
      </c>
      <c r="J38" s="72">
        <v>3.793892</v>
      </c>
      <c r="K38" s="72">
        <v>2.9461789999999999</v>
      </c>
      <c r="L38" s="73">
        <v>0.77149999999999996</v>
      </c>
      <c r="M38" s="75">
        <v>0</v>
      </c>
      <c r="T38" s="24"/>
      <c r="U38" s="24"/>
      <c r="V38" s="24"/>
      <c r="W38" s="24"/>
      <c r="X38" s="24"/>
    </row>
    <row r="39" spans="1:24" x14ac:dyDescent="0.25">
      <c r="A39" s="32" t="s">
        <v>814</v>
      </c>
      <c r="B39" s="32" t="s">
        <v>68</v>
      </c>
      <c r="C39" s="45" t="s">
        <v>69</v>
      </c>
      <c r="D39" s="72">
        <v>9.3146019538225602</v>
      </c>
      <c r="E39" s="73">
        <v>1.4019109999999999</v>
      </c>
      <c r="F39" s="72">
        <v>47.161046822550297</v>
      </c>
      <c r="G39" s="72">
        <v>1.1655446443714039</v>
      </c>
      <c r="H39" s="73">
        <v>17.770212111472912</v>
      </c>
      <c r="I39" s="74">
        <v>7.1566222800000006</v>
      </c>
      <c r="J39" s="72">
        <v>9.1282879999999995</v>
      </c>
      <c r="K39" s="72">
        <v>7.1892019999999999</v>
      </c>
      <c r="L39" s="73">
        <v>1.8002</v>
      </c>
      <c r="M39" s="75">
        <v>0</v>
      </c>
      <c r="T39" s="24"/>
      <c r="U39" s="24"/>
      <c r="V39" s="24"/>
      <c r="W39" s="24"/>
      <c r="X39" s="24"/>
    </row>
    <row r="40" spans="1:24" x14ac:dyDescent="0.25">
      <c r="A40" s="32" t="s">
        <v>815</v>
      </c>
      <c r="B40" s="32" t="s">
        <v>70</v>
      </c>
      <c r="C40" s="45" t="s">
        <v>71</v>
      </c>
      <c r="D40" s="72">
        <v>0.65133414078033491</v>
      </c>
      <c r="E40" s="73">
        <v>3.6040000000000003E-2</v>
      </c>
      <c r="F40" s="72">
        <v>0</v>
      </c>
      <c r="G40" s="72">
        <v>0</v>
      </c>
      <c r="H40" s="73">
        <v>0</v>
      </c>
      <c r="I40" s="74">
        <v>9.7559740000000006E-2</v>
      </c>
      <c r="J40" s="72">
        <v>0</v>
      </c>
      <c r="K40" s="72">
        <v>0</v>
      </c>
      <c r="L40" s="73">
        <v>0</v>
      </c>
      <c r="M40" s="75">
        <v>0</v>
      </c>
      <c r="T40" s="24"/>
      <c r="U40" s="24"/>
      <c r="V40" s="24"/>
      <c r="W40" s="24"/>
      <c r="X40" s="24"/>
    </row>
    <row r="41" spans="1:24" x14ac:dyDescent="0.25">
      <c r="A41" s="32" t="s">
        <v>816</v>
      </c>
      <c r="B41" s="32" t="s">
        <v>72</v>
      </c>
      <c r="C41" s="45" t="s">
        <v>73</v>
      </c>
      <c r="D41" s="72">
        <v>3.7317613165446502</v>
      </c>
      <c r="E41" s="73">
        <v>3.8018999999999997E-2</v>
      </c>
      <c r="F41" s="72">
        <v>18.99144551272467</v>
      </c>
      <c r="G41" s="72">
        <v>0.38899962867901527</v>
      </c>
      <c r="H41" s="73">
        <v>3.0238364604939609</v>
      </c>
      <c r="I41" s="74">
        <v>2.9793145999999999</v>
      </c>
      <c r="J41" s="72">
        <v>4.1391030000000004</v>
      </c>
      <c r="K41" s="72">
        <v>3.2860879999999999</v>
      </c>
      <c r="L41" s="73">
        <v>0.79305000000000003</v>
      </c>
      <c r="M41" s="75">
        <v>0</v>
      </c>
      <c r="T41" s="24"/>
      <c r="U41" s="24"/>
      <c r="V41" s="24"/>
      <c r="W41" s="24"/>
      <c r="X41" s="24"/>
    </row>
    <row r="42" spans="1:24" x14ac:dyDescent="0.25">
      <c r="A42" s="32" t="s">
        <v>817</v>
      </c>
      <c r="B42" s="32" t="s">
        <v>74</v>
      </c>
      <c r="C42" s="45" t="s">
        <v>75</v>
      </c>
      <c r="D42" s="72">
        <v>0.50837969467683597</v>
      </c>
      <c r="E42" s="73">
        <v>3.5774E-2</v>
      </c>
      <c r="F42" s="72">
        <v>0</v>
      </c>
      <c r="G42" s="72">
        <v>0</v>
      </c>
      <c r="H42" s="73">
        <v>0</v>
      </c>
      <c r="I42" s="74">
        <v>7.3445529999999995E-2</v>
      </c>
      <c r="J42" s="72">
        <v>0</v>
      </c>
      <c r="K42" s="72">
        <v>0</v>
      </c>
      <c r="L42" s="73">
        <v>0</v>
      </c>
      <c r="M42" s="75">
        <v>0</v>
      </c>
      <c r="T42" s="24"/>
      <c r="U42" s="24"/>
      <c r="V42" s="24"/>
      <c r="W42" s="24"/>
      <c r="X42" s="24"/>
    </row>
    <row r="43" spans="1:24" x14ac:dyDescent="0.25">
      <c r="A43" s="32" t="s">
        <v>818</v>
      </c>
      <c r="B43" s="32" t="s">
        <v>76</v>
      </c>
      <c r="C43" s="45" t="s">
        <v>77</v>
      </c>
      <c r="D43" s="72">
        <v>0.91753761599195005</v>
      </c>
      <c r="E43" s="73">
        <v>3.7158999999999998E-2</v>
      </c>
      <c r="F43" s="72">
        <v>0</v>
      </c>
      <c r="G43" s="72">
        <v>0</v>
      </c>
      <c r="H43" s="73">
        <v>0</v>
      </c>
      <c r="I43" s="74">
        <v>0.28868804999999997</v>
      </c>
      <c r="J43" s="72">
        <v>0</v>
      </c>
      <c r="K43" s="72">
        <v>0</v>
      </c>
      <c r="L43" s="73">
        <v>0</v>
      </c>
      <c r="M43" s="75">
        <v>0</v>
      </c>
      <c r="T43" s="24"/>
      <c r="U43" s="24"/>
      <c r="V43" s="24"/>
      <c r="W43" s="24"/>
      <c r="X43" s="24"/>
    </row>
    <row r="44" spans="1:24" x14ac:dyDescent="0.25">
      <c r="A44" s="32" t="s">
        <v>819</v>
      </c>
      <c r="B44" s="32" t="s">
        <v>78</v>
      </c>
      <c r="C44" s="45" t="s">
        <v>79</v>
      </c>
      <c r="D44" s="72">
        <v>0.71258651626552705</v>
      </c>
      <c r="E44" s="73">
        <v>3.5888000000000003E-2</v>
      </c>
      <c r="F44" s="72">
        <v>0</v>
      </c>
      <c r="G44" s="72">
        <v>0</v>
      </c>
      <c r="H44" s="73">
        <v>0</v>
      </c>
      <c r="I44" s="74">
        <v>9.9168030000000004E-2</v>
      </c>
      <c r="J44" s="72">
        <v>0</v>
      </c>
      <c r="K44" s="72">
        <v>0</v>
      </c>
      <c r="L44" s="73">
        <v>0</v>
      </c>
      <c r="M44" s="75">
        <v>0</v>
      </c>
      <c r="T44" s="24"/>
      <c r="U44" s="24"/>
      <c r="V44" s="24"/>
      <c r="W44" s="24"/>
      <c r="X44" s="24"/>
    </row>
    <row r="45" spans="1:24" x14ac:dyDescent="0.25">
      <c r="A45" s="32" t="s">
        <v>820</v>
      </c>
      <c r="B45" s="32" t="s">
        <v>80</v>
      </c>
      <c r="C45" s="45" t="s">
        <v>81</v>
      </c>
      <c r="D45" s="72">
        <v>5.181126192372739</v>
      </c>
      <c r="E45" s="73">
        <v>1.1103289999999999</v>
      </c>
      <c r="F45" s="72">
        <v>28.386945102058569</v>
      </c>
      <c r="G45" s="72">
        <v>1.1812845821763429</v>
      </c>
      <c r="H45" s="73">
        <v>5.9913651922866196</v>
      </c>
      <c r="I45" s="74">
        <v>4.5974972300000001</v>
      </c>
      <c r="J45" s="72">
        <v>6.8292599999999997</v>
      </c>
      <c r="K45" s="72">
        <v>5.4171670000000001</v>
      </c>
      <c r="L45" s="73">
        <v>1.3111200000000001</v>
      </c>
      <c r="M45" s="75">
        <v>0</v>
      </c>
      <c r="T45" s="24"/>
      <c r="U45" s="24"/>
      <c r="V45" s="24"/>
      <c r="W45" s="24"/>
      <c r="X45" s="24"/>
    </row>
    <row r="46" spans="1:24" x14ac:dyDescent="0.25">
      <c r="A46" s="32" t="s">
        <v>821</v>
      </c>
      <c r="B46" s="32" t="s">
        <v>82</v>
      </c>
      <c r="C46" s="45" t="s">
        <v>83</v>
      </c>
      <c r="D46" s="72">
        <v>0</v>
      </c>
      <c r="E46" s="73">
        <v>0</v>
      </c>
      <c r="F46" s="72">
        <v>0</v>
      </c>
      <c r="G46" s="72">
        <v>0</v>
      </c>
      <c r="H46" s="73">
        <v>0</v>
      </c>
      <c r="I46" s="74">
        <v>0</v>
      </c>
      <c r="J46" s="72">
        <v>0</v>
      </c>
      <c r="K46" s="72">
        <v>0</v>
      </c>
      <c r="L46" s="73">
        <v>0</v>
      </c>
      <c r="M46" s="75">
        <v>0</v>
      </c>
      <c r="T46" s="24"/>
      <c r="U46" s="24"/>
      <c r="V46" s="24"/>
      <c r="W46" s="24"/>
      <c r="X46" s="24"/>
    </row>
    <row r="47" spans="1:24" x14ac:dyDescent="0.25">
      <c r="A47" s="32" t="s">
        <v>822</v>
      </c>
      <c r="B47" s="32" t="s">
        <v>84</v>
      </c>
      <c r="C47" s="45" t="s">
        <v>85</v>
      </c>
      <c r="D47" s="72">
        <v>0.77704160507660502</v>
      </c>
      <c r="E47" s="73">
        <v>3.4625999999999997E-2</v>
      </c>
      <c r="F47" s="72">
        <v>0</v>
      </c>
      <c r="G47" s="72">
        <v>0</v>
      </c>
      <c r="H47" s="73">
        <v>0</v>
      </c>
      <c r="I47" s="74">
        <v>0.18242032</v>
      </c>
      <c r="J47" s="72">
        <v>0</v>
      </c>
      <c r="K47" s="72">
        <v>0</v>
      </c>
      <c r="L47" s="73">
        <v>0</v>
      </c>
      <c r="M47" s="75">
        <v>0</v>
      </c>
      <c r="T47" s="24"/>
      <c r="U47" s="24"/>
      <c r="V47" s="24"/>
      <c r="W47" s="24"/>
      <c r="X47" s="24"/>
    </row>
    <row r="48" spans="1:24" x14ac:dyDescent="0.25">
      <c r="A48" s="32" t="s">
        <v>823</v>
      </c>
      <c r="B48" s="32" t="s">
        <v>86</v>
      </c>
      <c r="C48" s="45" t="s">
        <v>87</v>
      </c>
      <c r="D48" s="72">
        <v>2.0015144923865602</v>
      </c>
      <c r="E48" s="73">
        <v>0.52127500000000004</v>
      </c>
      <c r="F48" s="72">
        <v>15.98322506752617</v>
      </c>
      <c r="G48" s="72">
        <v>0.42893837379863409</v>
      </c>
      <c r="H48" s="73">
        <v>3.4389596465689358</v>
      </c>
      <c r="I48" s="74">
        <v>2.95014631</v>
      </c>
      <c r="J48" s="72">
        <v>3.7301229999999999</v>
      </c>
      <c r="K48" s="72">
        <v>2.9811239999999999</v>
      </c>
      <c r="L48" s="73">
        <v>0.70064000000000004</v>
      </c>
      <c r="M48" s="75">
        <v>0</v>
      </c>
      <c r="T48" s="24"/>
      <c r="U48" s="24"/>
      <c r="V48" s="24"/>
      <c r="W48" s="24"/>
      <c r="X48" s="24"/>
    </row>
    <row r="49" spans="1:24" x14ac:dyDescent="0.25">
      <c r="A49" s="32" t="s">
        <v>824</v>
      </c>
      <c r="B49" s="32" t="s">
        <v>88</v>
      </c>
      <c r="C49" s="45" t="s">
        <v>89</v>
      </c>
      <c r="D49" s="72">
        <v>2.1348264878752499</v>
      </c>
      <c r="E49" s="73">
        <v>0.59218800000000005</v>
      </c>
      <c r="F49" s="72">
        <v>17.711889275090218</v>
      </c>
      <c r="G49" s="72">
        <v>0.79545304692499952</v>
      </c>
      <c r="H49" s="73">
        <v>4.8426239734223708</v>
      </c>
      <c r="I49" s="74">
        <v>3.6871026900000001</v>
      </c>
      <c r="J49" s="72">
        <v>4.4426959999999998</v>
      </c>
      <c r="K49" s="72">
        <v>3.4934569999999998</v>
      </c>
      <c r="L49" s="73">
        <v>0.89971999999999996</v>
      </c>
      <c r="M49" s="75">
        <v>0</v>
      </c>
      <c r="T49" s="24"/>
      <c r="U49" s="24"/>
      <c r="V49" s="24"/>
      <c r="W49" s="24"/>
      <c r="X49" s="24"/>
    </row>
    <row r="50" spans="1:24" x14ac:dyDescent="0.25">
      <c r="A50" s="32" t="s">
        <v>825</v>
      </c>
      <c r="B50" s="32" t="s">
        <v>90</v>
      </c>
      <c r="C50" s="45" t="s">
        <v>91</v>
      </c>
      <c r="D50" s="72">
        <v>2.1118861247992999</v>
      </c>
      <c r="E50" s="73">
        <v>4.0412999999999998E-2</v>
      </c>
      <c r="F50" s="72">
        <v>0</v>
      </c>
      <c r="G50" s="72">
        <v>0</v>
      </c>
      <c r="H50" s="73">
        <v>0</v>
      </c>
      <c r="I50" s="74">
        <v>0.16207853999999999</v>
      </c>
      <c r="J50" s="72">
        <v>0</v>
      </c>
      <c r="K50" s="72">
        <v>0</v>
      </c>
      <c r="L50" s="73">
        <v>0</v>
      </c>
      <c r="M50" s="75">
        <v>0</v>
      </c>
      <c r="T50" s="24"/>
      <c r="U50" s="24"/>
      <c r="V50" s="24"/>
      <c r="W50" s="24"/>
      <c r="X50" s="24"/>
    </row>
    <row r="51" spans="1:24" x14ac:dyDescent="0.25">
      <c r="A51" s="32" t="s">
        <v>826</v>
      </c>
      <c r="B51" s="32" t="s">
        <v>92</v>
      </c>
      <c r="C51" s="45" t="s">
        <v>93</v>
      </c>
      <c r="D51" s="72">
        <v>1.4809950000000001</v>
      </c>
      <c r="E51" s="73">
        <v>1.4809950000000001</v>
      </c>
      <c r="F51" s="72">
        <v>36.579277423456567</v>
      </c>
      <c r="G51" s="72">
        <v>2.0709725360698981</v>
      </c>
      <c r="H51" s="73">
        <v>8.5940774739570127</v>
      </c>
      <c r="I51" s="74">
        <v>5.3465367599999993</v>
      </c>
      <c r="J51" s="72">
        <v>8.7751549999999998</v>
      </c>
      <c r="K51" s="72">
        <v>6.7064500000000002</v>
      </c>
      <c r="L51" s="73">
        <v>1.95187</v>
      </c>
      <c r="M51" s="75">
        <v>0</v>
      </c>
      <c r="T51" s="24"/>
      <c r="U51" s="24"/>
      <c r="V51" s="24"/>
      <c r="W51" s="24"/>
      <c r="X51" s="24"/>
    </row>
    <row r="52" spans="1:24" x14ac:dyDescent="0.25">
      <c r="A52" s="32" t="s">
        <v>827</v>
      </c>
      <c r="B52" s="32" t="s">
        <v>94</v>
      </c>
      <c r="C52" s="45" t="s">
        <v>95</v>
      </c>
      <c r="D52" s="72">
        <v>0</v>
      </c>
      <c r="E52" s="73">
        <v>0</v>
      </c>
      <c r="F52" s="72">
        <v>0</v>
      </c>
      <c r="G52" s="72">
        <v>0</v>
      </c>
      <c r="H52" s="73">
        <v>0</v>
      </c>
      <c r="I52" s="74">
        <v>0</v>
      </c>
      <c r="J52" s="72">
        <v>0</v>
      </c>
      <c r="K52" s="72">
        <v>0</v>
      </c>
      <c r="L52" s="73">
        <v>0</v>
      </c>
      <c r="M52" s="75">
        <v>0</v>
      </c>
      <c r="T52" s="24"/>
      <c r="U52" s="24"/>
      <c r="V52" s="24"/>
      <c r="W52" s="24"/>
      <c r="X52" s="24"/>
    </row>
    <row r="53" spans="1:24" x14ac:dyDescent="0.25">
      <c r="A53" s="32"/>
      <c r="B53" s="32" t="s">
        <v>708</v>
      </c>
      <c r="C53" s="45" t="s">
        <v>709</v>
      </c>
      <c r="D53" s="72">
        <v>0.22445280134180759</v>
      </c>
      <c r="E53" s="73">
        <v>0</v>
      </c>
      <c r="F53" s="72">
        <v>0</v>
      </c>
      <c r="G53" s="72">
        <v>0</v>
      </c>
      <c r="H53" s="73">
        <v>0</v>
      </c>
      <c r="I53" s="74">
        <v>0</v>
      </c>
      <c r="J53" s="72">
        <v>0</v>
      </c>
      <c r="K53" s="72">
        <v>0</v>
      </c>
      <c r="L53" s="73">
        <v>0</v>
      </c>
      <c r="M53" s="75">
        <v>1.74063251</v>
      </c>
      <c r="T53" s="24"/>
      <c r="U53" s="24"/>
      <c r="V53" s="24"/>
      <c r="W53" s="24"/>
      <c r="X53" s="24"/>
    </row>
    <row r="54" spans="1:24" x14ac:dyDescent="0.25">
      <c r="A54" s="32" t="s">
        <v>828</v>
      </c>
      <c r="B54" s="32" t="s">
        <v>96</v>
      </c>
      <c r="C54" s="45" t="s">
        <v>97</v>
      </c>
      <c r="D54" s="72">
        <v>7.2616459223891408</v>
      </c>
      <c r="E54" s="73">
        <v>4.6203000000000001E-2</v>
      </c>
      <c r="F54" s="72">
        <v>37.587833417875927</v>
      </c>
      <c r="G54" s="72">
        <v>0.93706938649811766</v>
      </c>
      <c r="H54" s="73">
        <v>10.84177556648619</v>
      </c>
      <c r="I54" s="74">
        <v>3.5997335499999998</v>
      </c>
      <c r="J54" s="72">
        <v>4.2580790000000004</v>
      </c>
      <c r="K54" s="72">
        <v>3.4018999999999999</v>
      </c>
      <c r="L54" s="73">
        <v>0.80047000000000001</v>
      </c>
      <c r="M54" s="75">
        <v>0</v>
      </c>
      <c r="T54" s="24"/>
      <c r="U54" s="24"/>
      <c r="V54" s="24"/>
      <c r="W54" s="24"/>
      <c r="X54" s="24"/>
    </row>
    <row r="55" spans="1:24" x14ac:dyDescent="0.25">
      <c r="A55" s="32" t="s">
        <v>829</v>
      </c>
      <c r="B55" s="32" t="s">
        <v>98</v>
      </c>
      <c r="C55" s="45" t="s">
        <v>99</v>
      </c>
      <c r="D55" s="72">
        <v>0.47521160515849198</v>
      </c>
      <c r="E55" s="73">
        <v>3.4583000000000003E-2</v>
      </c>
      <c r="F55" s="72">
        <v>0</v>
      </c>
      <c r="G55" s="72">
        <v>0</v>
      </c>
      <c r="H55" s="73">
        <v>0</v>
      </c>
      <c r="I55" s="74">
        <v>0.10464142999999999</v>
      </c>
      <c r="J55" s="72">
        <v>0</v>
      </c>
      <c r="K55" s="72">
        <v>0</v>
      </c>
      <c r="L55" s="73">
        <v>0</v>
      </c>
      <c r="M55" s="75">
        <v>0</v>
      </c>
      <c r="T55" s="24"/>
      <c r="U55" s="24"/>
      <c r="V55" s="24"/>
      <c r="W55" s="24"/>
      <c r="X55" s="24"/>
    </row>
    <row r="56" spans="1:24" x14ac:dyDescent="0.25">
      <c r="A56" s="32" t="s">
        <v>830</v>
      </c>
      <c r="B56" s="32" t="s">
        <v>100</v>
      </c>
      <c r="C56" s="45" t="s">
        <v>101</v>
      </c>
      <c r="D56" s="72">
        <v>1.69538082887204</v>
      </c>
      <c r="E56" s="73">
        <v>3.6149000000000001E-2</v>
      </c>
      <c r="F56" s="72">
        <v>0</v>
      </c>
      <c r="G56" s="72">
        <v>0</v>
      </c>
      <c r="H56" s="73">
        <v>0</v>
      </c>
      <c r="I56" s="74">
        <v>0.22947128999999999</v>
      </c>
      <c r="J56" s="72">
        <v>0</v>
      </c>
      <c r="K56" s="72">
        <v>0</v>
      </c>
      <c r="L56" s="73">
        <v>0</v>
      </c>
      <c r="M56" s="75">
        <v>0</v>
      </c>
      <c r="T56" s="24"/>
      <c r="U56" s="24"/>
      <c r="V56" s="24"/>
      <c r="W56" s="24"/>
      <c r="X56" s="24"/>
    </row>
    <row r="57" spans="1:24" x14ac:dyDescent="0.25">
      <c r="A57" s="32" t="s">
        <v>831</v>
      </c>
      <c r="B57" s="32" t="s">
        <v>102</v>
      </c>
      <c r="C57" s="45" t="s">
        <v>103</v>
      </c>
      <c r="D57" s="72">
        <v>0.52492693633343401</v>
      </c>
      <c r="E57" s="73">
        <v>3.5342999999999999E-2</v>
      </c>
      <c r="F57" s="72">
        <v>0</v>
      </c>
      <c r="G57" s="72">
        <v>0</v>
      </c>
      <c r="H57" s="73">
        <v>0</v>
      </c>
      <c r="I57" s="74">
        <v>0.16853137000000001</v>
      </c>
      <c r="J57" s="72">
        <v>0</v>
      </c>
      <c r="K57" s="72">
        <v>0</v>
      </c>
      <c r="L57" s="73">
        <v>0</v>
      </c>
      <c r="M57" s="75">
        <v>0</v>
      </c>
      <c r="T57" s="24"/>
      <c r="U57" s="24"/>
      <c r="V57" s="24"/>
      <c r="W57" s="24"/>
      <c r="X57" s="24"/>
    </row>
    <row r="58" spans="1:24" x14ac:dyDescent="0.25">
      <c r="A58" s="32" t="s">
        <v>832</v>
      </c>
      <c r="B58" s="32" t="s">
        <v>104</v>
      </c>
      <c r="C58" s="45" t="s">
        <v>105</v>
      </c>
      <c r="D58" s="72">
        <v>2.5692980576125102</v>
      </c>
      <c r="E58" s="73">
        <v>0.61074600000000001</v>
      </c>
      <c r="F58" s="72">
        <v>17.199075822275361</v>
      </c>
      <c r="G58" s="72">
        <v>0.79225286020279651</v>
      </c>
      <c r="H58" s="73">
        <v>4.3437949563484164</v>
      </c>
      <c r="I58" s="74">
        <v>2.6235783399999999</v>
      </c>
      <c r="J58" s="72">
        <v>3.6613090000000001</v>
      </c>
      <c r="K58" s="72">
        <v>2.942367</v>
      </c>
      <c r="L58" s="73">
        <v>0.65742999999999996</v>
      </c>
      <c r="M58" s="75">
        <v>0</v>
      </c>
      <c r="T58" s="24"/>
      <c r="U58" s="24"/>
      <c r="V58" s="24"/>
      <c r="W58" s="24"/>
      <c r="X58" s="24"/>
    </row>
    <row r="59" spans="1:24" x14ac:dyDescent="0.25">
      <c r="A59" s="32" t="s">
        <v>833</v>
      </c>
      <c r="B59" s="32" t="s">
        <v>106</v>
      </c>
      <c r="C59" s="45" t="s">
        <v>107</v>
      </c>
      <c r="D59" s="72">
        <v>0.86679746809952996</v>
      </c>
      <c r="E59" s="73">
        <v>3.5188999999999998E-2</v>
      </c>
      <c r="F59" s="72">
        <v>0</v>
      </c>
      <c r="G59" s="72">
        <v>0</v>
      </c>
      <c r="H59" s="73">
        <v>0</v>
      </c>
      <c r="I59" s="74">
        <v>0.15977923999999999</v>
      </c>
      <c r="J59" s="72">
        <v>0</v>
      </c>
      <c r="K59" s="72">
        <v>0</v>
      </c>
      <c r="L59" s="73">
        <v>0</v>
      </c>
      <c r="M59" s="75">
        <v>0</v>
      </c>
      <c r="T59" s="24"/>
      <c r="U59" s="24"/>
      <c r="V59" s="24"/>
      <c r="W59" s="24"/>
      <c r="X59" s="24"/>
    </row>
    <row r="60" spans="1:24" x14ac:dyDescent="0.25">
      <c r="A60" s="32" t="s">
        <v>834</v>
      </c>
      <c r="B60" s="32" t="s">
        <v>108</v>
      </c>
      <c r="C60" s="45" t="s">
        <v>109</v>
      </c>
      <c r="D60" s="72">
        <v>1.59055392899653</v>
      </c>
      <c r="E60" s="73">
        <v>3.7239000000000001E-2</v>
      </c>
      <c r="F60" s="72">
        <v>0</v>
      </c>
      <c r="G60" s="72">
        <v>0</v>
      </c>
      <c r="H60" s="73">
        <v>0</v>
      </c>
      <c r="I60" s="74">
        <v>0.23078090000000001</v>
      </c>
      <c r="J60" s="72">
        <v>0</v>
      </c>
      <c r="K60" s="72">
        <v>0</v>
      </c>
      <c r="L60" s="73">
        <v>0</v>
      </c>
      <c r="M60" s="75">
        <v>0</v>
      </c>
      <c r="T60" s="24"/>
      <c r="U60" s="24"/>
      <c r="V60" s="24"/>
      <c r="W60" s="24"/>
      <c r="X60" s="24"/>
    </row>
    <row r="61" spans="1:24" x14ac:dyDescent="0.25">
      <c r="A61" s="32" t="s">
        <v>835</v>
      </c>
      <c r="B61" s="32" t="s">
        <v>110</v>
      </c>
      <c r="C61" s="45" t="s">
        <v>111</v>
      </c>
      <c r="D61" s="72">
        <v>1.004926760191754</v>
      </c>
      <c r="E61" s="73">
        <v>3.6527999999999998E-2</v>
      </c>
      <c r="F61" s="72">
        <v>0</v>
      </c>
      <c r="G61" s="72">
        <v>0</v>
      </c>
      <c r="H61" s="73">
        <v>0</v>
      </c>
      <c r="I61" s="74">
        <v>0.12441189</v>
      </c>
      <c r="J61" s="72">
        <v>0</v>
      </c>
      <c r="K61" s="72">
        <v>0</v>
      </c>
      <c r="L61" s="73">
        <v>0</v>
      </c>
      <c r="M61" s="75">
        <v>0</v>
      </c>
      <c r="T61" s="24"/>
      <c r="U61" s="24"/>
      <c r="V61" s="24"/>
      <c r="W61" s="24"/>
      <c r="X61" s="24"/>
    </row>
    <row r="62" spans="1:24" x14ac:dyDescent="0.25">
      <c r="A62" s="32" t="s">
        <v>836</v>
      </c>
      <c r="B62" s="32" t="s">
        <v>112</v>
      </c>
      <c r="C62" s="45" t="s">
        <v>113</v>
      </c>
      <c r="D62" s="72">
        <v>1.3233415012635299</v>
      </c>
      <c r="E62" s="73">
        <v>3.7464999999999998E-2</v>
      </c>
      <c r="F62" s="72">
        <v>0</v>
      </c>
      <c r="G62" s="72">
        <v>0</v>
      </c>
      <c r="H62" s="73">
        <v>0</v>
      </c>
      <c r="I62" s="74">
        <v>0.21542683000000001</v>
      </c>
      <c r="J62" s="72">
        <v>0</v>
      </c>
      <c r="K62" s="72">
        <v>0</v>
      </c>
      <c r="L62" s="73">
        <v>0</v>
      </c>
      <c r="M62" s="75">
        <v>0</v>
      </c>
      <c r="T62" s="24"/>
      <c r="U62" s="24"/>
      <c r="V62" s="24"/>
      <c r="W62" s="24"/>
      <c r="X62" s="24"/>
    </row>
    <row r="63" spans="1:24" x14ac:dyDescent="0.25">
      <c r="A63" s="32" t="s">
        <v>837</v>
      </c>
      <c r="B63" s="32" t="s">
        <v>114</v>
      </c>
      <c r="C63" s="45" t="s">
        <v>115</v>
      </c>
      <c r="D63" s="72">
        <v>2.50605818300403</v>
      </c>
      <c r="E63" s="73">
        <v>0.84202500000000002</v>
      </c>
      <c r="F63" s="72">
        <v>21.863679956446092</v>
      </c>
      <c r="G63" s="72">
        <v>0.5896713746337795</v>
      </c>
      <c r="H63" s="73">
        <v>3.9385063892474772</v>
      </c>
      <c r="I63" s="74">
        <v>3.7791475800000001</v>
      </c>
      <c r="J63" s="72">
        <v>4.8011540000000004</v>
      </c>
      <c r="K63" s="72">
        <v>3.8210190000000002</v>
      </c>
      <c r="L63" s="73">
        <v>0.88805999999999996</v>
      </c>
      <c r="M63" s="75">
        <v>0</v>
      </c>
      <c r="T63" s="24"/>
      <c r="U63" s="24"/>
      <c r="V63" s="24"/>
      <c r="W63" s="24"/>
      <c r="X63" s="24"/>
    </row>
    <row r="64" spans="1:24" x14ac:dyDescent="0.25">
      <c r="A64" s="32" t="s">
        <v>838</v>
      </c>
      <c r="B64" s="32" t="s">
        <v>116</v>
      </c>
      <c r="C64" s="45" t="s">
        <v>117</v>
      </c>
      <c r="D64" s="72">
        <v>0</v>
      </c>
      <c r="E64" s="73">
        <v>0</v>
      </c>
      <c r="F64" s="72">
        <v>0</v>
      </c>
      <c r="G64" s="72">
        <v>0</v>
      </c>
      <c r="H64" s="73">
        <v>0</v>
      </c>
      <c r="I64" s="74">
        <v>0</v>
      </c>
      <c r="J64" s="72">
        <v>0</v>
      </c>
      <c r="K64" s="72">
        <v>0</v>
      </c>
      <c r="L64" s="73">
        <v>0</v>
      </c>
      <c r="M64" s="75">
        <v>0</v>
      </c>
      <c r="T64" s="24"/>
      <c r="U64" s="24"/>
      <c r="V64" s="24"/>
      <c r="W64" s="24"/>
      <c r="X64" s="24"/>
    </row>
    <row r="65" spans="1:24" x14ac:dyDescent="0.25">
      <c r="A65" s="32" t="s">
        <v>839</v>
      </c>
      <c r="B65" s="32" t="s">
        <v>118</v>
      </c>
      <c r="C65" s="45" t="s">
        <v>119</v>
      </c>
      <c r="D65" s="72">
        <v>3.76957865128391</v>
      </c>
      <c r="E65" s="73">
        <v>0.84122200000000003</v>
      </c>
      <c r="F65" s="72">
        <v>21.873710508333531</v>
      </c>
      <c r="G65" s="72">
        <v>0.89644155276295912</v>
      </c>
      <c r="H65" s="73">
        <v>4.474810476284155</v>
      </c>
      <c r="I65" s="74">
        <v>4.16598135</v>
      </c>
      <c r="J65" s="72">
        <v>5.1079499999999998</v>
      </c>
      <c r="K65" s="72">
        <v>4.0434979999999996</v>
      </c>
      <c r="L65" s="73">
        <v>0.98436999999999997</v>
      </c>
      <c r="M65" s="75">
        <v>0</v>
      </c>
      <c r="T65" s="24"/>
      <c r="U65" s="24"/>
      <c r="V65" s="24"/>
      <c r="W65" s="24"/>
      <c r="X65" s="24"/>
    </row>
    <row r="66" spans="1:24" x14ac:dyDescent="0.25">
      <c r="A66" s="32" t="s">
        <v>840</v>
      </c>
      <c r="B66" s="32" t="s">
        <v>120</v>
      </c>
      <c r="C66" s="45" t="s">
        <v>121</v>
      </c>
      <c r="D66" s="72">
        <v>0.82924789923761399</v>
      </c>
      <c r="E66" s="73">
        <v>3.5194000000000003E-2</v>
      </c>
      <c r="F66" s="72">
        <v>0</v>
      </c>
      <c r="G66" s="72">
        <v>0</v>
      </c>
      <c r="H66" s="73">
        <v>0</v>
      </c>
      <c r="I66" s="74">
        <v>0.16699472000000001</v>
      </c>
      <c r="J66" s="72">
        <v>0</v>
      </c>
      <c r="K66" s="72">
        <v>0</v>
      </c>
      <c r="L66" s="73">
        <v>0</v>
      </c>
      <c r="M66" s="75">
        <v>0</v>
      </c>
      <c r="T66" s="24"/>
      <c r="U66" s="24"/>
      <c r="V66" s="24"/>
      <c r="W66" s="24"/>
      <c r="X66" s="24"/>
    </row>
    <row r="67" spans="1:24" x14ac:dyDescent="0.25">
      <c r="A67" s="32" t="s">
        <v>841</v>
      </c>
      <c r="B67" s="32" t="s">
        <v>122</v>
      </c>
      <c r="C67" s="45" t="s">
        <v>123</v>
      </c>
      <c r="D67" s="72">
        <v>1.0209353681367921</v>
      </c>
      <c r="E67" s="73">
        <v>3.7111999999999999E-2</v>
      </c>
      <c r="F67" s="72">
        <v>0</v>
      </c>
      <c r="G67" s="72">
        <v>0</v>
      </c>
      <c r="H67" s="73">
        <v>0</v>
      </c>
      <c r="I67" s="74">
        <v>0.16712518000000001</v>
      </c>
      <c r="J67" s="72">
        <v>0</v>
      </c>
      <c r="K67" s="72">
        <v>0</v>
      </c>
      <c r="L67" s="73">
        <v>0</v>
      </c>
      <c r="M67" s="75">
        <v>0</v>
      </c>
      <c r="T67" s="24"/>
      <c r="U67" s="24"/>
      <c r="V67" s="24"/>
      <c r="W67" s="24"/>
      <c r="X67" s="24"/>
    </row>
    <row r="68" spans="1:24" x14ac:dyDescent="0.25">
      <c r="A68" s="32" t="s">
        <v>842</v>
      </c>
      <c r="B68" s="32" t="s">
        <v>124</v>
      </c>
      <c r="C68" s="45" t="s">
        <v>125</v>
      </c>
      <c r="D68" s="72">
        <v>0.36949255520709201</v>
      </c>
      <c r="E68" s="73">
        <v>3.3815999999999999E-2</v>
      </c>
      <c r="F68" s="72">
        <v>0</v>
      </c>
      <c r="G68" s="72">
        <v>0</v>
      </c>
      <c r="H68" s="73">
        <v>0</v>
      </c>
      <c r="I68" s="74">
        <v>0.12640673999999999</v>
      </c>
      <c r="J68" s="72">
        <v>0</v>
      </c>
      <c r="K68" s="72">
        <v>0</v>
      </c>
      <c r="L68" s="73">
        <v>0</v>
      </c>
      <c r="M68" s="75">
        <v>0</v>
      </c>
      <c r="T68" s="24"/>
      <c r="U68" s="24"/>
      <c r="V68" s="24"/>
      <c r="W68" s="24"/>
      <c r="X68" s="24"/>
    </row>
    <row r="69" spans="1:24" x14ac:dyDescent="0.25">
      <c r="A69" s="32" t="s">
        <v>843</v>
      </c>
      <c r="B69" s="32" t="s">
        <v>126</v>
      </c>
      <c r="C69" s="45" t="s">
        <v>127</v>
      </c>
      <c r="D69" s="72">
        <v>2.66935252947256</v>
      </c>
      <c r="E69" s="73">
        <v>5.2942999999999997E-2</v>
      </c>
      <c r="F69" s="72">
        <v>6.2914966957634109</v>
      </c>
      <c r="G69" s="72">
        <v>7.8468610114009532E-2</v>
      </c>
      <c r="H69" s="73">
        <v>4.6416235278914684</v>
      </c>
      <c r="I69" s="74">
        <v>0.1025435</v>
      </c>
      <c r="J69" s="72">
        <v>6.2594999999999998E-2</v>
      </c>
      <c r="K69" s="72">
        <v>3.4423000000000002E-2</v>
      </c>
      <c r="L69" s="73">
        <v>2.2380000000000001E-2</v>
      </c>
      <c r="M69" s="75">
        <v>0</v>
      </c>
      <c r="T69" s="24"/>
      <c r="U69" s="24"/>
      <c r="V69" s="24"/>
      <c r="W69" s="24"/>
      <c r="X69" s="24"/>
    </row>
    <row r="70" spans="1:24" x14ac:dyDescent="0.25">
      <c r="A70" s="32" t="s">
        <v>844</v>
      </c>
      <c r="B70" s="32" t="s">
        <v>128</v>
      </c>
      <c r="C70" s="45" t="s">
        <v>129</v>
      </c>
      <c r="D70" s="72">
        <v>0</v>
      </c>
      <c r="E70" s="73">
        <v>0</v>
      </c>
      <c r="F70" s="72">
        <v>0</v>
      </c>
      <c r="G70" s="72">
        <v>0</v>
      </c>
      <c r="H70" s="73">
        <v>0</v>
      </c>
      <c r="I70" s="74">
        <v>0</v>
      </c>
      <c r="J70" s="72">
        <v>0</v>
      </c>
      <c r="K70" s="72">
        <v>0</v>
      </c>
      <c r="L70" s="73">
        <v>0</v>
      </c>
      <c r="M70" s="75">
        <v>0</v>
      </c>
      <c r="T70" s="24"/>
      <c r="U70" s="24"/>
      <c r="V70" s="24"/>
      <c r="W70" s="24"/>
      <c r="X70" s="24"/>
    </row>
    <row r="71" spans="1:24" x14ac:dyDescent="0.25">
      <c r="A71" s="32" t="s">
        <v>845</v>
      </c>
      <c r="B71" s="32" t="s">
        <v>130</v>
      </c>
      <c r="C71" s="45" t="s">
        <v>131</v>
      </c>
      <c r="D71" s="72">
        <v>1.53273857980961</v>
      </c>
      <c r="E71" s="73">
        <v>3.6660999999999999E-2</v>
      </c>
      <c r="F71" s="72">
        <v>0</v>
      </c>
      <c r="G71" s="72">
        <v>0</v>
      </c>
      <c r="H71" s="73">
        <v>0</v>
      </c>
      <c r="I71" s="74">
        <v>0.29843701</v>
      </c>
      <c r="J71" s="72">
        <v>0</v>
      </c>
      <c r="K71" s="72">
        <v>0</v>
      </c>
      <c r="L71" s="73">
        <v>0</v>
      </c>
      <c r="M71" s="75">
        <v>0</v>
      </c>
      <c r="T71" s="24"/>
      <c r="U71" s="24"/>
      <c r="V71" s="24"/>
      <c r="W71" s="24"/>
      <c r="X71" s="24"/>
    </row>
    <row r="72" spans="1:24" x14ac:dyDescent="0.25">
      <c r="A72" s="32" t="s">
        <v>846</v>
      </c>
      <c r="B72" s="32" t="s">
        <v>132</v>
      </c>
      <c r="C72" s="45" t="s">
        <v>133</v>
      </c>
      <c r="D72" s="72">
        <v>8.2269111344999999</v>
      </c>
      <c r="E72" s="73">
        <v>1.524179</v>
      </c>
      <c r="F72" s="72">
        <v>36.803114408550428</v>
      </c>
      <c r="G72" s="72">
        <v>1.227056777100844</v>
      </c>
      <c r="H72" s="73">
        <v>11.749546530252379</v>
      </c>
      <c r="I72" s="74">
        <v>8.2481395800000001</v>
      </c>
      <c r="J72" s="72">
        <v>8.0510680000000008</v>
      </c>
      <c r="K72" s="72">
        <v>6.3609859999999996</v>
      </c>
      <c r="L72" s="73">
        <v>1.61</v>
      </c>
      <c r="M72" s="75">
        <v>0</v>
      </c>
      <c r="T72" s="24"/>
      <c r="U72" s="24"/>
      <c r="V72" s="24"/>
      <c r="W72" s="24"/>
      <c r="X72" s="24"/>
    </row>
    <row r="73" spans="1:24" x14ac:dyDescent="0.25">
      <c r="A73" s="32" t="s">
        <v>847</v>
      </c>
      <c r="B73" s="32" t="s">
        <v>134</v>
      </c>
      <c r="C73" s="45" t="s">
        <v>135</v>
      </c>
      <c r="D73" s="72">
        <v>0.46449378951438303</v>
      </c>
      <c r="E73" s="73">
        <v>3.6817999999999997E-2</v>
      </c>
      <c r="F73" s="72">
        <v>0</v>
      </c>
      <c r="G73" s="72">
        <v>0</v>
      </c>
      <c r="H73" s="73">
        <v>0</v>
      </c>
      <c r="I73" s="74">
        <v>8.2456100000000004E-2</v>
      </c>
      <c r="J73" s="72">
        <v>0</v>
      </c>
      <c r="K73" s="72">
        <v>0</v>
      </c>
      <c r="L73" s="73">
        <v>0</v>
      </c>
      <c r="M73" s="75">
        <v>0</v>
      </c>
      <c r="T73" s="24"/>
      <c r="U73" s="24"/>
      <c r="V73" s="24"/>
      <c r="W73" s="24"/>
      <c r="X73" s="24"/>
    </row>
    <row r="74" spans="1:24" x14ac:dyDescent="0.25">
      <c r="A74" s="32" t="s">
        <v>848</v>
      </c>
      <c r="B74" s="32" t="s">
        <v>136</v>
      </c>
      <c r="C74" s="45" t="s">
        <v>137</v>
      </c>
      <c r="D74" s="72">
        <v>5.2523314878182896</v>
      </c>
      <c r="E74" s="73">
        <v>1.1038509999999999</v>
      </c>
      <c r="F74" s="72">
        <v>30.053839753410209</v>
      </c>
      <c r="G74" s="72">
        <v>1.040448744621522</v>
      </c>
      <c r="H74" s="73">
        <v>6.7164258464640154</v>
      </c>
      <c r="I74" s="74">
        <v>6.5800247000000001</v>
      </c>
      <c r="J74" s="72">
        <v>9.3747659999999993</v>
      </c>
      <c r="K74" s="72">
        <v>7.6520320000000002</v>
      </c>
      <c r="L74" s="73">
        <v>1.60087</v>
      </c>
      <c r="M74" s="75">
        <v>0</v>
      </c>
      <c r="T74" s="24"/>
      <c r="U74" s="24"/>
      <c r="V74" s="24"/>
      <c r="W74" s="24"/>
      <c r="X74" s="24"/>
    </row>
    <row r="75" spans="1:24" x14ac:dyDescent="0.25">
      <c r="A75" s="32" t="s">
        <v>849</v>
      </c>
      <c r="B75" s="32" t="s">
        <v>138</v>
      </c>
      <c r="C75" s="45" t="s">
        <v>139</v>
      </c>
      <c r="D75" s="72">
        <v>1.6938087959511801</v>
      </c>
      <c r="E75" s="73">
        <v>3.8868E-2</v>
      </c>
      <c r="F75" s="72">
        <v>0</v>
      </c>
      <c r="G75" s="72">
        <v>0</v>
      </c>
      <c r="H75" s="73">
        <v>0</v>
      </c>
      <c r="I75" s="74">
        <v>0.25892733000000001</v>
      </c>
      <c r="J75" s="72">
        <v>0</v>
      </c>
      <c r="K75" s="72">
        <v>0</v>
      </c>
      <c r="L75" s="73">
        <v>0</v>
      </c>
      <c r="M75" s="75">
        <v>0</v>
      </c>
      <c r="T75" s="24"/>
      <c r="U75" s="24"/>
      <c r="V75" s="24"/>
      <c r="W75" s="24"/>
      <c r="X75" s="24"/>
    </row>
    <row r="76" spans="1:24" x14ac:dyDescent="0.25">
      <c r="A76" s="32" t="s">
        <v>850</v>
      </c>
      <c r="B76" s="32" t="s">
        <v>140</v>
      </c>
      <c r="C76" s="45" t="s">
        <v>141</v>
      </c>
      <c r="D76" s="72">
        <v>8.5543326633327492</v>
      </c>
      <c r="E76" s="73">
        <v>3.8047999999999998E-2</v>
      </c>
      <c r="F76" s="72">
        <v>30.425801115950801</v>
      </c>
      <c r="G76" s="72">
        <v>0.78964114733384083</v>
      </c>
      <c r="H76" s="73">
        <v>5.9090228367280906</v>
      </c>
      <c r="I76" s="74">
        <v>6.6066291399999999</v>
      </c>
      <c r="J76" s="72">
        <v>8.9769439999999996</v>
      </c>
      <c r="K76" s="72">
        <v>7.2606250000000001</v>
      </c>
      <c r="L76" s="73">
        <v>1.5913600000000001</v>
      </c>
      <c r="M76" s="75">
        <v>0</v>
      </c>
      <c r="T76" s="24"/>
      <c r="U76" s="24"/>
      <c r="V76" s="24"/>
      <c r="W76" s="24"/>
      <c r="X76" s="24"/>
    </row>
    <row r="77" spans="1:24" x14ac:dyDescent="0.25">
      <c r="A77" s="32" t="s">
        <v>851</v>
      </c>
      <c r="B77" s="32" t="s">
        <v>142</v>
      </c>
      <c r="C77" s="45" t="s">
        <v>143</v>
      </c>
      <c r="D77" s="72">
        <v>2.6995869691677599</v>
      </c>
      <c r="E77" s="73">
        <v>0.84152499999999997</v>
      </c>
      <c r="F77" s="72">
        <v>15.78585997373667</v>
      </c>
      <c r="G77" s="72">
        <v>0.46618520688199788</v>
      </c>
      <c r="H77" s="73">
        <v>4.5106651769390691</v>
      </c>
      <c r="I77" s="74">
        <v>4.1765629799999999</v>
      </c>
      <c r="J77" s="72">
        <v>4.0348610000000003</v>
      </c>
      <c r="K77" s="72">
        <v>3.1505649999999998</v>
      </c>
      <c r="L77" s="73">
        <v>0.81581999999999999</v>
      </c>
      <c r="M77" s="75">
        <v>0</v>
      </c>
      <c r="T77" s="24"/>
      <c r="U77" s="24"/>
      <c r="V77" s="24"/>
      <c r="W77" s="24"/>
      <c r="X77" s="24"/>
    </row>
    <row r="78" spans="1:24" x14ac:dyDescent="0.25">
      <c r="A78" s="32" t="s">
        <v>852</v>
      </c>
      <c r="B78" s="32" t="s">
        <v>144</v>
      </c>
      <c r="C78" s="45" t="s">
        <v>145</v>
      </c>
      <c r="D78" s="72">
        <v>0</v>
      </c>
      <c r="E78" s="73">
        <v>0</v>
      </c>
      <c r="F78" s="72">
        <v>0</v>
      </c>
      <c r="G78" s="72">
        <v>0</v>
      </c>
      <c r="H78" s="73">
        <v>0</v>
      </c>
      <c r="I78" s="74">
        <v>0</v>
      </c>
      <c r="J78" s="72">
        <v>0</v>
      </c>
      <c r="K78" s="72">
        <v>0</v>
      </c>
      <c r="L78" s="73">
        <v>0</v>
      </c>
      <c r="M78" s="75">
        <v>0</v>
      </c>
      <c r="T78" s="24"/>
      <c r="U78" s="24"/>
      <c r="V78" s="24"/>
      <c r="W78" s="24"/>
      <c r="X78" s="24"/>
    </row>
    <row r="79" spans="1:24" x14ac:dyDescent="0.25">
      <c r="A79" s="32" t="s">
        <v>853</v>
      </c>
      <c r="B79" s="32" t="s">
        <v>146</v>
      </c>
      <c r="C79" s="45" t="s">
        <v>147</v>
      </c>
      <c r="D79" s="72">
        <v>1.43104631392676</v>
      </c>
      <c r="E79" s="73">
        <v>3.7211000000000001E-2</v>
      </c>
      <c r="F79" s="72">
        <v>0</v>
      </c>
      <c r="G79" s="72">
        <v>0</v>
      </c>
      <c r="H79" s="73">
        <v>0</v>
      </c>
      <c r="I79" s="74">
        <v>0.27656912</v>
      </c>
      <c r="J79" s="72">
        <v>0</v>
      </c>
      <c r="K79" s="72">
        <v>0</v>
      </c>
      <c r="L79" s="73">
        <v>0</v>
      </c>
      <c r="M79" s="75">
        <v>0</v>
      </c>
      <c r="T79" s="24"/>
      <c r="U79" s="24"/>
      <c r="V79" s="24"/>
      <c r="W79" s="24"/>
      <c r="X79" s="24"/>
    </row>
    <row r="80" spans="1:24" x14ac:dyDescent="0.25">
      <c r="A80" s="32" t="s">
        <v>854</v>
      </c>
      <c r="B80" s="32" t="s">
        <v>148</v>
      </c>
      <c r="C80" s="45" t="s">
        <v>149</v>
      </c>
      <c r="D80" s="72">
        <v>1.1713013500221841</v>
      </c>
      <c r="E80" s="73">
        <v>0.288796</v>
      </c>
      <c r="F80" s="72">
        <v>11.838511882991529</v>
      </c>
      <c r="G80" s="72">
        <v>0.29128620881894962</v>
      </c>
      <c r="H80" s="73">
        <v>3.1540245043897741</v>
      </c>
      <c r="I80" s="74">
        <v>1.8177397</v>
      </c>
      <c r="J80" s="72">
        <v>2.1918489999999999</v>
      </c>
      <c r="K80" s="72">
        <v>1.7106980000000001</v>
      </c>
      <c r="L80" s="73">
        <v>0.45290999999999998</v>
      </c>
      <c r="M80" s="75">
        <v>0</v>
      </c>
      <c r="T80" s="24"/>
      <c r="U80" s="24"/>
      <c r="V80" s="24"/>
      <c r="W80" s="24"/>
      <c r="X80" s="24"/>
    </row>
    <row r="81" spans="1:24" x14ac:dyDescent="0.25">
      <c r="A81" s="32" t="s">
        <v>855</v>
      </c>
      <c r="B81" s="32" t="s">
        <v>150</v>
      </c>
      <c r="C81" s="45" t="s">
        <v>151</v>
      </c>
      <c r="D81" s="72">
        <v>1.1547979651347799</v>
      </c>
      <c r="E81" s="73">
        <v>3.8131999999999999E-2</v>
      </c>
      <c r="F81" s="72">
        <v>0</v>
      </c>
      <c r="G81" s="72">
        <v>0</v>
      </c>
      <c r="H81" s="73">
        <v>0</v>
      </c>
      <c r="I81" s="74">
        <v>0.2056191</v>
      </c>
      <c r="J81" s="72">
        <v>0</v>
      </c>
      <c r="K81" s="72">
        <v>0</v>
      </c>
      <c r="L81" s="73">
        <v>0</v>
      </c>
      <c r="M81" s="75">
        <v>0</v>
      </c>
      <c r="T81" s="24"/>
      <c r="U81" s="24"/>
      <c r="V81" s="24"/>
      <c r="W81" s="24"/>
      <c r="X81" s="24"/>
    </row>
    <row r="82" spans="1:24" x14ac:dyDescent="0.25">
      <c r="A82" s="32" t="s">
        <v>856</v>
      </c>
      <c r="B82" s="32" t="s">
        <v>152</v>
      </c>
      <c r="C82" s="45" t="s">
        <v>153</v>
      </c>
      <c r="D82" s="72">
        <v>4.0438203149201204</v>
      </c>
      <c r="E82" s="73">
        <v>0.78080400000000005</v>
      </c>
      <c r="F82" s="72">
        <v>28.013326622589219</v>
      </c>
      <c r="G82" s="72">
        <v>0.65565540110051546</v>
      </c>
      <c r="H82" s="73">
        <v>8.8383890380331511</v>
      </c>
      <c r="I82" s="74">
        <v>4.7580286300000001</v>
      </c>
      <c r="J82" s="72">
        <v>7.4193579999999999</v>
      </c>
      <c r="K82" s="72">
        <v>5.8019429999999996</v>
      </c>
      <c r="L82" s="73">
        <v>1.5315300000000001</v>
      </c>
      <c r="M82" s="75">
        <v>0</v>
      </c>
      <c r="T82" s="24"/>
      <c r="U82" s="24"/>
      <c r="V82" s="24"/>
      <c r="W82" s="24"/>
      <c r="X82" s="24"/>
    </row>
    <row r="83" spans="1:24" x14ac:dyDescent="0.25">
      <c r="A83" s="32" t="s">
        <v>857</v>
      </c>
      <c r="B83" s="32" t="s">
        <v>154</v>
      </c>
      <c r="C83" s="45" t="s">
        <v>155</v>
      </c>
      <c r="D83" s="72">
        <v>1.9107339999999999</v>
      </c>
      <c r="E83" s="73">
        <v>1.9107339999999999</v>
      </c>
      <c r="F83" s="72">
        <v>56.694883269256259</v>
      </c>
      <c r="G83" s="72">
        <v>2.6817487167218061</v>
      </c>
      <c r="H83" s="73">
        <v>12.140718498925571</v>
      </c>
      <c r="I83" s="74">
        <v>9.0038745799999997</v>
      </c>
      <c r="J83" s="72">
        <v>13.268882</v>
      </c>
      <c r="K83" s="72">
        <v>10.130045000000001</v>
      </c>
      <c r="L83" s="73">
        <v>2.97906</v>
      </c>
      <c r="M83" s="75">
        <v>0</v>
      </c>
      <c r="T83" s="24"/>
      <c r="U83" s="24"/>
      <c r="V83" s="24"/>
      <c r="W83" s="24"/>
      <c r="X83" s="24"/>
    </row>
    <row r="84" spans="1:24" x14ac:dyDescent="0.25">
      <c r="A84" s="32" t="s">
        <v>858</v>
      </c>
      <c r="B84" s="32" t="s">
        <v>156</v>
      </c>
      <c r="C84" s="45" t="s">
        <v>157</v>
      </c>
      <c r="D84" s="72">
        <v>0.35098569205597802</v>
      </c>
      <c r="E84" s="73">
        <v>3.5284000000000003E-2</v>
      </c>
      <c r="F84" s="72">
        <v>0</v>
      </c>
      <c r="G84" s="72">
        <v>0</v>
      </c>
      <c r="H84" s="73">
        <v>0</v>
      </c>
      <c r="I84" s="74">
        <v>6.7003640000000003E-2</v>
      </c>
      <c r="J84" s="72">
        <v>0</v>
      </c>
      <c r="K84" s="72">
        <v>0</v>
      </c>
      <c r="L84" s="73">
        <v>0</v>
      </c>
      <c r="M84" s="75">
        <v>0</v>
      </c>
      <c r="T84" s="24"/>
      <c r="U84" s="24"/>
      <c r="V84" s="24"/>
      <c r="W84" s="24"/>
      <c r="X84" s="24"/>
    </row>
    <row r="85" spans="1:24" x14ac:dyDescent="0.25">
      <c r="A85" s="32" t="s">
        <v>859</v>
      </c>
      <c r="B85" s="32" t="s">
        <v>158</v>
      </c>
      <c r="C85" s="45" t="s">
        <v>159</v>
      </c>
      <c r="D85" s="72">
        <v>0</v>
      </c>
      <c r="E85" s="73">
        <v>0</v>
      </c>
      <c r="F85" s="72">
        <v>0</v>
      </c>
      <c r="G85" s="72">
        <v>0</v>
      </c>
      <c r="H85" s="73">
        <v>0</v>
      </c>
      <c r="I85" s="74">
        <v>0</v>
      </c>
      <c r="J85" s="72">
        <v>0</v>
      </c>
      <c r="K85" s="72">
        <v>0</v>
      </c>
      <c r="L85" s="73">
        <v>0</v>
      </c>
      <c r="M85" s="75">
        <v>0</v>
      </c>
      <c r="T85" s="24"/>
      <c r="U85" s="24"/>
      <c r="V85" s="24"/>
      <c r="W85" s="24"/>
      <c r="X85" s="24"/>
    </row>
    <row r="86" spans="1:24" x14ac:dyDescent="0.25">
      <c r="A86" s="32" t="s">
        <v>860</v>
      </c>
      <c r="B86" s="32" t="s">
        <v>160</v>
      </c>
      <c r="C86" s="45" t="s">
        <v>161</v>
      </c>
      <c r="D86" s="72">
        <v>1.8467100000000001</v>
      </c>
      <c r="E86" s="73">
        <v>1.8467100000000001</v>
      </c>
      <c r="F86" s="72">
        <v>38.579313473084127</v>
      </c>
      <c r="G86" s="72">
        <v>2.5308537931850101</v>
      </c>
      <c r="H86" s="73">
        <v>8.7246718716552341</v>
      </c>
      <c r="I86" s="74">
        <v>8.4306053699999985</v>
      </c>
      <c r="J86" s="72">
        <v>9.3373889999999999</v>
      </c>
      <c r="K86" s="72">
        <v>7.2531509999999999</v>
      </c>
      <c r="L86" s="73">
        <v>1.9480599999999999</v>
      </c>
      <c r="M86" s="75">
        <v>0</v>
      </c>
      <c r="T86" s="24"/>
      <c r="U86" s="24"/>
      <c r="V86" s="24"/>
      <c r="W86" s="24"/>
      <c r="X86" s="24"/>
    </row>
    <row r="87" spans="1:24" x14ac:dyDescent="0.25">
      <c r="A87" s="32" t="s">
        <v>861</v>
      </c>
      <c r="B87" s="32" t="s">
        <v>162</v>
      </c>
      <c r="C87" s="45" t="s">
        <v>163</v>
      </c>
      <c r="D87" s="72">
        <v>0</v>
      </c>
      <c r="E87" s="73">
        <v>0</v>
      </c>
      <c r="F87" s="72">
        <v>0</v>
      </c>
      <c r="G87" s="72">
        <v>0</v>
      </c>
      <c r="H87" s="73">
        <v>0</v>
      </c>
      <c r="I87" s="74">
        <v>0</v>
      </c>
      <c r="J87" s="72">
        <v>0</v>
      </c>
      <c r="K87" s="72">
        <v>0</v>
      </c>
      <c r="L87" s="73">
        <v>0</v>
      </c>
      <c r="M87" s="75">
        <v>0</v>
      </c>
      <c r="T87" s="24"/>
      <c r="U87" s="24"/>
      <c r="V87" s="24"/>
      <c r="W87" s="24"/>
      <c r="X87" s="24"/>
    </row>
    <row r="88" spans="1:24" x14ac:dyDescent="0.25">
      <c r="A88" s="32"/>
      <c r="B88" s="32" t="s">
        <v>722</v>
      </c>
      <c r="C88" s="45" t="s">
        <v>723</v>
      </c>
      <c r="D88" s="72">
        <v>0</v>
      </c>
      <c r="E88" s="73">
        <v>0</v>
      </c>
      <c r="F88" s="72">
        <v>0</v>
      </c>
      <c r="G88" s="72">
        <v>0</v>
      </c>
      <c r="H88" s="73">
        <v>0</v>
      </c>
      <c r="I88" s="74">
        <v>0</v>
      </c>
      <c r="J88" s="72">
        <v>0</v>
      </c>
      <c r="K88" s="72">
        <v>0</v>
      </c>
      <c r="L88" s="73">
        <v>0</v>
      </c>
      <c r="M88" s="75">
        <v>0.39</v>
      </c>
      <c r="T88" s="24"/>
      <c r="U88" s="24"/>
      <c r="V88" s="24"/>
      <c r="W88" s="24"/>
      <c r="X88" s="24"/>
    </row>
    <row r="89" spans="1:24" x14ac:dyDescent="0.25">
      <c r="A89" s="32" t="s">
        <v>862</v>
      </c>
      <c r="B89" s="32" t="s">
        <v>164</v>
      </c>
      <c r="C89" s="45" t="s">
        <v>165</v>
      </c>
      <c r="D89" s="72">
        <v>3.53457752193582</v>
      </c>
      <c r="E89" s="73">
        <v>0.95165299999999997</v>
      </c>
      <c r="F89" s="72">
        <v>34.189433707468183</v>
      </c>
      <c r="G89" s="72">
        <v>1.2445290504808451</v>
      </c>
      <c r="H89" s="73">
        <v>10.49571210999766</v>
      </c>
      <c r="I89" s="74">
        <v>6.1063126600000004</v>
      </c>
      <c r="J89" s="72">
        <v>7.6135070000000002</v>
      </c>
      <c r="K89" s="72">
        <v>6.1611219999999998</v>
      </c>
      <c r="L89" s="73">
        <v>1.3603099999999999</v>
      </c>
      <c r="M89" s="75">
        <v>0</v>
      </c>
      <c r="T89" s="24"/>
      <c r="U89" s="24"/>
      <c r="V89" s="24"/>
      <c r="W89" s="24"/>
      <c r="X89" s="24"/>
    </row>
    <row r="90" spans="1:24" x14ac:dyDescent="0.25">
      <c r="A90" s="32" t="s">
        <v>863</v>
      </c>
      <c r="B90" s="32" t="s">
        <v>168</v>
      </c>
      <c r="C90" s="45" t="s">
        <v>169</v>
      </c>
      <c r="D90" s="72">
        <v>3.2536078138354299</v>
      </c>
      <c r="E90" s="73">
        <v>0.84513899999999997</v>
      </c>
      <c r="F90" s="72">
        <v>19.4493500464283</v>
      </c>
      <c r="G90" s="72">
        <v>0.88114578711429237</v>
      </c>
      <c r="H90" s="73">
        <v>5.2992399749426031</v>
      </c>
      <c r="I90" s="74">
        <v>4.1107957000000006</v>
      </c>
      <c r="J90" s="72">
        <v>4.4703160000000004</v>
      </c>
      <c r="K90" s="72">
        <v>3.4917950000000002</v>
      </c>
      <c r="L90" s="73">
        <v>0.90578999999999998</v>
      </c>
      <c r="M90" s="75">
        <v>0</v>
      </c>
      <c r="T90" s="24"/>
      <c r="U90" s="24"/>
      <c r="V90" s="24"/>
      <c r="W90" s="24"/>
      <c r="X90" s="24"/>
    </row>
    <row r="91" spans="1:24" x14ac:dyDescent="0.25">
      <c r="A91" s="32" t="s">
        <v>864</v>
      </c>
      <c r="B91" s="32" t="s">
        <v>166</v>
      </c>
      <c r="C91" s="45" t="s">
        <v>167</v>
      </c>
      <c r="D91" s="72">
        <v>0</v>
      </c>
      <c r="E91" s="73">
        <v>0</v>
      </c>
      <c r="F91" s="72">
        <v>0</v>
      </c>
      <c r="G91" s="72">
        <v>0</v>
      </c>
      <c r="H91" s="73">
        <v>0</v>
      </c>
      <c r="I91" s="74">
        <v>0</v>
      </c>
      <c r="J91" s="72">
        <v>0</v>
      </c>
      <c r="K91" s="72">
        <v>0</v>
      </c>
      <c r="L91" s="73">
        <v>0</v>
      </c>
      <c r="M91" s="75">
        <v>0</v>
      </c>
      <c r="T91" s="24"/>
      <c r="U91" s="24"/>
      <c r="V91" s="24"/>
      <c r="W91" s="24"/>
      <c r="X91" s="24"/>
    </row>
    <row r="92" spans="1:24" x14ac:dyDescent="0.25">
      <c r="A92" s="32" t="s">
        <v>865</v>
      </c>
      <c r="B92" s="32" t="s">
        <v>170</v>
      </c>
      <c r="C92" s="45" t="s">
        <v>171</v>
      </c>
      <c r="D92" s="72">
        <v>0.96639137147832299</v>
      </c>
      <c r="E92" s="73">
        <v>3.5976000000000001E-2</v>
      </c>
      <c r="F92" s="72">
        <v>0</v>
      </c>
      <c r="G92" s="72">
        <v>0</v>
      </c>
      <c r="H92" s="73">
        <v>0</v>
      </c>
      <c r="I92" s="74">
        <v>0.20573907</v>
      </c>
      <c r="J92" s="72">
        <v>0</v>
      </c>
      <c r="K92" s="72">
        <v>0</v>
      </c>
      <c r="L92" s="73">
        <v>0</v>
      </c>
      <c r="M92" s="75">
        <v>0</v>
      </c>
      <c r="T92" s="24"/>
      <c r="U92" s="24"/>
      <c r="V92" s="24"/>
      <c r="W92" s="24"/>
      <c r="X92" s="24"/>
    </row>
    <row r="93" spans="1:24" x14ac:dyDescent="0.25">
      <c r="A93" s="32" t="s">
        <v>866</v>
      </c>
      <c r="B93" s="32" t="s">
        <v>172</v>
      </c>
      <c r="C93" s="45" t="s">
        <v>173</v>
      </c>
      <c r="D93" s="72">
        <v>3.0155556351887798</v>
      </c>
      <c r="E93" s="73">
        <v>0.86233800000000005</v>
      </c>
      <c r="F93" s="72">
        <v>28.018639360271312</v>
      </c>
      <c r="G93" s="72">
        <v>0.86940847684838196</v>
      </c>
      <c r="H93" s="73">
        <v>5.6963993710872556</v>
      </c>
      <c r="I93" s="74">
        <v>4.8999258399999999</v>
      </c>
      <c r="J93" s="72">
        <v>7.077318</v>
      </c>
      <c r="K93" s="72">
        <v>5.6931979999999998</v>
      </c>
      <c r="L93" s="73">
        <v>1.2589999999999999</v>
      </c>
      <c r="M93" s="75">
        <v>0</v>
      </c>
      <c r="T93" s="24"/>
      <c r="U93" s="24"/>
      <c r="V93" s="24"/>
      <c r="W93" s="24"/>
      <c r="X93" s="24"/>
    </row>
    <row r="94" spans="1:24" x14ac:dyDescent="0.25">
      <c r="A94" s="32" t="s">
        <v>867</v>
      </c>
      <c r="B94" s="32" t="s">
        <v>174</v>
      </c>
      <c r="C94" s="45" t="s">
        <v>175</v>
      </c>
      <c r="D94" s="72">
        <v>5.2923542510795398</v>
      </c>
      <c r="E94" s="73">
        <v>1.5158689999999999</v>
      </c>
      <c r="F94" s="72">
        <v>66.943746503163027</v>
      </c>
      <c r="G94" s="72">
        <v>2.6856879211329452</v>
      </c>
      <c r="H94" s="73">
        <v>12.03464863516734</v>
      </c>
      <c r="I94" s="74">
        <v>9.74253532</v>
      </c>
      <c r="J94" s="72">
        <v>10.866797</v>
      </c>
      <c r="K94" s="72">
        <v>8.4894230000000004</v>
      </c>
      <c r="L94" s="73">
        <v>2.2555100000000001</v>
      </c>
      <c r="M94" s="75">
        <v>0</v>
      </c>
      <c r="T94" s="24"/>
      <c r="U94" s="24"/>
      <c r="V94" s="24"/>
      <c r="W94" s="24"/>
      <c r="X94" s="24"/>
    </row>
    <row r="95" spans="1:24" x14ac:dyDescent="0.25">
      <c r="A95" s="32" t="s">
        <v>868</v>
      </c>
      <c r="B95" s="32" t="s">
        <v>176</v>
      </c>
      <c r="C95" s="45" t="s">
        <v>177</v>
      </c>
      <c r="D95" s="72">
        <v>0</v>
      </c>
      <c r="E95" s="73">
        <v>0</v>
      </c>
      <c r="F95" s="72">
        <v>0</v>
      </c>
      <c r="G95" s="72">
        <v>0</v>
      </c>
      <c r="H95" s="73">
        <v>0</v>
      </c>
      <c r="I95" s="74">
        <v>0</v>
      </c>
      <c r="J95" s="72">
        <v>0</v>
      </c>
      <c r="K95" s="72">
        <v>0</v>
      </c>
      <c r="L95" s="73">
        <v>0</v>
      </c>
      <c r="M95" s="75">
        <v>0</v>
      </c>
      <c r="T95" s="24"/>
      <c r="U95" s="24"/>
      <c r="V95" s="24"/>
      <c r="W95" s="24"/>
      <c r="X95" s="24"/>
    </row>
    <row r="96" spans="1:24" x14ac:dyDescent="0.25">
      <c r="A96" s="32" t="s">
        <v>869</v>
      </c>
      <c r="B96" s="32" t="s">
        <v>178</v>
      </c>
      <c r="C96" s="45" t="s">
        <v>179</v>
      </c>
      <c r="D96" s="72">
        <v>9.3308867616580002</v>
      </c>
      <c r="E96" s="73">
        <v>3.8936999999999999E-2</v>
      </c>
      <c r="F96" s="72">
        <v>35.486109233089053</v>
      </c>
      <c r="G96" s="72">
        <v>0.76772634197366785</v>
      </c>
      <c r="H96" s="73">
        <v>9.0239470148835554</v>
      </c>
      <c r="I96" s="74">
        <v>7.2798516700000002</v>
      </c>
      <c r="J96" s="72">
        <v>8.6544880000000006</v>
      </c>
      <c r="K96" s="72">
        <v>7.1987399999999999</v>
      </c>
      <c r="L96" s="73">
        <v>1.37025</v>
      </c>
      <c r="M96" s="75">
        <v>0</v>
      </c>
      <c r="T96" s="24"/>
      <c r="U96" s="24"/>
      <c r="V96" s="24"/>
      <c r="W96" s="24"/>
      <c r="X96" s="24"/>
    </row>
    <row r="97" spans="1:24" x14ac:dyDescent="0.25">
      <c r="A97" s="32" t="s">
        <v>870</v>
      </c>
      <c r="B97" s="32" t="s">
        <v>180</v>
      </c>
      <c r="C97" s="45" t="s">
        <v>181</v>
      </c>
      <c r="D97" s="72">
        <v>0.57782817043094703</v>
      </c>
      <c r="E97" s="73">
        <v>3.7026999999999997E-2</v>
      </c>
      <c r="F97" s="72">
        <v>0</v>
      </c>
      <c r="G97" s="72">
        <v>0</v>
      </c>
      <c r="H97" s="73">
        <v>0</v>
      </c>
      <c r="I97" s="74">
        <v>7.8538220000000006E-2</v>
      </c>
      <c r="J97" s="72">
        <v>0</v>
      </c>
      <c r="K97" s="72">
        <v>0</v>
      </c>
      <c r="L97" s="73">
        <v>0</v>
      </c>
      <c r="M97" s="75">
        <v>0</v>
      </c>
      <c r="T97" s="24"/>
      <c r="U97" s="24"/>
      <c r="V97" s="24"/>
      <c r="W97" s="24"/>
      <c r="X97" s="24"/>
    </row>
    <row r="98" spans="1:24" x14ac:dyDescent="0.25">
      <c r="A98" s="32" t="s">
        <v>871</v>
      </c>
      <c r="B98" s="32" t="s">
        <v>182</v>
      </c>
      <c r="C98" s="45" t="s">
        <v>183</v>
      </c>
      <c r="D98" s="72">
        <v>0.90717882579303499</v>
      </c>
      <c r="E98" s="73">
        <v>3.4821999999999999E-2</v>
      </c>
      <c r="F98" s="72">
        <v>0</v>
      </c>
      <c r="G98" s="72">
        <v>0</v>
      </c>
      <c r="H98" s="73">
        <v>0</v>
      </c>
      <c r="I98" s="74">
        <v>0.17191735</v>
      </c>
      <c r="J98" s="72">
        <v>0</v>
      </c>
      <c r="K98" s="72">
        <v>0</v>
      </c>
      <c r="L98" s="73">
        <v>0</v>
      </c>
      <c r="M98" s="75">
        <v>0</v>
      </c>
      <c r="T98" s="24"/>
      <c r="U98" s="24"/>
      <c r="V98" s="24"/>
      <c r="W98" s="24"/>
      <c r="X98" s="24"/>
    </row>
    <row r="99" spans="1:24" x14ac:dyDescent="0.25">
      <c r="A99" s="32" t="s">
        <v>872</v>
      </c>
      <c r="B99" s="32" t="s">
        <v>184</v>
      </c>
      <c r="C99" s="45" t="s">
        <v>185</v>
      </c>
      <c r="D99" s="72">
        <v>0.65629026106267707</v>
      </c>
      <c r="E99" s="73">
        <v>3.7088000000000003E-2</v>
      </c>
      <c r="F99" s="72">
        <v>0</v>
      </c>
      <c r="G99" s="72">
        <v>0</v>
      </c>
      <c r="H99" s="73">
        <v>0</v>
      </c>
      <c r="I99" s="74">
        <v>0.10209422999999999</v>
      </c>
      <c r="J99" s="72">
        <v>0</v>
      </c>
      <c r="K99" s="72">
        <v>0</v>
      </c>
      <c r="L99" s="73">
        <v>0</v>
      </c>
      <c r="M99" s="75">
        <v>0</v>
      </c>
      <c r="T99" s="24"/>
      <c r="U99" s="24"/>
      <c r="V99" s="24"/>
      <c r="W99" s="24"/>
      <c r="X99" s="24"/>
    </row>
    <row r="100" spans="1:24" x14ac:dyDescent="0.25">
      <c r="A100" s="32" t="s">
        <v>873</v>
      </c>
      <c r="B100" s="32" t="s">
        <v>186</v>
      </c>
      <c r="C100" s="45" t="s">
        <v>187</v>
      </c>
      <c r="D100" s="72">
        <v>0.986620981194544</v>
      </c>
      <c r="E100" s="73">
        <v>3.7144000000000003E-2</v>
      </c>
      <c r="F100" s="72">
        <v>0</v>
      </c>
      <c r="G100" s="72">
        <v>0</v>
      </c>
      <c r="H100" s="73">
        <v>0</v>
      </c>
      <c r="I100" s="74">
        <v>0.18869509000000001</v>
      </c>
      <c r="J100" s="72">
        <v>0</v>
      </c>
      <c r="K100" s="72">
        <v>0</v>
      </c>
      <c r="L100" s="73">
        <v>0</v>
      </c>
      <c r="M100" s="75">
        <v>0</v>
      </c>
      <c r="T100" s="24"/>
      <c r="U100" s="24"/>
      <c r="V100" s="24"/>
      <c r="W100" s="24"/>
      <c r="X100" s="24"/>
    </row>
    <row r="101" spans="1:24" x14ac:dyDescent="0.25">
      <c r="A101" s="32" t="s">
        <v>874</v>
      </c>
      <c r="B101" s="32" t="s">
        <v>188</v>
      </c>
      <c r="C101" s="45" t="s">
        <v>189</v>
      </c>
      <c r="D101" s="72">
        <v>1.16164016304822</v>
      </c>
      <c r="E101" s="73">
        <v>3.4597000000000003E-2</v>
      </c>
      <c r="F101" s="72">
        <v>0</v>
      </c>
      <c r="G101" s="72">
        <v>0</v>
      </c>
      <c r="H101" s="73">
        <v>0</v>
      </c>
      <c r="I101" s="74">
        <v>0.25047201000000002</v>
      </c>
      <c r="J101" s="72">
        <v>0</v>
      </c>
      <c r="K101" s="72">
        <v>0</v>
      </c>
      <c r="L101" s="73">
        <v>0</v>
      </c>
      <c r="M101" s="75">
        <v>0</v>
      </c>
      <c r="T101" s="24"/>
      <c r="U101" s="24"/>
      <c r="V101" s="24"/>
      <c r="W101" s="24"/>
      <c r="X101" s="24"/>
    </row>
    <row r="102" spans="1:24" x14ac:dyDescent="0.25">
      <c r="A102" s="32"/>
      <c r="B102" s="32" t="s">
        <v>714</v>
      </c>
      <c r="C102" s="45" t="s">
        <v>715</v>
      </c>
      <c r="D102" s="72">
        <v>0.49436389328844582</v>
      </c>
      <c r="E102" s="73">
        <v>0</v>
      </c>
      <c r="F102" s="72">
        <v>0</v>
      </c>
      <c r="G102" s="72">
        <v>0</v>
      </c>
      <c r="H102" s="73">
        <v>0</v>
      </c>
      <c r="I102" s="74">
        <v>0</v>
      </c>
      <c r="J102" s="72">
        <v>0</v>
      </c>
      <c r="K102" s="72">
        <v>0</v>
      </c>
      <c r="L102" s="73">
        <v>0</v>
      </c>
      <c r="M102" s="75">
        <v>1.7</v>
      </c>
      <c r="T102" s="24"/>
      <c r="U102" s="24"/>
      <c r="V102" s="24"/>
      <c r="W102" s="24"/>
      <c r="X102" s="24"/>
    </row>
    <row r="103" spans="1:24" x14ac:dyDescent="0.25">
      <c r="A103" s="32" t="s">
        <v>875</v>
      </c>
      <c r="B103" s="32" t="s">
        <v>190</v>
      </c>
      <c r="C103" s="45" t="s">
        <v>191</v>
      </c>
      <c r="D103" s="72">
        <v>1.90330868534457</v>
      </c>
      <c r="E103" s="73">
        <v>0.74476299999999995</v>
      </c>
      <c r="F103" s="72">
        <v>15.28601148106522</v>
      </c>
      <c r="G103" s="72">
        <v>0.71580159845768232</v>
      </c>
      <c r="H103" s="73">
        <v>4.3546787416161488</v>
      </c>
      <c r="I103" s="74">
        <v>3.5531336699999998</v>
      </c>
      <c r="J103" s="72">
        <v>4.1091579999999999</v>
      </c>
      <c r="K103" s="72">
        <v>3.1664620000000001</v>
      </c>
      <c r="L103" s="73">
        <v>0.88660000000000005</v>
      </c>
      <c r="M103" s="75">
        <v>0</v>
      </c>
      <c r="T103" s="24"/>
      <c r="U103" s="24"/>
      <c r="V103" s="24"/>
      <c r="W103" s="24"/>
      <c r="X103" s="24"/>
    </row>
    <row r="104" spans="1:24" x14ac:dyDescent="0.25">
      <c r="A104" s="32" t="s">
        <v>876</v>
      </c>
      <c r="B104" s="32" t="s">
        <v>192</v>
      </c>
      <c r="C104" s="45" t="s">
        <v>193</v>
      </c>
      <c r="D104" s="72">
        <v>0.75480263568057704</v>
      </c>
      <c r="E104" s="73">
        <v>3.6378000000000001E-2</v>
      </c>
      <c r="F104" s="72">
        <v>0</v>
      </c>
      <c r="G104" s="72">
        <v>0</v>
      </c>
      <c r="H104" s="73">
        <v>0</v>
      </c>
      <c r="I104" s="74">
        <v>0.13736793999999999</v>
      </c>
      <c r="J104" s="72">
        <v>0</v>
      </c>
      <c r="K104" s="72">
        <v>0</v>
      </c>
      <c r="L104" s="73">
        <v>0</v>
      </c>
      <c r="M104" s="75">
        <v>0</v>
      </c>
      <c r="T104" s="24"/>
      <c r="U104" s="24"/>
      <c r="V104" s="24"/>
      <c r="W104" s="24"/>
      <c r="X104" s="24"/>
    </row>
    <row r="105" spans="1:24" x14ac:dyDescent="0.25">
      <c r="A105" s="32" t="s">
        <v>877</v>
      </c>
      <c r="B105" s="32" t="s">
        <v>194</v>
      </c>
      <c r="C105" s="45" t="s">
        <v>195</v>
      </c>
      <c r="D105" s="72">
        <v>1.6550432287397601</v>
      </c>
      <c r="E105" s="73">
        <v>3.5344E-2</v>
      </c>
      <c r="F105" s="72">
        <v>0</v>
      </c>
      <c r="G105" s="72">
        <v>0</v>
      </c>
      <c r="H105" s="73">
        <v>0</v>
      </c>
      <c r="I105" s="74">
        <v>0.35076155999999997</v>
      </c>
      <c r="J105" s="72">
        <v>0</v>
      </c>
      <c r="K105" s="72">
        <v>0</v>
      </c>
      <c r="L105" s="73">
        <v>0</v>
      </c>
      <c r="M105" s="75">
        <v>0</v>
      </c>
      <c r="T105" s="24"/>
      <c r="U105" s="24"/>
      <c r="V105" s="24"/>
      <c r="W105" s="24"/>
      <c r="X105" s="24"/>
    </row>
    <row r="106" spans="1:24" x14ac:dyDescent="0.25">
      <c r="A106" s="32" t="s">
        <v>878</v>
      </c>
      <c r="B106" s="32" t="s">
        <v>196</v>
      </c>
      <c r="C106" s="45" t="s">
        <v>197</v>
      </c>
      <c r="D106" s="72">
        <v>1.3887229999999999</v>
      </c>
      <c r="E106" s="73">
        <v>1.3887229999999999</v>
      </c>
      <c r="F106" s="72">
        <v>37.884015616463721</v>
      </c>
      <c r="G106" s="72">
        <v>1.6954488617740859</v>
      </c>
      <c r="H106" s="73">
        <v>10.0488440646297</v>
      </c>
      <c r="I106" s="74">
        <v>6.72484137</v>
      </c>
      <c r="J106" s="72">
        <v>8.3624209999999994</v>
      </c>
      <c r="K106" s="72">
        <v>6.654973</v>
      </c>
      <c r="L106" s="73">
        <v>1.60222</v>
      </c>
      <c r="M106" s="75">
        <v>0</v>
      </c>
      <c r="T106" s="24"/>
      <c r="U106" s="24"/>
      <c r="V106" s="24"/>
      <c r="W106" s="24"/>
      <c r="X106" s="24"/>
    </row>
    <row r="107" spans="1:24" x14ac:dyDescent="0.25">
      <c r="A107" s="32" t="s">
        <v>879</v>
      </c>
      <c r="B107" s="32" t="s">
        <v>198</v>
      </c>
      <c r="C107" s="45" t="s">
        <v>199</v>
      </c>
      <c r="D107" s="72">
        <v>0</v>
      </c>
      <c r="E107" s="73">
        <v>0</v>
      </c>
      <c r="F107" s="72">
        <v>0</v>
      </c>
      <c r="G107" s="72">
        <v>0</v>
      </c>
      <c r="H107" s="73">
        <v>0</v>
      </c>
      <c r="I107" s="74">
        <v>0</v>
      </c>
      <c r="J107" s="72">
        <v>0</v>
      </c>
      <c r="K107" s="72">
        <v>0</v>
      </c>
      <c r="L107" s="73">
        <v>0</v>
      </c>
      <c r="M107" s="75">
        <v>0</v>
      </c>
      <c r="T107" s="24"/>
      <c r="U107" s="24"/>
      <c r="V107" s="24"/>
      <c r="W107" s="24"/>
      <c r="X107" s="24"/>
    </row>
    <row r="108" spans="1:24" x14ac:dyDescent="0.25">
      <c r="A108" s="32" t="s">
        <v>880</v>
      </c>
      <c r="B108" s="32" t="s">
        <v>200</v>
      </c>
      <c r="C108" s="45" t="s">
        <v>201</v>
      </c>
      <c r="D108" s="72">
        <v>1.6943104405520699</v>
      </c>
      <c r="E108" s="73">
        <v>3.567E-2</v>
      </c>
      <c r="F108" s="72">
        <v>0</v>
      </c>
      <c r="G108" s="72">
        <v>0</v>
      </c>
      <c r="H108" s="73">
        <v>0</v>
      </c>
      <c r="I108" s="74">
        <v>0.27388369000000001</v>
      </c>
      <c r="J108" s="72">
        <v>0</v>
      </c>
      <c r="K108" s="72">
        <v>0</v>
      </c>
      <c r="L108" s="73">
        <v>0</v>
      </c>
      <c r="M108" s="75">
        <v>0</v>
      </c>
      <c r="T108" s="24"/>
      <c r="U108" s="24"/>
      <c r="V108" s="24"/>
      <c r="W108" s="24"/>
      <c r="X108" s="24"/>
    </row>
    <row r="109" spans="1:24" x14ac:dyDescent="0.25">
      <c r="A109" s="32" t="s">
        <v>881</v>
      </c>
      <c r="B109" s="32" t="s">
        <v>202</v>
      </c>
      <c r="C109" s="45" t="s">
        <v>203</v>
      </c>
      <c r="D109" s="72">
        <v>0.72491474047543603</v>
      </c>
      <c r="E109" s="73">
        <v>3.6867999999999998E-2</v>
      </c>
      <c r="F109" s="72">
        <v>0</v>
      </c>
      <c r="G109" s="72">
        <v>0</v>
      </c>
      <c r="H109" s="73">
        <v>0</v>
      </c>
      <c r="I109" s="74">
        <v>0.14012235000000001</v>
      </c>
      <c r="J109" s="72">
        <v>0</v>
      </c>
      <c r="K109" s="72">
        <v>0</v>
      </c>
      <c r="L109" s="73">
        <v>0</v>
      </c>
      <c r="M109" s="75">
        <v>0</v>
      </c>
      <c r="T109" s="24"/>
      <c r="U109" s="24"/>
      <c r="V109" s="24"/>
      <c r="W109" s="24"/>
      <c r="X109" s="24"/>
    </row>
    <row r="110" spans="1:24" x14ac:dyDescent="0.25">
      <c r="A110" s="32" t="s">
        <v>882</v>
      </c>
      <c r="B110" s="32" t="s">
        <v>204</v>
      </c>
      <c r="C110" s="45" t="s">
        <v>205</v>
      </c>
      <c r="D110" s="72">
        <v>0.99456366221053893</v>
      </c>
      <c r="E110" s="73">
        <v>3.9112000000000001E-2</v>
      </c>
      <c r="F110" s="72">
        <v>0</v>
      </c>
      <c r="G110" s="72">
        <v>0</v>
      </c>
      <c r="H110" s="73">
        <v>0</v>
      </c>
      <c r="I110" s="74">
        <v>0.21750127999999999</v>
      </c>
      <c r="J110" s="72">
        <v>0</v>
      </c>
      <c r="K110" s="72">
        <v>0</v>
      </c>
      <c r="L110" s="73">
        <v>0</v>
      </c>
      <c r="M110" s="75">
        <v>0</v>
      </c>
      <c r="T110" s="24"/>
      <c r="U110" s="24"/>
      <c r="V110" s="24"/>
      <c r="W110" s="24"/>
      <c r="X110" s="24"/>
    </row>
    <row r="111" spans="1:24" x14ac:dyDescent="0.25">
      <c r="A111" s="32" t="s">
        <v>883</v>
      </c>
      <c r="B111" s="32" t="s">
        <v>206</v>
      </c>
      <c r="C111" s="45" t="s">
        <v>207</v>
      </c>
      <c r="D111" s="72">
        <v>8.95049940432631</v>
      </c>
      <c r="E111" s="73">
        <v>3.8167E-2</v>
      </c>
      <c r="F111" s="72">
        <v>23.438704043474399</v>
      </c>
      <c r="G111" s="72">
        <v>0.55222916601788019</v>
      </c>
      <c r="H111" s="73">
        <v>5.7383852121498</v>
      </c>
      <c r="I111" s="74">
        <v>7.3806683599999996</v>
      </c>
      <c r="J111" s="72">
        <v>10.716132</v>
      </c>
      <c r="K111" s="72">
        <v>8.9791699999999999</v>
      </c>
      <c r="L111" s="73">
        <v>1.66307</v>
      </c>
      <c r="M111" s="75">
        <v>0</v>
      </c>
      <c r="T111" s="24"/>
      <c r="U111" s="24"/>
      <c r="V111" s="24"/>
      <c r="W111" s="24"/>
      <c r="X111" s="24"/>
    </row>
    <row r="112" spans="1:24" x14ac:dyDescent="0.25">
      <c r="A112" s="32" t="s">
        <v>884</v>
      </c>
      <c r="B112" s="32" t="s">
        <v>208</v>
      </c>
      <c r="C112" s="45" t="s">
        <v>209</v>
      </c>
      <c r="D112" s="72">
        <v>0.97459875281760999</v>
      </c>
      <c r="E112" s="73">
        <v>3.8691999999999997E-2</v>
      </c>
      <c r="F112" s="72">
        <v>0</v>
      </c>
      <c r="G112" s="72">
        <v>0</v>
      </c>
      <c r="H112" s="73">
        <v>0</v>
      </c>
      <c r="I112" s="74">
        <v>0.12363212</v>
      </c>
      <c r="J112" s="72">
        <v>0</v>
      </c>
      <c r="K112" s="72">
        <v>0</v>
      </c>
      <c r="L112" s="73">
        <v>0</v>
      </c>
      <c r="M112" s="75">
        <v>0</v>
      </c>
      <c r="T112" s="24"/>
      <c r="U112" s="24"/>
      <c r="V112" s="24"/>
      <c r="W112" s="24"/>
      <c r="X112" s="24"/>
    </row>
    <row r="113" spans="1:24" x14ac:dyDescent="0.25">
      <c r="A113" s="32" t="s">
        <v>885</v>
      </c>
      <c r="B113" s="32" t="s">
        <v>210</v>
      </c>
      <c r="C113" s="45" t="s">
        <v>211</v>
      </c>
      <c r="D113" s="72">
        <v>0.495925936216421</v>
      </c>
      <c r="E113" s="73">
        <v>3.7273000000000001E-2</v>
      </c>
      <c r="F113" s="72">
        <v>0</v>
      </c>
      <c r="G113" s="72">
        <v>0</v>
      </c>
      <c r="H113" s="73">
        <v>0</v>
      </c>
      <c r="I113" s="74">
        <v>0.12677904000000001</v>
      </c>
      <c r="J113" s="72">
        <v>0</v>
      </c>
      <c r="K113" s="72">
        <v>0</v>
      </c>
      <c r="L113" s="73">
        <v>0</v>
      </c>
      <c r="M113" s="75">
        <v>0</v>
      </c>
      <c r="T113" s="24"/>
      <c r="U113" s="24"/>
      <c r="V113" s="24"/>
      <c r="W113" s="24"/>
      <c r="X113" s="24"/>
    </row>
    <row r="114" spans="1:24" x14ac:dyDescent="0.25">
      <c r="A114" s="32" t="s">
        <v>886</v>
      </c>
      <c r="B114" s="32" t="s">
        <v>212</v>
      </c>
      <c r="C114" s="45" t="s">
        <v>213</v>
      </c>
      <c r="D114" s="72">
        <v>0.50594517453679799</v>
      </c>
      <c r="E114" s="73">
        <v>3.4123000000000001E-2</v>
      </c>
      <c r="F114" s="72">
        <v>0</v>
      </c>
      <c r="G114" s="72">
        <v>0</v>
      </c>
      <c r="H114" s="73">
        <v>0</v>
      </c>
      <c r="I114" s="74">
        <v>0.13825556999999999</v>
      </c>
      <c r="J114" s="72">
        <v>0</v>
      </c>
      <c r="K114" s="72">
        <v>0</v>
      </c>
      <c r="L114" s="73">
        <v>0</v>
      </c>
      <c r="M114" s="75">
        <v>0</v>
      </c>
      <c r="T114" s="24"/>
      <c r="U114" s="24"/>
      <c r="V114" s="24"/>
      <c r="W114" s="24"/>
      <c r="X114" s="24"/>
    </row>
    <row r="115" spans="1:24" x14ac:dyDescent="0.25">
      <c r="A115" s="32" t="s">
        <v>887</v>
      </c>
      <c r="B115" s="32" t="s">
        <v>214</v>
      </c>
      <c r="C115" s="45" t="s">
        <v>215</v>
      </c>
      <c r="D115" s="72">
        <v>3.5890590000000002</v>
      </c>
      <c r="E115" s="73">
        <v>3.5890590000000002</v>
      </c>
      <c r="F115" s="72">
        <v>83.226244196198721</v>
      </c>
      <c r="G115" s="72">
        <v>3.831540738508596</v>
      </c>
      <c r="H115" s="73">
        <v>16.846483604521602</v>
      </c>
      <c r="I115" s="74">
        <v>15.63019356</v>
      </c>
      <c r="J115" s="72">
        <v>22.49371</v>
      </c>
      <c r="K115" s="72">
        <v>17.951885000000001</v>
      </c>
      <c r="L115" s="73">
        <v>4.2965499999999999</v>
      </c>
      <c r="M115" s="75">
        <v>0</v>
      </c>
      <c r="T115" s="24"/>
      <c r="U115" s="24"/>
      <c r="V115" s="24"/>
      <c r="W115" s="24"/>
      <c r="X115" s="24"/>
    </row>
    <row r="116" spans="1:24" x14ac:dyDescent="0.25">
      <c r="A116" s="32" t="s">
        <v>888</v>
      </c>
      <c r="B116" s="32" t="s">
        <v>216</v>
      </c>
      <c r="C116" s="45" t="s">
        <v>217</v>
      </c>
      <c r="D116" s="72">
        <v>0</v>
      </c>
      <c r="E116" s="73">
        <v>0</v>
      </c>
      <c r="F116" s="72">
        <v>0</v>
      </c>
      <c r="G116" s="72">
        <v>0</v>
      </c>
      <c r="H116" s="73">
        <v>0</v>
      </c>
      <c r="I116" s="74">
        <v>0</v>
      </c>
      <c r="J116" s="72">
        <v>0</v>
      </c>
      <c r="K116" s="72">
        <v>0</v>
      </c>
      <c r="L116" s="73">
        <v>0</v>
      </c>
      <c r="M116" s="75">
        <v>0</v>
      </c>
      <c r="T116" s="24"/>
      <c r="U116" s="24"/>
      <c r="V116" s="24"/>
      <c r="W116" s="24"/>
      <c r="X116" s="24"/>
    </row>
    <row r="117" spans="1:24" x14ac:dyDescent="0.25">
      <c r="A117" s="32" t="s">
        <v>889</v>
      </c>
      <c r="B117" s="32" t="s">
        <v>218</v>
      </c>
      <c r="C117" s="45" t="s">
        <v>219</v>
      </c>
      <c r="D117" s="72">
        <v>2.5437318090000001</v>
      </c>
      <c r="E117" s="73">
        <v>3.6218E-2</v>
      </c>
      <c r="F117" s="72">
        <v>0</v>
      </c>
      <c r="G117" s="72">
        <v>0</v>
      </c>
      <c r="H117" s="73">
        <v>0</v>
      </c>
      <c r="I117" s="74">
        <v>0.15610038000000001</v>
      </c>
      <c r="J117" s="72">
        <v>0</v>
      </c>
      <c r="K117" s="72">
        <v>0</v>
      </c>
      <c r="L117" s="73">
        <v>0</v>
      </c>
      <c r="M117" s="75">
        <v>0</v>
      </c>
      <c r="T117" s="24"/>
      <c r="U117" s="24"/>
      <c r="V117" s="24"/>
      <c r="W117" s="24"/>
      <c r="X117" s="24"/>
    </row>
    <row r="118" spans="1:24" x14ac:dyDescent="0.25">
      <c r="A118" s="32" t="s">
        <v>890</v>
      </c>
      <c r="B118" s="32" t="s">
        <v>220</v>
      </c>
      <c r="C118" s="45" t="s">
        <v>221</v>
      </c>
      <c r="D118" s="72">
        <v>0.62406367924934192</v>
      </c>
      <c r="E118" s="73">
        <v>3.7704000000000001E-2</v>
      </c>
      <c r="F118" s="72">
        <v>0</v>
      </c>
      <c r="G118" s="72">
        <v>0</v>
      </c>
      <c r="H118" s="73">
        <v>0</v>
      </c>
      <c r="I118" s="74">
        <v>9.8626179999999994E-2</v>
      </c>
      <c r="J118" s="72">
        <v>0</v>
      </c>
      <c r="K118" s="72">
        <v>0</v>
      </c>
      <c r="L118" s="73">
        <v>0</v>
      </c>
      <c r="M118" s="75">
        <v>0</v>
      </c>
      <c r="T118" s="24"/>
      <c r="U118" s="24"/>
      <c r="V118" s="24"/>
      <c r="W118" s="24"/>
      <c r="X118" s="24"/>
    </row>
    <row r="119" spans="1:24" x14ac:dyDescent="0.25">
      <c r="A119" s="32" t="s">
        <v>891</v>
      </c>
      <c r="B119" s="32" t="s">
        <v>222</v>
      </c>
      <c r="C119" s="45" t="s">
        <v>223</v>
      </c>
      <c r="D119" s="72">
        <v>0.88126563974547401</v>
      </c>
      <c r="E119" s="73">
        <v>3.4664E-2</v>
      </c>
      <c r="F119" s="72">
        <v>0</v>
      </c>
      <c r="G119" s="72">
        <v>0</v>
      </c>
      <c r="H119" s="73">
        <v>0</v>
      </c>
      <c r="I119" s="74">
        <v>0.15376824</v>
      </c>
      <c r="J119" s="72">
        <v>0</v>
      </c>
      <c r="K119" s="72">
        <v>0</v>
      </c>
      <c r="L119" s="73">
        <v>0</v>
      </c>
      <c r="M119" s="75">
        <v>0</v>
      </c>
      <c r="T119" s="24"/>
      <c r="U119" s="24"/>
      <c r="V119" s="24"/>
      <c r="W119" s="24"/>
      <c r="X119" s="24"/>
    </row>
    <row r="120" spans="1:24" x14ac:dyDescent="0.25">
      <c r="A120" s="32" t="s">
        <v>892</v>
      </c>
      <c r="B120" s="32" t="s">
        <v>224</v>
      </c>
      <c r="C120" s="45" t="s">
        <v>225</v>
      </c>
      <c r="D120" s="72">
        <v>1.1026053779920599</v>
      </c>
      <c r="E120" s="73">
        <v>3.5388999999999997E-2</v>
      </c>
      <c r="F120" s="72">
        <v>0</v>
      </c>
      <c r="G120" s="72">
        <v>0</v>
      </c>
      <c r="H120" s="73">
        <v>0</v>
      </c>
      <c r="I120" s="74">
        <v>0.23717572000000001</v>
      </c>
      <c r="J120" s="72">
        <v>0</v>
      </c>
      <c r="K120" s="72">
        <v>0</v>
      </c>
      <c r="L120" s="73">
        <v>0</v>
      </c>
      <c r="M120" s="75">
        <v>0</v>
      </c>
      <c r="T120" s="24"/>
      <c r="U120" s="24"/>
      <c r="V120" s="24"/>
      <c r="W120" s="24"/>
      <c r="X120" s="24"/>
    </row>
    <row r="121" spans="1:24" x14ac:dyDescent="0.25">
      <c r="A121" s="32" t="s">
        <v>893</v>
      </c>
      <c r="B121" s="32" t="s">
        <v>226</v>
      </c>
      <c r="C121" s="45" t="s">
        <v>227</v>
      </c>
      <c r="D121" s="72">
        <v>0.51433188255295104</v>
      </c>
      <c r="E121" s="73">
        <v>3.4592999999999999E-2</v>
      </c>
      <c r="F121" s="72">
        <v>0</v>
      </c>
      <c r="G121" s="72">
        <v>0</v>
      </c>
      <c r="H121" s="73">
        <v>0</v>
      </c>
      <c r="I121" s="74">
        <v>8.6913879999999999E-2</v>
      </c>
      <c r="J121" s="72">
        <v>0</v>
      </c>
      <c r="K121" s="72">
        <v>0</v>
      </c>
      <c r="L121" s="73">
        <v>0</v>
      </c>
      <c r="M121" s="75">
        <v>0</v>
      </c>
      <c r="T121" s="24"/>
      <c r="U121" s="24"/>
      <c r="V121" s="24"/>
      <c r="W121" s="24"/>
      <c r="X121" s="24"/>
    </row>
    <row r="122" spans="1:24" x14ac:dyDescent="0.25">
      <c r="A122" s="32" t="s">
        <v>894</v>
      </c>
      <c r="B122" s="32" t="s">
        <v>228</v>
      </c>
      <c r="C122" s="45" t="s">
        <v>229</v>
      </c>
      <c r="D122" s="72">
        <v>0.28603976280806698</v>
      </c>
      <c r="E122" s="73">
        <v>3.6171000000000002E-2</v>
      </c>
      <c r="F122" s="72">
        <v>0</v>
      </c>
      <c r="G122" s="72">
        <v>0</v>
      </c>
      <c r="H122" s="73">
        <v>0</v>
      </c>
      <c r="I122" s="74">
        <v>9.3001490000000006E-2</v>
      </c>
      <c r="J122" s="72">
        <v>0</v>
      </c>
      <c r="K122" s="72">
        <v>0</v>
      </c>
      <c r="L122" s="73">
        <v>0</v>
      </c>
      <c r="M122" s="75">
        <v>0</v>
      </c>
      <c r="T122" s="24"/>
      <c r="U122" s="24"/>
      <c r="V122" s="24"/>
      <c r="W122" s="24"/>
      <c r="X122" s="24"/>
    </row>
    <row r="123" spans="1:24" x14ac:dyDescent="0.25">
      <c r="A123" s="32" t="s">
        <v>895</v>
      </c>
      <c r="B123" s="32" t="s">
        <v>230</v>
      </c>
      <c r="C123" s="45" t="s">
        <v>231</v>
      </c>
      <c r="D123" s="72">
        <v>2.37900396861974</v>
      </c>
      <c r="E123" s="73">
        <v>0.59692000000000001</v>
      </c>
      <c r="F123" s="72">
        <v>22.765641827651759</v>
      </c>
      <c r="G123" s="72">
        <v>0.69353084666163445</v>
      </c>
      <c r="H123" s="73">
        <v>6.5315586955156677</v>
      </c>
      <c r="I123" s="74">
        <v>3.6358885500000002</v>
      </c>
      <c r="J123" s="72">
        <v>4.0539649999999998</v>
      </c>
      <c r="K123" s="72">
        <v>3.2090459999999998</v>
      </c>
      <c r="L123" s="73">
        <v>0.78920999999999997</v>
      </c>
      <c r="M123" s="75">
        <v>0</v>
      </c>
      <c r="T123" s="24"/>
      <c r="U123" s="24"/>
      <c r="V123" s="24"/>
      <c r="W123" s="24"/>
      <c r="X123" s="24"/>
    </row>
    <row r="124" spans="1:24" x14ac:dyDescent="0.25">
      <c r="A124" s="32" t="s">
        <v>896</v>
      </c>
      <c r="B124" s="32" t="s">
        <v>232</v>
      </c>
      <c r="C124" s="45" t="s">
        <v>233</v>
      </c>
      <c r="D124" s="72">
        <v>0.67147537682330394</v>
      </c>
      <c r="E124" s="73">
        <v>3.4806999999999998E-2</v>
      </c>
      <c r="F124" s="72">
        <v>0</v>
      </c>
      <c r="G124" s="72">
        <v>0</v>
      </c>
      <c r="H124" s="73">
        <v>0</v>
      </c>
      <c r="I124" s="74">
        <v>0.12134899</v>
      </c>
      <c r="J124" s="72">
        <v>0</v>
      </c>
      <c r="K124" s="72">
        <v>0</v>
      </c>
      <c r="L124" s="73">
        <v>0</v>
      </c>
      <c r="M124" s="75">
        <v>0</v>
      </c>
      <c r="T124" s="24"/>
      <c r="U124" s="24"/>
      <c r="V124" s="24"/>
      <c r="W124" s="24"/>
      <c r="X124" s="24"/>
    </row>
    <row r="125" spans="1:24" x14ac:dyDescent="0.25">
      <c r="A125" s="32" t="s">
        <v>897</v>
      </c>
      <c r="B125" s="32" t="s">
        <v>234</v>
      </c>
      <c r="C125" s="45" t="s">
        <v>235</v>
      </c>
      <c r="D125" s="72">
        <v>1.7967225078492299</v>
      </c>
      <c r="E125" s="73">
        <v>3.5563999999999998E-2</v>
      </c>
      <c r="F125" s="72">
        <v>0</v>
      </c>
      <c r="G125" s="72">
        <v>0</v>
      </c>
      <c r="H125" s="73">
        <v>0</v>
      </c>
      <c r="I125" s="74">
        <v>0.21995540999999999</v>
      </c>
      <c r="J125" s="72">
        <v>0</v>
      </c>
      <c r="K125" s="72">
        <v>0</v>
      </c>
      <c r="L125" s="73">
        <v>0</v>
      </c>
      <c r="M125" s="75">
        <v>0</v>
      </c>
      <c r="T125" s="24"/>
      <c r="U125" s="24"/>
      <c r="V125" s="24"/>
      <c r="W125" s="24"/>
      <c r="X125" s="24"/>
    </row>
    <row r="126" spans="1:24" x14ac:dyDescent="0.25">
      <c r="A126" s="32" t="s">
        <v>898</v>
      </c>
      <c r="B126" s="32" t="s">
        <v>236</v>
      </c>
      <c r="C126" s="45" t="s">
        <v>237</v>
      </c>
      <c r="D126" s="72">
        <v>1.4359850000000001</v>
      </c>
      <c r="E126" s="73">
        <v>1.4359850000000001</v>
      </c>
      <c r="F126" s="72">
        <v>32.809369601904002</v>
      </c>
      <c r="G126" s="72">
        <v>1.559674369431753</v>
      </c>
      <c r="H126" s="73">
        <v>8.8401292548807309</v>
      </c>
      <c r="I126" s="74">
        <v>5.7258038099999986</v>
      </c>
      <c r="J126" s="72">
        <v>8.2535550000000004</v>
      </c>
      <c r="K126" s="72">
        <v>6.4529259999999997</v>
      </c>
      <c r="L126" s="73">
        <v>1.65594</v>
      </c>
      <c r="M126" s="75">
        <v>0</v>
      </c>
      <c r="T126" s="24"/>
      <c r="U126" s="24"/>
      <c r="V126" s="24"/>
      <c r="W126" s="24"/>
      <c r="X126" s="24"/>
    </row>
    <row r="127" spans="1:24" x14ac:dyDescent="0.25">
      <c r="A127" s="32" t="s">
        <v>899</v>
      </c>
      <c r="B127" s="32" t="s">
        <v>238</v>
      </c>
      <c r="C127" s="45" t="s">
        <v>239</v>
      </c>
      <c r="D127" s="72">
        <v>0.78965328214941799</v>
      </c>
      <c r="E127" s="73">
        <v>3.4417999999999997E-2</v>
      </c>
      <c r="F127" s="72">
        <v>0</v>
      </c>
      <c r="G127" s="72">
        <v>0</v>
      </c>
      <c r="H127" s="73">
        <v>0</v>
      </c>
      <c r="I127" s="74">
        <v>7.8923989999999999E-2</v>
      </c>
      <c r="J127" s="72">
        <v>0</v>
      </c>
      <c r="K127" s="72">
        <v>0</v>
      </c>
      <c r="L127" s="73">
        <v>0</v>
      </c>
      <c r="M127" s="75">
        <v>0</v>
      </c>
      <c r="T127" s="24"/>
      <c r="U127" s="24"/>
      <c r="V127" s="24"/>
      <c r="W127" s="24"/>
      <c r="X127" s="24"/>
    </row>
    <row r="128" spans="1:24" x14ac:dyDescent="0.25">
      <c r="A128" s="32" t="s">
        <v>900</v>
      </c>
      <c r="B128" s="32" t="s">
        <v>240</v>
      </c>
      <c r="C128" s="45" t="s">
        <v>241</v>
      </c>
      <c r="D128" s="72">
        <v>1.29011784357252</v>
      </c>
      <c r="E128" s="73">
        <v>3.6055999999999998E-2</v>
      </c>
      <c r="F128" s="72">
        <v>0</v>
      </c>
      <c r="G128" s="72">
        <v>0</v>
      </c>
      <c r="H128" s="73">
        <v>0</v>
      </c>
      <c r="I128" s="74">
        <v>0.20627123999999999</v>
      </c>
      <c r="J128" s="72">
        <v>0</v>
      </c>
      <c r="K128" s="72">
        <v>0</v>
      </c>
      <c r="L128" s="73">
        <v>0</v>
      </c>
      <c r="M128" s="75">
        <v>0</v>
      </c>
      <c r="T128" s="24"/>
      <c r="U128" s="24"/>
      <c r="V128" s="24"/>
      <c r="W128" s="24"/>
      <c r="X128" s="24"/>
    </row>
    <row r="129" spans="1:24" x14ac:dyDescent="0.25">
      <c r="A129" s="32" t="s">
        <v>901</v>
      </c>
      <c r="B129" s="32" t="s">
        <v>242</v>
      </c>
      <c r="C129" s="45" t="s">
        <v>243</v>
      </c>
      <c r="D129" s="72">
        <v>1.24407039171193</v>
      </c>
      <c r="E129" s="73">
        <v>3.5264999999999998E-2</v>
      </c>
      <c r="F129" s="72">
        <v>0</v>
      </c>
      <c r="G129" s="72">
        <v>0</v>
      </c>
      <c r="H129" s="73">
        <v>0</v>
      </c>
      <c r="I129" s="74">
        <v>0.20811611999999999</v>
      </c>
      <c r="J129" s="72">
        <v>0</v>
      </c>
      <c r="K129" s="72">
        <v>0</v>
      </c>
      <c r="L129" s="73">
        <v>0</v>
      </c>
      <c r="M129" s="75">
        <v>0</v>
      </c>
      <c r="T129" s="24"/>
      <c r="U129" s="24"/>
      <c r="V129" s="24"/>
      <c r="W129" s="24"/>
      <c r="X129" s="24"/>
    </row>
    <row r="130" spans="1:24" x14ac:dyDescent="0.25">
      <c r="A130" s="32"/>
      <c r="B130" s="32" t="s">
        <v>720</v>
      </c>
      <c r="C130" s="45" t="s">
        <v>721</v>
      </c>
      <c r="D130" s="72">
        <v>0.20006387154986749</v>
      </c>
      <c r="E130" s="73">
        <v>0</v>
      </c>
      <c r="F130" s="72">
        <v>0</v>
      </c>
      <c r="G130" s="72">
        <v>0</v>
      </c>
      <c r="H130" s="73">
        <v>0</v>
      </c>
      <c r="I130" s="74">
        <v>0</v>
      </c>
      <c r="J130" s="72">
        <v>0</v>
      </c>
      <c r="K130" s="72">
        <v>0</v>
      </c>
      <c r="L130" s="73">
        <v>0</v>
      </c>
      <c r="M130" s="75">
        <v>1.64</v>
      </c>
      <c r="T130" s="24"/>
      <c r="U130" s="24"/>
      <c r="V130" s="24"/>
      <c r="W130" s="24"/>
      <c r="X130" s="24"/>
    </row>
    <row r="131" spans="1:24" x14ac:dyDescent="0.25">
      <c r="A131" s="32" t="s">
        <v>902</v>
      </c>
      <c r="B131" s="32" t="s">
        <v>903</v>
      </c>
      <c r="C131" s="45" t="s">
        <v>245</v>
      </c>
      <c r="D131" s="72">
        <v>52.613900098849058</v>
      </c>
      <c r="E131" s="73">
        <v>26.868976</v>
      </c>
      <c r="F131" s="72">
        <v>0</v>
      </c>
      <c r="G131" s="72">
        <v>0</v>
      </c>
      <c r="H131" s="73">
        <v>0</v>
      </c>
      <c r="I131" s="74">
        <v>0</v>
      </c>
      <c r="J131" s="72">
        <v>0</v>
      </c>
      <c r="K131" s="72">
        <v>0</v>
      </c>
      <c r="L131" s="73">
        <v>0</v>
      </c>
      <c r="M131" s="75">
        <v>0</v>
      </c>
      <c r="T131" s="24"/>
      <c r="U131" s="24"/>
      <c r="V131" s="24"/>
      <c r="W131" s="24"/>
      <c r="X131" s="24"/>
    </row>
    <row r="132" spans="1:24" x14ac:dyDescent="0.25">
      <c r="A132" s="32" t="s">
        <v>904</v>
      </c>
      <c r="B132" s="32" t="s">
        <v>246</v>
      </c>
      <c r="C132" s="45" t="s">
        <v>247</v>
      </c>
      <c r="D132" s="72">
        <v>5.3800457000000002</v>
      </c>
      <c r="E132" s="73">
        <v>0</v>
      </c>
      <c r="F132" s="72">
        <v>0</v>
      </c>
      <c r="G132" s="72">
        <v>0</v>
      </c>
      <c r="H132" s="73">
        <v>0</v>
      </c>
      <c r="I132" s="74">
        <v>0</v>
      </c>
      <c r="J132" s="72">
        <v>0</v>
      </c>
      <c r="K132" s="72">
        <v>0</v>
      </c>
      <c r="L132" s="73">
        <v>0</v>
      </c>
      <c r="M132" s="75">
        <v>5.8885067800000002</v>
      </c>
      <c r="T132" s="24"/>
      <c r="U132" s="24"/>
      <c r="V132" s="24"/>
      <c r="W132" s="24"/>
      <c r="X132" s="24"/>
    </row>
    <row r="133" spans="1:24" x14ac:dyDescent="0.25">
      <c r="A133" s="32" t="s">
        <v>905</v>
      </c>
      <c r="B133" s="32" t="s">
        <v>248</v>
      </c>
      <c r="C133" s="45" t="s">
        <v>249</v>
      </c>
      <c r="D133" s="72">
        <v>7.19241805084798</v>
      </c>
      <c r="E133" s="73">
        <v>3.8244E-2</v>
      </c>
      <c r="F133" s="72">
        <v>30.822068386955589</v>
      </c>
      <c r="G133" s="72">
        <v>0.78975645457300825</v>
      </c>
      <c r="H133" s="73">
        <v>5.2592553562401996</v>
      </c>
      <c r="I133" s="74">
        <v>4.7430382199999999</v>
      </c>
      <c r="J133" s="72">
        <v>6.1732639999999996</v>
      </c>
      <c r="K133" s="72">
        <v>4.8506499999999999</v>
      </c>
      <c r="L133" s="73">
        <v>1.2378899999999999</v>
      </c>
      <c r="M133" s="75">
        <v>0</v>
      </c>
      <c r="T133" s="24"/>
      <c r="U133" s="24"/>
      <c r="V133" s="24"/>
      <c r="W133" s="24"/>
      <c r="X133" s="24"/>
    </row>
    <row r="134" spans="1:24" x14ac:dyDescent="0.25">
      <c r="A134" s="32" t="s">
        <v>906</v>
      </c>
      <c r="B134" s="32" t="s">
        <v>250</v>
      </c>
      <c r="C134" s="45" t="s">
        <v>251</v>
      </c>
      <c r="D134" s="72">
        <v>1.09796178083935</v>
      </c>
      <c r="E134" s="73">
        <v>4.0238999999999997E-2</v>
      </c>
      <c r="F134" s="72">
        <v>0</v>
      </c>
      <c r="G134" s="72">
        <v>0</v>
      </c>
      <c r="H134" s="73">
        <v>0</v>
      </c>
      <c r="I134" s="74">
        <v>0.16889655000000001</v>
      </c>
      <c r="J134" s="72">
        <v>0</v>
      </c>
      <c r="K134" s="72">
        <v>0</v>
      </c>
      <c r="L134" s="73">
        <v>0</v>
      </c>
      <c r="M134" s="75">
        <v>0</v>
      </c>
      <c r="T134" s="24"/>
      <c r="U134" s="24"/>
      <c r="V134" s="24"/>
      <c r="W134" s="24"/>
      <c r="X134" s="24"/>
    </row>
    <row r="135" spans="1:24" x14ac:dyDescent="0.25">
      <c r="A135" s="32" t="s">
        <v>907</v>
      </c>
      <c r="B135" s="32" t="s">
        <v>252</v>
      </c>
      <c r="C135" s="45" t="s">
        <v>253</v>
      </c>
      <c r="D135" s="72">
        <v>6.9466235557897802</v>
      </c>
      <c r="E135" s="73">
        <v>4.0866E-2</v>
      </c>
      <c r="F135" s="72">
        <v>46.780366965125403</v>
      </c>
      <c r="G135" s="72">
        <v>1.1147106410808909</v>
      </c>
      <c r="H135" s="73">
        <v>9.746174847332794</v>
      </c>
      <c r="I135" s="74">
        <v>6.13007758</v>
      </c>
      <c r="J135" s="72">
        <v>9.1781419999999994</v>
      </c>
      <c r="K135" s="72">
        <v>7.7922890000000002</v>
      </c>
      <c r="L135" s="73">
        <v>1.30461</v>
      </c>
      <c r="M135" s="75">
        <v>0</v>
      </c>
      <c r="T135" s="24"/>
      <c r="U135" s="24"/>
      <c r="V135" s="24"/>
      <c r="W135" s="24"/>
      <c r="X135" s="24"/>
    </row>
    <row r="136" spans="1:24" x14ac:dyDescent="0.25">
      <c r="A136" s="32" t="s">
        <v>908</v>
      </c>
      <c r="B136" s="32" t="s">
        <v>254</v>
      </c>
      <c r="C136" s="45" t="s">
        <v>255</v>
      </c>
      <c r="D136" s="72">
        <v>1.174617658884979</v>
      </c>
      <c r="E136" s="73">
        <v>0.42466500000000001</v>
      </c>
      <c r="F136" s="72">
        <v>13.53619676002293</v>
      </c>
      <c r="G136" s="72">
        <v>0.50215316778011199</v>
      </c>
      <c r="H136" s="73">
        <v>2.8884301444087028</v>
      </c>
      <c r="I136" s="74">
        <v>2.6392091899999999</v>
      </c>
      <c r="J136" s="72">
        <v>3.5692520000000001</v>
      </c>
      <c r="K136" s="72">
        <v>2.8162379999999998</v>
      </c>
      <c r="L136" s="73">
        <v>0.70155999999999996</v>
      </c>
      <c r="M136" s="75">
        <v>0</v>
      </c>
      <c r="T136" s="24"/>
      <c r="U136" s="24"/>
      <c r="V136" s="24"/>
      <c r="W136" s="24"/>
      <c r="X136" s="24"/>
    </row>
    <row r="137" spans="1:24" x14ac:dyDescent="0.25">
      <c r="A137" s="32" t="s">
        <v>909</v>
      </c>
      <c r="B137" s="32" t="s">
        <v>256</v>
      </c>
      <c r="C137" s="45" t="s">
        <v>257</v>
      </c>
      <c r="D137" s="72">
        <v>4.5429126058790086</v>
      </c>
      <c r="E137" s="73">
        <v>4.3130000000000002E-2</v>
      </c>
      <c r="F137" s="72">
        <v>28.910433706070769</v>
      </c>
      <c r="G137" s="72">
        <v>0.56845794587858978</v>
      </c>
      <c r="H137" s="73">
        <v>6.5387610374972081</v>
      </c>
      <c r="I137" s="74">
        <v>2.9265155900000002</v>
      </c>
      <c r="J137" s="72">
        <v>2.9604599999999999</v>
      </c>
      <c r="K137" s="72">
        <v>2.38686</v>
      </c>
      <c r="L137" s="73">
        <v>0.51885999999999999</v>
      </c>
      <c r="M137" s="75">
        <v>0</v>
      </c>
      <c r="T137" s="24"/>
      <c r="U137" s="24"/>
      <c r="V137" s="24"/>
      <c r="W137" s="24"/>
      <c r="X137" s="24"/>
    </row>
    <row r="138" spans="1:24" x14ac:dyDescent="0.25">
      <c r="A138" s="32" t="s">
        <v>910</v>
      </c>
      <c r="B138" s="32" t="s">
        <v>258</v>
      </c>
      <c r="C138" s="45" t="s">
        <v>259</v>
      </c>
      <c r="D138" s="72">
        <v>2.987428</v>
      </c>
      <c r="E138" s="73">
        <v>2.987428</v>
      </c>
      <c r="F138" s="72">
        <v>71.255638436907745</v>
      </c>
      <c r="G138" s="72">
        <v>3.859707821467441</v>
      </c>
      <c r="H138" s="73">
        <v>15.989580178641781</v>
      </c>
      <c r="I138" s="74">
        <v>10.44313914</v>
      </c>
      <c r="J138" s="72">
        <v>17.031227999999999</v>
      </c>
      <c r="K138" s="72">
        <v>13.030715000000001</v>
      </c>
      <c r="L138" s="73">
        <v>3.7018499999999999</v>
      </c>
      <c r="M138" s="75">
        <v>0</v>
      </c>
      <c r="T138" s="24"/>
      <c r="U138" s="24"/>
      <c r="V138" s="24"/>
      <c r="W138" s="24"/>
      <c r="X138" s="24"/>
    </row>
    <row r="139" spans="1:24" x14ac:dyDescent="0.25">
      <c r="A139" s="32" t="s">
        <v>911</v>
      </c>
      <c r="B139" s="32" t="s">
        <v>260</v>
      </c>
      <c r="C139" s="45" t="s">
        <v>261</v>
      </c>
      <c r="D139" s="72">
        <v>0</v>
      </c>
      <c r="E139" s="73">
        <v>0</v>
      </c>
      <c r="F139" s="72">
        <v>0</v>
      </c>
      <c r="G139" s="72">
        <v>0</v>
      </c>
      <c r="H139" s="73">
        <v>0</v>
      </c>
      <c r="I139" s="74">
        <v>0</v>
      </c>
      <c r="J139" s="72">
        <v>0</v>
      </c>
      <c r="K139" s="72">
        <v>0</v>
      </c>
      <c r="L139" s="73">
        <v>0</v>
      </c>
      <c r="M139" s="75">
        <v>0</v>
      </c>
      <c r="T139" s="24"/>
      <c r="U139" s="24"/>
      <c r="V139" s="24"/>
      <c r="W139" s="24"/>
      <c r="X139" s="24"/>
    </row>
    <row r="140" spans="1:24" x14ac:dyDescent="0.25">
      <c r="A140" s="32" t="s">
        <v>912</v>
      </c>
      <c r="B140" s="32" t="s">
        <v>262</v>
      </c>
      <c r="C140" s="45" t="s">
        <v>263</v>
      </c>
      <c r="D140" s="72">
        <v>0.38814883314975501</v>
      </c>
      <c r="E140" s="73">
        <v>3.6554000000000003E-2</v>
      </c>
      <c r="F140" s="72">
        <v>0</v>
      </c>
      <c r="G140" s="72">
        <v>0</v>
      </c>
      <c r="H140" s="73">
        <v>0</v>
      </c>
      <c r="I140" s="74">
        <v>5.9774340000000002E-2</v>
      </c>
      <c r="J140" s="72">
        <v>0</v>
      </c>
      <c r="K140" s="72">
        <v>0</v>
      </c>
      <c r="L140" s="73">
        <v>0</v>
      </c>
      <c r="M140" s="75">
        <v>0</v>
      </c>
      <c r="T140" s="24"/>
      <c r="U140" s="24"/>
      <c r="V140" s="24"/>
      <c r="W140" s="24"/>
      <c r="X140" s="24"/>
    </row>
    <row r="141" spans="1:24" x14ac:dyDescent="0.25">
      <c r="A141" s="32" t="s">
        <v>913</v>
      </c>
      <c r="B141" s="32" t="s">
        <v>264</v>
      </c>
      <c r="C141" s="45" t="s">
        <v>265</v>
      </c>
      <c r="D141" s="72">
        <v>8.01367441826104</v>
      </c>
      <c r="E141" s="73">
        <v>3.8850000000000003E-2</v>
      </c>
      <c r="F141" s="72">
        <v>29.224503820998969</v>
      </c>
      <c r="G141" s="72">
        <v>0.76110809982330585</v>
      </c>
      <c r="H141" s="73">
        <v>7.746308615332965</v>
      </c>
      <c r="I141" s="74">
        <v>5.9296154599999999</v>
      </c>
      <c r="J141" s="72">
        <v>6.3525850000000004</v>
      </c>
      <c r="K141" s="72">
        <v>5.3798769999999996</v>
      </c>
      <c r="L141" s="73">
        <v>0.89456000000000002</v>
      </c>
      <c r="M141" s="75">
        <v>0</v>
      </c>
      <c r="T141" s="24"/>
      <c r="U141" s="24"/>
      <c r="V141" s="24"/>
      <c r="W141" s="24"/>
      <c r="X141" s="24"/>
    </row>
    <row r="142" spans="1:24" x14ac:dyDescent="0.25">
      <c r="A142" s="32" t="s">
        <v>914</v>
      </c>
      <c r="B142" s="32" t="s">
        <v>266</v>
      </c>
      <c r="C142" s="45" t="s">
        <v>267</v>
      </c>
      <c r="D142" s="72">
        <v>1.14314527477243</v>
      </c>
      <c r="E142" s="73">
        <v>3.7415999999999998E-2</v>
      </c>
      <c r="F142" s="72">
        <v>0</v>
      </c>
      <c r="G142" s="72">
        <v>0</v>
      </c>
      <c r="H142" s="73">
        <v>0</v>
      </c>
      <c r="I142" s="74">
        <v>0.19722519999999999</v>
      </c>
      <c r="J142" s="72">
        <v>0</v>
      </c>
      <c r="K142" s="72">
        <v>0</v>
      </c>
      <c r="L142" s="73">
        <v>0</v>
      </c>
      <c r="M142" s="75">
        <v>0</v>
      </c>
      <c r="T142" s="24"/>
      <c r="U142" s="24"/>
      <c r="V142" s="24"/>
      <c r="W142" s="24"/>
      <c r="X142" s="24"/>
    </row>
    <row r="143" spans="1:24" x14ac:dyDescent="0.25">
      <c r="A143" s="32" t="s">
        <v>915</v>
      </c>
      <c r="B143" s="32" t="s">
        <v>268</v>
      </c>
      <c r="C143" s="45" t="s">
        <v>269</v>
      </c>
      <c r="D143" s="72">
        <v>2.9652023971777401</v>
      </c>
      <c r="E143" s="73">
        <v>3.8355E-2</v>
      </c>
      <c r="F143" s="72">
        <v>14.614147949062289</v>
      </c>
      <c r="G143" s="72">
        <v>0.45729228982167608</v>
      </c>
      <c r="H143" s="73">
        <v>2.6694490739675012</v>
      </c>
      <c r="I143" s="74">
        <v>3.4523817499999998</v>
      </c>
      <c r="J143" s="72">
        <v>4.4331050000000003</v>
      </c>
      <c r="K143" s="72">
        <v>3.712879</v>
      </c>
      <c r="L143" s="73">
        <v>0.67032000000000003</v>
      </c>
      <c r="M143" s="75">
        <v>0</v>
      </c>
      <c r="T143" s="24"/>
      <c r="U143" s="24"/>
      <c r="V143" s="24"/>
      <c r="W143" s="24"/>
      <c r="X143" s="24"/>
    </row>
    <row r="144" spans="1:24" x14ac:dyDescent="0.25">
      <c r="A144" s="32" t="s">
        <v>916</v>
      </c>
      <c r="B144" s="32" t="s">
        <v>270</v>
      </c>
      <c r="C144" s="45" t="s">
        <v>271</v>
      </c>
      <c r="D144" s="72">
        <v>0.461903968922522</v>
      </c>
      <c r="E144" s="73">
        <v>3.7798999999999999E-2</v>
      </c>
      <c r="F144" s="72">
        <v>0</v>
      </c>
      <c r="G144" s="72">
        <v>0</v>
      </c>
      <c r="H144" s="73">
        <v>0</v>
      </c>
      <c r="I144" s="74">
        <v>9.8928890000000005E-2</v>
      </c>
      <c r="J144" s="72">
        <v>0</v>
      </c>
      <c r="K144" s="72">
        <v>0</v>
      </c>
      <c r="L144" s="73">
        <v>0</v>
      </c>
      <c r="M144" s="75">
        <v>0</v>
      </c>
      <c r="T144" s="24"/>
      <c r="U144" s="24"/>
      <c r="V144" s="24"/>
      <c r="W144" s="24"/>
      <c r="X144" s="24"/>
    </row>
    <row r="145" spans="1:24" x14ac:dyDescent="0.25">
      <c r="A145" s="32" t="s">
        <v>917</v>
      </c>
      <c r="B145" s="32" t="s">
        <v>272</v>
      </c>
      <c r="C145" s="45" t="s">
        <v>273</v>
      </c>
      <c r="D145" s="72">
        <v>1.185037553417585</v>
      </c>
      <c r="E145" s="73">
        <v>0.30789800000000001</v>
      </c>
      <c r="F145" s="72">
        <v>12.19761872101807</v>
      </c>
      <c r="G145" s="72">
        <v>0.20533687614544621</v>
      </c>
      <c r="H145" s="73">
        <v>4.2947289223022684</v>
      </c>
      <c r="I145" s="74">
        <v>2.35595943</v>
      </c>
      <c r="J145" s="72">
        <v>2.8137780000000001</v>
      </c>
      <c r="K145" s="72">
        <v>2.2156380000000002</v>
      </c>
      <c r="L145" s="73">
        <v>0.56603000000000003</v>
      </c>
      <c r="M145" s="75">
        <v>0</v>
      </c>
      <c r="T145" s="24"/>
      <c r="U145" s="24"/>
      <c r="V145" s="24"/>
      <c r="W145" s="24"/>
      <c r="X145" s="24"/>
    </row>
    <row r="146" spans="1:24" x14ac:dyDescent="0.25">
      <c r="A146" s="32" t="s">
        <v>918</v>
      </c>
      <c r="B146" s="32" t="s">
        <v>274</v>
      </c>
      <c r="C146" s="45" t="s">
        <v>275</v>
      </c>
      <c r="D146" s="72">
        <v>1.97570054338289</v>
      </c>
      <c r="E146" s="73">
        <v>3.4696999999999999E-2</v>
      </c>
      <c r="F146" s="72">
        <v>0</v>
      </c>
      <c r="G146" s="72">
        <v>0</v>
      </c>
      <c r="H146" s="73">
        <v>0</v>
      </c>
      <c r="I146" s="74">
        <v>0.25798808000000001</v>
      </c>
      <c r="J146" s="72">
        <v>0</v>
      </c>
      <c r="K146" s="72">
        <v>0</v>
      </c>
      <c r="L146" s="73">
        <v>0</v>
      </c>
      <c r="M146" s="75">
        <v>0</v>
      </c>
      <c r="T146" s="24"/>
      <c r="U146" s="24"/>
      <c r="V146" s="24"/>
      <c r="W146" s="24"/>
      <c r="X146" s="24"/>
    </row>
    <row r="147" spans="1:24" x14ac:dyDescent="0.25">
      <c r="A147" s="32" t="s">
        <v>919</v>
      </c>
      <c r="B147" s="32" t="s">
        <v>276</v>
      </c>
      <c r="C147" s="45" t="s">
        <v>277</v>
      </c>
      <c r="D147" s="72">
        <v>1.0588007192895299</v>
      </c>
      <c r="E147" s="73">
        <v>3.6325999999999997E-2</v>
      </c>
      <c r="F147" s="72">
        <v>0</v>
      </c>
      <c r="G147" s="72">
        <v>0</v>
      </c>
      <c r="H147" s="73">
        <v>0</v>
      </c>
      <c r="I147" s="74">
        <v>0.19548307000000001</v>
      </c>
      <c r="J147" s="72">
        <v>0</v>
      </c>
      <c r="K147" s="72">
        <v>0</v>
      </c>
      <c r="L147" s="73">
        <v>0</v>
      </c>
      <c r="M147" s="75">
        <v>0</v>
      </c>
      <c r="T147" s="24"/>
      <c r="U147" s="24"/>
      <c r="V147" s="24"/>
      <c r="W147" s="24"/>
      <c r="X147" s="24"/>
    </row>
    <row r="148" spans="1:24" x14ac:dyDescent="0.25">
      <c r="A148" s="32" t="s">
        <v>920</v>
      </c>
      <c r="B148" s="32" t="s">
        <v>278</v>
      </c>
      <c r="C148" s="45" t="s">
        <v>279</v>
      </c>
      <c r="D148" s="72">
        <v>3.50404501960434</v>
      </c>
      <c r="E148" s="73">
        <v>3.8209E-2</v>
      </c>
      <c r="F148" s="72">
        <v>15.011401992228651</v>
      </c>
      <c r="G148" s="72">
        <v>0.43623384099261342</v>
      </c>
      <c r="H148" s="73">
        <v>2.4651275842479992</v>
      </c>
      <c r="I148" s="74">
        <v>3.1409576399999999</v>
      </c>
      <c r="J148" s="72">
        <v>4.5070230000000002</v>
      </c>
      <c r="K148" s="72">
        <v>3.621623</v>
      </c>
      <c r="L148" s="73">
        <v>0.82737000000000005</v>
      </c>
      <c r="M148" s="75">
        <v>0</v>
      </c>
      <c r="T148" s="24"/>
      <c r="U148" s="24"/>
      <c r="V148" s="24"/>
      <c r="W148" s="24"/>
      <c r="X148" s="24"/>
    </row>
    <row r="149" spans="1:24" x14ac:dyDescent="0.25">
      <c r="A149" s="32" t="s">
        <v>921</v>
      </c>
      <c r="B149" s="32" t="s">
        <v>280</v>
      </c>
      <c r="C149" s="45" t="s">
        <v>281</v>
      </c>
      <c r="D149" s="72">
        <v>0</v>
      </c>
      <c r="E149" s="73">
        <v>0</v>
      </c>
      <c r="F149" s="72">
        <v>0</v>
      </c>
      <c r="G149" s="72">
        <v>0</v>
      </c>
      <c r="H149" s="73">
        <v>0</v>
      </c>
      <c r="I149" s="74">
        <v>0</v>
      </c>
      <c r="J149" s="72">
        <v>0</v>
      </c>
      <c r="K149" s="72">
        <v>0</v>
      </c>
      <c r="L149" s="73">
        <v>0</v>
      </c>
      <c r="M149" s="75">
        <v>0</v>
      </c>
      <c r="T149" s="24"/>
      <c r="U149" s="24"/>
      <c r="V149" s="24"/>
      <c r="W149" s="24"/>
      <c r="X149" s="24"/>
    </row>
    <row r="150" spans="1:24" x14ac:dyDescent="0.25">
      <c r="A150" s="32" t="s">
        <v>922</v>
      </c>
      <c r="B150" s="32" t="s">
        <v>282</v>
      </c>
      <c r="C150" s="45" t="s">
        <v>283</v>
      </c>
      <c r="D150" s="72">
        <v>1.8329198339999999</v>
      </c>
      <c r="E150" s="73">
        <v>0.47003299999999998</v>
      </c>
      <c r="F150" s="72">
        <v>12.47527509392039</v>
      </c>
      <c r="G150" s="72">
        <v>0.36898807050879151</v>
      </c>
      <c r="H150" s="73">
        <v>2.9172868748152858</v>
      </c>
      <c r="I150" s="74">
        <v>2.2531220799999998</v>
      </c>
      <c r="J150" s="72">
        <v>2.3291460000000002</v>
      </c>
      <c r="K150" s="72">
        <v>1.8177570000000001</v>
      </c>
      <c r="L150" s="73">
        <v>0.45684000000000002</v>
      </c>
      <c r="M150" s="75">
        <v>0</v>
      </c>
      <c r="T150" s="24"/>
      <c r="U150" s="24"/>
      <c r="V150" s="24"/>
      <c r="W150" s="24"/>
      <c r="X150" s="24"/>
    </row>
    <row r="151" spans="1:24" x14ac:dyDescent="0.25">
      <c r="A151" s="32" t="s">
        <v>923</v>
      </c>
      <c r="B151" s="32" t="s">
        <v>284</v>
      </c>
      <c r="C151" s="45" t="s">
        <v>285</v>
      </c>
      <c r="D151" s="72">
        <v>2.6152519999999999</v>
      </c>
      <c r="E151" s="73">
        <v>2.6152519999999999</v>
      </c>
      <c r="F151" s="72">
        <v>66.230611592807961</v>
      </c>
      <c r="G151" s="72">
        <v>2.4982137158883639</v>
      </c>
      <c r="H151" s="73">
        <v>13.30762565510943</v>
      </c>
      <c r="I151" s="74">
        <v>9.0808259600000003</v>
      </c>
      <c r="J151" s="72">
        <v>16.302126000000001</v>
      </c>
      <c r="K151" s="72">
        <v>13.115004000000001</v>
      </c>
      <c r="L151" s="73">
        <v>2.9673799999999999</v>
      </c>
      <c r="M151" s="75">
        <v>0</v>
      </c>
      <c r="T151" s="24"/>
      <c r="U151" s="24"/>
      <c r="V151" s="24"/>
      <c r="W151" s="24"/>
      <c r="X151" s="24"/>
    </row>
    <row r="152" spans="1:24" x14ac:dyDescent="0.25">
      <c r="A152" s="32" t="s">
        <v>924</v>
      </c>
      <c r="B152" s="32" t="s">
        <v>286</v>
      </c>
      <c r="C152" s="45" t="s">
        <v>287</v>
      </c>
      <c r="D152" s="72">
        <v>0.97299933875250899</v>
      </c>
      <c r="E152" s="73">
        <v>3.8503000000000003E-2</v>
      </c>
      <c r="F152" s="72">
        <v>0</v>
      </c>
      <c r="G152" s="72">
        <v>0</v>
      </c>
      <c r="H152" s="73">
        <v>0</v>
      </c>
      <c r="I152" s="74">
        <v>0.24541429000000001</v>
      </c>
      <c r="J152" s="72">
        <v>0</v>
      </c>
      <c r="K152" s="72">
        <v>0</v>
      </c>
      <c r="L152" s="73">
        <v>0</v>
      </c>
      <c r="M152" s="75">
        <v>0</v>
      </c>
      <c r="T152" s="24"/>
      <c r="U152" s="24"/>
      <c r="V152" s="24"/>
      <c r="W152" s="24"/>
      <c r="X152" s="24"/>
    </row>
    <row r="153" spans="1:24" x14ac:dyDescent="0.25">
      <c r="A153" s="32" t="s">
        <v>925</v>
      </c>
      <c r="B153" s="32" t="s">
        <v>288</v>
      </c>
      <c r="C153" s="45" t="s">
        <v>289</v>
      </c>
      <c r="D153" s="72">
        <v>0.55366654463206499</v>
      </c>
      <c r="E153" s="73">
        <v>3.4853000000000002E-2</v>
      </c>
      <c r="F153" s="72">
        <v>0</v>
      </c>
      <c r="G153" s="72">
        <v>0</v>
      </c>
      <c r="H153" s="73">
        <v>0</v>
      </c>
      <c r="I153" s="74">
        <v>9.5836789999999991E-2</v>
      </c>
      <c r="J153" s="72">
        <v>0</v>
      </c>
      <c r="K153" s="72">
        <v>0</v>
      </c>
      <c r="L153" s="73">
        <v>0</v>
      </c>
      <c r="M153" s="75">
        <v>0</v>
      </c>
      <c r="T153" s="24"/>
      <c r="U153" s="24"/>
      <c r="V153" s="24"/>
      <c r="W153" s="24"/>
      <c r="X153" s="24"/>
    </row>
    <row r="154" spans="1:24" x14ac:dyDescent="0.25">
      <c r="A154" s="32" t="s">
        <v>926</v>
      </c>
      <c r="B154" s="32" t="s">
        <v>290</v>
      </c>
      <c r="C154" s="45" t="s">
        <v>291</v>
      </c>
      <c r="D154" s="72">
        <v>6.0667696745180297</v>
      </c>
      <c r="E154" s="73">
        <v>4.0523000000000003E-2</v>
      </c>
      <c r="F154" s="72">
        <v>23.84452835889191</v>
      </c>
      <c r="G154" s="72">
        <v>0.55904713123960836</v>
      </c>
      <c r="H154" s="73">
        <v>5.1166567173026971</v>
      </c>
      <c r="I154" s="74">
        <v>4.5994713300000001</v>
      </c>
      <c r="J154" s="72">
        <v>6.39527</v>
      </c>
      <c r="K154" s="72">
        <v>5.1953699999999996</v>
      </c>
      <c r="L154" s="73">
        <v>1.07881</v>
      </c>
      <c r="M154" s="75">
        <v>0</v>
      </c>
      <c r="T154" s="24"/>
      <c r="U154" s="24"/>
      <c r="V154" s="24"/>
      <c r="W154" s="24"/>
      <c r="X154" s="24"/>
    </row>
    <row r="155" spans="1:24" x14ac:dyDescent="0.25">
      <c r="A155" s="32" t="s">
        <v>927</v>
      </c>
      <c r="B155" s="32" t="s">
        <v>292</v>
      </c>
      <c r="C155" s="45" t="s">
        <v>293</v>
      </c>
      <c r="D155" s="72">
        <v>0.66329650235843596</v>
      </c>
      <c r="E155" s="73">
        <v>3.5661999999999999E-2</v>
      </c>
      <c r="F155" s="72">
        <v>0</v>
      </c>
      <c r="G155" s="72">
        <v>0</v>
      </c>
      <c r="H155" s="73">
        <v>0</v>
      </c>
      <c r="I155" s="74">
        <v>9.3489030000000001E-2</v>
      </c>
      <c r="J155" s="72">
        <v>0</v>
      </c>
      <c r="K155" s="72">
        <v>0</v>
      </c>
      <c r="L155" s="73">
        <v>0</v>
      </c>
      <c r="M155" s="75">
        <v>0</v>
      </c>
      <c r="T155" s="24"/>
      <c r="U155" s="24"/>
      <c r="V155" s="24"/>
      <c r="W155" s="24"/>
      <c r="X155" s="24"/>
    </row>
    <row r="156" spans="1:24" x14ac:dyDescent="0.25">
      <c r="A156" s="32" t="s">
        <v>928</v>
      </c>
      <c r="B156" s="32" t="s">
        <v>294</v>
      </c>
      <c r="C156" s="45" t="s">
        <v>295</v>
      </c>
      <c r="D156" s="72">
        <v>0.85170271804108</v>
      </c>
      <c r="E156" s="73">
        <v>3.7052000000000002E-2</v>
      </c>
      <c r="F156" s="72">
        <v>0</v>
      </c>
      <c r="G156" s="72">
        <v>0</v>
      </c>
      <c r="H156" s="73">
        <v>0</v>
      </c>
      <c r="I156" s="74">
        <v>0.14821923000000001</v>
      </c>
      <c r="J156" s="72">
        <v>0</v>
      </c>
      <c r="K156" s="72">
        <v>0</v>
      </c>
      <c r="L156" s="73">
        <v>0</v>
      </c>
      <c r="M156" s="75">
        <v>0</v>
      </c>
      <c r="T156" s="24"/>
      <c r="U156" s="24"/>
      <c r="V156" s="24"/>
      <c r="W156" s="24"/>
      <c r="X156" s="24"/>
    </row>
    <row r="157" spans="1:24" x14ac:dyDescent="0.25">
      <c r="A157" s="32" t="s">
        <v>929</v>
      </c>
      <c r="B157" s="32" t="s">
        <v>296</v>
      </c>
      <c r="C157" s="45" t="s">
        <v>297</v>
      </c>
      <c r="D157" s="72">
        <v>5.4055808688833498</v>
      </c>
      <c r="E157" s="73">
        <v>4.1445999999999997E-2</v>
      </c>
      <c r="F157" s="72">
        <v>21.286392235780859</v>
      </c>
      <c r="G157" s="72">
        <v>0.91914858901918661</v>
      </c>
      <c r="H157" s="73">
        <v>4.0601892377589444</v>
      </c>
      <c r="I157" s="74">
        <v>5.1409375199999996</v>
      </c>
      <c r="J157" s="72">
        <v>6.1202940000000003</v>
      </c>
      <c r="K157" s="72">
        <v>5.0376989999999999</v>
      </c>
      <c r="L157" s="73">
        <v>0.97079000000000004</v>
      </c>
      <c r="M157" s="75">
        <v>0</v>
      </c>
      <c r="T157" s="24"/>
      <c r="U157" s="24"/>
      <c r="V157" s="24"/>
      <c r="W157" s="24"/>
      <c r="X157" s="24"/>
    </row>
    <row r="158" spans="1:24" x14ac:dyDescent="0.25">
      <c r="A158" s="32"/>
      <c r="B158" s="32" t="s">
        <v>718</v>
      </c>
      <c r="C158" s="45" t="s">
        <v>719</v>
      </c>
      <c r="D158" s="72">
        <v>0.11789182873404561</v>
      </c>
      <c r="E158" s="73">
        <v>0</v>
      </c>
      <c r="F158" s="72">
        <v>0</v>
      </c>
      <c r="G158" s="72">
        <v>0</v>
      </c>
      <c r="H158" s="73">
        <v>0</v>
      </c>
      <c r="I158" s="74">
        <v>0</v>
      </c>
      <c r="J158" s="72">
        <v>0</v>
      </c>
      <c r="K158" s="72">
        <v>0</v>
      </c>
      <c r="L158" s="73">
        <v>0</v>
      </c>
      <c r="M158" s="75">
        <v>1.64</v>
      </c>
      <c r="T158" s="24"/>
      <c r="U158" s="24"/>
      <c r="V158" s="24"/>
      <c r="W158" s="24"/>
      <c r="X158" s="24"/>
    </row>
    <row r="159" spans="1:24" x14ac:dyDescent="0.25">
      <c r="A159" s="32" t="s">
        <v>930</v>
      </c>
      <c r="B159" s="32" t="s">
        <v>298</v>
      </c>
      <c r="C159" s="45" t="s">
        <v>299</v>
      </c>
      <c r="D159" s="72">
        <v>0</v>
      </c>
      <c r="E159" s="73">
        <v>0</v>
      </c>
      <c r="F159" s="72">
        <v>0</v>
      </c>
      <c r="G159" s="72">
        <v>0</v>
      </c>
      <c r="H159" s="73">
        <v>0</v>
      </c>
      <c r="I159" s="74">
        <v>0</v>
      </c>
      <c r="J159" s="72">
        <v>0</v>
      </c>
      <c r="K159" s="72">
        <v>0</v>
      </c>
      <c r="L159" s="73">
        <v>0</v>
      </c>
      <c r="M159" s="75">
        <v>0</v>
      </c>
      <c r="T159" s="24"/>
      <c r="U159" s="24"/>
      <c r="V159" s="24"/>
      <c r="W159" s="24"/>
      <c r="X159" s="24"/>
    </row>
    <row r="160" spans="1:24" x14ac:dyDescent="0.25">
      <c r="A160" s="32" t="s">
        <v>931</v>
      </c>
      <c r="B160" s="32" t="s">
        <v>300</v>
      </c>
      <c r="C160" s="45" t="s">
        <v>301</v>
      </c>
      <c r="D160" s="72">
        <v>1.08832275379973</v>
      </c>
      <c r="E160" s="73">
        <v>3.5851000000000001E-2</v>
      </c>
      <c r="F160" s="72">
        <v>0</v>
      </c>
      <c r="G160" s="72">
        <v>0</v>
      </c>
      <c r="H160" s="73">
        <v>0</v>
      </c>
      <c r="I160" s="74">
        <v>0.18822958000000001</v>
      </c>
      <c r="J160" s="72">
        <v>0</v>
      </c>
      <c r="K160" s="72">
        <v>0</v>
      </c>
      <c r="L160" s="73">
        <v>0</v>
      </c>
      <c r="M160" s="75">
        <v>0</v>
      </c>
      <c r="T160" s="24"/>
      <c r="U160" s="24"/>
      <c r="V160" s="24"/>
      <c r="W160" s="24"/>
      <c r="X160" s="24"/>
    </row>
    <row r="161" spans="1:24" x14ac:dyDescent="0.25">
      <c r="A161" s="32" t="s">
        <v>932</v>
      </c>
      <c r="B161" s="32" t="s">
        <v>302</v>
      </c>
      <c r="C161" s="45" t="s">
        <v>303</v>
      </c>
      <c r="D161" s="72">
        <v>0.690844564203135</v>
      </c>
      <c r="E161" s="73">
        <v>3.3631000000000001E-2</v>
      </c>
      <c r="F161" s="72">
        <v>0</v>
      </c>
      <c r="G161" s="72">
        <v>0</v>
      </c>
      <c r="H161" s="73">
        <v>0</v>
      </c>
      <c r="I161" s="74">
        <v>0.15622860999999999</v>
      </c>
      <c r="J161" s="72">
        <v>0</v>
      </c>
      <c r="K161" s="72">
        <v>0</v>
      </c>
      <c r="L161" s="73">
        <v>0</v>
      </c>
      <c r="M161" s="75">
        <v>0</v>
      </c>
      <c r="T161" s="24"/>
      <c r="U161" s="24"/>
      <c r="V161" s="24"/>
      <c r="W161" s="24"/>
      <c r="X161" s="24"/>
    </row>
    <row r="162" spans="1:24" x14ac:dyDescent="0.25">
      <c r="A162" s="32" t="s">
        <v>933</v>
      </c>
      <c r="B162" s="32" t="s">
        <v>304</v>
      </c>
      <c r="C162" s="45" t="s">
        <v>305</v>
      </c>
      <c r="D162" s="72">
        <v>1.6961374669282401</v>
      </c>
      <c r="E162" s="73">
        <v>3.5645999999999997E-2</v>
      </c>
      <c r="F162" s="72">
        <v>0</v>
      </c>
      <c r="G162" s="72">
        <v>0</v>
      </c>
      <c r="H162" s="73">
        <v>0</v>
      </c>
      <c r="I162" s="74">
        <v>0.23760878999999999</v>
      </c>
      <c r="J162" s="72">
        <v>0</v>
      </c>
      <c r="K162" s="72">
        <v>0</v>
      </c>
      <c r="L162" s="73">
        <v>0</v>
      </c>
      <c r="M162" s="75">
        <v>0</v>
      </c>
      <c r="T162" s="24"/>
      <c r="U162" s="24"/>
      <c r="V162" s="24"/>
      <c r="W162" s="24"/>
      <c r="X162" s="24"/>
    </row>
    <row r="163" spans="1:24" x14ac:dyDescent="0.25">
      <c r="A163" s="32" t="s">
        <v>934</v>
      </c>
      <c r="B163" s="32" t="s">
        <v>306</v>
      </c>
      <c r="C163" s="45" t="s">
        <v>307</v>
      </c>
      <c r="D163" s="72">
        <v>1.42722058405788</v>
      </c>
      <c r="E163" s="73">
        <v>0.37928800000000001</v>
      </c>
      <c r="F163" s="72">
        <v>10.14517156689692</v>
      </c>
      <c r="G163" s="72">
        <v>0.38839018234459238</v>
      </c>
      <c r="H163" s="73">
        <v>2.5299824898286039</v>
      </c>
      <c r="I163" s="74">
        <v>2.23106691</v>
      </c>
      <c r="J163" s="72">
        <v>2.0895139999999999</v>
      </c>
      <c r="K163" s="72">
        <v>1.650255</v>
      </c>
      <c r="L163" s="73">
        <v>0.39709</v>
      </c>
      <c r="M163" s="75">
        <v>0</v>
      </c>
      <c r="T163" s="24"/>
      <c r="U163" s="24"/>
      <c r="V163" s="24"/>
      <c r="W163" s="24"/>
      <c r="X163" s="24"/>
    </row>
    <row r="164" spans="1:24" x14ac:dyDescent="0.25">
      <c r="A164" s="32" t="s">
        <v>935</v>
      </c>
      <c r="B164" s="32" t="s">
        <v>308</v>
      </c>
      <c r="C164" s="45" t="s">
        <v>309</v>
      </c>
      <c r="D164" s="72">
        <v>6.5355033197626825E-2</v>
      </c>
      <c r="E164" s="73">
        <v>6.3E-2</v>
      </c>
      <c r="F164" s="72">
        <v>0.15902265063398771</v>
      </c>
      <c r="G164" s="72">
        <v>3.8180514060272468E-3</v>
      </c>
      <c r="H164" s="73">
        <v>0</v>
      </c>
      <c r="I164" s="74">
        <v>1.728913E-2</v>
      </c>
      <c r="J164" s="72">
        <v>3.934E-2</v>
      </c>
      <c r="K164" s="72">
        <v>0.03</v>
      </c>
      <c r="L164" s="73">
        <v>9.3399999999999993E-3</v>
      </c>
      <c r="M164" s="75">
        <v>0</v>
      </c>
      <c r="T164" s="24"/>
      <c r="U164" s="24"/>
      <c r="V164" s="24"/>
      <c r="W164" s="24"/>
      <c r="X164" s="24"/>
    </row>
    <row r="165" spans="1:24" x14ac:dyDescent="0.25">
      <c r="A165" s="32" t="s">
        <v>936</v>
      </c>
      <c r="B165" s="32" t="s">
        <v>310</v>
      </c>
      <c r="C165" s="45" t="s">
        <v>311</v>
      </c>
      <c r="D165" s="72">
        <v>6.6036419266840998</v>
      </c>
      <c r="E165" s="73">
        <v>4.4717E-2</v>
      </c>
      <c r="F165" s="72">
        <v>37.114341395846928</v>
      </c>
      <c r="G165" s="72">
        <v>0.89867654355909721</v>
      </c>
      <c r="H165" s="73">
        <v>10.94870523500399</v>
      </c>
      <c r="I165" s="74">
        <v>4.0727072499999997</v>
      </c>
      <c r="J165" s="72">
        <v>5.4150049999999998</v>
      </c>
      <c r="K165" s="72">
        <v>4.3655049999999997</v>
      </c>
      <c r="L165" s="73">
        <v>0.96052000000000004</v>
      </c>
      <c r="M165" s="75">
        <v>0</v>
      </c>
      <c r="T165" s="24"/>
      <c r="U165" s="24"/>
      <c r="V165" s="24"/>
      <c r="W165" s="24"/>
      <c r="X165" s="24"/>
    </row>
    <row r="166" spans="1:24" x14ac:dyDescent="0.25">
      <c r="A166" s="32" t="s">
        <v>937</v>
      </c>
      <c r="B166" s="32" t="s">
        <v>312</v>
      </c>
      <c r="C166" s="45" t="s">
        <v>313</v>
      </c>
      <c r="D166" s="72">
        <v>5.3638121166403101</v>
      </c>
      <c r="E166" s="73">
        <v>4.7731000000000003E-2</v>
      </c>
      <c r="F166" s="72">
        <v>27.399718740098489</v>
      </c>
      <c r="G166" s="72">
        <v>0.65747932619626526</v>
      </c>
      <c r="H166" s="73">
        <v>6.7823851092959222</v>
      </c>
      <c r="I166" s="74">
        <v>2.2925393000000001</v>
      </c>
      <c r="J166" s="72">
        <v>1.818729</v>
      </c>
      <c r="K166" s="72">
        <v>1.3484529999999999</v>
      </c>
      <c r="L166" s="73">
        <v>0.43391000000000002</v>
      </c>
      <c r="M166" s="75">
        <v>0</v>
      </c>
      <c r="T166" s="24"/>
      <c r="U166" s="24"/>
      <c r="V166" s="24"/>
      <c r="W166" s="24"/>
      <c r="X166" s="24"/>
    </row>
    <row r="167" spans="1:24" x14ac:dyDescent="0.25">
      <c r="A167" s="32" t="s">
        <v>938</v>
      </c>
      <c r="B167" s="32" t="s">
        <v>314</v>
      </c>
      <c r="C167" s="45" t="s">
        <v>315</v>
      </c>
      <c r="D167" s="72">
        <v>4.0312219999999996</v>
      </c>
      <c r="E167" s="73">
        <v>4.0312219999999996</v>
      </c>
      <c r="F167" s="72">
        <v>92.956426383394799</v>
      </c>
      <c r="G167" s="72">
        <v>4.0759028451146397</v>
      </c>
      <c r="H167" s="73">
        <v>17.087229647692059</v>
      </c>
      <c r="I167" s="74">
        <v>19.16090955</v>
      </c>
      <c r="J167" s="72">
        <v>28.030695999999999</v>
      </c>
      <c r="K167" s="72">
        <v>21.712472999999999</v>
      </c>
      <c r="L167" s="73">
        <v>5.87371</v>
      </c>
      <c r="M167" s="75">
        <v>0</v>
      </c>
      <c r="T167" s="24"/>
      <c r="U167" s="24"/>
      <c r="V167" s="24"/>
      <c r="W167" s="24"/>
      <c r="X167" s="24"/>
    </row>
    <row r="168" spans="1:24" x14ac:dyDescent="0.25">
      <c r="A168" s="32" t="s">
        <v>939</v>
      </c>
      <c r="B168" s="32" t="s">
        <v>316</v>
      </c>
      <c r="C168" s="45" t="s">
        <v>317</v>
      </c>
      <c r="D168" s="72">
        <v>0</v>
      </c>
      <c r="E168" s="73">
        <v>0</v>
      </c>
      <c r="F168" s="72">
        <v>0</v>
      </c>
      <c r="G168" s="72">
        <v>0</v>
      </c>
      <c r="H168" s="73">
        <v>0</v>
      </c>
      <c r="I168" s="74">
        <v>0</v>
      </c>
      <c r="J168" s="72">
        <v>0</v>
      </c>
      <c r="K168" s="72">
        <v>0</v>
      </c>
      <c r="L168" s="73">
        <v>0</v>
      </c>
      <c r="M168" s="75">
        <v>0</v>
      </c>
      <c r="T168" s="24"/>
      <c r="U168" s="24"/>
      <c r="V168" s="24"/>
      <c r="W168" s="24"/>
      <c r="X168" s="24"/>
    </row>
    <row r="169" spans="1:24" x14ac:dyDescent="0.25">
      <c r="A169" s="32" t="s">
        <v>940</v>
      </c>
      <c r="B169" s="32" t="s">
        <v>318</v>
      </c>
      <c r="C169" s="45" t="s">
        <v>319</v>
      </c>
      <c r="D169" s="72">
        <v>0.96606994616074193</v>
      </c>
      <c r="E169" s="73">
        <v>3.5808E-2</v>
      </c>
      <c r="F169" s="72">
        <v>0</v>
      </c>
      <c r="G169" s="72">
        <v>0</v>
      </c>
      <c r="H169" s="73">
        <v>0</v>
      </c>
      <c r="I169" s="74">
        <v>0.21985334000000001</v>
      </c>
      <c r="J169" s="72">
        <v>0</v>
      </c>
      <c r="K169" s="72">
        <v>0</v>
      </c>
      <c r="L169" s="73">
        <v>0</v>
      </c>
      <c r="M169" s="75">
        <v>0</v>
      </c>
      <c r="T169" s="24"/>
      <c r="U169" s="24"/>
      <c r="V169" s="24"/>
      <c r="W169" s="24"/>
      <c r="X169" s="24"/>
    </row>
    <row r="170" spans="1:24" x14ac:dyDescent="0.25">
      <c r="A170" s="32" t="s">
        <v>941</v>
      </c>
      <c r="B170" s="32" t="s">
        <v>320</v>
      </c>
      <c r="C170" s="45" t="s">
        <v>321</v>
      </c>
      <c r="D170" s="72">
        <v>4.3849549687845801</v>
      </c>
      <c r="E170" s="73">
        <v>0.95178499999999999</v>
      </c>
      <c r="F170" s="72">
        <v>34.719103370509323</v>
      </c>
      <c r="G170" s="72">
        <v>1.193685613788698</v>
      </c>
      <c r="H170" s="73">
        <v>11.638639310406701</v>
      </c>
      <c r="I170" s="74">
        <v>6.4455720799999998</v>
      </c>
      <c r="J170" s="72">
        <v>8.0379310000000004</v>
      </c>
      <c r="K170" s="72">
        <v>6.511444</v>
      </c>
      <c r="L170" s="73">
        <v>1.4247399999999999</v>
      </c>
      <c r="M170" s="75">
        <v>0</v>
      </c>
      <c r="T170" s="24"/>
      <c r="U170" s="24"/>
      <c r="V170" s="24"/>
      <c r="W170" s="24"/>
      <c r="X170" s="24"/>
    </row>
    <row r="171" spans="1:24" x14ac:dyDescent="0.25">
      <c r="A171" s="32" t="s">
        <v>942</v>
      </c>
      <c r="B171" s="32" t="s">
        <v>322</v>
      </c>
      <c r="C171" s="45" t="s">
        <v>323</v>
      </c>
      <c r="D171" s="72">
        <v>2.4963562048078498</v>
      </c>
      <c r="E171" s="73">
        <v>3.9357000000000003E-2</v>
      </c>
      <c r="F171" s="72">
        <v>13.96513976609871</v>
      </c>
      <c r="G171" s="72">
        <v>0.28473484826306777</v>
      </c>
      <c r="H171" s="73">
        <v>3.2138704650700229</v>
      </c>
      <c r="I171" s="74">
        <v>1.4351738999999999</v>
      </c>
      <c r="J171" s="72">
        <v>2.037236</v>
      </c>
      <c r="K171" s="72">
        <v>1.6190290000000001</v>
      </c>
      <c r="L171" s="73">
        <v>0.38571</v>
      </c>
      <c r="M171" s="75">
        <v>0</v>
      </c>
      <c r="T171" s="24"/>
      <c r="U171" s="24"/>
      <c r="V171" s="24"/>
      <c r="W171" s="24"/>
      <c r="X171" s="24"/>
    </row>
    <row r="172" spans="1:24" x14ac:dyDescent="0.25">
      <c r="A172" s="32" t="s">
        <v>943</v>
      </c>
      <c r="B172" s="32" t="s">
        <v>324</v>
      </c>
      <c r="C172" s="45" t="s">
        <v>325</v>
      </c>
      <c r="D172" s="72">
        <v>3.62034064678376</v>
      </c>
      <c r="E172" s="73">
        <v>1.1934560000000001</v>
      </c>
      <c r="F172" s="72">
        <v>35.301766750797533</v>
      </c>
      <c r="G172" s="72">
        <v>1.263836137832409</v>
      </c>
      <c r="H172" s="73">
        <v>9.5983173418784915</v>
      </c>
      <c r="I172" s="74">
        <v>7.0855697900000001</v>
      </c>
      <c r="J172" s="72">
        <v>9.2853700000000003</v>
      </c>
      <c r="K172" s="72">
        <v>7.4269759999999998</v>
      </c>
      <c r="L172" s="73">
        <v>1.7674799999999999</v>
      </c>
      <c r="M172" s="75">
        <v>0</v>
      </c>
      <c r="T172" s="24"/>
      <c r="U172" s="24"/>
      <c r="V172" s="24"/>
      <c r="W172" s="24"/>
      <c r="X172" s="24"/>
    </row>
    <row r="173" spans="1:24" x14ac:dyDescent="0.25">
      <c r="A173" s="32" t="s">
        <v>944</v>
      </c>
      <c r="B173" s="32" t="s">
        <v>326</v>
      </c>
      <c r="C173" s="45" t="s">
        <v>327</v>
      </c>
      <c r="D173" s="72">
        <v>1.9001422916847299</v>
      </c>
      <c r="E173" s="73">
        <v>0.59712500000000002</v>
      </c>
      <c r="F173" s="72">
        <v>23.239567749742349</v>
      </c>
      <c r="G173" s="72">
        <v>0.91109438759857042</v>
      </c>
      <c r="H173" s="73">
        <v>4.7560239597835086</v>
      </c>
      <c r="I173" s="74">
        <v>3.7839501800000002</v>
      </c>
      <c r="J173" s="72">
        <v>4.763198</v>
      </c>
      <c r="K173" s="72">
        <v>3.8422909999999999</v>
      </c>
      <c r="L173" s="73">
        <v>0.87602999999999998</v>
      </c>
      <c r="M173" s="75">
        <v>0</v>
      </c>
      <c r="T173" s="24"/>
      <c r="U173" s="24"/>
      <c r="V173" s="24"/>
      <c r="W173" s="24"/>
      <c r="X173" s="24"/>
    </row>
    <row r="174" spans="1:24" x14ac:dyDescent="0.25">
      <c r="A174" s="32" t="s">
        <v>945</v>
      </c>
      <c r="B174" s="32" t="s">
        <v>328</v>
      </c>
      <c r="C174" s="45" t="s">
        <v>329</v>
      </c>
      <c r="D174" s="72">
        <v>8.2130585463039392</v>
      </c>
      <c r="E174" s="73">
        <v>4.1752999999999998E-2</v>
      </c>
      <c r="F174" s="72">
        <v>44.525035225830543</v>
      </c>
      <c r="G174" s="72">
        <v>1.0730110316757591</v>
      </c>
      <c r="H174" s="73">
        <v>9.4569556881154657</v>
      </c>
      <c r="I174" s="74">
        <v>5.2013608400000004</v>
      </c>
      <c r="J174" s="72">
        <v>6.147932</v>
      </c>
      <c r="K174" s="72">
        <v>4.8443149999999999</v>
      </c>
      <c r="L174" s="73">
        <v>1.20187</v>
      </c>
      <c r="M174" s="75">
        <v>0</v>
      </c>
      <c r="T174" s="24"/>
      <c r="U174" s="24"/>
      <c r="V174" s="24"/>
      <c r="W174" s="24"/>
      <c r="X174" s="24"/>
    </row>
    <row r="175" spans="1:24" x14ac:dyDescent="0.25">
      <c r="A175" s="32" t="s">
        <v>946</v>
      </c>
      <c r="B175" s="32" t="s">
        <v>330</v>
      </c>
      <c r="C175" s="45" t="s">
        <v>331</v>
      </c>
      <c r="D175" s="72">
        <v>3.238483</v>
      </c>
      <c r="E175" s="73">
        <v>3.238483</v>
      </c>
      <c r="F175" s="72">
        <v>96.554692148003525</v>
      </c>
      <c r="G175" s="72">
        <v>4.2827390131080207</v>
      </c>
      <c r="H175" s="73">
        <v>28.13969377595032</v>
      </c>
      <c r="I175" s="74">
        <v>17.22962098</v>
      </c>
      <c r="J175" s="72">
        <v>22.214015</v>
      </c>
      <c r="K175" s="72">
        <v>17.674554000000001</v>
      </c>
      <c r="L175" s="73">
        <v>4.2887700000000004</v>
      </c>
      <c r="M175" s="75">
        <v>0</v>
      </c>
      <c r="T175" s="24"/>
      <c r="U175" s="24"/>
      <c r="V175" s="24"/>
      <c r="W175" s="24"/>
      <c r="X175" s="24"/>
    </row>
    <row r="176" spans="1:24" x14ac:dyDescent="0.25">
      <c r="A176" s="32"/>
      <c r="B176" s="32" t="s">
        <v>724</v>
      </c>
      <c r="C176" s="45" t="s">
        <v>725</v>
      </c>
      <c r="D176" s="72">
        <v>0</v>
      </c>
      <c r="E176" s="73">
        <v>0</v>
      </c>
      <c r="F176" s="72">
        <v>0</v>
      </c>
      <c r="G176" s="72">
        <v>0</v>
      </c>
      <c r="H176" s="73">
        <v>0</v>
      </c>
      <c r="I176" s="74">
        <v>0</v>
      </c>
      <c r="J176" s="72">
        <v>0</v>
      </c>
      <c r="K176" s="72">
        <v>0</v>
      </c>
      <c r="L176" s="73">
        <v>0</v>
      </c>
      <c r="M176" s="75">
        <v>0.39</v>
      </c>
      <c r="T176" s="24"/>
      <c r="U176" s="24"/>
      <c r="V176" s="24"/>
      <c r="W176" s="24"/>
      <c r="X176" s="24"/>
    </row>
    <row r="177" spans="1:24" x14ac:dyDescent="0.25">
      <c r="A177" s="32" t="s">
        <v>947</v>
      </c>
      <c r="B177" s="32" t="s">
        <v>332</v>
      </c>
      <c r="C177" s="45" t="s">
        <v>333</v>
      </c>
      <c r="D177" s="72">
        <v>0</v>
      </c>
      <c r="E177" s="73">
        <v>0</v>
      </c>
      <c r="F177" s="72">
        <v>0</v>
      </c>
      <c r="G177" s="72">
        <v>0</v>
      </c>
      <c r="H177" s="73">
        <v>0</v>
      </c>
      <c r="I177" s="74">
        <v>0</v>
      </c>
      <c r="J177" s="72">
        <v>0</v>
      </c>
      <c r="K177" s="72">
        <v>0</v>
      </c>
      <c r="L177" s="73">
        <v>0</v>
      </c>
      <c r="M177" s="75">
        <v>0</v>
      </c>
      <c r="T177" s="24"/>
      <c r="U177" s="24"/>
      <c r="V177" s="24"/>
      <c r="W177" s="24"/>
      <c r="X177" s="24"/>
    </row>
    <row r="178" spans="1:24" x14ac:dyDescent="0.25">
      <c r="A178" s="32" t="s">
        <v>948</v>
      </c>
      <c r="B178" s="32" t="s">
        <v>334</v>
      </c>
      <c r="C178" s="45" t="s">
        <v>335</v>
      </c>
      <c r="D178" s="72">
        <v>1.0499312392640701</v>
      </c>
      <c r="E178" s="73">
        <v>3.4153999999999997E-2</v>
      </c>
      <c r="F178" s="72">
        <v>0</v>
      </c>
      <c r="G178" s="72">
        <v>0</v>
      </c>
      <c r="H178" s="73">
        <v>0</v>
      </c>
      <c r="I178" s="74">
        <v>0.22265377</v>
      </c>
      <c r="J178" s="72">
        <v>0</v>
      </c>
      <c r="K178" s="72">
        <v>0</v>
      </c>
      <c r="L178" s="73">
        <v>0</v>
      </c>
      <c r="M178" s="75">
        <v>0</v>
      </c>
      <c r="T178" s="24"/>
      <c r="U178" s="24"/>
      <c r="V178" s="24"/>
      <c r="W178" s="24"/>
      <c r="X178" s="24"/>
    </row>
    <row r="179" spans="1:24" x14ac:dyDescent="0.25">
      <c r="A179" s="32" t="s">
        <v>949</v>
      </c>
      <c r="B179" s="32" t="s">
        <v>336</v>
      </c>
      <c r="C179" s="45" t="s">
        <v>337</v>
      </c>
      <c r="D179" s="72">
        <v>10.91728403925733</v>
      </c>
      <c r="E179" s="73">
        <v>2.397656</v>
      </c>
      <c r="F179" s="72">
        <v>66.279353211868582</v>
      </c>
      <c r="G179" s="72">
        <v>1.734728577524915</v>
      </c>
      <c r="H179" s="73">
        <v>24.728548126400629</v>
      </c>
      <c r="I179" s="74">
        <v>12.93124091</v>
      </c>
      <c r="J179" s="72">
        <v>18.282271999999999</v>
      </c>
      <c r="K179" s="72">
        <v>14.707345999999999</v>
      </c>
      <c r="L179" s="73">
        <v>3.3656299999999999</v>
      </c>
      <c r="M179" s="75">
        <v>0</v>
      </c>
      <c r="T179" s="24"/>
      <c r="U179" s="24"/>
      <c r="V179" s="24"/>
      <c r="W179" s="24"/>
      <c r="X179" s="24"/>
    </row>
    <row r="180" spans="1:24" x14ac:dyDescent="0.25">
      <c r="A180" s="32" t="s">
        <v>950</v>
      </c>
      <c r="B180" s="32" t="s">
        <v>338</v>
      </c>
      <c r="C180" s="45" t="s">
        <v>339</v>
      </c>
      <c r="D180" s="72">
        <v>5.2830596083564103</v>
      </c>
      <c r="E180" s="73">
        <v>1.113507</v>
      </c>
      <c r="F180" s="72">
        <v>38.416750611661122</v>
      </c>
      <c r="G180" s="72">
        <v>1.065499683198994</v>
      </c>
      <c r="H180" s="73">
        <v>9.7879144409450287</v>
      </c>
      <c r="I180" s="74">
        <v>8.3030110399999995</v>
      </c>
      <c r="J180" s="72">
        <v>9.0471129999999995</v>
      </c>
      <c r="K180" s="72">
        <v>7.3370249999999997</v>
      </c>
      <c r="L180" s="73">
        <v>1.62459</v>
      </c>
      <c r="M180" s="75">
        <v>0</v>
      </c>
      <c r="T180" s="24"/>
      <c r="U180" s="24"/>
      <c r="V180" s="24"/>
      <c r="W180" s="24"/>
      <c r="X180" s="24"/>
    </row>
    <row r="181" spans="1:24" x14ac:dyDescent="0.25">
      <c r="A181" s="32" t="s">
        <v>951</v>
      </c>
      <c r="B181" s="32" t="s">
        <v>340</v>
      </c>
      <c r="C181" s="45" t="s">
        <v>341</v>
      </c>
      <c r="D181" s="72">
        <v>1.463965</v>
      </c>
      <c r="E181" s="73">
        <v>1.463965</v>
      </c>
      <c r="F181" s="72">
        <v>34.388114082910072</v>
      </c>
      <c r="G181" s="72">
        <v>1.4718978881810449</v>
      </c>
      <c r="H181" s="73">
        <v>7.4317397339211944</v>
      </c>
      <c r="I181" s="74">
        <v>5.3932395300000007</v>
      </c>
      <c r="J181" s="72">
        <v>8.3582610000000006</v>
      </c>
      <c r="K181" s="72">
        <v>6.5714160000000001</v>
      </c>
      <c r="L181" s="73">
        <v>1.6688499999999999</v>
      </c>
      <c r="M181" s="75">
        <v>0</v>
      </c>
      <c r="T181" s="24"/>
      <c r="U181" s="24"/>
      <c r="V181" s="24"/>
      <c r="W181" s="24"/>
      <c r="X181" s="24"/>
    </row>
    <row r="182" spans="1:24" x14ac:dyDescent="0.25">
      <c r="A182" s="32" t="s">
        <v>952</v>
      </c>
      <c r="B182" s="32" t="s">
        <v>342</v>
      </c>
      <c r="C182" s="45" t="s">
        <v>343</v>
      </c>
      <c r="D182" s="72">
        <v>0</v>
      </c>
      <c r="E182" s="73">
        <v>0</v>
      </c>
      <c r="F182" s="72">
        <v>0</v>
      </c>
      <c r="G182" s="72">
        <v>0</v>
      </c>
      <c r="H182" s="73">
        <v>0</v>
      </c>
      <c r="I182" s="74">
        <v>0</v>
      </c>
      <c r="J182" s="72">
        <v>0</v>
      </c>
      <c r="K182" s="72">
        <v>0</v>
      </c>
      <c r="L182" s="73">
        <v>0</v>
      </c>
      <c r="M182" s="75">
        <v>0</v>
      </c>
      <c r="T182" s="24"/>
      <c r="U182" s="24"/>
      <c r="V182" s="24"/>
      <c r="W182" s="24"/>
      <c r="X182" s="24"/>
    </row>
    <row r="183" spans="1:24" x14ac:dyDescent="0.25">
      <c r="A183" s="32" t="s">
        <v>953</v>
      </c>
      <c r="B183" s="32" t="s">
        <v>344</v>
      </c>
      <c r="C183" s="45" t="s">
        <v>345</v>
      </c>
      <c r="D183" s="72">
        <v>0.84496128913262802</v>
      </c>
      <c r="E183" s="73">
        <v>3.5782000000000001E-2</v>
      </c>
      <c r="F183" s="72">
        <v>0</v>
      </c>
      <c r="G183" s="72">
        <v>0</v>
      </c>
      <c r="H183" s="73">
        <v>0</v>
      </c>
      <c r="I183" s="74">
        <v>0.19011991</v>
      </c>
      <c r="J183" s="72">
        <v>0</v>
      </c>
      <c r="K183" s="72">
        <v>0</v>
      </c>
      <c r="L183" s="73">
        <v>0</v>
      </c>
      <c r="M183" s="75">
        <v>0</v>
      </c>
      <c r="T183" s="24"/>
      <c r="U183" s="24"/>
      <c r="V183" s="24"/>
      <c r="W183" s="24"/>
      <c r="X183" s="24"/>
    </row>
    <row r="184" spans="1:24" x14ac:dyDescent="0.25">
      <c r="A184" s="32" t="s">
        <v>954</v>
      </c>
      <c r="B184" s="32" t="s">
        <v>346</v>
      </c>
      <c r="C184" s="45" t="s">
        <v>347</v>
      </c>
      <c r="D184" s="72">
        <v>7.0286857248852401</v>
      </c>
      <c r="E184" s="73">
        <v>3.8795000000000003E-2</v>
      </c>
      <c r="F184" s="72">
        <v>33.910821384864967</v>
      </c>
      <c r="G184" s="72">
        <v>1.033632842440964</v>
      </c>
      <c r="H184" s="73">
        <v>6.5339141405058809</v>
      </c>
      <c r="I184" s="74">
        <v>5.3804589000000007</v>
      </c>
      <c r="J184" s="72">
        <v>6.0064780000000004</v>
      </c>
      <c r="K184" s="72">
        <v>4.8989890000000003</v>
      </c>
      <c r="L184" s="73">
        <v>1.0208299999999999</v>
      </c>
      <c r="M184" s="75">
        <v>0</v>
      </c>
      <c r="T184" s="24"/>
      <c r="U184" s="24"/>
      <c r="V184" s="24"/>
      <c r="W184" s="24"/>
      <c r="X184" s="24"/>
    </row>
    <row r="185" spans="1:24" x14ac:dyDescent="0.25">
      <c r="A185" s="32" t="s">
        <v>955</v>
      </c>
      <c r="B185" s="32" t="s">
        <v>348</v>
      </c>
      <c r="C185" s="45" t="s">
        <v>349</v>
      </c>
      <c r="D185" s="72">
        <v>0.64828508724965705</v>
      </c>
      <c r="E185" s="73">
        <v>3.5527999999999997E-2</v>
      </c>
      <c r="F185" s="72">
        <v>0</v>
      </c>
      <c r="G185" s="72">
        <v>0</v>
      </c>
      <c r="H185" s="73">
        <v>0</v>
      </c>
      <c r="I185" s="74">
        <v>8.7015800000000004E-2</v>
      </c>
      <c r="J185" s="72">
        <v>0</v>
      </c>
      <c r="K185" s="72">
        <v>0</v>
      </c>
      <c r="L185" s="73">
        <v>0</v>
      </c>
      <c r="M185" s="75">
        <v>0</v>
      </c>
      <c r="T185" s="24"/>
      <c r="U185" s="24"/>
      <c r="V185" s="24"/>
      <c r="W185" s="24"/>
      <c r="X185" s="24"/>
    </row>
    <row r="186" spans="1:24" x14ac:dyDescent="0.25">
      <c r="A186" s="32" t="s">
        <v>956</v>
      </c>
      <c r="B186" s="32" t="s">
        <v>350</v>
      </c>
      <c r="C186" s="45" t="s">
        <v>351</v>
      </c>
      <c r="D186" s="72">
        <v>1.3492680275</v>
      </c>
      <c r="E186" s="73">
        <v>3.5105999999999998E-2</v>
      </c>
      <c r="F186" s="72">
        <v>0</v>
      </c>
      <c r="G186" s="72">
        <v>0</v>
      </c>
      <c r="H186" s="73">
        <v>0</v>
      </c>
      <c r="I186" s="74">
        <v>0.16021017000000001</v>
      </c>
      <c r="J186" s="72">
        <v>0</v>
      </c>
      <c r="K186" s="72">
        <v>0</v>
      </c>
      <c r="L186" s="73">
        <v>0</v>
      </c>
      <c r="M186" s="75">
        <v>0</v>
      </c>
      <c r="T186" s="24"/>
      <c r="U186" s="24"/>
      <c r="V186" s="24"/>
      <c r="W186" s="24"/>
      <c r="X186" s="24"/>
    </row>
    <row r="187" spans="1:24" x14ac:dyDescent="0.25">
      <c r="A187" s="32" t="s">
        <v>957</v>
      </c>
      <c r="B187" s="32" t="s">
        <v>352</v>
      </c>
      <c r="C187" s="45" t="s">
        <v>353</v>
      </c>
      <c r="D187" s="72">
        <v>1.888565</v>
      </c>
      <c r="E187" s="73">
        <v>1.888565</v>
      </c>
      <c r="F187" s="72">
        <v>45.788751831701411</v>
      </c>
      <c r="G187" s="72">
        <v>2.877935224458477</v>
      </c>
      <c r="H187" s="73">
        <v>10.567830649087229</v>
      </c>
      <c r="I187" s="74">
        <v>9.9160209800000008</v>
      </c>
      <c r="J187" s="72">
        <v>13.032135</v>
      </c>
      <c r="K187" s="72">
        <v>10.057442999999999</v>
      </c>
      <c r="L187" s="73">
        <v>2.8624999999999998</v>
      </c>
      <c r="M187" s="75">
        <v>0</v>
      </c>
      <c r="T187" s="24"/>
      <c r="U187" s="24"/>
      <c r="V187" s="24"/>
      <c r="W187" s="24"/>
      <c r="X187" s="24"/>
    </row>
    <row r="188" spans="1:24" x14ac:dyDescent="0.25">
      <c r="A188" s="32" t="s">
        <v>958</v>
      </c>
      <c r="B188" s="32" t="s">
        <v>354</v>
      </c>
      <c r="C188" s="45" t="s">
        <v>355</v>
      </c>
      <c r="D188" s="72">
        <v>8.7544173272901507</v>
      </c>
      <c r="E188" s="73">
        <v>1.9581999999999999</v>
      </c>
      <c r="F188" s="72">
        <v>64.340596948655062</v>
      </c>
      <c r="G188" s="72">
        <v>1.8113747420923521</v>
      </c>
      <c r="H188" s="73">
        <v>23.42794903120167</v>
      </c>
      <c r="I188" s="74">
        <v>12.066029199999999</v>
      </c>
      <c r="J188" s="72">
        <v>14.593164</v>
      </c>
      <c r="K188" s="72">
        <v>11.944269</v>
      </c>
      <c r="L188" s="73">
        <v>2.4616500000000001</v>
      </c>
      <c r="M188" s="75">
        <v>0</v>
      </c>
      <c r="T188" s="24"/>
      <c r="U188" s="24"/>
      <c r="V188" s="24"/>
      <c r="W188" s="24"/>
      <c r="X188" s="24"/>
    </row>
    <row r="189" spans="1:24" x14ac:dyDescent="0.25">
      <c r="A189" s="32"/>
      <c r="B189" s="32" t="s">
        <v>702</v>
      </c>
      <c r="C189" s="45" t="s">
        <v>959</v>
      </c>
      <c r="D189" s="72">
        <v>3.4937171500000002</v>
      </c>
      <c r="E189" s="73">
        <v>0</v>
      </c>
      <c r="F189" s="72">
        <v>0</v>
      </c>
      <c r="G189" s="72">
        <v>0</v>
      </c>
      <c r="H189" s="73">
        <v>0</v>
      </c>
      <c r="I189" s="74">
        <v>0</v>
      </c>
      <c r="J189" s="72">
        <v>0</v>
      </c>
      <c r="K189" s="72">
        <v>0</v>
      </c>
      <c r="L189" s="73">
        <v>0</v>
      </c>
      <c r="M189" s="75">
        <v>3.4907830099999999</v>
      </c>
      <c r="T189" s="24"/>
      <c r="U189" s="24"/>
      <c r="V189" s="24"/>
      <c r="W189" s="24"/>
      <c r="X189" s="24"/>
    </row>
    <row r="190" spans="1:24" x14ac:dyDescent="0.25">
      <c r="A190" s="32" t="s">
        <v>960</v>
      </c>
      <c r="B190" s="32" t="s">
        <v>356</v>
      </c>
      <c r="C190" s="45" t="s">
        <v>357</v>
      </c>
      <c r="D190" s="72">
        <v>5.3887883590000003</v>
      </c>
      <c r="E190" s="73">
        <v>0.65288900000000005</v>
      </c>
      <c r="F190" s="72">
        <v>20.983526914746889</v>
      </c>
      <c r="G190" s="72">
        <v>0.97232225998874589</v>
      </c>
      <c r="H190" s="73">
        <v>6.8381418328233003</v>
      </c>
      <c r="I190" s="74">
        <v>4.5440853200000006</v>
      </c>
      <c r="J190" s="72">
        <v>7.0072679999999998</v>
      </c>
      <c r="K190" s="72">
        <v>5.8530129999999998</v>
      </c>
      <c r="L190" s="73">
        <v>1.06837</v>
      </c>
      <c r="M190" s="75">
        <v>0</v>
      </c>
      <c r="T190" s="24"/>
      <c r="U190" s="24"/>
      <c r="V190" s="24"/>
      <c r="W190" s="24"/>
      <c r="X190" s="24"/>
    </row>
    <row r="191" spans="1:24" x14ac:dyDescent="0.25">
      <c r="A191" s="32" t="s">
        <v>961</v>
      </c>
      <c r="B191" s="32" t="s">
        <v>358</v>
      </c>
      <c r="C191" s="45" t="s">
        <v>359</v>
      </c>
      <c r="D191" s="72">
        <v>1.530373961</v>
      </c>
      <c r="E191" s="73">
        <v>3.6319999999999998E-2</v>
      </c>
      <c r="F191" s="72">
        <v>0</v>
      </c>
      <c r="G191" s="72">
        <v>0</v>
      </c>
      <c r="H191" s="73">
        <v>0</v>
      </c>
      <c r="I191" s="74">
        <v>0.26673332999999999</v>
      </c>
      <c r="J191" s="72">
        <v>0</v>
      </c>
      <c r="K191" s="72">
        <v>0</v>
      </c>
      <c r="L191" s="73">
        <v>0</v>
      </c>
      <c r="M191" s="75">
        <v>0</v>
      </c>
      <c r="T191" s="24"/>
      <c r="U191" s="24"/>
      <c r="V191" s="24"/>
      <c r="W191" s="24"/>
      <c r="X191" s="24"/>
    </row>
    <row r="192" spans="1:24" x14ac:dyDescent="0.25">
      <c r="A192" s="32" t="s">
        <v>962</v>
      </c>
      <c r="B192" s="32" t="s">
        <v>360</v>
      </c>
      <c r="C192" s="45" t="s">
        <v>361</v>
      </c>
      <c r="D192" s="72">
        <v>0.35065489852070097</v>
      </c>
      <c r="E192" s="73">
        <v>3.7345999999999997E-2</v>
      </c>
      <c r="F192" s="72">
        <v>0</v>
      </c>
      <c r="G192" s="72">
        <v>0</v>
      </c>
      <c r="H192" s="73">
        <v>0</v>
      </c>
      <c r="I192" s="74">
        <v>6.9660910000000006E-2</v>
      </c>
      <c r="J192" s="72">
        <v>0</v>
      </c>
      <c r="K192" s="72">
        <v>0</v>
      </c>
      <c r="L192" s="73">
        <v>0</v>
      </c>
      <c r="M192" s="75">
        <v>0</v>
      </c>
      <c r="T192" s="24"/>
      <c r="U192" s="24"/>
      <c r="V192" s="24"/>
      <c r="W192" s="24"/>
      <c r="X192" s="24"/>
    </row>
    <row r="193" spans="1:24" x14ac:dyDescent="0.25">
      <c r="A193" s="32" t="s">
        <v>963</v>
      </c>
      <c r="B193" s="32" t="s">
        <v>362</v>
      </c>
      <c r="C193" s="45" t="s">
        <v>363</v>
      </c>
      <c r="D193" s="72">
        <v>0.47827083116958202</v>
      </c>
      <c r="E193" s="73">
        <v>3.4742000000000002E-2</v>
      </c>
      <c r="F193" s="72">
        <v>0</v>
      </c>
      <c r="G193" s="72">
        <v>0</v>
      </c>
      <c r="H193" s="73">
        <v>0</v>
      </c>
      <c r="I193" s="74">
        <v>8.8974940000000002E-2</v>
      </c>
      <c r="J193" s="72">
        <v>0</v>
      </c>
      <c r="K193" s="72">
        <v>0</v>
      </c>
      <c r="L193" s="73">
        <v>0</v>
      </c>
      <c r="M193" s="75">
        <v>0</v>
      </c>
      <c r="T193" s="24"/>
      <c r="U193" s="24"/>
      <c r="V193" s="24"/>
      <c r="W193" s="24"/>
      <c r="X193" s="24"/>
    </row>
    <row r="194" spans="1:24" x14ac:dyDescent="0.25">
      <c r="A194" s="32" t="s">
        <v>964</v>
      </c>
      <c r="B194" s="32" t="s">
        <v>364</v>
      </c>
      <c r="C194" s="45" t="s">
        <v>365</v>
      </c>
      <c r="D194" s="72">
        <v>11.672460011821309</v>
      </c>
      <c r="E194" s="73">
        <v>2.1468389999999999</v>
      </c>
      <c r="F194" s="72">
        <v>73.140457138440155</v>
      </c>
      <c r="G194" s="72">
        <v>1.516188355600812</v>
      </c>
      <c r="H194" s="73">
        <v>17.753349187137271</v>
      </c>
      <c r="I194" s="74">
        <v>14.526874960000001</v>
      </c>
      <c r="J194" s="72">
        <v>19.934494000000001</v>
      </c>
      <c r="K194" s="72">
        <v>15.421408</v>
      </c>
      <c r="L194" s="73">
        <v>4.2370400000000004</v>
      </c>
      <c r="M194" s="75">
        <v>0</v>
      </c>
      <c r="T194" s="24"/>
      <c r="U194" s="24"/>
      <c r="V194" s="24"/>
      <c r="W194" s="24"/>
      <c r="X194" s="24"/>
    </row>
    <row r="195" spans="1:24" x14ac:dyDescent="0.25">
      <c r="A195" s="32" t="s">
        <v>965</v>
      </c>
      <c r="B195" s="32" t="s">
        <v>366</v>
      </c>
      <c r="C195" s="45" t="s">
        <v>367</v>
      </c>
      <c r="D195" s="72">
        <v>1.0625873187127799</v>
      </c>
      <c r="E195" s="73">
        <v>3.4037999999999999E-2</v>
      </c>
      <c r="F195" s="72">
        <v>0</v>
      </c>
      <c r="G195" s="72">
        <v>0</v>
      </c>
      <c r="H195" s="73">
        <v>0</v>
      </c>
      <c r="I195" s="74">
        <v>0.11728785</v>
      </c>
      <c r="J195" s="72">
        <v>0</v>
      </c>
      <c r="K195" s="72">
        <v>0</v>
      </c>
      <c r="L195" s="73">
        <v>0</v>
      </c>
      <c r="M195" s="75">
        <v>0</v>
      </c>
      <c r="T195" s="24"/>
      <c r="U195" s="24"/>
      <c r="V195" s="24"/>
      <c r="W195" s="24"/>
      <c r="X195" s="24"/>
    </row>
    <row r="196" spans="1:24" x14ac:dyDescent="0.25">
      <c r="A196" s="32" t="s">
        <v>966</v>
      </c>
      <c r="B196" s="32" t="s">
        <v>368</v>
      </c>
      <c r="C196" s="45" t="s">
        <v>369</v>
      </c>
      <c r="D196" s="72">
        <v>3.8205139536926902</v>
      </c>
      <c r="E196" s="73">
        <v>0.76902700000000002</v>
      </c>
      <c r="F196" s="72">
        <v>23.116524732732099</v>
      </c>
      <c r="G196" s="72">
        <v>0.90974776523779755</v>
      </c>
      <c r="H196" s="73">
        <v>4.3250315730272568</v>
      </c>
      <c r="I196" s="74">
        <v>4.5878837499999996</v>
      </c>
      <c r="J196" s="72">
        <v>5.9630349999999996</v>
      </c>
      <c r="K196" s="72">
        <v>4.6777870000000004</v>
      </c>
      <c r="L196" s="73">
        <v>1.22567</v>
      </c>
      <c r="M196" s="75">
        <v>0</v>
      </c>
      <c r="T196" s="24"/>
      <c r="U196" s="24"/>
      <c r="V196" s="24"/>
      <c r="W196" s="24"/>
      <c r="X196" s="24"/>
    </row>
    <row r="197" spans="1:24" x14ac:dyDescent="0.25">
      <c r="A197" s="32" t="s">
        <v>967</v>
      </c>
      <c r="B197" s="32" t="s">
        <v>370</v>
      </c>
      <c r="C197" s="45" t="s">
        <v>371</v>
      </c>
      <c r="D197" s="72">
        <v>0.30613558157071402</v>
      </c>
      <c r="E197" s="73">
        <v>3.5235000000000002E-2</v>
      </c>
      <c r="F197" s="72">
        <v>0</v>
      </c>
      <c r="G197" s="72">
        <v>0</v>
      </c>
      <c r="H197" s="73">
        <v>0</v>
      </c>
      <c r="I197" s="74">
        <v>4.2086569999999997E-2</v>
      </c>
      <c r="J197" s="72">
        <v>0</v>
      </c>
      <c r="K197" s="72">
        <v>0</v>
      </c>
      <c r="L197" s="73">
        <v>0</v>
      </c>
      <c r="M197" s="75">
        <v>0</v>
      </c>
      <c r="T197" s="24"/>
      <c r="U197" s="24"/>
      <c r="V197" s="24"/>
      <c r="W197" s="24"/>
      <c r="X197" s="24"/>
    </row>
    <row r="198" spans="1:24" x14ac:dyDescent="0.25">
      <c r="A198" s="32" t="s">
        <v>968</v>
      </c>
      <c r="B198" s="32" t="s">
        <v>372</v>
      </c>
      <c r="C198" s="45" t="s">
        <v>373</v>
      </c>
      <c r="D198" s="72">
        <v>0</v>
      </c>
      <c r="E198" s="73">
        <v>0</v>
      </c>
      <c r="F198" s="72">
        <v>0</v>
      </c>
      <c r="G198" s="72">
        <v>0</v>
      </c>
      <c r="H198" s="73">
        <v>0</v>
      </c>
      <c r="I198" s="74">
        <v>0</v>
      </c>
      <c r="J198" s="72">
        <v>0</v>
      </c>
      <c r="K198" s="72">
        <v>0</v>
      </c>
      <c r="L198" s="73">
        <v>0</v>
      </c>
      <c r="M198" s="75">
        <v>0</v>
      </c>
      <c r="T198" s="24"/>
      <c r="U198" s="24"/>
      <c r="V198" s="24"/>
      <c r="W198" s="24"/>
      <c r="X198" s="24"/>
    </row>
    <row r="199" spans="1:24" x14ac:dyDescent="0.25">
      <c r="A199" s="32" t="s">
        <v>969</v>
      </c>
      <c r="B199" s="32" t="s">
        <v>374</v>
      </c>
      <c r="C199" s="45" t="s">
        <v>375</v>
      </c>
      <c r="D199" s="72">
        <v>2.4753844192788099</v>
      </c>
      <c r="E199" s="73">
        <v>3.8890000000000001E-2</v>
      </c>
      <c r="F199" s="72">
        <v>14.36231179968161</v>
      </c>
      <c r="G199" s="72">
        <v>0.41302741124968889</v>
      </c>
      <c r="H199" s="73">
        <v>2.417815542701268</v>
      </c>
      <c r="I199" s="74">
        <v>2.2574222900000001</v>
      </c>
      <c r="J199" s="72">
        <v>3.3779330000000001</v>
      </c>
      <c r="K199" s="72">
        <v>2.6868259999999999</v>
      </c>
      <c r="L199" s="73">
        <v>0.65861000000000003</v>
      </c>
      <c r="M199" s="75">
        <v>0</v>
      </c>
      <c r="T199" s="24"/>
      <c r="U199" s="24"/>
      <c r="V199" s="24"/>
      <c r="W199" s="24"/>
      <c r="X199" s="24"/>
    </row>
    <row r="200" spans="1:24" x14ac:dyDescent="0.25">
      <c r="A200" s="32" t="s">
        <v>970</v>
      </c>
      <c r="B200" s="32" t="s">
        <v>376</v>
      </c>
      <c r="C200" s="45" t="s">
        <v>377</v>
      </c>
      <c r="D200" s="72">
        <v>0.524137448382759</v>
      </c>
      <c r="E200" s="73">
        <v>3.5361999999999998E-2</v>
      </c>
      <c r="F200" s="72">
        <v>0</v>
      </c>
      <c r="G200" s="72">
        <v>0</v>
      </c>
      <c r="H200" s="73">
        <v>0</v>
      </c>
      <c r="I200" s="74">
        <v>9.1675350000000003E-2</v>
      </c>
      <c r="J200" s="72">
        <v>0</v>
      </c>
      <c r="K200" s="72">
        <v>0</v>
      </c>
      <c r="L200" s="73">
        <v>0</v>
      </c>
      <c r="M200" s="75">
        <v>0</v>
      </c>
      <c r="T200" s="24"/>
      <c r="U200" s="24"/>
      <c r="V200" s="24"/>
      <c r="W200" s="24"/>
      <c r="X200" s="24"/>
    </row>
    <row r="201" spans="1:24" x14ac:dyDescent="0.25">
      <c r="A201" s="32" t="s">
        <v>971</v>
      </c>
      <c r="B201" s="32" t="s">
        <v>378</v>
      </c>
      <c r="C201" s="45" t="s">
        <v>379</v>
      </c>
      <c r="D201" s="72">
        <v>0.57611825601825595</v>
      </c>
      <c r="E201" s="73">
        <v>3.4684E-2</v>
      </c>
      <c r="F201" s="72">
        <v>0</v>
      </c>
      <c r="G201" s="72">
        <v>0</v>
      </c>
      <c r="H201" s="73">
        <v>0</v>
      </c>
      <c r="I201" s="74">
        <v>8.3293080000000005E-2</v>
      </c>
      <c r="J201" s="72">
        <v>0</v>
      </c>
      <c r="K201" s="72">
        <v>0</v>
      </c>
      <c r="L201" s="73">
        <v>0</v>
      </c>
      <c r="M201" s="75">
        <v>0</v>
      </c>
      <c r="T201" s="24"/>
      <c r="U201" s="24"/>
      <c r="V201" s="24"/>
      <c r="W201" s="24"/>
      <c r="X201" s="24"/>
    </row>
    <row r="202" spans="1:24" x14ac:dyDescent="0.25">
      <c r="A202" s="32" t="s">
        <v>972</v>
      </c>
      <c r="B202" s="32" t="s">
        <v>380</v>
      </c>
      <c r="C202" s="45" t="s">
        <v>381</v>
      </c>
      <c r="D202" s="72">
        <v>0.87459274071796</v>
      </c>
      <c r="E202" s="73">
        <v>3.6644999999999997E-2</v>
      </c>
      <c r="F202" s="72">
        <v>0</v>
      </c>
      <c r="G202" s="72">
        <v>0</v>
      </c>
      <c r="H202" s="73">
        <v>0</v>
      </c>
      <c r="I202" s="74">
        <v>0.17143663000000001</v>
      </c>
      <c r="J202" s="72">
        <v>0</v>
      </c>
      <c r="K202" s="72">
        <v>0</v>
      </c>
      <c r="L202" s="73">
        <v>0</v>
      </c>
      <c r="M202" s="75">
        <v>0</v>
      </c>
      <c r="T202" s="24"/>
      <c r="U202" s="24"/>
      <c r="V202" s="24"/>
      <c r="W202" s="24"/>
      <c r="X202" s="24"/>
    </row>
    <row r="203" spans="1:24" x14ac:dyDescent="0.25">
      <c r="A203" s="32" t="s">
        <v>973</v>
      </c>
      <c r="B203" s="32" t="s">
        <v>382</v>
      </c>
      <c r="C203" s="45" t="s">
        <v>383</v>
      </c>
      <c r="D203" s="72">
        <v>1.9072100693902601</v>
      </c>
      <c r="E203" s="73">
        <v>0.51283400000000001</v>
      </c>
      <c r="F203" s="72">
        <v>24.261003032385108</v>
      </c>
      <c r="G203" s="72">
        <v>0.56654807288040754</v>
      </c>
      <c r="H203" s="73">
        <v>9.034987669126707</v>
      </c>
      <c r="I203" s="74">
        <v>3.9972865299999998</v>
      </c>
      <c r="J203" s="72">
        <v>5.378914</v>
      </c>
      <c r="K203" s="72">
        <v>4.2431989999999997</v>
      </c>
      <c r="L203" s="73">
        <v>1.0695600000000001</v>
      </c>
      <c r="M203" s="75">
        <v>0</v>
      </c>
      <c r="T203" s="24"/>
      <c r="U203" s="24"/>
      <c r="V203" s="24"/>
      <c r="W203" s="24"/>
      <c r="X203" s="24"/>
    </row>
    <row r="204" spans="1:24" x14ac:dyDescent="0.25">
      <c r="A204" s="32" t="s">
        <v>974</v>
      </c>
      <c r="B204" s="32" t="s">
        <v>384</v>
      </c>
      <c r="C204" s="45" t="s">
        <v>385</v>
      </c>
      <c r="D204" s="72">
        <v>4.6422046447765686</v>
      </c>
      <c r="E204" s="73">
        <v>0.69508000000000003</v>
      </c>
      <c r="F204" s="72">
        <v>16.071171057625548</v>
      </c>
      <c r="G204" s="72">
        <v>0.73544810775150193</v>
      </c>
      <c r="H204" s="73">
        <v>3.5501263600837341</v>
      </c>
      <c r="I204" s="74">
        <v>3.7267726099999998</v>
      </c>
      <c r="J204" s="72">
        <v>5.4969429999999999</v>
      </c>
      <c r="K204" s="72">
        <v>4.2410430000000003</v>
      </c>
      <c r="L204" s="73">
        <v>1.1916800000000001</v>
      </c>
      <c r="M204" s="75">
        <v>0</v>
      </c>
      <c r="T204" s="24"/>
      <c r="U204" s="24"/>
      <c r="V204" s="24"/>
      <c r="W204" s="24"/>
      <c r="X204" s="24"/>
    </row>
    <row r="205" spans="1:24" x14ac:dyDescent="0.25">
      <c r="A205" s="32" t="s">
        <v>975</v>
      </c>
      <c r="B205" s="32" t="s">
        <v>386</v>
      </c>
      <c r="C205" s="45" t="s">
        <v>387</v>
      </c>
      <c r="D205" s="72">
        <v>0.58328117766674403</v>
      </c>
      <c r="E205" s="73">
        <v>3.9218999999999997E-2</v>
      </c>
      <c r="F205" s="72">
        <v>0</v>
      </c>
      <c r="G205" s="72">
        <v>0</v>
      </c>
      <c r="H205" s="73">
        <v>0</v>
      </c>
      <c r="I205" s="74">
        <v>8.7913309999999995E-2</v>
      </c>
      <c r="J205" s="72">
        <v>0</v>
      </c>
      <c r="K205" s="72">
        <v>0</v>
      </c>
      <c r="L205" s="73">
        <v>0</v>
      </c>
      <c r="M205" s="75">
        <v>0</v>
      </c>
      <c r="T205" s="24"/>
      <c r="U205" s="24"/>
      <c r="V205" s="24"/>
      <c r="W205" s="24"/>
      <c r="X205" s="24"/>
    </row>
    <row r="206" spans="1:24" x14ac:dyDescent="0.25">
      <c r="A206" s="32" t="s">
        <v>976</v>
      </c>
      <c r="B206" s="32" t="s">
        <v>388</v>
      </c>
      <c r="C206" s="45" t="s">
        <v>389</v>
      </c>
      <c r="D206" s="72">
        <v>1.0980297032167801</v>
      </c>
      <c r="E206" s="73">
        <v>3.6213000000000002E-2</v>
      </c>
      <c r="F206" s="72">
        <v>0</v>
      </c>
      <c r="G206" s="72">
        <v>0</v>
      </c>
      <c r="H206" s="73">
        <v>0</v>
      </c>
      <c r="I206" s="74">
        <v>0.23196207999999999</v>
      </c>
      <c r="J206" s="72">
        <v>0</v>
      </c>
      <c r="K206" s="72">
        <v>0</v>
      </c>
      <c r="L206" s="73">
        <v>0</v>
      </c>
      <c r="M206" s="75">
        <v>0</v>
      </c>
      <c r="T206" s="24"/>
      <c r="U206" s="24"/>
      <c r="V206" s="24"/>
      <c r="W206" s="24"/>
      <c r="X206" s="24"/>
    </row>
    <row r="207" spans="1:24" x14ac:dyDescent="0.25">
      <c r="A207" s="32" t="s">
        <v>977</v>
      </c>
      <c r="B207" s="32" t="s">
        <v>390</v>
      </c>
      <c r="C207" s="45" t="s">
        <v>391</v>
      </c>
      <c r="D207" s="72">
        <v>0.67219266910741704</v>
      </c>
      <c r="E207" s="73">
        <v>3.3838E-2</v>
      </c>
      <c r="F207" s="72">
        <v>0</v>
      </c>
      <c r="G207" s="72">
        <v>0</v>
      </c>
      <c r="H207" s="73">
        <v>0</v>
      </c>
      <c r="I207" s="74">
        <v>0.12908476999999999</v>
      </c>
      <c r="J207" s="72">
        <v>0</v>
      </c>
      <c r="K207" s="72">
        <v>0</v>
      </c>
      <c r="L207" s="73">
        <v>0</v>
      </c>
      <c r="M207" s="75">
        <v>0</v>
      </c>
      <c r="T207" s="24"/>
      <c r="U207" s="24"/>
      <c r="V207" s="24"/>
      <c r="W207" s="24"/>
      <c r="X207" s="24"/>
    </row>
    <row r="208" spans="1:24" x14ac:dyDescent="0.25">
      <c r="A208" s="32" t="s">
        <v>978</v>
      </c>
      <c r="B208" s="32" t="s">
        <v>392</v>
      </c>
      <c r="C208" s="45" t="s">
        <v>393</v>
      </c>
      <c r="D208" s="72">
        <v>4.43153699818658</v>
      </c>
      <c r="E208" s="73">
        <v>0.955453</v>
      </c>
      <c r="F208" s="72">
        <v>33.700692431649941</v>
      </c>
      <c r="G208" s="72">
        <v>1.115439131959775</v>
      </c>
      <c r="H208" s="73">
        <v>10.03368210334073</v>
      </c>
      <c r="I208" s="74">
        <v>5.92377938</v>
      </c>
      <c r="J208" s="72">
        <v>7.8650359999999999</v>
      </c>
      <c r="K208" s="72">
        <v>6.1288900000000002</v>
      </c>
      <c r="L208" s="73">
        <v>1.66032</v>
      </c>
      <c r="M208" s="75">
        <v>0</v>
      </c>
      <c r="T208" s="24"/>
      <c r="U208" s="24"/>
      <c r="V208" s="24"/>
      <c r="W208" s="24"/>
      <c r="X208" s="24"/>
    </row>
    <row r="209" spans="1:24" x14ac:dyDescent="0.25">
      <c r="A209" s="32" t="s">
        <v>979</v>
      </c>
      <c r="B209" s="32" t="s">
        <v>394</v>
      </c>
      <c r="C209" s="45" t="s">
        <v>395</v>
      </c>
      <c r="D209" s="72">
        <v>0.81980037816533902</v>
      </c>
      <c r="E209" s="73">
        <v>3.5102000000000001E-2</v>
      </c>
      <c r="F209" s="72">
        <v>0</v>
      </c>
      <c r="G209" s="72">
        <v>0</v>
      </c>
      <c r="H209" s="73">
        <v>0</v>
      </c>
      <c r="I209" s="74">
        <v>0.13365537999999999</v>
      </c>
      <c r="J209" s="72">
        <v>0</v>
      </c>
      <c r="K209" s="72">
        <v>0</v>
      </c>
      <c r="L209" s="73">
        <v>0</v>
      </c>
      <c r="M209" s="75">
        <v>0</v>
      </c>
      <c r="T209" s="24"/>
      <c r="U209" s="24"/>
      <c r="V209" s="24"/>
      <c r="W209" s="24"/>
      <c r="X209" s="24"/>
    </row>
    <row r="210" spans="1:24" x14ac:dyDescent="0.25">
      <c r="A210" s="32" t="s">
        <v>980</v>
      </c>
      <c r="B210" s="32" t="s">
        <v>396</v>
      </c>
      <c r="C210" s="45" t="s">
        <v>397</v>
      </c>
      <c r="D210" s="72">
        <v>11.723718753434699</v>
      </c>
      <c r="E210" s="73">
        <v>3.9275999999999998E-2</v>
      </c>
      <c r="F210" s="72">
        <v>41.90483396083166</v>
      </c>
      <c r="G210" s="72">
        <v>0.84111672830992346</v>
      </c>
      <c r="H210" s="73">
        <v>8.0737852326104189</v>
      </c>
      <c r="I210" s="74">
        <v>8.2272125099999993</v>
      </c>
      <c r="J210" s="72">
        <v>11.667320999999999</v>
      </c>
      <c r="K210" s="72">
        <v>9.3580570000000005</v>
      </c>
      <c r="L210" s="73">
        <v>2.2121599999999999</v>
      </c>
      <c r="M210" s="75">
        <v>0</v>
      </c>
      <c r="T210" s="24"/>
      <c r="U210" s="24"/>
      <c r="V210" s="24"/>
      <c r="W210" s="24"/>
      <c r="X210" s="24"/>
    </row>
    <row r="211" spans="1:24" x14ac:dyDescent="0.25">
      <c r="A211" s="32" t="s">
        <v>981</v>
      </c>
      <c r="B211" s="32" t="s">
        <v>398</v>
      </c>
      <c r="C211" s="45" t="s">
        <v>399</v>
      </c>
      <c r="D211" s="72">
        <v>2.3457840000000001</v>
      </c>
      <c r="E211" s="73">
        <v>2.3457840000000001</v>
      </c>
      <c r="F211" s="72">
        <v>55.596930713403509</v>
      </c>
      <c r="G211" s="72">
        <v>2.4636767199850822</v>
      </c>
      <c r="H211" s="73">
        <v>14.114266669449639</v>
      </c>
      <c r="I211" s="74">
        <v>11.24748802</v>
      </c>
      <c r="J211" s="72">
        <v>13.446547000000001</v>
      </c>
      <c r="K211" s="72">
        <v>10.576101</v>
      </c>
      <c r="L211" s="73">
        <v>2.6673399999999998</v>
      </c>
      <c r="M211" s="75">
        <v>0</v>
      </c>
      <c r="T211" s="24"/>
      <c r="U211" s="24"/>
      <c r="V211" s="24"/>
      <c r="W211" s="24"/>
      <c r="X211" s="24"/>
    </row>
    <row r="212" spans="1:24" x14ac:dyDescent="0.25">
      <c r="A212" s="32" t="s">
        <v>982</v>
      </c>
      <c r="B212" s="32" t="s">
        <v>400</v>
      </c>
      <c r="C212" s="45" t="s">
        <v>401</v>
      </c>
      <c r="D212" s="72">
        <v>0.95388757035780103</v>
      </c>
      <c r="E212" s="73">
        <v>3.5562000000000003E-2</v>
      </c>
      <c r="F212" s="72">
        <v>0</v>
      </c>
      <c r="G212" s="72">
        <v>0</v>
      </c>
      <c r="H212" s="73">
        <v>0</v>
      </c>
      <c r="I212" s="74">
        <v>0.14180603999999999</v>
      </c>
      <c r="J212" s="72">
        <v>0</v>
      </c>
      <c r="K212" s="72">
        <v>0</v>
      </c>
      <c r="L212" s="73">
        <v>0</v>
      </c>
      <c r="M212" s="75">
        <v>0</v>
      </c>
      <c r="T212" s="24"/>
      <c r="U212" s="24"/>
      <c r="V212" s="24"/>
      <c r="W212" s="24"/>
      <c r="X212" s="24"/>
    </row>
    <row r="213" spans="1:24" x14ac:dyDescent="0.25">
      <c r="A213" s="32" t="s">
        <v>983</v>
      </c>
      <c r="B213" s="32" t="s">
        <v>402</v>
      </c>
      <c r="C213" s="45" t="s">
        <v>403</v>
      </c>
      <c r="D213" s="72">
        <v>0.42200188883198197</v>
      </c>
      <c r="E213" s="73">
        <v>3.4301999999999999E-2</v>
      </c>
      <c r="F213" s="72">
        <v>0</v>
      </c>
      <c r="G213" s="72">
        <v>0</v>
      </c>
      <c r="H213" s="73">
        <v>0</v>
      </c>
      <c r="I213" s="74">
        <v>0.11692854</v>
      </c>
      <c r="J213" s="72">
        <v>0</v>
      </c>
      <c r="K213" s="72">
        <v>0</v>
      </c>
      <c r="L213" s="73">
        <v>0</v>
      </c>
      <c r="M213" s="75">
        <v>0</v>
      </c>
      <c r="T213" s="24"/>
      <c r="U213" s="24"/>
      <c r="V213" s="24"/>
      <c r="W213" s="24"/>
      <c r="X213" s="24"/>
    </row>
    <row r="214" spans="1:24" x14ac:dyDescent="0.25">
      <c r="A214" s="32" t="s">
        <v>984</v>
      </c>
      <c r="B214" s="32" t="s">
        <v>404</v>
      </c>
      <c r="C214" s="45" t="s">
        <v>405</v>
      </c>
      <c r="D214" s="72">
        <v>1.80853564300162</v>
      </c>
      <c r="E214" s="73">
        <v>0.48562499999999997</v>
      </c>
      <c r="F214" s="72">
        <v>16.026627072153001</v>
      </c>
      <c r="G214" s="72">
        <v>0.68101057277930799</v>
      </c>
      <c r="H214" s="73">
        <v>4.4807146705981848</v>
      </c>
      <c r="I214" s="74">
        <v>3.0234271800000001</v>
      </c>
      <c r="J214" s="72">
        <v>4.0089680000000003</v>
      </c>
      <c r="K214" s="72">
        <v>3.192939</v>
      </c>
      <c r="L214" s="73">
        <v>0.76032</v>
      </c>
      <c r="M214" s="75">
        <v>0</v>
      </c>
      <c r="T214" s="24"/>
      <c r="U214" s="24"/>
      <c r="V214" s="24"/>
      <c r="W214" s="24"/>
      <c r="X214" s="24"/>
    </row>
    <row r="215" spans="1:24" x14ac:dyDescent="0.25">
      <c r="A215" s="32"/>
      <c r="B215" s="32" t="s">
        <v>710</v>
      </c>
      <c r="C215" s="45" t="s">
        <v>711</v>
      </c>
      <c r="D215" s="72">
        <v>0.38873263859067891</v>
      </c>
      <c r="E215" s="73">
        <v>0</v>
      </c>
      <c r="F215" s="72">
        <v>0</v>
      </c>
      <c r="G215" s="72">
        <v>0</v>
      </c>
      <c r="H215" s="73">
        <v>0</v>
      </c>
      <c r="I215" s="74">
        <v>0</v>
      </c>
      <c r="J215" s="72">
        <v>0</v>
      </c>
      <c r="K215" s="72">
        <v>0</v>
      </c>
      <c r="L215" s="73">
        <v>0</v>
      </c>
      <c r="M215" s="75">
        <v>2.6439805000000001</v>
      </c>
      <c r="T215" s="24"/>
      <c r="U215" s="24"/>
      <c r="V215" s="24"/>
      <c r="W215" s="24"/>
      <c r="X215" s="24"/>
    </row>
    <row r="216" spans="1:24" x14ac:dyDescent="0.25">
      <c r="A216" s="32" t="s">
        <v>985</v>
      </c>
      <c r="B216" s="32" t="s">
        <v>406</v>
      </c>
      <c r="C216" s="45" t="s">
        <v>407</v>
      </c>
      <c r="D216" s="72">
        <v>0.90639170143398196</v>
      </c>
      <c r="E216" s="73">
        <v>3.6489000000000001E-2</v>
      </c>
      <c r="F216" s="72">
        <v>0</v>
      </c>
      <c r="G216" s="72">
        <v>0</v>
      </c>
      <c r="H216" s="73">
        <v>0</v>
      </c>
      <c r="I216" s="74">
        <v>0.16369402</v>
      </c>
      <c r="J216" s="72">
        <v>0</v>
      </c>
      <c r="K216" s="72">
        <v>0</v>
      </c>
      <c r="L216" s="73">
        <v>0</v>
      </c>
      <c r="M216" s="75">
        <v>0</v>
      </c>
      <c r="T216" s="24"/>
      <c r="U216" s="24"/>
      <c r="V216" s="24"/>
      <c r="W216" s="24"/>
      <c r="X216" s="24"/>
    </row>
    <row r="217" spans="1:24" x14ac:dyDescent="0.25">
      <c r="A217" s="32" t="s">
        <v>986</v>
      </c>
      <c r="B217" s="32" t="s">
        <v>408</v>
      </c>
      <c r="C217" s="45" t="s">
        <v>409</v>
      </c>
      <c r="D217" s="72">
        <v>0.56125151888368996</v>
      </c>
      <c r="E217" s="73">
        <v>3.5540000000000002E-2</v>
      </c>
      <c r="F217" s="72">
        <v>0</v>
      </c>
      <c r="G217" s="72">
        <v>0</v>
      </c>
      <c r="H217" s="73">
        <v>0</v>
      </c>
      <c r="I217" s="74">
        <v>0.10112543</v>
      </c>
      <c r="J217" s="72">
        <v>0</v>
      </c>
      <c r="K217" s="72">
        <v>0</v>
      </c>
      <c r="L217" s="73">
        <v>0</v>
      </c>
      <c r="M217" s="75">
        <v>0</v>
      </c>
      <c r="T217" s="24"/>
      <c r="U217" s="24"/>
      <c r="V217" s="24"/>
      <c r="W217" s="24"/>
      <c r="X217" s="24"/>
    </row>
    <row r="218" spans="1:24" x14ac:dyDescent="0.25">
      <c r="A218" s="32" t="s">
        <v>987</v>
      </c>
      <c r="B218" s="32" t="s">
        <v>410</v>
      </c>
      <c r="C218" s="45" t="s">
        <v>411</v>
      </c>
      <c r="D218" s="72">
        <v>1.50068866764419</v>
      </c>
      <c r="E218" s="73">
        <v>0.44497399999999998</v>
      </c>
      <c r="F218" s="72">
        <v>12.743086995644919</v>
      </c>
      <c r="G218" s="72">
        <v>0.53649963697906911</v>
      </c>
      <c r="H218" s="73">
        <v>3.471099425049688</v>
      </c>
      <c r="I218" s="74">
        <v>2.45114593</v>
      </c>
      <c r="J218" s="72">
        <v>3.3647459999999998</v>
      </c>
      <c r="K218" s="72">
        <v>2.6169539999999998</v>
      </c>
      <c r="L218" s="73">
        <v>0.71220000000000006</v>
      </c>
      <c r="M218" s="75">
        <v>0</v>
      </c>
      <c r="T218" s="24"/>
      <c r="U218" s="24"/>
      <c r="V218" s="24"/>
      <c r="W218" s="24"/>
      <c r="X218" s="24"/>
    </row>
    <row r="219" spans="1:24" x14ac:dyDescent="0.25">
      <c r="A219" s="32" t="s">
        <v>988</v>
      </c>
      <c r="B219" s="32" t="s">
        <v>412</v>
      </c>
      <c r="C219" s="45" t="s">
        <v>413</v>
      </c>
      <c r="D219" s="72">
        <v>0.6366485599443551</v>
      </c>
      <c r="E219" s="73">
        <v>3.5018000000000001E-2</v>
      </c>
      <c r="F219" s="72">
        <v>0</v>
      </c>
      <c r="G219" s="72">
        <v>0</v>
      </c>
      <c r="H219" s="73">
        <v>0</v>
      </c>
      <c r="I219" s="74">
        <v>0.12413976</v>
      </c>
      <c r="J219" s="72">
        <v>0</v>
      </c>
      <c r="K219" s="72">
        <v>0</v>
      </c>
      <c r="L219" s="73">
        <v>0</v>
      </c>
      <c r="M219" s="75">
        <v>0</v>
      </c>
      <c r="T219" s="24"/>
      <c r="U219" s="24"/>
      <c r="V219" s="24"/>
      <c r="W219" s="24"/>
      <c r="X219" s="24"/>
    </row>
    <row r="220" spans="1:24" x14ac:dyDescent="0.25">
      <c r="A220" s="32" t="s">
        <v>989</v>
      </c>
      <c r="B220" s="32" t="s">
        <v>414</v>
      </c>
      <c r="C220" s="45" t="s">
        <v>415</v>
      </c>
      <c r="D220" s="72">
        <v>3.39125537869017</v>
      </c>
      <c r="E220" s="73">
        <v>0.86275599999999997</v>
      </c>
      <c r="F220" s="72">
        <v>23.03120501890178</v>
      </c>
      <c r="G220" s="72">
        <v>0.95115379589847149</v>
      </c>
      <c r="H220" s="73">
        <v>5.3703273149601314</v>
      </c>
      <c r="I220" s="74">
        <v>4.3592334699999986</v>
      </c>
      <c r="J220" s="72">
        <v>6.1276799999999998</v>
      </c>
      <c r="K220" s="72">
        <v>4.9269410000000002</v>
      </c>
      <c r="L220" s="73">
        <v>1.12646</v>
      </c>
      <c r="M220" s="75">
        <v>0</v>
      </c>
      <c r="T220" s="24"/>
      <c r="U220" s="24"/>
      <c r="V220" s="24"/>
      <c r="W220" s="24"/>
      <c r="X220" s="24"/>
    </row>
    <row r="221" spans="1:24" x14ac:dyDescent="0.25">
      <c r="A221" s="32" t="s">
        <v>990</v>
      </c>
      <c r="B221" s="32" t="s">
        <v>416</v>
      </c>
      <c r="C221" s="45" t="s">
        <v>417</v>
      </c>
      <c r="D221" s="72">
        <v>2.2727802153879599</v>
      </c>
      <c r="E221" s="73">
        <v>0.49132300000000001</v>
      </c>
      <c r="F221" s="72">
        <v>13.079651705059479</v>
      </c>
      <c r="G221" s="72">
        <v>0.58971742845581754</v>
      </c>
      <c r="H221" s="73">
        <v>3.3804158802006929</v>
      </c>
      <c r="I221" s="74">
        <v>2.2726705900000002</v>
      </c>
      <c r="J221" s="72">
        <v>2.6322019999999999</v>
      </c>
      <c r="K221" s="72">
        <v>2.0820110000000001</v>
      </c>
      <c r="L221" s="73">
        <v>0.51073000000000002</v>
      </c>
      <c r="M221" s="75">
        <v>0</v>
      </c>
      <c r="T221" s="24"/>
      <c r="U221" s="24"/>
      <c r="V221" s="24"/>
      <c r="W221" s="24"/>
      <c r="X221" s="24"/>
    </row>
    <row r="222" spans="1:24" x14ac:dyDescent="0.25">
      <c r="A222" s="32" t="s">
        <v>991</v>
      </c>
      <c r="B222" s="32" t="s">
        <v>418</v>
      </c>
      <c r="C222" s="45" t="s">
        <v>419</v>
      </c>
      <c r="D222" s="72">
        <v>1.6312882143609799</v>
      </c>
      <c r="E222" s="73">
        <v>0.54615599999999997</v>
      </c>
      <c r="F222" s="72">
        <v>16.72793789103617</v>
      </c>
      <c r="G222" s="72">
        <v>0.34508198171889243</v>
      </c>
      <c r="H222" s="73">
        <v>4.4614044975399407</v>
      </c>
      <c r="I222" s="74">
        <v>2.9002256499999999</v>
      </c>
      <c r="J222" s="72">
        <v>3.8347820000000001</v>
      </c>
      <c r="K222" s="72">
        <v>2.9655</v>
      </c>
      <c r="L222" s="73">
        <v>0.81511999999999996</v>
      </c>
      <c r="M222" s="75">
        <v>0</v>
      </c>
      <c r="T222" s="24"/>
      <c r="U222" s="24"/>
      <c r="V222" s="24"/>
      <c r="W222" s="24"/>
      <c r="X222" s="24"/>
    </row>
    <row r="223" spans="1:24" x14ac:dyDescent="0.25">
      <c r="A223" s="32" t="s">
        <v>992</v>
      </c>
      <c r="B223" s="32" t="s">
        <v>420</v>
      </c>
      <c r="C223" s="45" t="s">
        <v>421</v>
      </c>
      <c r="D223" s="72">
        <v>0.32390828969395902</v>
      </c>
      <c r="E223" s="73">
        <v>3.7990999999999997E-2</v>
      </c>
      <c r="F223" s="72">
        <v>0</v>
      </c>
      <c r="G223" s="72">
        <v>0</v>
      </c>
      <c r="H223" s="73">
        <v>0</v>
      </c>
      <c r="I223" s="74">
        <v>7.1877910000000003E-2</v>
      </c>
      <c r="J223" s="72">
        <v>0</v>
      </c>
      <c r="K223" s="72">
        <v>0</v>
      </c>
      <c r="L223" s="73">
        <v>0</v>
      </c>
      <c r="M223" s="75">
        <v>0</v>
      </c>
      <c r="T223" s="24"/>
      <c r="U223" s="24"/>
      <c r="V223" s="24"/>
      <c r="W223" s="24"/>
      <c r="X223" s="24"/>
    </row>
    <row r="224" spans="1:24" x14ac:dyDescent="0.25">
      <c r="A224" s="32" t="s">
        <v>993</v>
      </c>
      <c r="B224" s="32" t="s">
        <v>422</v>
      </c>
      <c r="C224" s="45" t="s">
        <v>423</v>
      </c>
      <c r="D224" s="72">
        <v>0.44234493910212602</v>
      </c>
      <c r="E224" s="73">
        <v>3.5489E-2</v>
      </c>
      <c r="F224" s="72">
        <v>0</v>
      </c>
      <c r="G224" s="72">
        <v>0</v>
      </c>
      <c r="H224" s="73">
        <v>0</v>
      </c>
      <c r="I224" s="74">
        <v>9.6129570000000011E-2</v>
      </c>
      <c r="J224" s="72">
        <v>0</v>
      </c>
      <c r="K224" s="72">
        <v>0</v>
      </c>
      <c r="L224" s="73">
        <v>0</v>
      </c>
      <c r="M224" s="75">
        <v>0</v>
      </c>
      <c r="T224" s="24"/>
      <c r="U224" s="24"/>
      <c r="V224" s="24"/>
      <c r="W224" s="24"/>
      <c r="X224" s="24"/>
    </row>
    <row r="225" spans="1:24" x14ac:dyDescent="0.25">
      <c r="A225" s="32" t="s">
        <v>994</v>
      </c>
      <c r="B225" s="32" t="s">
        <v>424</v>
      </c>
      <c r="C225" s="45" t="s">
        <v>425</v>
      </c>
      <c r="D225" s="72">
        <v>5.3420904998920502</v>
      </c>
      <c r="E225" s="73">
        <v>1.6600220000000001</v>
      </c>
      <c r="F225" s="72">
        <v>29.397260913597389</v>
      </c>
      <c r="G225" s="72">
        <v>1.43473761888036</v>
      </c>
      <c r="H225" s="73">
        <v>7.1627468210064409</v>
      </c>
      <c r="I225" s="74">
        <v>6.6416728200000001</v>
      </c>
      <c r="J225" s="72">
        <v>6.8032180000000002</v>
      </c>
      <c r="K225" s="72">
        <v>5.292395</v>
      </c>
      <c r="L225" s="73">
        <v>1.4408000000000001</v>
      </c>
      <c r="M225" s="75">
        <v>0</v>
      </c>
      <c r="T225" s="24"/>
      <c r="U225" s="24"/>
      <c r="V225" s="24"/>
      <c r="W225" s="24"/>
      <c r="X225" s="24"/>
    </row>
    <row r="226" spans="1:24" x14ac:dyDescent="0.25">
      <c r="A226" s="32" t="s">
        <v>995</v>
      </c>
      <c r="B226" s="32" t="s">
        <v>426</v>
      </c>
      <c r="C226" s="45" t="s">
        <v>427</v>
      </c>
      <c r="D226" s="72">
        <v>0</v>
      </c>
      <c r="E226" s="73">
        <v>0</v>
      </c>
      <c r="F226" s="72">
        <v>0</v>
      </c>
      <c r="G226" s="72">
        <v>0</v>
      </c>
      <c r="H226" s="73">
        <v>0</v>
      </c>
      <c r="I226" s="74">
        <v>0</v>
      </c>
      <c r="J226" s="72">
        <v>0</v>
      </c>
      <c r="K226" s="72">
        <v>0</v>
      </c>
      <c r="L226" s="73">
        <v>0</v>
      </c>
      <c r="M226" s="75">
        <v>0</v>
      </c>
      <c r="T226" s="24"/>
      <c r="U226" s="24"/>
      <c r="V226" s="24"/>
      <c r="W226" s="24"/>
      <c r="X226" s="24"/>
    </row>
    <row r="227" spans="1:24" x14ac:dyDescent="0.25">
      <c r="A227" s="32" t="s">
        <v>996</v>
      </c>
      <c r="B227" s="32" t="s">
        <v>428</v>
      </c>
      <c r="C227" s="45" t="s">
        <v>429</v>
      </c>
      <c r="D227" s="72">
        <v>2.0280829436691001</v>
      </c>
      <c r="E227" s="73">
        <v>0.83269599999999999</v>
      </c>
      <c r="F227" s="72">
        <v>22.507366577387661</v>
      </c>
      <c r="G227" s="72">
        <v>0.9227736878382885</v>
      </c>
      <c r="H227" s="73">
        <v>6.6308547676031244</v>
      </c>
      <c r="I227" s="74">
        <v>4.5797593700000014</v>
      </c>
      <c r="J227" s="72">
        <v>5.0802909999999999</v>
      </c>
      <c r="K227" s="72">
        <v>4.0208279999999998</v>
      </c>
      <c r="L227" s="73">
        <v>1.00298</v>
      </c>
      <c r="M227" s="75">
        <v>0</v>
      </c>
      <c r="T227" s="24"/>
      <c r="U227" s="24"/>
      <c r="V227" s="24"/>
      <c r="W227" s="24"/>
      <c r="X227" s="24"/>
    </row>
    <row r="228" spans="1:24" x14ac:dyDescent="0.25">
      <c r="A228" s="32" t="s">
        <v>997</v>
      </c>
      <c r="B228" s="32" t="s">
        <v>430</v>
      </c>
      <c r="C228" s="45" t="s">
        <v>431</v>
      </c>
      <c r="D228" s="72">
        <v>1.6758271179374</v>
      </c>
      <c r="E228" s="73">
        <v>3.5607E-2</v>
      </c>
      <c r="F228" s="72">
        <v>0</v>
      </c>
      <c r="G228" s="72">
        <v>0</v>
      </c>
      <c r="H228" s="73">
        <v>0</v>
      </c>
      <c r="I228" s="74">
        <v>0.30409022000000002</v>
      </c>
      <c r="J228" s="72">
        <v>0</v>
      </c>
      <c r="K228" s="72">
        <v>0</v>
      </c>
      <c r="L228" s="73">
        <v>0</v>
      </c>
      <c r="M228" s="75">
        <v>0</v>
      </c>
      <c r="T228" s="24"/>
      <c r="U228" s="24"/>
      <c r="V228" s="24"/>
      <c r="W228" s="24"/>
      <c r="X228" s="24"/>
    </row>
    <row r="229" spans="1:24" x14ac:dyDescent="0.25">
      <c r="A229" s="32" t="s">
        <v>998</v>
      </c>
      <c r="B229" s="32" t="s">
        <v>432</v>
      </c>
      <c r="C229" s="45" t="s">
        <v>433</v>
      </c>
      <c r="D229" s="72">
        <v>6.1889987134681501</v>
      </c>
      <c r="E229" s="73">
        <v>1.131513</v>
      </c>
      <c r="F229" s="72">
        <v>46.586329747890787</v>
      </c>
      <c r="G229" s="72">
        <v>1.2212390074682651</v>
      </c>
      <c r="H229" s="73">
        <v>12.60615819259961</v>
      </c>
      <c r="I229" s="74">
        <v>7.0609660099999996</v>
      </c>
      <c r="J229" s="72">
        <v>9.5534780000000001</v>
      </c>
      <c r="K229" s="72">
        <v>7.6534820000000003</v>
      </c>
      <c r="L229" s="73">
        <v>1.77349</v>
      </c>
      <c r="M229" s="75">
        <v>0</v>
      </c>
      <c r="T229" s="24"/>
      <c r="U229" s="24"/>
      <c r="V229" s="24"/>
      <c r="W229" s="24"/>
      <c r="X229" s="24"/>
    </row>
    <row r="230" spans="1:24" x14ac:dyDescent="0.25">
      <c r="A230" s="32" t="s">
        <v>999</v>
      </c>
      <c r="B230" s="32" t="s">
        <v>434</v>
      </c>
      <c r="C230" s="45" t="s">
        <v>435</v>
      </c>
      <c r="D230" s="72">
        <v>2.000203</v>
      </c>
      <c r="E230" s="73">
        <v>2.000203</v>
      </c>
      <c r="F230" s="72">
        <v>57.331971948607347</v>
      </c>
      <c r="G230" s="72">
        <v>2.9228372676675178</v>
      </c>
      <c r="H230" s="73">
        <v>16.011242913240618</v>
      </c>
      <c r="I230" s="74">
        <v>9.0017901999999985</v>
      </c>
      <c r="J230" s="72">
        <v>13.855024999999999</v>
      </c>
      <c r="K230" s="72">
        <v>10.916651</v>
      </c>
      <c r="L230" s="73">
        <v>2.75345</v>
      </c>
      <c r="M230" s="75">
        <v>0</v>
      </c>
      <c r="T230" s="24"/>
      <c r="U230" s="24"/>
      <c r="V230" s="24"/>
      <c r="W230" s="24"/>
      <c r="X230" s="24"/>
    </row>
    <row r="231" spans="1:24" x14ac:dyDescent="0.25">
      <c r="A231" s="32" t="s">
        <v>1000</v>
      </c>
      <c r="B231" s="32" t="s">
        <v>436</v>
      </c>
      <c r="C231" s="45" t="s">
        <v>437</v>
      </c>
      <c r="D231" s="72">
        <v>0</v>
      </c>
      <c r="E231" s="73">
        <v>0</v>
      </c>
      <c r="F231" s="72">
        <v>0</v>
      </c>
      <c r="G231" s="72">
        <v>0</v>
      </c>
      <c r="H231" s="73">
        <v>0</v>
      </c>
      <c r="I231" s="74">
        <v>0</v>
      </c>
      <c r="J231" s="72">
        <v>0</v>
      </c>
      <c r="K231" s="72">
        <v>0</v>
      </c>
      <c r="L231" s="73">
        <v>0</v>
      </c>
      <c r="M231" s="75">
        <v>0</v>
      </c>
      <c r="T231" s="24"/>
      <c r="U231" s="24"/>
      <c r="V231" s="24"/>
      <c r="W231" s="24"/>
      <c r="X231" s="24"/>
    </row>
    <row r="232" spans="1:24" x14ac:dyDescent="0.25">
      <c r="A232" s="32" t="s">
        <v>1001</v>
      </c>
      <c r="B232" s="32" t="s">
        <v>438</v>
      </c>
      <c r="C232" s="45" t="s">
        <v>439</v>
      </c>
      <c r="D232" s="72">
        <v>1.0302907956151091</v>
      </c>
      <c r="E232" s="73">
        <v>3.4805999999999997E-2</v>
      </c>
      <c r="F232" s="72">
        <v>0</v>
      </c>
      <c r="G232" s="72">
        <v>0</v>
      </c>
      <c r="H232" s="73">
        <v>0</v>
      </c>
      <c r="I232" s="74">
        <v>0.19863649999999999</v>
      </c>
      <c r="J232" s="72">
        <v>0</v>
      </c>
      <c r="K232" s="72">
        <v>0</v>
      </c>
      <c r="L232" s="73">
        <v>0</v>
      </c>
      <c r="M232" s="75">
        <v>0</v>
      </c>
      <c r="T232" s="24"/>
      <c r="U232" s="24"/>
      <c r="V232" s="24"/>
      <c r="W232" s="24"/>
      <c r="X232" s="24"/>
    </row>
    <row r="233" spans="1:24" x14ac:dyDescent="0.25">
      <c r="A233" s="32" t="s">
        <v>1002</v>
      </c>
      <c r="B233" s="32" t="s">
        <v>440</v>
      </c>
      <c r="C233" s="45" t="s">
        <v>441</v>
      </c>
      <c r="D233" s="72">
        <v>0.33249074801463901</v>
      </c>
      <c r="E233" s="73">
        <v>3.5194999999999997E-2</v>
      </c>
      <c r="F233" s="72">
        <v>0</v>
      </c>
      <c r="G233" s="72">
        <v>0</v>
      </c>
      <c r="H233" s="73">
        <v>0</v>
      </c>
      <c r="I233" s="74">
        <v>6.4893999999999993E-2</v>
      </c>
      <c r="J233" s="72">
        <v>0</v>
      </c>
      <c r="K233" s="72">
        <v>0</v>
      </c>
      <c r="L233" s="73">
        <v>0</v>
      </c>
      <c r="M233" s="75">
        <v>0</v>
      </c>
      <c r="T233" s="24"/>
      <c r="U233" s="24"/>
      <c r="V233" s="24"/>
      <c r="W233" s="24"/>
      <c r="X233" s="24"/>
    </row>
    <row r="234" spans="1:24" x14ac:dyDescent="0.25">
      <c r="A234" s="32" t="s">
        <v>1003</v>
      </c>
      <c r="B234" s="32" t="s">
        <v>442</v>
      </c>
      <c r="C234" s="45" t="s">
        <v>443</v>
      </c>
      <c r="D234" s="72">
        <v>2.4173941402863299</v>
      </c>
      <c r="E234" s="73">
        <v>0.75134999999999996</v>
      </c>
      <c r="F234" s="72">
        <v>23.04680051024074</v>
      </c>
      <c r="G234" s="72">
        <v>0.68513497321346195</v>
      </c>
      <c r="H234" s="73">
        <v>5.4443127415352537</v>
      </c>
      <c r="I234" s="74">
        <v>5.7439836799999986</v>
      </c>
      <c r="J234" s="72">
        <v>7.8151279999999996</v>
      </c>
      <c r="K234" s="72">
        <v>6.2195729999999996</v>
      </c>
      <c r="L234" s="73">
        <v>1.5220499999999999</v>
      </c>
      <c r="M234" s="75">
        <v>0</v>
      </c>
      <c r="T234" s="24"/>
      <c r="U234" s="24"/>
      <c r="V234" s="24"/>
      <c r="W234" s="24"/>
      <c r="X234" s="24"/>
    </row>
    <row r="235" spans="1:24" x14ac:dyDescent="0.25">
      <c r="A235" s="32" t="s">
        <v>1004</v>
      </c>
      <c r="B235" s="32" t="s">
        <v>444</v>
      </c>
      <c r="C235" s="45" t="s">
        <v>445</v>
      </c>
      <c r="D235" s="72">
        <v>2.8821138497422201</v>
      </c>
      <c r="E235" s="73">
        <v>4.0084000000000002E-2</v>
      </c>
      <c r="F235" s="72">
        <v>0</v>
      </c>
      <c r="G235" s="72">
        <v>0</v>
      </c>
      <c r="H235" s="73">
        <v>0</v>
      </c>
      <c r="I235" s="74">
        <v>0.28975878999999999</v>
      </c>
      <c r="J235" s="72">
        <v>0</v>
      </c>
      <c r="K235" s="72">
        <v>0</v>
      </c>
      <c r="L235" s="73">
        <v>0</v>
      </c>
      <c r="M235" s="75">
        <v>0</v>
      </c>
      <c r="T235" s="24"/>
      <c r="U235" s="24"/>
      <c r="V235" s="24"/>
      <c r="W235" s="24"/>
      <c r="X235" s="24"/>
    </row>
    <row r="236" spans="1:24" x14ac:dyDescent="0.25">
      <c r="A236" s="32" t="s">
        <v>1005</v>
      </c>
      <c r="B236" s="32" t="s">
        <v>446</v>
      </c>
      <c r="C236" s="45" t="s">
        <v>447</v>
      </c>
      <c r="D236" s="72">
        <v>1.4820770000000001</v>
      </c>
      <c r="E236" s="73">
        <v>1.4820770000000001</v>
      </c>
      <c r="F236" s="72">
        <v>43.021081362544798</v>
      </c>
      <c r="G236" s="72">
        <v>1.3250396795195489</v>
      </c>
      <c r="H236" s="73">
        <v>11.95997691407638</v>
      </c>
      <c r="I236" s="74">
        <v>4.82296105</v>
      </c>
      <c r="J236" s="72">
        <v>8.1178810000000006</v>
      </c>
      <c r="K236" s="72">
        <v>6.4070799999999997</v>
      </c>
      <c r="L236" s="73">
        <v>1.56263</v>
      </c>
      <c r="M236" s="75">
        <v>0</v>
      </c>
      <c r="T236" s="24"/>
      <c r="U236" s="24"/>
      <c r="V236" s="24"/>
      <c r="W236" s="24"/>
      <c r="X236" s="24"/>
    </row>
    <row r="237" spans="1:24" x14ac:dyDescent="0.25">
      <c r="A237" s="32" t="s">
        <v>1006</v>
      </c>
      <c r="B237" s="32" t="s">
        <v>448</v>
      </c>
      <c r="C237" s="45" t="s">
        <v>449</v>
      </c>
      <c r="D237" s="72">
        <v>0.49547604030346398</v>
      </c>
      <c r="E237" s="73">
        <v>3.4314999999999998E-2</v>
      </c>
      <c r="F237" s="72">
        <v>0</v>
      </c>
      <c r="G237" s="72">
        <v>0</v>
      </c>
      <c r="H237" s="73">
        <v>0</v>
      </c>
      <c r="I237" s="74">
        <v>0.13207024000000001</v>
      </c>
      <c r="J237" s="72">
        <v>0</v>
      </c>
      <c r="K237" s="72">
        <v>0</v>
      </c>
      <c r="L237" s="73">
        <v>0</v>
      </c>
      <c r="M237" s="75">
        <v>0</v>
      </c>
      <c r="T237" s="24"/>
      <c r="U237" s="24"/>
      <c r="V237" s="24"/>
      <c r="W237" s="24"/>
      <c r="X237" s="24"/>
    </row>
    <row r="238" spans="1:24" x14ac:dyDescent="0.25">
      <c r="A238" s="32" t="s">
        <v>1007</v>
      </c>
      <c r="B238" s="32" t="s">
        <v>450</v>
      </c>
      <c r="C238" s="45" t="s">
        <v>451</v>
      </c>
      <c r="D238" s="72">
        <v>3.46244180882386</v>
      </c>
      <c r="E238" s="73">
        <v>0.61999199999999999</v>
      </c>
      <c r="F238" s="72">
        <v>16.68838318755903</v>
      </c>
      <c r="G238" s="72">
        <v>0.62725589489250388</v>
      </c>
      <c r="H238" s="73">
        <v>5.2373345909405371</v>
      </c>
      <c r="I238" s="74">
        <v>3.9513225699999999</v>
      </c>
      <c r="J238" s="72">
        <v>5.9744650000000004</v>
      </c>
      <c r="K238" s="72">
        <v>4.720675</v>
      </c>
      <c r="L238" s="73">
        <v>1.1845399999999999</v>
      </c>
      <c r="M238" s="75">
        <v>0</v>
      </c>
      <c r="T238" s="24"/>
      <c r="U238" s="24"/>
      <c r="V238" s="24"/>
      <c r="W238" s="24"/>
      <c r="X238" s="24"/>
    </row>
    <row r="239" spans="1:24" x14ac:dyDescent="0.25">
      <c r="A239" s="32" t="s">
        <v>1008</v>
      </c>
      <c r="B239" s="32" t="s">
        <v>452</v>
      </c>
      <c r="C239" s="45" t="s">
        <v>453</v>
      </c>
      <c r="D239" s="72">
        <v>3.7071028501857701</v>
      </c>
      <c r="E239" s="73">
        <v>0.76603699999999997</v>
      </c>
      <c r="F239" s="72">
        <v>22.09658663241126</v>
      </c>
      <c r="G239" s="72">
        <v>1.0671319533615411</v>
      </c>
      <c r="H239" s="73">
        <v>7.2459657711550864</v>
      </c>
      <c r="I239" s="74">
        <v>4.2002929699999996</v>
      </c>
      <c r="J239" s="72">
        <v>5.0082139999999997</v>
      </c>
      <c r="K239" s="72">
        <v>3.9683160000000002</v>
      </c>
      <c r="L239" s="73">
        <v>0.96677999999999997</v>
      </c>
      <c r="M239" s="75">
        <v>0</v>
      </c>
      <c r="T239" s="24"/>
      <c r="U239" s="24"/>
      <c r="V239" s="24"/>
      <c r="W239" s="24"/>
      <c r="X239" s="24"/>
    </row>
    <row r="240" spans="1:24" x14ac:dyDescent="0.25">
      <c r="A240" s="32" t="s">
        <v>1009</v>
      </c>
      <c r="B240" s="32" t="s">
        <v>454</v>
      </c>
      <c r="C240" s="45" t="s">
        <v>455</v>
      </c>
      <c r="D240" s="72">
        <v>3.8250285161735098</v>
      </c>
      <c r="E240" s="73">
        <v>0.64523299999999995</v>
      </c>
      <c r="F240" s="72">
        <v>24.73657239063807</v>
      </c>
      <c r="G240" s="72">
        <v>0.82341095913433771</v>
      </c>
      <c r="H240" s="73">
        <v>6.1342343538074813</v>
      </c>
      <c r="I240" s="74">
        <v>3.6895572599999999</v>
      </c>
      <c r="J240" s="72">
        <v>4.8485230000000001</v>
      </c>
      <c r="K240" s="72">
        <v>3.8134579999999998</v>
      </c>
      <c r="L240" s="73">
        <v>0.96891000000000005</v>
      </c>
      <c r="M240" s="75">
        <v>0</v>
      </c>
      <c r="T240" s="24"/>
      <c r="U240" s="24"/>
      <c r="V240" s="24"/>
      <c r="W240" s="24"/>
      <c r="X240" s="24"/>
    </row>
    <row r="241" spans="1:24" x14ac:dyDescent="0.25">
      <c r="A241" s="32" t="s">
        <v>1010</v>
      </c>
      <c r="B241" s="32" t="s">
        <v>456</v>
      </c>
      <c r="C241" s="45" t="s">
        <v>457</v>
      </c>
      <c r="D241" s="72">
        <v>1.6594512635000001</v>
      </c>
      <c r="E241" s="73">
        <v>3.5652999999999997E-2</v>
      </c>
      <c r="F241" s="72">
        <v>0</v>
      </c>
      <c r="G241" s="72">
        <v>0</v>
      </c>
      <c r="H241" s="73">
        <v>0</v>
      </c>
      <c r="I241" s="74">
        <v>0.25750841000000002</v>
      </c>
      <c r="J241" s="72">
        <v>0</v>
      </c>
      <c r="K241" s="72">
        <v>0</v>
      </c>
      <c r="L241" s="73">
        <v>0</v>
      </c>
      <c r="M241" s="75">
        <v>0</v>
      </c>
      <c r="T241" s="24"/>
      <c r="U241" s="24"/>
      <c r="V241" s="24"/>
      <c r="W241" s="24"/>
      <c r="X241" s="24"/>
    </row>
    <row r="242" spans="1:24" x14ac:dyDescent="0.25">
      <c r="A242" s="32" t="s">
        <v>1011</v>
      </c>
      <c r="B242" s="32" t="s">
        <v>458</v>
      </c>
      <c r="C242" s="45" t="s">
        <v>459</v>
      </c>
      <c r="D242" s="72">
        <v>3.8614396270000002</v>
      </c>
      <c r="E242" s="73">
        <v>0.444156</v>
      </c>
      <c r="F242" s="72">
        <v>13.922423400316539</v>
      </c>
      <c r="G242" s="72">
        <v>0.36710206279507562</v>
      </c>
      <c r="H242" s="73">
        <v>4.1614467047186006</v>
      </c>
      <c r="I242" s="74">
        <v>2.3342095899999999</v>
      </c>
      <c r="J242" s="72">
        <v>2.9007170000000002</v>
      </c>
      <c r="K242" s="72">
        <v>2.351496</v>
      </c>
      <c r="L242" s="73">
        <v>0.50241000000000002</v>
      </c>
      <c r="M242" s="75">
        <v>0</v>
      </c>
      <c r="T242" s="24"/>
      <c r="U242" s="24"/>
      <c r="V242" s="24"/>
      <c r="W242" s="24"/>
      <c r="X242" s="24"/>
    </row>
    <row r="243" spans="1:24" x14ac:dyDescent="0.25">
      <c r="A243" s="32" t="s">
        <v>1012</v>
      </c>
      <c r="B243" s="32" t="s">
        <v>460</v>
      </c>
      <c r="C243" s="45" t="s">
        <v>461</v>
      </c>
      <c r="D243" s="72">
        <v>5.8174006911671201</v>
      </c>
      <c r="E243" s="73">
        <v>3.6340999999999998E-2</v>
      </c>
      <c r="F243" s="72">
        <v>18.598699728320049</v>
      </c>
      <c r="G243" s="72">
        <v>0.62526949551364197</v>
      </c>
      <c r="H243" s="73">
        <v>4.7062104930966351</v>
      </c>
      <c r="I243" s="74">
        <v>4.6020097599999996</v>
      </c>
      <c r="J243" s="72">
        <v>6.0784099999999999</v>
      </c>
      <c r="K243" s="72">
        <v>4.9848980000000003</v>
      </c>
      <c r="L243" s="73">
        <v>1.0269699999999999</v>
      </c>
      <c r="M243" s="75">
        <v>0</v>
      </c>
      <c r="T243" s="24"/>
      <c r="U243" s="24"/>
      <c r="V243" s="24"/>
      <c r="W243" s="24"/>
      <c r="X243" s="24"/>
    </row>
    <row r="244" spans="1:24" x14ac:dyDescent="0.25">
      <c r="A244" s="32" t="s">
        <v>1013</v>
      </c>
      <c r="B244" s="32" t="s">
        <v>462</v>
      </c>
      <c r="C244" s="45" t="s">
        <v>463</v>
      </c>
      <c r="D244" s="72">
        <v>1.125130352882235</v>
      </c>
      <c r="E244" s="73">
        <v>0.409773</v>
      </c>
      <c r="F244" s="72">
        <v>15.969712495227551</v>
      </c>
      <c r="G244" s="72">
        <v>0.45900177669374242</v>
      </c>
      <c r="H244" s="73">
        <v>4.272432493012591</v>
      </c>
      <c r="I244" s="74">
        <v>2.7020052699999999</v>
      </c>
      <c r="J244" s="72">
        <v>3.152644</v>
      </c>
      <c r="K244" s="72">
        <v>2.434971</v>
      </c>
      <c r="L244" s="73">
        <v>0.66119000000000006</v>
      </c>
      <c r="M244" s="75">
        <v>0</v>
      </c>
      <c r="T244" s="24"/>
      <c r="U244" s="24"/>
      <c r="V244" s="24"/>
      <c r="W244" s="24"/>
      <c r="X244" s="24"/>
    </row>
    <row r="245" spans="1:24" x14ac:dyDescent="0.25">
      <c r="A245" s="32" t="s">
        <v>1014</v>
      </c>
      <c r="B245" s="32" t="s">
        <v>464</v>
      </c>
      <c r="C245" s="45" t="s">
        <v>465</v>
      </c>
      <c r="D245" s="72">
        <v>0.78005831816497895</v>
      </c>
      <c r="E245" s="73">
        <v>3.5697E-2</v>
      </c>
      <c r="F245" s="72">
        <v>0</v>
      </c>
      <c r="G245" s="72">
        <v>0</v>
      </c>
      <c r="H245" s="73">
        <v>0</v>
      </c>
      <c r="I245" s="74">
        <v>9.731888000000001E-2</v>
      </c>
      <c r="J245" s="72">
        <v>0</v>
      </c>
      <c r="K245" s="72">
        <v>0</v>
      </c>
      <c r="L245" s="73">
        <v>0</v>
      </c>
      <c r="M245" s="75">
        <v>0</v>
      </c>
      <c r="T245" s="24"/>
      <c r="U245" s="24"/>
      <c r="V245" s="24"/>
      <c r="W245" s="24"/>
      <c r="X245" s="24"/>
    </row>
    <row r="246" spans="1:24" x14ac:dyDescent="0.25">
      <c r="A246" s="32" t="s">
        <v>1015</v>
      </c>
      <c r="B246" s="32" t="s">
        <v>466</v>
      </c>
      <c r="C246" s="45" t="s">
        <v>467</v>
      </c>
      <c r="D246" s="72">
        <v>1.11538656257824</v>
      </c>
      <c r="E246" s="73">
        <v>3.7876E-2</v>
      </c>
      <c r="F246" s="72">
        <v>0</v>
      </c>
      <c r="G246" s="72">
        <v>0</v>
      </c>
      <c r="H246" s="73">
        <v>0</v>
      </c>
      <c r="I246" s="74">
        <v>0.2064677</v>
      </c>
      <c r="J246" s="72">
        <v>0</v>
      </c>
      <c r="K246" s="72">
        <v>0</v>
      </c>
      <c r="L246" s="73">
        <v>0</v>
      </c>
      <c r="M246" s="75">
        <v>0</v>
      </c>
      <c r="T246" s="24"/>
      <c r="U246" s="24"/>
      <c r="V246" s="24"/>
      <c r="W246" s="24"/>
      <c r="X246" s="24"/>
    </row>
    <row r="247" spans="1:24" x14ac:dyDescent="0.25">
      <c r="A247" s="32" t="s">
        <v>1016</v>
      </c>
      <c r="B247" s="32" t="s">
        <v>468</v>
      </c>
      <c r="C247" s="45" t="s">
        <v>469</v>
      </c>
      <c r="D247" s="72">
        <v>0.169865000055861</v>
      </c>
      <c r="E247" s="73">
        <v>3.6339000000000003E-2</v>
      </c>
      <c r="F247" s="72">
        <v>0</v>
      </c>
      <c r="G247" s="72">
        <v>0</v>
      </c>
      <c r="H247" s="73">
        <v>0</v>
      </c>
      <c r="I247" s="74">
        <v>4.2610639999999998E-2</v>
      </c>
      <c r="J247" s="72">
        <v>0</v>
      </c>
      <c r="K247" s="72">
        <v>0</v>
      </c>
      <c r="L247" s="73">
        <v>0</v>
      </c>
      <c r="M247" s="75">
        <v>0</v>
      </c>
      <c r="T247" s="24"/>
      <c r="U247" s="24"/>
      <c r="V247" s="24"/>
      <c r="W247" s="24"/>
      <c r="X247" s="24"/>
    </row>
    <row r="248" spans="1:24" x14ac:dyDescent="0.25">
      <c r="A248" s="32" t="s">
        <v>1017</v>
      </c>
      <c r="B248" s="32" t="s">
        <v>470</v>
      </c>
      <c r="C248" s="45" t="s">
        <v>471</v>
      </c>
      <c r="D248" s="72">
        <v>2.0026952695801401</v>
      </c>
      <c r="E248" s="73">
        <v>4.0496999999999998E-2</v>
      </c>
      <c r="F248" s="72">
        <v>12.549911061849411</v>
      </c>
      <c r="G248" s="72">
        <v>0.30584515609786761</v>
      </c>
      <c r="H248" s="73">
        <v>2.3311886394514172</v>
      </c>
      <c r="I248" s="74">
        <v>1.39590339</v>
      </c>
      <c r="J248" s="72">
        <v>1.89191</v>
      </c>
      <c r="K248" s="72">
        <v>1.4531130000000001</v>
      </c>
      <c r="L248" s="73">
        <v>0.40011000000000002</v>
      </c>
      <c r="M248" s="75">
        <v>0</v>
      </c>
      <c r="T248" s="24"/>
      <c r="U248" s="24"/>
      <c r="V248" s="24"/>
      <c r="W248" s="24"/>
      <c r="X248" s="24"/>
    </row>
    <row r="249" spans="1:24" x14ac:dyDescent="0.25">
      <c r="A249" s="32" t="s">
        <v>1018</v>
      </c>
      <c r="B249" s="32" t="s">
        <v>472</v>
      </c>
      <c r="C249" s="45" t="s">
        <v>473</v>
      </c>
      <c r="D249" s="72">
        <v>3.03920430260473</v>
      </c>
      <c r="E249" s="73">
        <v>0.73462499999999997</v>
      </c>
      <c r="F249" s="72">
        <v>24.341611225701989</v>
      </c>
      <c r="G249" s="72">
        <v>0.79068802758700685</v>
      </c>
      <c r="H249" s="73">
        <v>5.6642314362243376</v>
      </c>
      <c r="I249" s="74">
        <v>5.0241640599999986</v>
      </c>
      <c r="J249" s="72">
        <v>6.4830899999999998</v>
      </c>
      <c r="K249" s="72">
        <v>5.1878169999999999</v>
      </c>
      <c r="L249" s="73">
        <v>1.22525</v>
      </c>
      <c r="M249" s="75">
        <v>0</v>
      </c>
      <c r="T249" s="24"/>
      <c r="U249" s="24"/>
      <c r="V249" s="24"/>
      <c r="W249" s="24"/>
      <c r="X249" s="24"/>
    </row>
    <row r="250" spans="1:24" x14ac:dyDescent="0.25">
      <c r="A250" s="32" t="s">
        <v>1019</v>
      </c>
      <c r="B250" s="32" t="s">
        <v>474</v>
      </c>
      <c r="C250" s="45" t="s">
        <v>475</v>
      </c>
      <c r="D250" s="72">
        <v>0.42853444913800098</v>
      </c>
      <c r="E250" s="73">
        <v>3.5564999999999999E-2</v>
      </c>
      <c r="F250" s="72">
        <v>0</v>
      </c>
      <c r="G250" s="72">
        <v>0</v>
      </c>
      <c r="H250" s="73">
        <v>0</v>
      </c>
      <c r="I250" s="74">
        <v>9.9151030000000001E-2</v>
      </c>
      <c r="J250" s="72">
        <v>0</v>
      </c>
      <c r="K250" s="72">
        <v>0</v>
      </c>
      <c r="L250" s="73">
        <v>0</v>
      </c>
      <c r="M250" s="75">
        <v>0</v>
      </c>
      <c r="T250" s="24"/>
      <c r="U250" s="24"/>
      <c r="V250" s="24"/>
      <c r="W250" s="24"/>
      <c r="X250" s="24"/>
    </row>
    <row r="251" spans="1:24" x14ac:dyDescent="0.25">
      <c r="A251" s="32" t="s">
        <v>1020</v>
      </c>
      <c r="B251" s="32" t="s">
        <v>476</v>
      </c>
      <c r="C251" s="45" t="s">
        <v>477</v>
      </c>
      <c r="D251" s="72">
        <v>0.45735733296779302</v>
      </c>
      <c r="E251" s="73">
        <v>3.3942E-2</v>
      </c>
      <c r="F251" s="72">
        <v>0</v>
      </c>
      <c r="G251" s="72">
        <v>0</v>
      </c>
      <c r="H251" s="73">
        <v>0</v>
      </c>
      <c r="I251" s="74">
        <v>8.6228039999999992E-2</v>
      </c>
      <c r="J251" s="72">
        <v>0</v>
      </c>
      <c r="K251" s="72">
        <v>0</v>
      </c>
      <c r="L251" s="73">
        <v>0</v>
      </c>
      <c r="M251" s="75">
        <v>0</v>
      </c>
      <c r="T251" s="24"/>
      <c r="U251" s="24"/>
      <c r="V251" s="24"/>
      <c r="W251" s="24"/>
      <c r="X251" s="24"/>
    </row>
    <row r="252" spans="1:24" x14ac:dyDescent="0.25">
      <c r="A252" s="32" t="s">
        <v>1021</v>
      </c>
      <c r="B252" s="32" t="s">
        <v>478</v>
      </c>
      <c r="C252" s="45" t="s">
        <v>479</v>
      </c>
      <c r="D252" s="72">
        <v>0.86987713678239209</v>
      </c>
      <c r="E252" s="73">
        <v>3.5357E-2</v>
      </c>
      <c r="F252" s="72">
        <v>0</v>
      </c>
      <c r="G252" s="72">
        <v>0</v>
      </c>
      <c r="H252" s="73">
        <v>0</v>
      </c>
      <c r="I252" s="74">
        <v>0.16587687000000001</v>
      </c>
      <c r="J252" s="72">
        <v>0</v>
      </c>
      <c r="K252" s="72">
        <v>0</v>
      </c>
      <c r="L252" s="73">
        <v>0</v>
      </c>
      <c r="M252" s="75">
        <v>0</v>
      </c>
      <c r="T252" s="24"/>
      <c r="U252" s="24"/>
      <c r="V252" s="24"/>
      <c r="W252" s="24"/>
      <c r="X252" s="24"/>
    </row>
    <row r="253" spans="1:24" x14ac:dyDescent="0.25">
      <c r="A253" s="32" t="s">
        <v>1022</v>
      </c>
      <c r="B253" s="32" t="s">
        <v>480</v>
      </c>
      <c r="C253" s="45" t="s">
        <v>481</v>
      </c>
      <c r="D253" s="72">
        <v>2.7705674040989701</v>
      </c>
      <c r="E253" s="73">
        <v>0.80259100000000005</v>
      </c>
      <c r="F253" s="72">
        <v>22.978282242581368</v>
      </c>
      <c r="G253" s="72">
        <v>0.90377810086348487</v>
      </c>
      <c r="H253" s="73">
        <v>5.6064271921195239</v>
      </c>
      <c r="I253" s="74">
        <v>5.1699410599999993</v>
      </c>
      <c r="J253" s="72">
        <v>6.613353</v>
      </c>
      <c r="K253" s="72">
        <v>5.2686760000000001</v>
      </c>
      <c r="L253" s="73">
        <v>1.2615000000000001</v>
      </c>
      <c r="M253" s="75">
        <v>0</v>
      </c>
      <c r="T253" s="24"/>
      <c r="U253" s="24"/>
      <c r="V253" s="24"/>
      <c r="W253" s="24"/>
      <c r="X253" s="24"/>
    </row>
    <row r="254" spans="1:24" x14ac:dyDescent="0.25">
      <c r="A254" s="32" t="s">
        <v>1023</v>
      </c>
      <c r="B254" s="32" t="s">
        <v>482</v>
      </c>
      <c r="C254" s="45" t="s">
        <v>483</v>
      </c>
      <c r="D254" s="72">
        <v>0.84824933290675308</v>
      </c>
      <c r="E254" s="73">
        <v>3.7308000000000001E-2</v>
      </c>
      <c r="F254" s="72">
        <v>0</v>
      </c>
      <c r="G254" s="72">
        <v>0</v>
      </c>
      <c r="H254" s="73">
        <v>0</v>
      </c>
      <c r="I254" s="74">
        <v>0.130274</v>
      </c>
      <c r="J254" s="72">
        <v>0</v>
      </c>
      <c r="K254" s="72">
        <v>0</v>
      </c>
      <c r="L254" s="73">
        <v>0</v>
      </c>
      <c r="M254" s="75">
        <v>0</v>
      </c>
      <c r="T254" s="24"/>
      <c r="U254" s="24"/>
      <c r="V254" s="24"/>
      <c r="W254" s="24"/>
      <c r="X254" s="24"/>
    </row>
    <row r="255" spans="1:24" x14ac:dyDescent="0.25">
      <c r="A255" s="32" t="s">
        <v>1024</v>
      </c>
      <c r="B255" s="32" t="s">
        <v>484</v>
      </c>
      <c r="C255" s="45" t="s">
        <v>485</v>
      </c>
      <c r="D255" s="72">
        <v>0.62415755511452997</v>
      </c>
      <c r="E255" s="73">
        <v>4.0372999999999999E-2</v>
      </c>
      <c r="F255" s="72">
        <v>0</v>
      </c>
      <c r="G255" s="72">
        <v>0</v>
      </c>
      <c r="H255" s="73">
        <v>0</v>
      </c>
      <c r="I255" s="74">
        <v>0.13324709000000001</v>
      </c>
      <c r="J255" s="72">
        <v>0</v>
      </c>
      <c r="K255" s="72">
        <v>0</v>
      </c>
      <c r="L255" s="73">
        <v>0</v>
      </c>
      <c r="M255" s="75">
        <v>0</v>
      </c>
      <c r="T255" s="24"/>
      <c r="U255" s="24"/>
      <c r="V255" s="24"/>
      <c r="W255" s="24"/>
      <c r="X255" s="24"/>
    </row>
    <row r="256" spans="1:24" x14ac:dyDescent="0.25">
      <c r="A256" s="32" t="s">
        <v>1025</v>
      </c>
      <c r="B256" s="32" t="s">
        <v>486</v>
      </c>
      <c r="C256" s="45" t="s">
        <v>487</v>
      </c>
      <c r="D256" s="72">
        <v>0.59862626938161101</v>
      </c>
      <c r="E256" s="73">
        <v>3.5116000000000001E-2</v>
      </c>
      <c r="F256" s="72">
        <v>0</v>
      </c>
      <c r="G256" s="72">
        <v>0</v>
      </c>
      <c r="H256" s="73">
        <v>0</v>
      </c>
      <c r="I256" s="74">
        <v>9.5530480000000001E-2</v>
      </c>
      <c r="J256" s="72">
        <v>0</v>
      </c>
      <c r="K256" s="72">
        <v>0</v>
      </c>
      <c r="L256" s="73">
        <v>0</v>
      </c>
      <c r="M256" s="75">
        <v>0</v>
      </c>
      <c r="T256" s="24"/>
      <c r="U256" s="24"/>
      <c r="V256" s="24"/>
      <c r="W256" s="24"/>
      <c r="X256" s="24"/>
    </row>
    <row r="257" spans="1:24" x14ac:dyDescent="0.25">
      <c r="A257" s="32" t="s">
        <v>1026</v>
      </c>
      <c r="B257" s="32" t="s">
        <v>488</v>
      </c>
      <c r="C257" s="45" t="s">
        <v>489</v>
      </c>
      <c r="D257" s="72">
        <v>0.93178436161255107</v>
      </c>
      <c r="E257" s="73">
        <v>3.8725999999999997E-2</v>
      </c>
      <c r="F257" s="72">
        <v>0</v>
      </c>
      <c r="G257" s="72">
        <v>0</v>
      </c>
      <c r="H257" s="73">
        <v>0</v>
      </c>
      <c r="I257" s="74">
        <v>0.18227452</v>
      </c>
      <c r="J257" s="72">
        <v>0</v>
      </c>
      <c r="K257" s="72">
        <v>0</v>
      </c>
      <c r="L257" s="73">
        <v>0</v>
      </c>
      <c r="M257" s="75">
        <v>0</v>
      </c>
      <c r="T257" s="24"/>
      <c r="U257" s="24"/>
      <c r="V257" s="24"/>
      <c r="W257" s="24"/>
      <c r="X257" s="24"/>
    </row>
    <row r="258" spans="1:24" x14ac:dyDescent="0.25">
      <c r="A258" s="32" t="s">
        <v>1027</v>
      </c>
      <c r="B258" s="32" t="s">
        <v>490</v>
      </c>
      <c r="C258" s="45" t="s">
        <v>491</v>
      </c>
      <c r="D258" s="72">
        <v>0.25347092622346901</v>
      </c>
      <c r="E258" s="73">
        <v>7.8514E-2</v>
      </c>
      <c r="F258" s="72">
        <v>1.7297767192829929</v>
      </c>
      <c r="G258" s="72">
        <v>6.5001090488424215E-2</v>
      </c>
      <c r="H258" s="73">
        <v>0.2936657445680349</v>
      </c>
      <c r="I258" s="74">
        <v>0.25672621000000001</v>
      </c>
      <c r="J258" s="72">
        <v>0.33015699999999998</v>
      </c>
      <c r="K258" s="72">
        <v>0.22942599999999999</v>
      </c>
      <c r="L258" s="73">
        <v>9.3380000000000005E-2</v>
      </c>
      <c r="M258" s="75">
        <v>0</v>
      </c>
      <c r="T258" s="24"/>
      <c r="U258" s="24"/>
      <c r="V258" s="24"/>
      <c r="W258" s="24"/>
      <c r="X258" s="24"/>
    </row>
    <row r="259" spans="1:24" x14ac:dyDescent="0.25">
      <c r="A259" s="32" t="s">
        <v>1028</v>
      </c>
      <c r="B259" s="32" t="s">
        <v>492</v>
      </c>
      <c r="C259" s="45" t="s">
        <v>493</v>
      </c>
      <c r="D259" s="72">
        <v>4.8378947430557702</v>
      </c>
      <c r="E259" s="73">
        <v>0.88003799999999999</v>
      </c>
      <c r="F259" s="72">
        <v>29.84755278460463</v>
      </c>
      <c r="G259" s="72">
        <v>1.0787015520262591</v>
      </c>
      <c r="H259" s="73">
        <v>7.2798292603836297</v>
      </c>
      <c r="I259" s="74">
        <v>6.0160906799999996</v>
      </c>
      <c r="J259" s="72">
        <v>7.4893640000000001</v>
      </c>
      <c r="K259" s="72">
        <v>6.0432800000000002</v>
      </c>
      <c r="L259" s="73">
        <v>1.36755</v>
      </c>
      <c r="M259" s="75">
        <v>0</v>
      </c>
      <c r="T259" s="24"/>
      <c r="U259" s="24"/>
      <c r="V259" s="24"/>
      <c r="W259" s="24"/>
      <c r="X259" s="24"/>
    </row>
    <row r="260" spans="1:24" x14ac:dyDescent="0.25">
      <c r="A260" s="32" t="s">
        <v>1029</v>
      </c>
      <c r="B260" s="32" t="s">
        <v>494</v>
      </c>
      <c r="C260" s="45" t="s">
        <v>495</v>
      </c>
      <c r="D260" s="72">
        <v>3.1453786591870698</v>
      </c>
      <c r="E260" s="73">
        <v>1.0933090000000001</v>
      </c>
      <c r="F260" s="72">
        <v>33.297470877628093</v>
      </c>
      <c r="G260" s="72">
        <v>1.3003831353426309</v>
      </c>
      <c r="H260" s="73">
        <v>5.7029209644363306</v>
      </c>
      <c r="I260" s="74">
        <v>7.5948381700000001</v>
      </c>
      <c r="J260" s="72">
        <v>10.897705</v>
      </c>
      <c r="K260" s="72">
        <v>8.6442300000000003</v>
      </c>
      <c r="L260" s="73">
        <v>2.1675900000000001</v>
      </c>
      <c r="M260" s="75">
        <v>0</v>
      </c>
      <c r="T260" s="24"/>
      <c r="U260" s="24"/>
      <c r="V260" s="24"/>
      <c r="W260" s="24"/>
      <c r="X260" s="24"/>
    </row>
    <row r="261" spans="1:24" x14ac:dyDescent="0.25">
      <c r="A261" s="32" t="s">
        <v>1030</v>
      </c>
      <c r="B261" s="32" t="s">
        <v>496</v>
      </c>
      <c r="C261" s="45" t="s">
        <v>497</v>
      </c>
      <c r="D261" s="72">
        <v>2.5894157261117501</v>
      </c>
      <c r="E261" s="73">
        <v>0.78651899999999997</v>
      </c>
      <c r="F261" s="72">
        <v>30.184797956871069</v>
      </c>
      <c r="G261" s="72">
        <v>0.97991194552973715</v>
      </c>
      <c r="H261" s="73">
        <v>8.6554150592454686</v>
      </c>
      <c r="I261" s="74">
        <v>4.6470140199999994</v>
      </c>
      <c r="J261" s="72">
        <v>5.2898940000000003</v>
      </c>
      <c r="K261" s="72">
        <v>4.2072440000000002</v>
      </c>
      <c r="L261" s="73">
        <v>1.0184299999999999</v>
      </c>
      <c r="M261" s="75">
        <v>0</v>
      </c>
      <c r="T261" s="24"/>
      <c r="U261" s="24"/>
      <c r="V261" s="24"/>
      <c r="W261" s="24"/>
      <c r="X261" s="24"/>
    </row>
    <row r="262" spans="1:24" x14ac:dyDescent="0.25">
      <c r="A262" s="32" t="s">
        <v>1031</v>
      </c>
      <c r="B262" s="32" t="s">
        <v>498</v>
      </c>
      <c r="C262" s="45" t="s">
        <v>499</v>
      </c>
      <c r="D262" s="72">
        <v>0.83805911062738903</v>
      </c>
      <c r="E262" s="73">
        <v>3.7314E-2</v>
      </c>
      <c r="F262" s="72">
        <v>0</v>
      </c>
      <c r="G262" s="72">
        <v>0</v>
      </c>
      <c r="H262" s="73">
        <v>0</v>
      </c>
      <c r="I262" s="74">
        <v>0.16159028</v>
      </c>
      <c r="J262" s="72">
        <v>0</v>
      </c>
      <c r="K262" s="72">
        <v>0</v>
      </c>
      <c r="L262" s="73">
        <v>0</v>
      </c>
      <c r="M262" s="75">
        <v>0</v>
      </c>
      <c r="T262" s="24"/>
      <c r="U262" s="24"/>
      <c r="V262" s="24"/>
      <c r="W262" s="24"/>
      <c r="X262" s="24"/>
    </row>
    <row r="263" spans="1:24" x14ac:dyDescent="0.25">
      <c r="A263" s="32" t="s">
        <v>1032</v>
      </c>
      <c r="B263" s="32" t="s">
        <v>1033</v>
      </c>
      <c r="C263" s="45" t="s">
        <v>501</v>
      </c>
      <c r="D263" s="72">
        <v>8.1066325634373104</v>
      </c>
      <c r="E263" s="73">
        <v>1.7219800000000001</v>
      </c>
      <c r="F263" s="72">
        <v>48.128798668791539</v>
      </c>
      <c r="G263" s="72">
        <v>1.5042193809548849</v>
      </c>
      <c r="H263" s="73">
        <v>15.68494515525504</v>
      </c>
      <c r="I263" s="74">
        <v>9.9649474399999995</v>
      </c>
      <c r="J263" s="72">
        <v>14.524043000000001</v>
      </c>
      <c r="K263" s="72">
        <v>11.707371</v>
      </c>
      <c r="L263" s="73">
        <v>2.6982900000000001</v>
      </c>
      <c r="M263" s="75">
        <v>0</v>
      </c>
      <c r="T263" s="24"/>
      <c r="U263" s="24"/>
      <c r="V263" s="24"/>
      <c r="W263" s="24"/>
      <c r="X263" s="24"/>
    </row>
    <row r="264" spans="1:24" x14ac:dyDescent="0.25">
      <c r="A264" s="32" t="s">
        <v>1034</v>
      </c>
      <c r="B264" s="32" t="s">
        <v>502</v>
      </c>
      <c r="C264" s="45" t="s">
        <v>503</v>
      </c>
      <c r="D264" s="72">
        <v>2.5185005173112001</v>
      </c>
      <c r="E264" s="73">
        <v>0.75139299999999998</v>
      </c>
      <c r="F264" s="72">
        <v>17.429988474962322</v>
      </c>
      <c r="G264" s="72">
        <v>0.40101169658849828</v>
      </c>
      <c r="H264" s="73">
        <v>5.589119605114421</v>
      </c>
      <c r="I264" s="74">
        <v>3.6718468</v>
      </c>
      <c r="J264" s="72">
        <v>3.6644260000000002</v>
      </c>
      <c r="K264" s="72">
        <v>2.8721399999999999</v>
      </c>
      <c r="L264" s="73">
        <v>0.71645999999999999</v>
      </c>
      <c r="M264" s="75">
        <v>0</v>
      </c>
      <c r="T264" s="24"/>
      <c r="U264" s="24"/>
      <c r="V264" s="24"/>
      <c r="W264" s="24"/>
      <c r="X264" s="24"/>
    </row>
    <row r="265" spans="1:24" x14ac:dyDescent="0.25">
      <c r="A265" s="32" t="s">
        <v>1035</v>
      </c>
      <c r="B265" s="32" t="s">
        <v>504</v>
      </c>
      <c r="C265" s="45" t="s">
        <v>505</v>
      </c>
      <c r="D265" s="72">
        <v>0</v>
      </c>
      <c r="E265" s="73">
        <v>0</v>
      </c>
      <c r="F265" s="72">
        <v>0</v>
      </c>
      <c r="G265" s="72">
        <v>0</v>
      </c>
      <c r="H265" s="73">
        <v>0</v>
      </c>
      <c r="I265" s="74">
        <v>0</v>
      </c>
      <c r="J265" s="72">
        <v>0</v>
      </c>
      <c r="K265" s="72">
        <v>0</v>
      </c>
      <c r="L265" s="73">
        <v>0</v>
      </c>
      <c r="M265" s="75">
        <v>0</v>
      </c>
      <c r="T265" s="24"/>
      <c r="U265" s="24"/>
      <c r="V265" s="24"/>
      <c r="W265" s="24"/>
      <c r="X265" s="24"/>
    </row>
    <row r="266" spans="1:24" x14ac:dyDescent="0.25">
      <c r="A266" s="32" t="s">
        <v>1036</v>
      </c>
      <c r="B266" s="32" t="s">
        <v>506</v>
      </c>
      <c r="C266" s="45" t="s">
        <v>507</v>
      </c>
      <c r="D266" s="72">
        <v>2.87193277629305</v>
      </c>
      <c r="E266" s="73">
        <v>0.44259100000000001</v>
      </c>
      <c r="F266" s="72">
        <v>10.609910259945741</v>
      </c>
      <c r="G266" s="72">
        <v>0.43247685764723198</v>
      </c>
      <c r="H266" s="73">
        <v>2.790098776032703</v>
      </c>
      <c r="I266" s="74">
        <v>2.7340823300000001</v>
      </c>
      <c r="J266" s="72">
        <v>3.7393290000000001</v>
      </c>
      <c r="K266" s="72">
        <v>3.0268600000000001</v>
      </c>
      <c r="L266" s="73">
        <v>0.65676000000000001</v>
      </c>
      <c r="M266" s="75">
        <v>0</v>
      </c>
      <c r="T266" s="24"/>
      <c r="U266" s="24"/>
      <c r="V266" s="24"/>
      <c r="W266" s="24"/>
      <c r="X266" s="24"/>
    </row>
    <row r="267" spans="1:24" x14ac:dyDescent="0.25">
      <c r="A267" s="32" t="s">
        <v>1037</v>
      </c>
      <c r="B267" s="32" t="s">
        <v>508</v>
      </c>
      <c r="C267" s="45" t="s">
        <v>509</v>
      </c>
      <c r="D267" s="72">
        <v>2.42549315670747</v>
      </c>
      <c r="E267" s="73">
        <v>0.54861599999999999</v>
      </c>
      <c r="F267" s="72">
        <v>15.33144991047895</v>
      </c>
      <c r="G267" s="72">
        <v>0.61569173452243442</v>
      </c>
      <c r="H267" s="73">
        <v>4.0413528589171106</v>
      </c>
      <c r="I267" s="74">
        <v>2.4098864500000001</v>
      </c>
      <c r="J267" s="72">
        <v>4.2782460000000002</v>
      </c>
      <c r="K267" s="72">
        <v>3.2578130000000001</v>
      </c>
      <c r="L267" s="73">
        <v>0.94421999999999995</v>
      </c>
      <c r="M267" s="75">
        <v>0</v>
      </c>
      <c r="T267" s="24"/>
      <c r="U267" s="24"/>
      <c r="V267" s="24"/>
      <c r="W267" s="24"/>
      <c r="X267" s="24"/>
    </row>
    <row r="268" spans="1:24" x14ac:dyDescent="0.25">
      <c r="A268" s="32" t="s">
        <v>1038</v>
      </c>
      <c r="B268" s="32" t="s">
        <v>510</v>
      </c>
      <c r="C268" s="45" t="s">
        <v>511</v>
      </c>
      <c r="D268" s="72">
        <v>6.1335904393916207</v>
      </c>
      <c r="E268" s="73">
        <v>1.5255700000000001</v>
      </c>
      <c r="F268" s="72">
        <v>28.345360451055541</v>
      </c>
      <c r="G268" s="72">
        <v>1.48996920408153</v>
      </c>
      <c r="H268" s="73">
        <v>7.8164289534305134</v>
      </c>
      <c r="I268" s="74">
        <v>7.1631721500000003</v>
      </c>
      <c r="J268" s="72">
        <v>7.3505240000000001</v>
      </c>
      <c r="K268" s="72">
        <v>5.7693859999999999</v>
      </c>
      <c r="L268" s="73">
        <v>1.48326</v>
      </c>
      <c r="M268" s="75">
        <v>0</v>
      </c>
      <c r="T268" s="24"/>
      <c r="U268" s="24"/>
      <c r="V268" s="24"/>
      <c r="W268" s="24"/>
      <c r="X268" s="24"/>
    </row>
    <row r="269" spans="1:24" x14ac:dyDescent="0.25">
      <c r="A269" s="32" t="s">
        <v>1039</v>
      </c>
      <c r="B269" s="32" t="s">
        <v>512</v>
      </c>
      <c r="C269" s="45" t="s">
        <v>513</v>
      </c>
      <c r="D269" s="72">
        <v>0.94250424997712801</v>
      </c>
      <c r="E269" s="73">
        <v>3.9881E-2</v>
      </c>
      <c r="F269" s="72">
        <v>0</v>
      </c>
      <c r="G269" s="72">
        <v>0</v>
      </c>
      <c r="H269" s="73">
        <v>0</v>
      </c>
      <c r="I269" s="74">
        <v>0.12614858000000001</v>
      </c>
      <c r="J269" s="72">
        <v>0</v>
      </c>
      <c r="K269" s="72">
        <v>0</v>
      </c>
      <c r="L269" s="73">
        <v>0</v>
      </c>
      <c r="M269" s="75">
        <v>0</v>
      </c>
      <c r="T269" s="24"/>
      <c r="U269" s="24"/>
      <c r="V269" s="24"/>
      <c r="W269" s="24"/>
      <c r="X269" s="24"/>
    </row>
    <row r="270" spans="1:24" x14ac:dyDescent="0.25">
      <c r="A270" s="32" t="s">
        <v>1040</v>
      </c>
      <c r="B270" s="32" t="s">
        <v>514</v>
      </c>
      <c r="C270" s="45" t="s">
        <v>515</v>
      </c>
      <c r="D270" s="72">
        <v>0.45826490081424298</v>
      </c>
      <c r="E270" s="73">
        <v>3.5687000000000003E-2</v>
      </c>
      <c r="F270" s="72">
        <v>0</v>
      </c>
      <c r="G270" s="72">
        <v>0</v>
      </c>
      <c r="H270" s="73">
        <v>0</v>
      </c>
      <c r="I270" s="74">
        <v>0.10129101</v>
      </c>
      <c r="J270" s="72">
        <v>0</v>
      </c>
      <c r="K270" s="72">
        <v>0</v>
      </c>
      <c r="L270" s="73">
        <v>0</v>
      </c>
      <c r="M270" s="75">
        <v>0</v>
      </c>
      <c r="T270" s="24"/>
      <c r="U270" s="24"/>
      <c r="V270" s="24"/>
      <c r="W270" s="24"/>
      <c r="X270" s="24"/>
    </row>
    <row r="271" spans="1:24" x14ac:dyDescent="0.25">
      <c r="A271" s="32" t="s">
        <v>1041</v>
      </c>
      <c r="B271" s="32" t="s">
        <v>516</v>
      </c>
      <c r="C271" s="45" t="s">
        <v>517</v>
      </c>
      <c r="D271" s="72">
        <v>2.19146649702658</v>
      </c>
      <c r="E271" s="73">
        <v>0.60777999999999999</v>
      </c>
      <c r="F271" s="72">
        <v>12.810165619083611</v>
      </c>
      <c r="G271" s="72">
        <v>0.54397844712498677</v>
      </c>
      <c r="H271" s="73">
        <v>3.3288367087165032</v>
      </c>
      <c r="I271" s="74">
        <v>2.3000250499999999</v>
      </c>
      <c r="J271" s="72">
        <v>3.2168030000000001</v>
      </c>
      <c r="K271" s="72">
        <v>2.525207</v>
      </c>
      <c r="L271" s="73">
        <v>0.62195999999999996</v>
      </c>
      <c r="M271" s="75">
        <v>0</v>
      </c>
      <c r="T271" s="24"/>
      <c r="U271" s="24"/>
      <c r="V271" s="24"/>
      <c r="W271" s="24"/>
      <c r="X271" s="24"/>
    </row>
    <row r="272" spans="1:24" x14ac:dyDescent="0.25">
      <c r="A272" s="32" t="s">
        <v>1042</v>
      </c>
      <c r="B272" s="32" t="s">
        <v>518</v>
      </c>
      <c r="C272" s="45" t="s">
        <v>519</v>
      </c>
      <c r="D272" s="72">
        <v>0.55628695943347206</v>
      </c>
      <c r="E272" s="73">
        <v>3.5152000000000003E-2</v>
      </c>
      <c r="F272" s="72">
        <v>0</v>
      </c>
      <c r="G272" s="72">
        <v>0</v>
      </c>
      <c r="H272" s="73">
        <v>0</v>
      </c>
      <c r="I272" s="74">
        <v>0.10793543</v>
      </c>
      <c r="J272" s="72">
        <v>0</v>
      </c>
      <c r="K272" s="72">
        <v>0</v>
      </c>
      <c r="L272" s="73">
        <v>0</v>
      </c>
      <c r="M272" s="75">
        <v>0</v>
      </c>
      <c r="T272" s="24"/>
      <c r="U272" s="24"/>
      <c r="V272" s="24"/>
      <c r="W272" s="24"/>
      <c r="X272" s="24"/>
    </row>
    <row r="273" spans="1:24" x14ac:dyDescent="0.25">
      <c r="A273" s="32" t="s">
        <v>1043</v>
      </c>
      <c r="B273" s="32" t="s">
        <v>520</v>
      </c>
      <c r="C273" s="45" t="s">
        <v>521</v>
      </c>
      <c r="D273" s="72">
        <v>0.64772399172947492</v>
      </c>
      <c r="E273" s="73">
        <v>3.4908000000000002E-2</v>
      </c>
      <c r="F273" s="72">
        <v>0</v>
      </c>
      <c r="G273" s="72">
        <v>0</v>
      </c>
      <c r="H273" s="73">
        <v>0</v>
      </c>
      <c r="I273" s="74">
        <v>0.10452751</v>
      </c>
      <c r="J273" s="72">
        <v>0</v>
      </c>
      <c r="K273" s="72">
        <v>0</v>
      </c>
      <c r="L273" s="73">
        <v>0</v>
      </c>
      <c r="M273" s="75">
        <v>0</v>
      </c>
      <c r="T273" s="24"/>
      <c r="U273" s="24"/>
      <c r="V273" s="24"/>
      <c r="W273" s="24"/>
      <c r="X273" s="24"/>
    </row>
    <row r="274" spans="1:24" x14ac:dyDescent="0.25">
      <c r="A274" s="32" t="s">
        <v>1044</v>
      </c>
      <c r="B274" s="32" t="s">
        <v>522</v>
      </c>
      <c r="C274" s="45" t="s">
        <v>523</v>
      </c>
      <c r="D274" s="72">
        <v>0.87499582619795002</v>
      </c>
      <c r="E274" s="73">
        <v>3.4780999999999999E-2</v>
      </c>
      <c r="F274" s="72">
        <v>0</v>
      </c>
      <c r="G274" s="72">
        <v>0</v>
      </c>
      <c r="H274" s="73">
        <v>0</v>
      </c>
      <c r="I274" s="74">
        <v>0.17871413999999999</v>
      </c>
      <c r="J274" s="72">
        <v>0</v>
      </c>
      <c r="K274" s="72">
        <v>0</v>
      </c>
      <c r="L274" s="73">
        <v>0</v>
      </c>
      <c r="M274" s="75">
        <v>0</v>
      </c>
      <c r="T274" s="24"/>
      <c r="U274" s="24"/>
      <c r="V274" s="24"/>
      <c r="W274" s="24"/>
      <c r="X274" s="24"/>
    </row>
    <row r="275" spans="1:24" x14ac:dyDescent="0.25">
      <c r="A275" s="32" t="s">
        <v>1045</v>
      </c>
      <c r="B275" s="32" t="s">
        <v>524</v>
      </c>
      <c r="C275" s="45" t="s">
        <v>525</v>
      </c>
      <c r="D275" s="72">
        <v>0.73159738922748896</v>
      </c>
      <c r="E275" s="73">
        <v>3.6322E-2</v>
      </c>
      <c r="F275" s="72">
        <v>0</v>
      </c>
      <c r="G275" s="72">
        <v>0</v>
      </c>
      <c r="H275" s="73">
        <v>0</v>
      </c>
      <c r="I275" s="74">
        <v>0.13586919</v>
      </c>
      <c r="J275" s="72">
        <v>0</v>
      </c>
      <c r="K275" s="72">
        <v>0</v>
      </c>
      <c r="L275" s="73">
        <v>0</v>
      </c>
      <c r="M275" s="75">
        <v>0</v>
      </c>
      <c r="T275" s="24"/>
      <c r="U275" s="24"/>
      <c r="V275" s="24"/>
      <c r="W275" s="24"/>
      <c r="X275" s="24"/>
    </row>
    <row r="276" spans="1:24" x14ac:dyDescent="0.25">
      <c r="A276" s="32" t="s">
        <v>1046</v>
      </c>
      <c r="B276" s="32" t="s">
        <v>526</v>
      </c>
      <c r="C276" s="45" t="s">
        <v>527</v>
      </c>
      <c r="D276" s="72">
        <v>0.85082858001168205</v>
      </c>
      <c r="E276" s="73">
        <v>3.6545000000000001E-2</v>
      </c>
      <c r="F276" s="72">
        <v>0</v>
      </c>
      <c r="G276" s="72">
        <v>0</v>
      </c>
      <c r="H276" s="73">
        <v>0</v>
      </c>
      <c r="I276" s="74">
        <v>0.15224011000000001</v>
      </c>
      <c r="J276" s="72">
        <v>0</v>
      </c>
      <c r="K276" s="72">
        <v>0</v>
      </c>
      <c r="L276" s="73">
        <v>0</v>
      </c>
      <c r="M276" s="75">
        <v>0</v>
      </c>
      <c r="T276" s="24"/>
      <c r="U276" s="24"/>
      <c r="V276" s="24"/>
      <c r="W276" s="24"/>
      <c r="X276" s="24"/>
    </row>
    <row r="277" spans="1:24" x14ac:dyDescent="0.25">
      <c r="A277" s="32" t="s">
        <v>1047</v>
      </c>
      <c r="B277" s="32" t="s">
        <v>528</v>
      </c>
      <c r="C277" s="45" t="s">
        <v>529</v>
      </c>
      <c r="D277" s="72">
        <v>0.39776721374843899</v>
      </c>
      <c r="E277" s="73">
        <v>3.4737999999999998E-2</v>
      </c>
      <c r="F277" s="72">
        <v>0</v>
      </c>
      <c r="G277" s="72">
        <v>0</v>
      </c>
      <c r="H277" s="73">
        <v>0</v>
      </c>
      <c r="I277" s="74">
        <v>0.10216813</v>
      </c>
      <c r="J277" s="72">
        <v>0</v>
      </c>
      <c r="K277" s="72">
        <v>0</v>
      </c>
      <c r="L277" s="73">
        <v>0</v>
      </c>
      <c r="M277" s="75">
        <v>0</v>
      </c>
      <c r="T277" s="24"/>
      <c r="U277" s="24"/>
      <c r="V277" s="24"/>
      <c r="W277" s="24"/>
      <c r="X277" s="24"/>
    </row>
    <row r="278" spans="1:24" x14ac:dyDescent="0.25">
      <c r="A278" s="32" t="s">
        <v>1048</v>
      </c>
      <c r="B278" s="32" t="s">
        <v>530</v>
      </c>
      <c r="C278" s="45" t="s">
        <v>531</v>
      </c>
      <c r="D278" s="72">
        <v>0.225421281261483</v>
      </c>
      <c r="E278" s="73">
        <v>3.5556999999999998E-2</v>
      </c>
      <c r="F278" s="72">
        <v>0</v>
      </c>
      <c r="G278" s="72">
        <v>0</v>
      </c>
      <c r="H278" s="73">
        <v>0</v>
      </c>
      <c r="I278" s="74">
        <v>0.10210946</v>
      </c>
      <c r="J278" s="72">
        <v>0</v>
      </c>
      <c r="K278" s="72">
        <v>0</v>
      </c>
      <c r="L278" s="73">
        <v>0</v>
      </c>
      <c r="M278" s="75">
        <v>0</v>
      </c>
      <c r="T278" s="24"/>
      <c r="U278" s="24"/>
      <c r="V278" s="24"/>
      <c r="W278" s="24"/>
      <c r="X278" s="24"/>
    </row>
    <row r="279" spans="1:24" x14ac:dyDescent="0.25">
      <c r="A279" s="32" t="s">
        <v>1049</v>
      </c>
      <c r="B279" s="32" t="s">
        <v>532</v>
      </c>
      <c r="C279" s="45" t="s">
        <v>533</v>
      </c>
      <c r="D279" s="72">
        <v>1.85622781208915</v>
      </c>
      <c r="E279" s="73">
        <v>0.46043600000000001</v>
      </c>
      <c r="F279" s="72">
        <v>17.833208308579731</v>
      </c>
      <c r="G279" s="72">
        <v>0.58944255312520488</v>
      </c>
      <c r="H279" s="73">
        <v>4.3493982793486312</v>
      </c>
      <c r="I279" s="74">
        <v>3.0167739999999998</v>
      </c>
      <c r="J279" s="72">
        <v>3.537442</v>
      </c>
      <c r="K279" s="72">
        <v>2.763525</v>
      </c>
      <c r="L279" s="73">
        <v>0.73523000000000005</v>
      </c>
      <c r="M279" s="75">
        <v>0</v>
      </c>
      <c r="T279" s="24"/>
      <c r="U279" s="24"/>
      <c r="V279" s="24"/>
      <c r="W279" s="24"/>
      <c r="X279" s="24"/>
    </row>
    <row r="280" spans="1:24" x14ac:dyDescent="0.25">
      <c r="A280" s="32" t="s">
        <v>1050</v>
      </c>
      <c r="B280" s="32" t="s">
        <v>534</v>
      </c>
      <c r="C280" s="45" t="s">
        <v>535</v>
      </c>
      <c r="D280" s="72">
        <v>0</v>
      </c>
      <c r="E280" s="73">
        <v>0</v>
      </c>
      <c r="F280" s="72">
        <v>0</v>
      </c>
      <c r="G280" s="72">
        <v>0</v>
      </c>
      <c r="H280" s="73">
        <v>0</v>
      </c>
      <c r="I280" s="74">
        <v>0</v>
      </c>
      <c r="J280" s="72">
        <v>0</v>
      </c>
      <c r="K280" s="72">
        <v>0</v>
      </c>
      <c r="L280" s="73">
        <v>0</v>
      </c>
      <c r="M280" s="75">
        <v>0</v>
      </c>
      <c r="T280" s="24"/>
      <c r="U280" s="24"/>
      <c r="V280" s="24"/>
      <c r="W280" s="24"/>
      <c r="X280" s="24"/>
    </row>
    <row r="281" spans="1:24" x14ac:dyDescent="0.25">
      <c r="A281" s="32"/>
      <c r="B281" s="32" t="s">
        <v>706</v>
      </c>
      <c r="C281" s="45" t="s">
        <v>707</v>
      </c>
      <c r="D281" s="72">
        <v>0.35350838917613209</v>
      </c>
      <c r="E281" s="73">
        <v>0</v>
      </c>
      <c r="F281" s="72">
        <v>0</v>
      </c>
      <c r="G281" s="72">
        <v>0</v>
      </c>
      <c r="H281" s="73">
        <v>0</v>
      </c>
      <c r="I281" s="74">
        <v>0</v>
      </c>
      <c r="J281" s="72">
        <v>0</v>
      </c>
      <c r="K281" s="72">
        <v>0</v>
      </c>
      <c r="L281" s="73">
        <v>0</v>
      </c>
      <c r="M281" s="75">
        <v>2.34211883</v>
      </c>
      <c r="T281" s="24"/>
      <c r="U281" s="24"/>
      <c r="V281" s="24"/>
      <c r="W281" s="24"/>
      <c r="X281" s="24"/>
    </row>
    <row r="282" spans="1:24" x14ac:dyDescent="0.25">
      <c r="A282" s="32" t="s">
        <v>1051</v>
      </c>
      <c r="B282" s="32" t="s">
        <v>536</v>
      </c>
      <c r="C282" s="45" t="s">
        <v>537</v>
      </c>
      <c r="D282" s="72">
        <v>4.1440454265892104</v>
      </c>
      <c r="E282" s="73">
        <v>0.76238499999999998</v>
      </c>
      <c r="F282" s="72">
        <v>24.305323128382241</v>
      </c>
      <c r="G282" s="72">
        <v>1.1815950054557269</v>
      </c>
      <c r="H282" s="73">
        <v>7.7089262909099956</v>
      </c>
      <c r="I282" s="74">
        <v>4.27875505</v>
      </c>
      <c r="J282" s="72">
        <v>5.8439639999999997</v>
      </c>
      <c r="K282" s="72">
        <v>4.5056149999999997</v>
      </c>
      <c r="L282" s="73">
        <v>1.2578800000000001</v>
      </c>
      <c r="M282" s="75">
        <v>0</v>
      </c>
      <c r="T282" s="24"/>
      <c r="U282" s="24"/>
      <c r="V282" s="24"/>
      <c r="W282" s="24"/>
      <c r="X282" s="24"/>
    </row>
    <row r="283" spans="1:24" x14ac:dyDescent="0.25">
      <c r="A283" s="32" t="s">
        <v>1052</v>
      </c>
      <c r="B283" s="32" t="s">
        <v>538</v>
      </c>
      <c r="C283" s="45" t="s">
        <v>539</v>
      </c>
      <c r="D283" s="72">
        <v>3.22791735984524</v>
      </c>
      <c r="E283" s="73">
        <v>0.48325400000000002</v>
      </c>
      <c r="F283" s="72">
        <v>12.98599449410456</v>
      </c>
      <c r="G283" s="72">
        <v>0.3819749798554668</v>
      </c>
      <c r="H283" s="73">
        <v>4.1058012431801378</v>
      </c>
      <c r="I283" s="74">
        <v>2.97912511</v>
      </c>
      <c r="J283" s="72">
        <v>3.6432769999999999</v>
      </c>
      <c r="K283" s="72">
        <v>2.9130090000000002</v>
      </c>
      <c r="L283" s="73">
        <v>0.67688000000000004</v>
      </c>
      <c r="M283" s="75">
        <v>0</v>
      </c>
      <c r="T283" s="24"/>
      <c r="U283" s="24"/>
      <c r="V283" s="24"/>
      <c r="W283" s="24"/>
      <c r="X283" s="24"/>
    </row>
    <row r="284" spans="1:24" x14ac:dyDescent="0.25">
      <c r="A284" s="32" t="s">
        <v>1053</v>
      </c>
      <c r="B284" s="32" t="s">
        <v>540</v>
      </c>
      <c r="C284" s="45" t="s">
        <v>541</v>
      </c>
      <c r="D284" s="72">
        <v>8.75894895826411</v>
      </c>
      <c r="E284" s="73">
        <v>4.3096000000000002E-2</v>
      </c>
      <c r="F284" s="72">
        <v>38.338132399229771</v>
      </c>
      <c r="G284" s="72">
        <v>0.58195437671817762</v>
      </c>
      <c r="H284" s="73">
        <v>8.761229215087873</v>
      </c>
      <c r="I284" s="74">
        <v>5.0786902699999992</v>
      </c>
      <c r="J284" s="72">
        <v>6.8662299999999998</v>
      </c>
      <c r="K284" s="72">
        <v>5.2819839999999996</v>
      </c>
      <c r="L284" s="73">
        <v>1.4774700000000001</v>
      </c>
      <c r="M284" s="75">
        <v>0</v>
      </c>
      <c r="T284" s="24"/>
      <c r="U284" s="24"/>
      <c r="V284" s="24"/>
      <c r="W284" s="24"/>
      <c r="X284" s="24"/>
    </row>
    <row r="285" spans="1:24" x14ac:dyDescent="0.25">
      <c r="A285" s="32" t="s">
        <v>1054</v>
      </c>
      <c r="B285" s="32" t="s">
        <v>542</v>
      </c>
      <c r="C285" s="45" t="s">
        <v>543</v>
      </c>
      <c r="D285" s="72">
        <v>0.97498586409167809</v>
      </c>
      <c r="E285" s="73">
        <v>3.9320000000000001E-2</v>
      </c>
      <c r="F285" s="72">
        <v>0</v>
      </c>
      <c r="G285" s="72">
        <v>0</v>
      </c>
      <c r="H285" s="73">
        <v>0</v>
      </c>
      <c r="I285" s="74">
        <v>0.22766369</v>
      </c>
      <c r="J285" s="72">
        <v>0</v>
      </c>
      <c r="K285" s="72">
        <v>0</v>
      </c>
      <c r="L285" s="73">
        <v>0</v>
      </c>
      <c r="M285" s="75">
        <v>0</v>
      </c>
      <c r="T285" s="24"/>
      <c r="U285" s="24"/>
      <c r="V285" s="24"/>
      <c r="W285" s="24"/>
      <c r="X285" s="24"/>
    </row>
    <row r="286" spans="1:24" x14ac:dyDescent="0.25">
      <c r="A286" s="32" t="s">
        <v>1055</v>
      </c>
      <c r="B286" s="32" t="s">
        <v>544</v>
      </c>
      <c r="C286" s="45" t="s">
        <v>545</v>
      </c>
      <c r="D286" s="72">
        <v>1.08747568130549</v>
      </c>
      <c r="E286" s="73">
        <v>3.7869E-2</v>
      </c>
      <c r="F286" s="72">
        <v>0</v>
      </c>
      <c r="G286" s="72">
        <v>0</v>
      </c>
      <c r="H286" s="73">
        <v>0</v>
      </c>
      <c r="I286" s="74">
        <v>0.16058011999999999</v>
      </c>
      <c r="J286" s="72">
        <v>0</v>
      </c>
      <c r="K286" s="72">
        <v>0</v>
      </c>
      <c r="L286" s="73">
        <v>0</v>
      </c>
      <c r="M286" s="75">
        <v>0</v>
      </c>
      <c r="T286" s="24"/>
      <c r="U286" s="24"/>
      <c r="V286" s="24"/>
      <c r="W286" s="24"/>
      <c r="X286" s="24"/>
    </row>
    <row r="287" spans="1:24" x14ac:dyDescent="0.25">
      <c r="A287" s="32" t="s">
        <v>1056</v>
      </c>
      <c r="B287" s="32" t="s">
        <v>546</v>
      </c>
      <c r="C287" s="45" t="s">
        <v>547</v>
      </c>
      <c r="D287" s="72">
        <v>1.98322455096053</v>
      </c>
      <c r="E287" s="73">
        <v>0.56693899999999997</v>
      </c>
      <c r="F287" s="72">
        <v>20.752410211070021</v>
      </c>
      <c r="G287" s="72">
        <v>0.68546599706991185</v>
      </c>
      <c r="H287" s="73">
        <v>5.7644734454035182</v>
      </c>
      <c r="I287" s="74">
        <v>3.4912630999999998</v>
      </c>
      <c r="J287" s="72">
        <v>3.9466570000000001</v>
      </c>
      <c r="K287" s="72">
        <v>3.1606649999999998</v>
      </c>
      <c r="L287" s="73">
        <v>0.73067000000000004</v>
      </c>
      <c r="M287" s="75">
        <v>0</v>
      </c>
      <c r="T287" s="24"/>
      <c r="U287" s="24"/>
      <c r="V287" s="24"/>
      <c r="W287" s="24"/>
      <c r="X287" s="24"/>
    </row>
    <row r="288" spans="1:24" x14ac:dyDescent="0.25">
      <c r="A288" s="32" t="s">
        <v>1057</v>
      </c>
      <c r="B288" s="32" t="s">
        <v>548</v>
      </c>
      <c r="C288" s="45" t="s">
        <v>549</v>
      </c>
      <c r="D288" s="72">
        <v>0.8074522238133619</v>
      </c>
      <c r="E288" s="73">
        <v>3.5720000000000002E-2</v>
      </c>
      <c r="F288" s="72">
        <v>0</v>
      </c>
      <c r="G288" s="72">
        <v>0</v>
      </c>
      <c r="H288" s="73">
        <v>0</v>
      </c>
      <c r="I288" s="74">
        <v>0.11149267</v>
      </c>
      <c r="J288" s="72">
        <v>0</v>
      </c>
      <c r="K288" s="72">
        <v>0</v>
      </c>
      <c r="L288" s="73">
        <v>0</v>
      </c>
      <c r="M288" s="75">
        <v>0</v>
      </c>
      <c r="T288" s="24"/>
      <c r="U288" s="24"/>
      <c r="V288" s="24"/>
      <c r="W288" s="24"/>
      <c r="X288" s="24"/>
    </row>
    <row r="289" spans="1:24" x14ac:dyDescent="0.25">
      <c r="A289" s="32" t="s">
        <v>1058</v>
      </c>
      <c r="B289" s="32" t="s">
        <v>550</v>
      </c>
      <c r="C289" s="45" t="s">
        <v>551</v>
      </c>
      <c r="D289" s="72">
        <v>2.0187469999999998</v>
      </c>
      <c r="E289" s="73">
        <v>2.0187469999999998</v>
      </c>
      <c r="F289" s="72">
        <v>52.689954182235169</v>
      </c>
      <c r="G289" s="72">
        <v>1.664255438350448</v>
      </c>
      <c r="H289" s="73">
        <v>9.8872046138054461</v>
      </c>
      <c r="I289" s="74">
        <v>8.4601154100000002</v>
      </c>
      <c r="J289" s="72">
        <v>12.482896</v>
      </c>
      <c r="K289" s="72">
        <v>9.7973180000000006</v>
      </c>
      <c r="L289" s="73">
        <v>2.4925299999999999</v>
      </c>
      <c r="M289" s="75">
        <v>0</v>
      </c>
      <c r="T289" s="24"/>
      <c r="U289" s="24"/>
      <c r="V289" s="24"/>
      <c r="W289" s="24"/>
      <c r="X289" s="24"/>
    </row>
    <row r="290" spans="1:24" x14ac:dyDescent="0.25">
      <c r="A290" s="32" t="s">
        <v>1059</v>
      </c>
      <c r="B290" s="32" t="s">
        <v>552</v>
      </c>
      <c r="C290" s="45" t="s">
        <v>553</v>
      </c>
      <c r="D290" s="72">
        <v>0.35576992372793198</v>
      </c>
      <c r="E290" s="73">
        <v>3.4102E-2</v>
      </c>
      <c r="F290" s="72">
        <v>0</v>
      </c>
      <c r="G290" s="72">
        <v>0</v>
      </c>
      <c r="H290" s="73">
        <v>0</v>
      </c>
      <c r="I290" s="74">
        <v>7.809047999999999E-2</v>
      </c>
      <c r="J290" s="72">
        <v>0</v>
      </c>
      <c r="K290" s="72">
        <v>0</v>
      </c>
      <c r="L290" s="73">
        <v>0</v>
      </c>
      <c r="M290" s="75">
        <v>0</v>
      </c>
      <c r="T290" s="24"/>
      <c r="U290" s="24"/>
      <c r="V290" s="24"/>
      <c r="W290" s="24"/>
      <c r="X290" s="24"/>
    </row>
    <row r="291" spans="1:24" x14ac:dyDescent="0.25">
      <c r="A291" s="32" t="s">
        <v>1060</v>
      </c>
      <c r="B291" s="32" t="s">
        <v>554</v>
      </c>
      <c r="C291" s="45" t="s">
        <v>555</v>
      </c>
      <c r="D291" s="72">
        <v>0</v>
      </c>
      <c r="E291" s="73">
        <v>0</v>
      </c>
      <c r="F291" s="72">
        <v>0</v>
      </c>
      <c r="G291" s="72">
        <v>0</v>
      </c>
      <c r="H291" s="73">
        <v>0</v>
      </c>
      <c r="I291" s="74">
        <v>0</v>
      </c>
      <c r="J291" s="72">
        <v>0</v>
      </c>
      <c r="K291" s="72">
        <v>0</v>
      </c>
      <c r="L291" s="73">
        <v>0</v>
      </c>
      <c r="M291" s="75">
        <v>0</v>
      </c>
      <c r="T291" s="24"/>
      <c r="U291" s="24"/>
      <c r="V291" s="24"/>
      <c r="W291" s="24"/>
      <c r="X291" s="24"/>
    </row>
    <row r="292" spans="1:24" x14ac:dyDescent="0.25">
      <c r="A292" s="32" t="s">
        <v>1061</v>
      </c>
      <c r="B292" s="32" t="s">
        <v>556</v>
      </c>
      <c r="C292" s="45" t="s">
        <v>557</v>
      </c>
      <c r="D292" s="72">
        <v>1.1258400794366601</v>
      </c>
      <c r="E292" s="73">
        <v>3.7663000000000002E-2</v>
      </c>
      <c r="F292" s="72">
        <v>0</v>
      </c>
      <c r="G292" s="72">
        <v>0</v>
      </c>
      <c r="H292" s="73">
        <v>0</v>
      </c>
      <c r="I292" s="74">
        <v>0.16343307000000001</v>
      </c>
      <c r="J292" s="72">
        <v>0</v>
      </c>
      <c r="K292" s="72">
        <v>0</v>
      </c>
      <c r="L292" s="73">
        <v>0</v>
      </c>
      <c r="M292" s="75">
        <v>0</v>
      </c>
      <c r="T292" s="24"/>
      <c r="U292" s="24"/>
      <c r="V292" s="24"/>
      <c r="W292" s="24"/>
      <c r="X292" s="24"/>
    </row>
    <row r="293" spans="1:24" x14ac:dyDescent="0.25">
      <c r="A293" s="32" t="s">
        <v>1062</v>
      </c>
      <c r="B293" s="32" t="s">
        <v>558</v>
      </c>
      <c r="C293" s="45" t="s">
        <v>559</v>
      </c>
      <c r="D293" s="72">
        <v>2.6058632357826998</v>
      </c>
      <c r="E293" s="73">
        <v>0.74864799999999998</v>
      </c>
      <c r="F293" s="72">
        <v>21.318588810138479</v>
      </c>
      <c r="G293" s="72">
        <v>0.87012926975952365</v>
      </c>
      <c r="H293" s="73">
        <v>5.0609672967129073</v>
      </c>
      <c r="I293" s="74">
        <v>3.5005022299999999</v>
      </c>
      <c r="J293" s="72">
        <v>4.4775340000000003</v>
      </c>
      <c r="K293" s="72">
        <v>3.5135109999999998</v>
      </c>
      <c r="L293" s="73">
        <v>0.89515999999999996</v>
      </c>
      <c r="M293" s="75">
        <v>0</v>
      </c>
      <c r="T293" s="24"/>
      <c r="U293" s="24"/>
      <c r="V293" s="24"/>
      <c r="W293" s="24"/>
      <c r="X293" s="24"/>
    </row>
    <row r="294" spans="1:24" x14ac:dyDescent="0.25">
      <c r="A294" s="32" t="s">
        <v>1063</v>
      </c>
      <c r="B294" s="32" t="s">
        <v>560</v>
      </c>
      <c r="C294" s="45" t="s">
        <v>561</v>
      </c>
      <c r="D294" s="72">
        <v>2.0799289173195299</v>
      </c>
      <c r="E294" s="73">
        <v>0.548848</v>
      </c>
      <c r="F294" s="72">
        <v>20.063119520960939</v>
      </c>
      <c r="G294" s="72">
        <v>0.62978224039851793</v>
      </c>
      <c r="H294" s="73">
        <v>6.4688915823075694</v>
      </c>
      <c r="I294" s="74">
        <v>3.3856753199999998</v>
      </c>
      <c r="J294" s="72">
        <v>4.2930679999999999</v>
      </c>
      <c r="K294" s="72">
        <v>3.3417669999999999</v>
      </c>
      <c r="L294" s="73">
        <v>0.87353999999999998</v>
      </c>
      <c r="M294" s="75">
        <v>0</v>
      </c>
      <c r="T294" s="24"/>
      <c r="U294" s="24"/>
      <c r="V294" s="24"/>
      <c r="W294" s="24"/>
      <c r="X294" s="24"/>
    </row>
    <row r="295" spans="1:24" x14ac:dyDescent="0.25">
      <c r="A295" s="32" t="s">
        <v>1064</v>
      </c>
      <c r="B295" s="32" t="s">
        <v>562</v>
      </c>
      <c r="C295" s="45" t="s">
        <v>563</v>
      </c>
      <c r="D295" s="72">
        <v>3.87852801966118</v>
      </c>
      <c r="E295" s="73">
        <v>0.84102100000000002</v>
      </c>
      <c r="F295" s="72">
        <v>32.368839449949128</v>
      </c>
      <c r="G295" s="72">
        <v>0.81134946908931005</v>
      </c>
      <c r="H295" s="73">
        <v>8.588907399024631</v>
      </c>
      <c r="I295" s="74">
        <v>5.6290678400000003</v>
      </c>
      <c r="J295" s="72">
        <v>7.8396559999999997</v>
      </c>
      <c r="K295" s="72">
        <v>6.1422999999999996</v>
      </c>
      <c r="L295" s="73">
        <v>1.6029599999999999</v>
      </c>
      <c r="M295" s="75">
        <v>0</v>
      </c>
      <c r="T295" s="24"/>
      <c r="U295" s="24"/>
      <c r="V295" s="24"/>
      <c r="W295" s="24"/>
      <c r="X295" s="24"/>
    </row>
    <row r="296" spans="1:24" x14ac:dyDescent="0.25">
      <c r="A296" s="32" t="s">
        <v>1065</v>
      </c>
      <c r="B296" s="32" t="s">
        <v>564</v>
      </c>
      <c r="C296" s="45" t="s">
        <v>565</v>
      </c>
      <c r="D296" s="72">
        <v>0.92273336190258803</v>
      </c>
      <c r="E296" s="73">
        <v>3.7498999999999998E-2</v>
      </c>
      <c r="F296" s="72">
        <v>0</v>
      </c>
      <c r="G296" s="72">
        <v>0</v>
      </c>
      <c r="H296" s="73">
        <v>0</v>
      </c>
      <c r="I296" s="74">
        <v>0.13465499</v>
      </c>
      <c r="J296" s="72">
        <v>0</v>
      </c>
      <c r="K296" s="72">
        <v>0</v>
      </c>
      <c r="L296" s="73">
        <v>0</v>
      </c>
      <c r="M296" s="75">
        <v>0</v>
      </c>
      <c r="T296" s="24"/>
      <c r="U296" s="24"/>
      <c r="V296" s="24"/>
      <c r="W296" s="24"/>
      <c r="X296" s="24"/>
    </row>
    <row r="297" spans="1:24" x14ac:dyDescent="0.25">
      <c r="A297" s="32" t="s">
        <v>1066</v>
      </c>
      <c r="B297" s="32" t="s">
        <v>566</v>
      </c>
      <c r="C297" s="45" t="s">
        <v>567</v>
      </c>
      <c r="D297" s="72">
        <v>0.65273524201891397</v>
      </c>
      <c r="E297" s="73">
        <v>3.5347000000000003E-2</v>
      </c>
      <c r="F297" s="72">
        <v>0</v>
      </c>
      <c r="G297" s="72">
        <v>0</v>
      </c>
      <c r="H297" s="73">
        <v>0</v>
      </c>
      <c r="I297" s="74">
        <v>6.9999690000000003E-2</v>
      </c>
      <c r="J297" s="72">
        <v>0</v>
      </c>
      <c r="K297" s="72">
        <v>0</v>
      </c>
      <c r="L297" s="73">
        <v>0</v>
      </c>
      <c r="M297" s="75">
        <v>0</v>
      </c>
      <c r="T297" s="24"/>
      <c r="U297" s="24"/>
      <c r="V297" s="24"/>
      <c r="W297" s="24"/>
      <c r="X297" s="24"/>
    </row>
    <row r="298" spans="1:24" x14ac:dyDescent="0.25">
      <c r="A298" s="32" t="s">
        <v>1067</v>
      </c>
      <c r="B298" s="32" t="s">
        <v>568</v>
      </c>
      <c r="C298" s="45" t="s">
        <v>569</v>
      </c>
      <c r="D298" s="72">
        <v>1.8336410000000001</v>
      </c>
      <c r="E298" s="73">
        <v>1.8336410000000001</v>
      </c>
      <c r="F298" s="72">
        <v>40.095121971985833</v>
      </c>
      <c r="G298" s="72">
        <v>2.720863339188496</v>
      </c>
      <c r="H298" s="73">
        <v>9.5382995496251386</v>
      </c>
      <c r="I298" s="74">
        <v>8.3694643000000006</v>
      </c>
      <c r="J298" s="72">
        <v>11.187111</v>
      </c>
      <c r="K298" s="72">
        <v>8.7954070000000009</v>
      </c>
      <c r="L298" s="73">
        <v>2.21916</v>
      </c>
      <c r="M298" s="75">
        <v>0</v>
      </c>
      <c r="T298" s="24"/>
      <c r="U298" s="24"/>
      <c r="V298" s="24"/>
      <c r="W298" s="24"/>
      <c r="X298" s="24"/>
    </row>
    <row r="299" spans="1:24" x14ac:dyDescent="0.25">
      <c r="A299" s="32" t="s">
        <v>1068</v>
      </c>
      <c r="B299" s="32" t="s">
        <v>570</v>
      </c>
      <c r="C299" s="45" t="s">
        <v>571</v>
      </c>
      <c r="D299" s="72">
        <v>2.8649365742969701</v>
      </c>
      <c r="E299" s="73">
        <v>0.86610600000000004</v>
      </c>
      <c r="F299" s="72">
        <v>32.461868928765803</v>
      </c>
      <c r="G299" s="72">
        <v>1.093594994514137</v>
      </c>
      <c r="H299" s="73">
        <v>8.2415281392409607</v>
      </c>
      <c r="I299" s="74">
        <v>5.6819791500000001</v>
      </c>
      <c r="J299" s="72">
        <v>6.2464630000000003</v>
      </c>
      <c r="K299" s="72">
        <v>4.9309859999999999</v>
      </c>
      <c r="L299" s="73">
        <v>1.24468</v>
      </c>
      <c r="M299" s="75">
        <v>0</v>
      </c>
      <c r="T299" s="24"/>
      <c r="U299" s="24"/>
      <c r="V299" s="24"/>
      <c r="W299" s="24"/>
      <c r="X299" s="24"/>
    </row>
    <row r="300" spans="1:24" x14ac:dyDescent="0.25">
      <c r="A300" s="32" t="s">
        <v>1069</v>
      </c>
      <c r="B300" s="32" t="s">
        <v>572</v>
      </c>
      <c r="C300" s="45" t="s">
        <v>573</v>
      </c>
      <c r="D300" s="72">
        <v>2.489668</v>
      </c>
      <c r="E300" s="73">
        <v>2.489668</v>
      </c>
      <c r="F300" s="72">
        <v>51.33515334880164</v>
      </c>
      <c r="G300" s="72">
        <v>1.8443079033086041</v>
      </c>
      <c r="H300" s="73">
        <v>13.21704562245732</v>
      </c>
      <c r="I300" s="74">
        <v>7.1450503799999998</v>
      </c>
      <c r="J300" s="72">
        <v>12.602357</v>
      </c>
      <c r="K300" s="72">
        <v>10.084939</v>
      </c>
      <c r="L300" s="73">
        <v>2.3119900000000002</v>
      </c>
      <c r="M300" s="75">
        <v>0</v>
      </c>
      <c r="T300" s="24"/>
      <c r="U300" s="24"/>
      <c r="V300" s="24"/>
      <c r="W300" s="24"/>
      <c r="X300" s="24"/>
    </row>
    <row r="301" spans="1:24" x14ac:dyDescent="0.25">
      <c r="A301" s="32" t="s">
        <v>1070</v>
      </c>
      <c r="B301" s="32" t="s">
        <v>574</v>
      </c>
      <c r="C301" s="45" t="s">
        <v>575</v>
      </c>
      <c r="D301" s="72">
        <v>0.50589838917468</v>
      </c>
      <c r="E301" s="73">
        <v>3.7354999999999999E-2</v>
      </c>
      <c r="F301" s="72">
        <v>0</v>
      </c>
      <c r="G301" s="72">
        <v>0</v>
      </c>
      <c r="H301" s="73">
        <v>0</v>
      </c>
      <c r="I301" s="74">
        <v>9.0691279999999999E-2</v>
      </c>
      <c r="J301" s="72">
        <v>0</v>
      </c>
      <c r="K301" s="72">
        <v>0</v>
      </c>
      <c r="L301" s="73">
        <v>0</v>
      </c>
      <c r="M301" s="75">
        <v>0</v>
      </c>
      <c r="T301" s="24"/>
      <c r="U301" s="24"/>
      <c r="V301" s="24"/>
      <c r="W301" s="24"/>
      <c r="X301" s="24"/>
    </row>
    <row r="302" spans="1:24" x14ac:dyDescent="0.25">
      <c r="A302" s="32" t="s">
        <v>1071</v>
      </c>
      <c r="B302" s="32" t="s">
        <v>576</v>
      </c>
      <c r="C302" s="45" t="s">
        <v>577</v>
      </c>
      <c r="D302" s="72">
        <v>2.2002836466148099</v>
      </c>
      <c r="E302" s="73">
        <v>3.7109999999999997E-2</v>
      </c>
      <c r="F302" s="72">
        <v>13.0271597884473</v>
      </c>
      <c r="G302" s="72">
        <v>0.23033194361316359</v>
      </c>
      <c r="H302" s="73">
        <v>2.4638249287109311</v>
      </c>
      <c r="I302" s="74">
        <v>2.0681320900000002</v>
      </c>
      <c r="J302" s="72">
        <v>3.1065489999999998</v>
      </c>
      <c r="K302" s="72">
        <v>2.4427629999999998</v>
      </c>
      <c r="L302" s="73">
        <v>0.61504000000000003</v>
      </c>
      <c r="M302" s="75">
        <v>0</v>
      </c>
      <c r="T302" s="24"/>
      <c r="U302" s="24"/>
      <c r="V302" s="24"/>
      <c r="W302" s="24"/>
      <c r="X302" s="24"/>
    </row>
    <row r="303" spans="1:24" x14ac:dyDescent="0.25">
      <c r="A303" s="32" t="s">
        <v>1072</v>
      </c>
      <c r="B303" s="32" t="s">
        <v>578</v>
      </c>
      <c r="C303" s="45" t="s">
        <v>579</v>
      </c>
      <c r="D303" s="72">
        <v>1.5251386407148499</v>
      </c>
      <c r="E303" s="73">
        <v>3.5639999999999998E-2</v>
      </c>
      <c r="F303" s="72">
        <v>0</v>
      </c>
      <c r="G303" s="72">
        <v>0</v>
      </c>
      <c r="H303" s="73">
        <v>0</v>
      </c>
      <c r="I303" s="74">
        <v>0.30679785999999998</v>
      </c>
      <c r="J303" s="72">
        <v>0</v>
      </c>
      <c r="K303" s="72">
        <v>0</v>
      </c>
      <c r="L303" s="73">
        <v>0</v>
      </c>
      <c r="M303" s="75">
        <v>0</v>
      </c>
      <c r="T303" s="24"/>
      <c r="U303" s="24"/>
      <c r="V303" s="24"/>
      <c r="W303" s="24"/>
      <c r="X303" s="24"/>
    </row>
    <row r="304" spans="1:24" x14ac:dyDescent="0.25">
      <c r="A304" s="32" t="s">
        <v>1073</v>
      </c>
      <c r="B304" s="32" t="s">
        <v>580</v>
      </c>
      <c r="C304" s="45" t="s">
        <v>581</v>
      </c>
      <c r="D304" s="72">
        <v>2.6733300369999999</v>
      </c>
      <c r="E304" s="73">
        <v>0.55888800000000005</v>
      </c>
      <c r="F304" s="72">
        <v>13.57419657238202</v>
      </c>
      <c r="G304" s="72">
        <v>0.48860819976818032</v>
      </c>
      <c r="H304" s="73">
        <v>3.4492688315586841</v>
      </c>
      <c r="I304" s="74">
        <v>2.7612005399999999</v>
      </c>
      <c r="J304" s="72">
        <v>3.713136</v>
      </c>
      <c r="K304" s="72">
        <v>2.9137339999999998</v>
      </c>
      <c r="L304" s="73">
        <v>0.73904999999999998</v>
      </c>
      <c r="M304" s="75">
        <v>0</v>
      </c>
      <c r="T304" s="24"/>
      <c r="U304" s="24"/>
      <c r="V304" s="24"/>
      <c r="W304" s="24"/>
      <c r="X304" s="24"/>
    </row>
    <row r="305" spans="1:24" x14ac:dyDescent="0.25">
      <c r="A305" s="32" t="s">
        <v>1074</v>
      </c>
      <c r="B305" s="32" t="s">
        <v>582</v>
      </c>
      <c r="C305" s="45" t="s">
        <v>583</v>
      </c>
      <c r="D305" s="72">
        <v>3.0244747980056998</v>
      </c>
      <c r="E305" s="73">
        <v>0.71123400000000003</v>
      </c>
      <c r="F305" s="72">
        <v>20.99248209773701</v>
      </c>
      <c r="G305" s="72">
        <v>0.84935932596256636</v>
      </c>
      <c r="H305" s="73">
        <v>5.6638531016709406</v>
      </c>
      <c r="I305" s="74">
        <v>4.5012272900000001</v>
      </c>
      <c r="J305" s="72">
        <v>5.8774850000000001</v>
      </c>
      <c r="K305" s="72">
        <v>4.514176</v>
      </c>
      <c r="L305" s="73">
        <v>1.2766500000000001</v>
      </c>
      <c r="M305" s="75">
        <v>0</v>
      </c>
      <c r="T305" s="24"/>
      <c r="U305" s="24"/>
      <c r="V305" s="24"/>
      <c r="W305" s="24"/>
      <c r="X305" s="24"/>
    </row>
    <row r="306" spans="1:24" x14ac:dyDescent="0.25">
      <c r="A306" s="32" t="s">
        <v>1075</v>
      </c>
      <c r="B306" s="32" t="s">
        <v>584</v>
      </c>
      <c r="C306" s="45" t="s">
        <v>585</v>
      </c>
      <c r="D306" s="72">
        <v>0.45110468317179198</v>
      </c>
      <c r="E306" s="73">
        <v>3.5645000000000003E-2</v>
      </c>
      <c r="F306" s="72">
        <v>0</v>
      </c>
      <c r="G306" s="72">
        <v>0</v>
      </c>
      <c r="H306" s="73">
        <v>0</v>
      </c>
      <c r="I306" s="74">
        <v>0.1159578</v>
      </c>
      <c r="J306" s="72">
        <v>0</v>
      </c>
      <c r="K306" s="72">
        <v>0</v>
      </c>
      <c r="L306" s="73">
        <v>0</v>
      </c>
      <c r="M306" s="75">
        <v>0</v>
      </c>
      <c r="T306" s="24"/>
      <c r="U306" s="24"/>
      <c r="V306" s="24"/>
      <c r="W306" s="24"/>
      <c r="X306" s="24"/>
    </row>
    <row r="307" spans="1:24" x14ac:dyDescent="0.25">
      <c r="A307" s="32" t="s">
        <v>1076</v>
      </c>
      <c r="B307" s="32" t="s">
        <v>586</v>
      </c>
      <c r="C307" s="45" t="s">
        <v>587</v>
      </c>
      <c r="D307" s="72">
        <v>0.59965918046782307</v>
      </c>
      <c r="E307" s="73">
        <v>3.6951999999999999E-2</v>
      </c>
      <c r="F307" s="72">
        <v>0</v>
      </c>
      <c r="G307" s="72">
        <v>0</v>
      </c>
      <c r="H307" s="73">
        <v>0</v>
      </c>
      <c r="I307" s="74">
        <v>0.12774226</v>
      </c>
      <c r="J307" s="72">
        <v>0</v>
      </c>
      <c r="K307" s="72">
        <v>0</v>
      </c>
      <c r="L307" s="73">
        <v>0</v>
      </c>
      <c r="M307" s="75">
        <v>0</v>
      </c>
      <c r="T307" s="24"/>
      <c r="U307" s="24"/>
      <c r="V307" s="24"/>
      <c r="W307" s="24"/>
      <c r="X307" s="24"/>
    </row>
    <row r="308" spans="1:24" x14ac:dyDescent="0.25">
      <c r="A308" s="32"/>
      <c r="B308" s="32" t="s">
        <v>716</v>
      </c>
      <c r="C308" s="45" t="s">
        <v>717</v>
      </c>
      <c r="D308" s="72">
        <v>0.15208898886828739</v>
      </c>
      <c r="E308" s="73">
        <v>0</v>
      </c>
      <c r="F308" s="72">
        <v>0</v>
      </c>
      <c r="G308" s="72">
        <v>0</v>
      </c>
      <c r="H308" s="73">
        <v>0</v>
      </c>
      <c r="I308" s="74">
        <v>0</v>
      </c>
      <c r="J308" s="72">
        <v>0</v>
      </c>
      <c r="K308" s="72">
        <v>0</v>
      </c>
      <c r="L308" s="73">
        <v>0</v>
      </c>
      <c r="M308" s="75">
        <v>1.6797200999999999</v>
      </c>
      <c r="T308" s="24"/>
      <c r="U308" s="24"/>
      <c r="V308" s="24"/>
      <c r="W308" s="24"/>
      <c r="X308" s="24"/>
    </row>
    <row r="309" spans="1:24" x14ac:dyDescent="0.25">
      <c r="A309" s="32" t="s">
        <v>1077</v>
      </c>
      <c r="B309" s="32" t="s">
        <v>588</v>
      </c>
      <c r="C309" s="45" t="s">
        <v>589</v>
      </c>
      <c r="D309" s="72">
        <v>0.83037435454404396</v>
      </c>
      <c r="E309" s="73">
        <v>3.5154999999999999E-2</v>
      </c>
      <c r="F309" s="72">
        <v>0</v>
      </c>
      <c r="G309" s="72">
        <v>0</v>
      </c>
      <c r="H309" s="73">
        <v>0</v>
      </c>
      <c r="I309" s="74">
        <v>0.18889776999999999</v>
      </c>
      <c r="J309" s="72">
        <v>0</v>
      </c>
      <c r="K309" s="72">
        <v>0</v>
      </c>
      <c r="L309" s="73">
        <v>0</v>
      </c>
      <c r="M309" s="75">
        <v>0</v>
      </c>
      <c r="T309" s="24"/>
      <c r="U309" s="24"/>
      <c r="V309" s="24"/>
      <c r="W309" s="24"/>
      <c r="X309" s="24"/>
    </row>
    <row r="310" spans="1:24" x14ac:dyDescent="0.25">
      <c r="A310" s="32" t="s">
        <v>1078</v>
      </c>
      <c r="B310" s="32" t="s">
        <v>590</v>
      </c>
      <c r="C310" s="45" t="s">
        <v>591</v>
      </c>
      <c r="D310" s="72">
        <v>2.1265129709397099</v>
      </c>
      <c r="E310" s="73">
        <v>0.505907</v>
      </c>
      <c r="F310" s="72">
        <v>16.392700087198161</v>
      </c>
      <c r="G310" s="72">
        <v>0.52154422158725189</v>
      </c>
      <c r="H310" s="73">
        <v>3.1156236627771272</v>
      </c>
      <c r="I310" s="74">
        <v>3.0886555599999999</v>
      </c>
      <c r="J310" s="72">
        <v>4.5829259999999996</v>
      </c>
      <c r="K310" s="72">
        <v>3.6681620000000001</v>
      </c>
      <c r="L310" s="73">
        <v>0.86834</v>
      </c>
      <c r="M310" s="75">
        <v>0</v>
      </c>
      <c r="T310" s="24"/>
      <c r="U310" s="24"/>
      <c r="V310" s="24"/>
      <c r="W310" s="24"/>
      <c r="X310" s="24"/>
    </row>
    <row r="311" spans="1:24" x14ac:dyDescent="0.25">
      <c r="A311" s="32" t="s">
        <v>1079</v>
      </c>
      <c r="B311" s="32" t="s">
        <v>592</v>
      </c>
      <c r="C311" s="45" t="s">
        <v>593</v>
      </c>
      <c r="D311" s="72">
        <v>1.32404581440861</v>
      </c>
      <c r="E311" s="73">
        <v>3.4522999999999998E-2</v>
      </c>
      <c r="F311" s="72">
        <v>0</v>
      </c>
      <c r="G311" s="72">
        <v>0</v>
      </c>
      <c r="H311" s="73">
        <v>0</v>
      </c>
      <c r="I311" s="74">
        <v>0.34477222000000002</v>
      </c>
      <c r="J311" s="72">
        <v>0</v>
      </c>
      <c r="K311" s="72">
        <v>0</v>
      </c>
      <c r="L311" s="73">
        <v>0</v>
      </c>
      <c r="M311" s="75">
        <v>0</v>
      </c>
      <c r="T311" s="24"/>
      <c r="U311" s="24"/>
      <c r="V311" s="24"/>
      <c r="W311" s="24"/>
      <c r="X311" s="24"/>
    </row>
    <row r="312" spans="1:24" x14ac:dyDescent="0.25">
      <c r="A312" s="32" t="s">
        <v>1080</v>
      </c>
      <c r="B312" s="32" t="s">
        <v>594</v>
      </c>
      <c r="C312" s="45" t="s">
        <v>595</v>
      </c>
      <c r="D312" s="72">
        <v>0.82454121751453002</v>
      </c>
      <c r="E312" s="73">
        <v>3.628E-2</v>
      </c>
      <c r="F312" s="72">
        <v>0</v>
      </c>
      <c r="G312" s="72">
        <v>0</v>
      </c>
      <c r="H312" s="73">
        <v>0</v>
      </c>
      <c r="I312" s="74">
        <v>0.13753660000000001</v>
      </c>
      <c r="J312" s="72">
        <v>0</v>
      </c>
      <c r="K312" s="72">
        <v>0</v>
      </c>
      <c r="L312" s="73">
        <v>0</v>
      </c>
      <c r="M312" s="75">
        <v>0</v>
      </c>
      <c r="T312" s="24"/>
      <c r="U312" s="24"/>
      <c r="V312" s="24"/>
      <c r="W312" s="24"/>
      <c r="X312" s="24"/>
    </row>
    <row r="313" spans="1:24" x14ac:dyDescent="0.25">
      <c r="A313" s="32" t="s">
        <v>1081</v>
      </c>
      <c r="B313" s="32" t="s">
        <v>596</v>
      </c>
      <c r="C313" s="45" t="s">
        <v>597</v>
      </c>
      <c r="D313" s="72">
        <v>0.61968275180036703</v>
      </c>
      <c r="E313" s="73">
        <v>3.7935000000000003E-2</v>
      </c>
      <c r="F313" s="72">
        <v>0</v>
      </c>
      <c r="G313" s="72">
        <v>0</v>
      </c>
      <c r="H313" s="73">
        <v>0</v>
      </c>
      <c r="I313" s="74">
        <v>8.2318779999999994E-2</v>
      </c>
      <c r="J313" s="72">
        <v>0</v>
      </c>
      <c r="K313" s="72">
        <v>0</v>
      </c>
      <c r="L313" s="73">
        <v>0</v>
      </c>
      <c r="M313" s="75">
        <v>0</v>
      </c>
      <c r="T313" s="24"/>
      <c r="U313" s="24"/>
      <c r="V313" s="24"/>
      <c r="W313" s="24"/>
      <c r="X313" s="24"/>
    </row>
    <row r="314" spans="1:24" x14ac:dyDescent="0.25">
      <c r="A314" s="32" t="s">
        <v>1082</v>
      </c>
      <c r="B314" s="32" t="s">
        <v>598</v>
      </c>
      <c r="C314" s="45" t="s">
        <v>599</v>
      </c>
      <c r="D314" s="72">
        <v>2.2736907233060699</v>
      </c>
      <c r="E314" s="73">
        <v>3.4880000000000001E-2</v>
      </c>
      <c r="F314" s="72">
        <v>0</v>
      </c>
      <c r="G314" s="72">
        <v>0</v>
      </c>
      <c r="H314" s="73">
        <v>0</v>
      </c>
      <c r="I314" s="74">
        <v>0.38286958999999998</v>
      </c>
      <c r="J314" s="72">
        <v>0</v>
      </c>
      <c r="K314" s="72">
        <v>0</v>
      </c>
      <c r="L314" s="73">
        <v>0</v>
      </c>
      <c r="M314" s="75">
        <v>0</v>
      </c>
      <c r="T314" s="24"/>
      <c r="U314" s="24"/>
      <c r="V314" s="24"/>
      <c r="W314" s="24"/>
      <c r="X314" s="24"/>
    </row>
    <row r="315" spans="1:24" x14ac:dyDescent="0.25">
      <c r="A315" s="32" t="s">
        <v>1083</v>
      </c>
      <c r="B315" s="32" t="s">
        <v>600</v>
      </c>
      <c r="C315" s="45" t="s">
        <v>601</v>
      </c>
      <c r="D315" s="72">
        <v>0.65112776267026395</v>
      </c>
      <c r="E315" s="73">
        <v>3.9444E-2</v>
      </c>
      <c r="F315" s="72">
        <v>0</v>
      </c>
      <c r="G315" s="72">
        <v>0</v>
      </c>
      <c r="H315" s="73">
        <v>0</v>
      </c>
      <c r="I315" s="74">
        <v>0.14251236</v>
      </c>
      <c r="J315" s="72">
        <v>0</v>
      </c>
      <c r="K315" s="72">
        <v>0</v>
      </c>
      <c r="L315" s="73">
        <v>0</v>
      </c>
      <c r="M315" s="75">
        <v>0</v>
      </c>
      <c r="T315" s="24"/>
      <c r="U315" s="24"/>
      <c r="V315" s="24"/>
      <c r="W315" s="24"/>
      <c r="X315" s="24"/>
    </row>
    <row r="316" spans="1:24" x14ac:dyDescent="0.25">
      <c r="A316" s="32" t="s">
        <v>1084</v>
      </c>
      <c r="B316" s="32" t="s">
        <v>602</v>
      </c>
      <c r="C316" s="45" t="s">
        <v>603</v>
      </c>
      <c r="D316" s="72">
        <v>2.1104364825906101</v>
      </c>
      <c r="E316" s="73">
        <v>0.47603299999999998</v>
      </c>
      <c r="F316" s="72">
        <v>14.65450956611607</v>
      </c>
      <c r="G316" s="72">
        <v>0.53578713140009249</v>
      </c>
      <c r="H316" s="73">
        <v>1.9180481831186911</v>
      </c>
      <c r="I316" s="74">
        <v>2.57486959</v>
      </c>
      <c r="J316" s="72">
        <v>3.6640169999999999</v>
      </c>
      <c r="K316" s="72">
        <v>2.898495</v>
      </c>
      <c r="L316" s="73">
        <v>0.70516999999999996</v>
      </c>
      <c r="M316" s="75">
        <v>0</v>
      </c>
      <c r="T316" s="24"/>
      <c r="U316" s="24"/>
      <c r="V316" s="24"/>
      <c r="W316" s="24"/>
      <c r="X316" s="24"/>
    </row>
    <row r="317" spans="1:24" x14ac:dyDescent="0.25">
      <c r="A317" s="32" t="s">
        <v>1085</v>
      </c>
      <c r="B317" s="32" t="s">
        <v>604</v>
      </c>
      <c r="C317" s="45" t="s">
        <v>605</v>
      </c>
      <c r="D317" s="72">
        <v>0.87849766450326905</v>
      </c>
      <c r="E317" s="73">
        <v>3.7310000000000003E-2</v>
      </c>
      <c r="F317" s="72">
        <v>0</v>
      </c>
      <c r="G317" s="72">
        <v>0</v>
      </c>
      <c r="H317" s="73">
        <v>0</v>
      </c>
      <c r="I317" s="74">
        <v>0.18086390999999999</v>
      </c>
      <c r="J317" s="72">
        <v>0</v>
      </c>
      <c r="K317" s="72">
        <v>0</v>
      </c>
      <c r="L317" s="73">
        <v>0</v>
      </c>
      <c r="M317" s="75">
        <v>0</v>
      </c>
      <c r="T317" s="24"/>
      <c r="U317" s="24"/>
      <c r="V317" s="24"/>
      <c r="W317" s="24"/>
      <c r="X317" s="24"/>
    </row>
    <row r="318" spans="1:24" x14ac:dyDescent="0.25">
      <c r="A318" s="32" t="s">
        <v>1086</v>
      </c>
      <c r="B318" s="32" t="s">
        <v>606</v>
      </c>
      <c r="C318" s="45" t="s">
        <v>607</v>
      </c>
      <c r="D318" s="72">
        <v>1.8975223793790399</v>
      </c>
      <c r="E318" s="73">
        <v>0.40071899999999999</v>
      </c>
      <c r="F318" s="72">
        <v>13.21531835242029</v>
      </c>
      <c r="G318" s="72">
        <v>0.54015736592645225</v>
      </c>
      <c r="H318" s="73">
        <v>3.9734705269634079</v>
      </c>
      <c r="I318" s="74">
        <v>2.4931053699999999</v>
      </c>
      <c r="J318" s="72">
        <v>2.4301300000000001</v>
      </c>
      <c r="K318" s="72">
        <v>1.891446</v>
      </c>
      <c r="L318" s="73">
        <v>0.49020000000000002</v>
      </c>
      <c r="M318" s="75">
        <v>0</v>
      </c>
      <c r="T318" s="24"/>
      <c r="U318" s="24"/>
      <c r="V318" s="24"/>
      <c r="W318" s="24"/>
      <c r="X318" s="24"/>
    </row>
    <row r="319" spans="1:24" x14ac:dyDescent="0.25">
      <c r="A319" s="32" t="s">
        <v>1087</v>
      </c>
      <c r="B319" s="32" t="s">
        <v>608</v>
      </c>
      <c r="C319" s="45" t="s">
        <v>609</v>
      </c>
      <c r="D319" s="72">
        <v>0.56849755169468397</v>
      </c>
      <c r="E319" s="73">
        <v>3.4983E-2</v>
      </c>
      <c r="F319" s="72">
        <v>0</v>
      </c>
      <c r="G319" s="72">
        <v>0</v>
      </c>
      <c r="H319" s="73">
        <v>0</v>
      </c>
      <c r="I319" s="74">
        <v>8.5369820000000013E-2</v>
      </c>
      <c r="J319" s="72">
        <v>0</v>
      </c>
      <c r="K319" s="72">
        <v>0</v>
      </c>
      <c r="L319" s="73">
        <v>0</v>
      </c>
      <c r="M319" s="75">
        <v>0</v>
      </c>
      <c r="T319" s="24"/>
      <c r="U319" s="24"/>
      <c r="V319" s="24"/>
      <c r="W319" s="24"/>
      <c r="X319" s="24"/>
    </row>
    <row r="320" spans="1:24" x14ac:dyDescent="0.25">
      <c r="A320" s="32" t="s">
        <v>1088</v>
      </c>
      <c r="B320" s="32" t="s">
        <v>610</v>
      </c>
      <c r="C320" s="45" t="s">
        <v>611</v>
      </c>
      <c r="D320" s="72">
        <v>7.9306657588110401</v>
      </c>
      <c r="E320" s="73">
        <v>4.5702E-2</v>
      </c>
      <c r="F320" s="72">
        <v>47.993405309220577</v>
      </c>
      <c r="G320" s="72">
        <v>1.013294315076543</v>
      </c>
      <c r="H320" s="73">
        <v>11.43222319452514</v>
      </c>
      <c r="I320" s="74">
        <v>7.0336945199999992</v>
      </c>
      <c r="J320" s="72">
        <v>11.759354999999999</v>
      </c>
      <c r="K320" s="72">
        <v>10.034164000000001</v>
      </c>
      <c r="L320" s="73">
        <v>1.64124</v>
      </c>
      <c r="M320" s="75">
        <v>0</v>
      </c>
      <c r="T320" s="24"/>
      <c r="U320" s="24"/>
      <c r="V320" s="24"/>
      <c r="W320" s="24"/>
      <c r="X320" s="24"/>
    </row>
    <row r="321" spans="1:24" x14ac:dyDescent="0.25">
      <c r="A321" s="32" t="s">
        <v>1089</v>
      </c>
      <c r="B321" s="32" t="s">
        <v>612</v>
      </c>
      <c r="C321" s="45" t="s">
        <v>613</v>
      </c>
      <c r="D321" s="72">
        <v>1.99307473817275</v>
      </c>
      <c r="E321" s="73">
        <v>0.56196599999999997</v>
      </c>
      <c r="F321" s="72">
        <v>16.53042835233574</v>
      </c>
      <c r="G321" s="72">
        <v>0.30628793359386169</v>
      </c>
      <c r="H321" s="73">
        <v>3.0757015017769822</v>
      </c>
      <c r="I321" s="74">
        <v>2.3703363300000002</v>
      </c>
      <c r="J321" s="72">
        <v>3.4263509999999999</v>
      </c>
      <c r="K321" s="72">
        <v>2.658077</v>
      </c>
      <c r="L321" s="73">
        <v>0.71565999999999996</v>
      </c>
      <c r="M321" s="75">
        <v>0</v>
      </c>
      <c r="T321" s="24"/>
      <c r="U321" s="24"/>
      <c r="V321" s="24"/>
      <c r="W321" s="24"/>
      <c r="X321" s="24"/>
    </row>
    <row r="322" spans="1:24" x14ac:dyDescent="0.25">
      <c r="A322" s="32" t="s">
        <v>1090</v>
      </c>
      <c r="B322" s="32" t="s">
        <v>614</v>
      </c>
      <c r="C322" s="45" t="s">
        <v>615</v>
      </c>
      <c r="D322" s="72">
        <v>0.80365759678068893</v>
      </c>
      <c r="E322" s="73">
        <v>3.6351000000000001E-2</v>
      </c>
      <c r="F322" s="72">
        <v>0</v>
      </c>
      <c r="G322" s="72">
        <v>0</v>
      </c>
      <c r="H322" s="73">
        <v>0</v>
      </c>
      <c r="I322" s="74">
        <v>0.14624076999999999</v>
      </c>
      <c r="J322" s="72">
        <v>0</v>
      </c>
      <c r="K322" s="72">
        <v>0</v>
      </c>
      <c r="L322" s="73">
        <v>0</v>
      </c>
      <c r="M322" s="75">
        <v>0</v>
      </c>
      <c r="T322" s="24"/>
      <c r="U322" s="24"/>
      <c r="V322" s="24"/>
      <c r="W322" s="24"/>
      <c r="X322" s="24"/>
    </row>
    <row r="323" spans="1:24" x14ac:dyDescent="0.25">
      <c r="A323" s="32" t="s">
        <v>1091</v>
      </c>
      <c r="B323" s="32" t="s">
        <v>616</v>
      </c>
      <c r="C323" s="45" t="s">
        <v>617</v>
      </c>
      <c r="D323" s="72">
        <v>0</v>
      </c>
      <c r="E323" s="73">
        <v>0</v>
      </c>
      <c r="F323" s="72">
        <v>0</v>
      </c>
      <c r="G323" s="72">
        <v>0</v>
      </c>
      <c r="H323" s="73">
        <v>0</v>
      </c>
      <c r="I323" s="74">
        <v>0</v>
      </c>
      <c r="J323" s="72">
        <v>0</v>
      </c>
      <c r="K323" s="72">
        <v>0</v>
      </c>
      <c r="L323" s="73">
        <v>0</v>
      </c>
      <c r="M323" s="75">
        <v>0</v>
      </c>
      <c r="T323" s="24"/>
      <c r="U323" s="24"/>
      <c r="V323" s="24"/>
      <c r="W323" s="24"/>
      <c r="X323" s="24"/>
    </row>
    <row r="324" spans="1:24" x14ac:dyDescent="0.25">
      <c r="A324" s="32" t="s">
        <v>1092</v>
      </c>
      <c r="B324" s="32" t="s">
        <v>618</v>
      </c>
      <c r="C324" s="45" t="s">
        <v>619</v>
      </c>
      <c r="D324" s="72">
        <v>0.476492830179226</v>
      </c>
      <c r="E324" s="73">
        <v>3.798E-2</v>
      </c>
      <c r="F324" s="72">
        <v>0</v>
      </c>
      <c r="G324" s="72">
        <v>0</v>
      </c>
      <c r="H324" s="73">
        <v>0</v>
      </c>
      <c r="I324" s="74">
        <v>9.0282830000000008E-2</v>
      </c>
      <c r="J324" s="72">
        <v>0</v>
      </c>
      <c r="K324" s="72">
        <v>0</v>
      </c>
      <c r="L324" s="73">
        <v>0</v>
      </c>
      <c r="M324" s="75">
        <v>0</v>
      </c>
      <c r="T324" s="24"/>
      <c r="U324" s="24"/>
      <c r="V324" s="24"/>
      <c r="W324" s="24"/>
      <c r="X324" s="24"/>
    </row>
    <row r="325" spans="1:24" x14ac:dyDescent="0.25">
      <c r="A325" s="32" t="s">
        <v>1093</v>
      </c>
      <c r="B325" s="32" t="s">
        <v>620</v>
      </c>
      <c r="C325" s="45" t="s">
        <v>621</v>
      </c>
      <c r="D325" s="72">
        <v>0.94181261787068093</v>
      </c>
      <c r="E325" s="73">
        <v>3.8317999999999998E-2</v>
      </c>
      <c r="F325" s="72">
        <v>0</v>
      </c>
      <c r="G325" s="72">
        <v>0</v>
      </c>
      <c r="H325" s="73">
        <v>0</v>
      </c>
      <c r="I325" s="74">
        <v>0.13658339999999999</v>
      </c>
      <c r="J325" s="72">
        <v>0</v>
      </c>
      <c r="K325" s="72">
        <v>0</v>
      </c>
      <c r="L325" s="73">
        <v>0</v>
      </c>
      <c r="M325" s="75">
        <v>0</v>
      </c>
      <c r="T325" s="24"/>
      <c r="U325" s="24"/>
      <c r="V325" s="24"/>
      <c r="W325" s="24"/>
      <c r="X325" s="24"/>
    </row>
    <row r="326" spans="1:24" x14ac:dyDescent="0.25">
      <c r="A326" s="32" t="s">
        <v>1094</v>
      </c>
      <c r="B326" s="32" t="s">
        <v>622</v>
      </c>
      <c r="C326" s="45" t="s">
        <v>623</v>
      </c>
      <c r="D326" s="72">
        <v>3.0522190001950702</v>
      </c>
      <c r="E326" s="73">
        <v>1.0388310000000001</v>
      </c>
      <c r="F326" s="72">
        <v>33.973600586805922</v>
      </c>
      <c r="G326" s="72">
        <v>1.4517004295487219</v>
      </c>
      <c r="H326" s="73">
        <v>8.4110738083604666</v>
      </c>
      <c r="I326" s="74">
        <v>6.3075889500000004</v>
      </c>
      <c r="J326" s="72">
        <v>7.3266790000000004</v>
      </c>
      <c r="K326" s="72">
        <v>5.8533280000000003</v>
      </c>
      <c r="L326" s="73">
        <v>1.40178</v>
      </c>
      <c r="M326" s="75">
        <v>0</v>
      </c>
      <c r="T326" s="24"/>
      <c r="U326" s="24"/>
      <c r="V326" s="24"/>
      <c r="W326" s="24"/>
      <c r="X326" s="24"/>
    </row>
    <row r="327" spans="1:24" x14ac:dyDescent="0.25">
      <c r="A327" s="32" t="s">
        <v>1095</v>
      </c>
      <c r="B327" s="32" t="s">
        <v>624</v>
      </c>
      <c r="C327" s="45" t="s">
        <v>625</v>
      </c>
      <c r="D327" s="72">
        <v>3.2144942714318101</v>
      </c>
      <c r="E327" s="73">
        <v>0.89633700000000005</v>
      </c>
      <c r="F327" s="72">
        <v>23.916610996007211</v>
      </c>
      <c r="G327" s="72">
        <v>0.80680978716266416</v>
      </c>
      <c r="H327" s="73">
        <v>5.0857442145409664</v>
      </c>
      <c r="I327" s="74">
        <v>5.9358888600000004</v>
      </c>
      <c r="J327" s="72">
        <v>9.8115520000000007</v>
      </c>
      <c r="K327" s="72">
        <v>7.8957930000000003</v>
      </c>
      <c r="L327" s="73">
        <v>1.83413</v>
      </c>
      <c r="M327" s="75">
        <v>0</v>
      </c>
      <c r="T327" s="24"/>
      <c r="U327" s="24"/>
      <c r="V327" s="24"/>
      <c r="W327" s="24"/>
      <c r="X327" s="24"/>
    </row>
    <row r="328" spans="1:24" x14ac:dyDescent="0.25">
      <c r="A328" s="32" t="s">
        <v>1096</v>
      </c>
      <c r="B328" s="32" t="s">
        <v>626</v>
      </c>
      <c r="C328" s="45" t="s">
        <v>627</v>
      </c>
      <c r="D328" s="72">
        <v>5.3474018010453603</v>
      </c>
      <c r="E328" s="73">
        <v>3.7671000000000003E-2</v>
      </c>
      <c r="F328" s="72">
        <v>21.794862833272479</v>
      </c>
      <c r="G328" s="72">
        <v>0.6079907896176372</v>
      </c>
      <c r="H328" s="73">
        <v>4.3739527113920209</v>
      </c>
      <c r="I328" s="74">
        <v>4.5989522000000003</v>
      </c>
      <c r="J328" s="72">
        <v>5.7407950000000003</v>
      </c>
      <c r="K328" s="72">
        <v>4.6458170000000001</v>
      </c>
      <c r="L328" s="73">
        <v>1.0094799999999999</v>
      </c>
      <c r="M328" s="75">
        <v>0</v>
      </c>
      <c r="T328" s="24"/>
      <c r="U328" s="24"/>
      <c r="V328" s="24"/>
      <c r="W328" s="24"/>
      <c r="X328" s="24"/>
    </row>
    <row r="329" spans="1:24" x14ac:dyDescent="0.25">
      <c r="A329" s="32" t="s">
        <v>1097</v>
      </c>
      <c r="B329" s="32" t="s">
        <v>628</v>
      </c>
      <c r="C329" s="45" t="s">
        <v>629</v>
      </c>
      <c r="D329" s="72">
        <v>6.0307403311099286</v>
      </c>
      <c r="E329" s="73">
        <v>4.0162000000000003E-2</v>
      </c>
      <c r="F329" s="72">
        <v>36.811243510014798</v>
      </c>
      <c r="G329" s="72">
        <v>0.53934315019048673</v>
      </c>
      <c r="H329" s="73">
        <v>6.402305072094709</v>
      </c>
      <c r="I329" s="74">
        <v>3.7709688300000002</v>
      </c>
      <c r="J329" s="72">
        <v>5.2025059999999996</v>
      </c>
      <c r="K329" s="72">
        <v>4.2922510000000003</v>
      </c>
      <c r="L329" s="73">
        <v>0.85531999999999997</v>
      </c>
      <c r="M329" s="75">
        <v>0</v>
      </c>
      <c r="T329" s="24"/>
      <c r="U329" s="24"/>
      <c r="V329" s="24"/>
      <c r="W329" s="24"/>
      <c r="X329" s="24"/>
    </row>
    <row r="330" spans="1:24" x14ac:dyDescent="0.25">
      <c r="A330" s="32" t="s">
        <v>1098</v>
      </c>
      <c r="B330" s="32" t="s">
        <v>630</v>
      </c>
      <c r="C330" s="45" t="s">
        <v>631</v>
      </c>
      <c r="D330" s="72">
        <v>2.1969007252104098</v>
      </c>
      <c r="E330" s="73">
        <v>0.51944500000000005</v>
      </c>
      <c r="F330" s="72">
        <v>16.400271106942181</v>
      </c>
      <c r="G330" s="72">
        <v>0.60954067848644344</v>
      </c>
      <c r="H330" s="73">
        <v>3.390196262411159</v>
      </c>
      <c r="I330" s="74">
        <v>2.28710433</v>
      </c>
      <c r="J330" s="72">
        <v>3.2886880000000001</v>
      </c>
      <c r="K330" s="72">
        <v>2.488718</v>
      </c>
      <c r="L330" s="73">
        <v>0.74194000000000004</v>
      </c>
      <c r="M330" s="75">
        <v>0</v>
      </c>
      <c r="T330" s="24"/>
      <c r="U330" s="24"/>
      <c r="V330" s="24"/>
      <c r="W330" s="24"/>
      <c r="X330" s="24"/>
    </row>
    <row r="331" spans="1:24" x14ac:dyDescent="0.25">
      <c r="A331" s="32" t="s">
        <v>1099</v>
      </c>
      <c r="B331" s="32" t="s">
        <v>632</v>
      </c>
      <c r="C331" s="45" t="s">
        <v>633</v>
      </c>
      <c r="D331" s="72">
        <v>1.0800169293856099</v>
      </c>
      <c r="E331" s="73">
        <v>3.7588999999999997E-2</v>
      </c>
      <c r="F331" s="72">
        <v>0</v>
      </c>
      <c r="G331" s="72">
        <v>0</v>
      </c>
      <c r="H331" s="73">
        <v>0</v>
      </c>
      <c r="I331" s="74">
        <v>0.13598977000000001</v>
      </c>
      <c r="J331" s="72">
        <v>0</v>
      </c>
      <c r="K331" s="72">
        <v>0</v>
      </c>
      <c r="L331" s="73">
        <v>0</v>
      </c>
      <c r="M331" s="75">
        <v>0</v>
      </c>
      <c r="T331" s="24"/>
      <c r="U331" s="24"/>
      <c r="V331" s="24"/>
      <c r="W331" s="24"/>
      <c r="X331" s="24"/>
    </row>
    <row r="332" spans="1:24" x14ac:dyDescent="0.25">
      <c r="A332" s="32" t="s">
        <v>1100</v>
      </c>
      <c r="B332" s="32" t="s">
        <v>634</v>
      </c>
      <c r="C332" s="45" t="s">
        <v>635</v>
      </c>
      <c r="D332" s="72">
        <v>1.350878</v>
      </c>
      <c r="E332" s="73">
        <v>1.350878</v>
      </c>
      <c r="F332" s="72">
        <v>30.652057695076358</v>
      </c>
      <c r="G332" s="72">
        <v>1.206069140610547</v>
      </c>
      <c r="H332" s="73">
        <v>6.0285816480232306</v>
      </c>
      <c r="I332" s="74">
        <v>5.5657774900000003</v>
      </c>
      <c r="J332" s="72">
        <v>8.7290620000000008</v>
      </c>
      <c r="K332" s="72">
        <v>6.693778</v>
      </c>
      <c r="L332" s="73">
        <v>1.8875</v>
      </c>
      <c r="M332" s="75">
        <v>0</v>
      </c>
      <c r="T332" s="24"/>
      <c r="U332" s="24"/>
      <c r="V332" s="24"/>
      <c r="W332" s="24"/>
      <c r="X332" s="24"/>
    </row>
    <row r="333" spans="1:24" x14ac:dyDescent="0.25">
      <c r="A333" s="32" t="s">
        <v>1101</v>
      </c>
      <c r="B333" s="32" t="s">
        <v>636</v>
      </c>
      <c r="C333" s="45" t="s">
        <v>637</v>
      </c>
      <c r="D333" s="72">
        <v>1.3662721385000001</v>
      </c>
      <c r="E333" s="73">
        <v>3.6999999999999998E-2</v>
      </c>
      <c r="F333" s="72">
        <v>0</v>
      </c>
      <c r="G333" s="72">
        <v>0</v>
      </c>
      <c r="H333" s="73">
        <v>0</v>
      </c>
      <c r="I333" s="74">
        <v>0.23574970000000001</v>
      </c>
      <c r="J333" s="72">
        <v>0</v>
      </c>
      <c r="K333" s="72">
        <v>0</v>
      </c>
      <c r="L333" s="73">
        <v>0</v>
      </c>
      <c r="M333" s="75">
        <v>0</v>
      </c>
      <c r="T333" s="24"/>
      <c r="U333" s="24"/>
      <c r="V333" s="24"/>
      <c r="W333" s="24"/>
      <c r="X333" s="24"/>
    </row>
    <row r="334" spans="1:24" x14ac:dyDescent="0.25">
      <c r="A334" s="32" t="s">
        <v>1102</v>
      </c>
      <c r="B334" s="32" t="s">
        <v>638</v>
      </c>
      <c r="C334" s="45" t="s">
        <v>639</v>
      </c>
      <c r="D334" s="72">
        <v>0.77284681563665802</v>
      </c>
      <c r="E334" s="73">
        <v>3.8036E-2</v>
      </c>
      <c r="F334" s="72">
        <v>0</v>
      </c>
      <c r="G334" s="72">
        <v>0</v>
      </c>
      <c r="H334" s="73">
        <v>0</v>
      </c>
      <c r="I334" s="74">
        <v>0.12715557</v>
      </c>
      <c r="J334" s="72">
        <v>0</v>
      </c>
      <c r="K334" s="72">
        <v>0</v>
      </c>
      <c r="L334" s="73">
        <v>0</v>
      </c>
      <c r="M334" s="75">
        <v>0</v>
      </c>
      <c r="T334" s="24"/>
      <c r="U334" s="24"/>
      <c r="V334" s="24"/>
      <c r="W334" s="24"/>
      <c r="X334" s="24"/>
    </row>
    <row r="335" spans="1:24" x14ac:dyDescent="0.25">
      <c r="A335" s="32" t="s">
        <v>1103</v>
      </c>
      <c r="B335" s="32" t="s">
        <v>640</v>
      </c>
      <c r="C335" s="45" t="s">
        <v>641</v>
      </c>
      <c r="D335" s="72">
        <v>0.86627009988820003</v>
      </c>
      <c r="E335" s="73">
        <v>3.5254000000000001E-2</v>
      </c>
      <c r="F335" s="72">
        <v>0</v>
      </c>
      <c r="G335" s="72">
        <v>0</v>
      </c>
      <c r="H335" s="73">
        <v>0</v>
      </c>
      <c r="I335" s="74">
        <v>0.19514423</v>
      </c>
      <c r="J335" s="72">
        <v>0</v>
      </c>
      <c r="K335" s="72">
        <v>0</v>
      </c>
      <c r="L335" s="73">
        <v>0</v>
      </c>
      <c r="M335" s="75">
        <v>0</v>
      </c>
      <c r="T335" s="24"/>
      <c r="U335" s="24"/>
      <c r="V335" s="24"/>
      <c r="W335" s="24"/>
      <c r="X335" s="24"/>
    </row>
    <row r="336" spans="1:24" x14ac:dyDescent="0.25">
      <c r="A336" s="32" t="s">
        <v>1104</v>
      </c>
      <c r="B336" s="32" t="s">
        <v>642</v>
      </c>
      <c r="C336" s="45" t="s">
        <v>643</v>
      </c>
      <c r="D336" s="72">
        <v>1.29402253695778</v>
      </c>
      <c r="E336" s="73">
        <v>3.8935999999999998E-2</v>
      </c>
      <c r="F336" s="72">
        <v>0</v>
      </c>
      <c r="G336" s="72">
        <v>0</v>
      </c>
      <c r="H336" s="73">
        <v>0</v>
      </c>
      <c r="I336" s="74">
        <v>0.20619992000000001</v>
      </c>
      <c r="J336" s="72">
        <v>0</v>
      </c>
      <c r="K336" s="72">
        <v>0</v>
      </c>
      <c r="L336" s="73">
        <v>0</v>
      </c>
      <c r="M336" s="75">
        <v>0</v>
      </c>
      <c r="T336" s="24"/>
      <c r="U336" s="24"/>
      <c r="V336" s="24"/>
      <c r="W336" s="24"/>
      <c r="X336" s="24"/>
    </row>
    <row r="337" spans="1:24" x14ac:dyDescent="0.25">
      <c r="A337" s="32" t="s">
        <v>1105</v>
      </c>
      <c r="B337" s="32" t="s">
        <v>644</v>
      </c>
      <c r="C337" s="45" t="s">
        <v>645</v>
      </c>
      <c r="D337" s="72">
        <v>1.4726846193096099</v>
      </c>
      <c r="E337" s="73">
        <v>0.32482</v>
      </c>
      <c r="F337" s="72">
        <v>7.7556433514534424</v>
      </c>
      <c r="G337" s="72">
        <v>0.2953663417956518</v>
      </c>
      <c r="H337" s="73">
        <v>1.3822740678658521</v>
      </c>
      <c r="I337" s="74">
        <v>1.23411234</v>
      </c>
      <c r="J337" s="72">
        <v>1.855866</v>
      </c>
      <c r="K337" s="72">
        <v>1.4161619999999999</v>
      </c>
      <c r="L337" s="73">
        <v>0.39946999999999999</v>
      </c>
      <c r="M337" s="75">
        <v>0</v>
      </c>
      <c r="T337" s="24"/>
      <c r="U337" s="24"/>
      <c r="V337" s="24"/>
      <c r="W337" s="24"/>
      <c r="X337" s="24"/>
    </row>
    <row r="338" spans="1:24" x14ac:dyDescent="0.25">
      <c r="A338" s="32" t="s">
        <v>1106</v>
      </c>
      <c r="B338" s="32" t="s">
        <v>646</v>
      </c>
      <c r="C338" s="45" t="s">
        <v>647</v>
      </c>
      <c r="D338" s="72">
        <v>0.34241929327988302</v>
      </c>
      <c r="E338" s="73">
        <v>3.4958000000000003E-2</v>
      </c>
      <c r="F338" s="72">
        <v>0</v>
      </c>
      <c r="G338" s="72">
        <v>0</v>
      </c>
      <c r="H338" s="73">
        <v>0</v>
      </c>
      <c r="I338" s="74">
        <v>0.14326485</v>
      </c>
      <c r="J338" s="72">
        <v>0</v>
      </c>
      <c r="K338" s="72">
        <v>0</v>
      </c>
      <c r="L338" s="73">
        <v>0</v>
      </c>
      <c r="M338" s="75">
        <v>0</v>
      </c>
      <c r="T338" s="24"/>
      <c r="U338" s="24"/>
      <c r="V338" s="24"/>
      <c r="W338" s="24"/>
      <c r="X338" s="24"/>
    </row>
    <row r="339" spans="1:24" x14ac:dyDescent="0.25">
      <c r="A339" s="32" t="s">
        <v>1107</v>
      </c>
      <c r="B339" s="32" t="s">
        <v>648</v>
      </c>
      <c r="C339" s="45" t="s">
        <v>649</v>
      </c>
      <c r="D339" s="72">
        <v>0.388598441043772</v>
      </c>
      <c r="E339" s="73">
        <v>3.5866000000000002E-2</v>
      </c>
      <c r="F339" s="72">
        <v>0</v>
      </c>
      <c r="G339" s="72">
        <v>0</v>
      </c>
      <c r="H339" s="73">
        <v>0</v>
      </c>
      <c r="I339" s="74">
        <v>0.17042320999999999</v>
      </c>
      <c r="J339" s="72">
        <v>0</v>
      </c>
      <c r="K339" s="72">
        <v>0</v>
      </c>
      <c r="L339" s="73">
        <v>0</v>
      </c>
      <c r="M339" s="75">
        <v>0</v>
      </c>
      <c r="T339" s="24"/>
      <c r="U339" s="24"/>
      <c r="V339" s="24"/>
      <c r="W339" s="24"/>
      <c r="X339" s="24"/>
    </row>
    <row r="340" spans="1:24" x14ac:dyDescent="0.25">
      <c r="A340" s="32" t="s">
        <v>1108</v>
      </c>
      <c r="B340" s="32" t="s">
        <v>650</v>
      </c>
      <c r="C340" s="45" t="s">
        <v>651</v>
      </c>
      <c r="D340" s="72">
        <v>0.58574325025784302</v>
      </c>
      <c r="E340" s="73">
        <v>3.4633999999999998E-2</v>
      </c>
      <c r="F340" s="72">
        <v>0</v>
      </c>
      <c r="G340" s="72">
        <v>0</v>
      </c>
      <c r="H340" s="73">
        <v>0</v>
      </c>
      <c r="I340" s="74">
        <v>0.12536454999999999</v>
      </c>
      <c r="J340" s="72">
        <v>0</v>
      </c>
      <c r="K340" s="72">
        <v>0</v>
      </c>
      <c r="L340" s="73">
        <v>0</v>
      </c>
      <c r="M340" s="75">
        <v>0</v>
      </c>
      <c r="T340" s="24"/>
      <c r="U340" s="24"/>
      <c r="V340" s="24"/>
      <c r="W340" s="24"/>
      <c r="X340" s="24"/>
    </row>
    <row r="341" spans="1:24" x14ac:dyDescent="0.25">
      <c r="A341" s="32"/>
      <c r="B341" s="32" t="s">
        <v>700</v>
      </c>
      <c r="C341" s="45" t="s">
        <v>701</v>
      </c>
      <c r="D341" s="72">
        <v>0.55571305115094272</v>
      </c>
      <c r="E341" s="73">
        <v>0</v>
      </c>
      <c r="F341" s="72">
        <v>0</v>
      </c>
      <c r="G341" s="72">
        <v>0</v>
      </c>
      <c r="H341" s="73">
        <v>0</v>
      </c>
      <c r="I341" s="74">
        <v>0</v>
      </c>
      <c r="J341" s="72">
        <v>0</v>
      </c>
      <c r="K341" s="72">
        <v>0</v>
      </c>
      <c r="L341" s="73">
        <v>0</v>
      </c>
      <c r="M341" s="75">
        <v>3.0407372800000001</v>
      </c>
      <c r="T341" s="24"/>
      <c r="U341" s="24"/>
      <c r="V341" s="24"/>
      <c r="W341" s="24"/>
      <c r="X341" s="24"/>
    </row>
    <row r="342" spans="1:24" x14ac:dyDescent="0.25">
      <c r="A342" s="32" t="s">
        <v>1109</v>
      </c>
      <c r="B342" s="32" t="s">
        <v>652</v>
      </c>
      <c r="C342" s="45" t="s">
        <v>653</v>
      </c>
      <c r="D342" s="72">
        <v>0</v>
      </c>
      <c r="E342" s="73">
        <v>0</v>
      </c>
      <c r="F342" s="72">
        <v>0</v>
      </c>
      <c r="G342" s="72">
        <v>0</v>
      </c>
      <c r="H342" s="73">
        <v>0</v>
      </c>
      <c r="I342" s="74">
        <v>0</v>
      </c>
      <c r="J342" s="72">
        <v>0</v>
      </c>
      <c r="K342" s="72">
        <v>0</v>
      </c>
      <c r="L342" s="73">
        <v>0</v>
      </c>
      <c r="M342" s="75">
        <v>0</v>
      </c>
      <c r="T342" s="24"/>
      <c r="U342" s="24"/>
      <c r="V342" s="24"/>
      <c r="W342" s="24"/>
      <c r="X342" s="24"/>
    </row>
    <row r="343" spans="1:24" x14ac:dyDescent="0.25">
      <c r="A343" s="32" t="s">
        <v>1110</v>
      </c>
      <c r="B343" s="32" t="s">
        <v>656</v>
      </c>
      <c r="C343" s="45" t="s">
        <v>657</v>
      </c>
      <c r="D343" s="72">
        <v>4.4824172877647506</v>
      </c>
      <c r="E343" s="73">
        <v>0.99365000000000003</v>
      </c>
      <c r="F343" s="72">
        <v>26.04937175977458</v>
      </c>
      <c r="G343" s="72">
        <v>0.97466678578821075</v>
      </c>
      <c r="H343" s="73">
        <v>7.0748869120644313</v>
      </c>
      <c r="I343" s="74">
        <v>4.6512731299999999</v>
      </c>
      <c r="J343" s="72">
        <v>5.4245200000000002</v>
      </c>
      <c r="K343" s="72">
        <v>4.1784689999999998</v>
      </c>
      <c r="L343" s="73">
        <v>1.1226400000000001</v>
      </c>
      <c r="M343" s="75">
        <v>0</v>
      </c>
      <c r="T343" s="24"/>
      <c r="U343" s="24"/>
      <c r="V343" s="24"/>
      <c r="W343" s="24"/>
      <c r="X343" s="24"/>
    </row>
    <row r="344" spans="1:24" x14ac:dyDescent="0.25">
      <c r="A344" s="32" t="s">
        <v>1111</v>
      </c>
      <c r="B344" s="32" t="s">
        <v>658</v>
      </c>
      <c r="C344" s="45" t="s">
        <v>659</v>
      </c>
      <c r="D344" s="72">
        <v>0.68576863754611406</v>
      </c>
      <c r="E344" s="73">
        <v>3.6415999999999997E-2</v>
      </c>
      <c r="F344" s="72">
        <v>0</v>
      </c>
      <c r="G344" s="72">
        <v>0</v>
      </c>
      <c r="H344" s="73">
        <v>0</v>
      </c>
      <c r="I344" s="74">
        <v>0.12098386999999999</v>
      </c>
      <c r="J344" s="72">
        <v>0</v>
      </c>
      <c r="K344" s="72">
        <v>0</v>
      </c>
      <c r="L344" s="73">
        <v>0</v>
      </c>
      <c r="M344" s="75">
        <v>0</v>
      </c>
      <c r="T344" s="24"/>
      <c r="U344" s="24"/>
      <c r="V344" s="24"/>
      <c r="W344" s="24"/>
      <c r="X344" s="24"/>
    </row>
    <row r="345" spans="1:24" x14ac:dyDescent="0.25">
      <c r="A345" s="32" t="s">
        <v>1112</v>
      </c>
      <c r="B345" s="32" t="s">
        <v>660</v>
      </c>
      <c r="C345" s="45" t="s">
        <v>661</v>
      </c>
      <c r="D345" s="72">
        <v>1.33085870275007</v>
      </c>
      <c r="E345" s="73">
        <v>3.5770999999999997E-2</v>
      </c>
      <c r="F345" s="72">
        <v>0</v>
      </c>
      <c r="G345" s="72">
        <v>0</v>
      </c>
      <c r="H345" s="73">
        <v>0</v>
      </c>
      <c r="I345" s="74">
        <v>0.19906155</v>
      </c>
      <c r="J345" s="72">
        <v>0</v>
      </c>
      <c r="K345" s="72">
        <v>0</v>
      </c>
      <c r="L345" s="73">
        <v>0</v>
      </c>
      <c r="M345" s="75">
        <v>0</v>
      </c>
      <c r="T345" s="24"/>
      <c r="U345" s="24"/>
      <c r="V345" s="24"/>
      <c r="W345" s="24"/>
      <c r="X345" s="24"/>
    </row>
    <row r="346" spans="1:24" x14ac:dyDescent="0.25">
      <c r="A346" s="32" t="s">
        <v>1113</v>
      </c>
      <c r="B346" s="32" t="s">
        <v>662</v>
      </c>
      <c r="C346" s="45" t="s">
        <v>663</v>
      </c>
      <c r="D346" s="72">
        <v>1.9457629999999999</v>
      </c>
      <c r="E346" s="73">
        <v>1.9457629999999999</v>
      </c>
      <c r="F346" s="72">
        <v>47.238324143427782</v>
      </c>
      <c r="G346" s="72">
        <v>1.6567645347319859</v>
      </c>
      <c r="H346" s="73">
        <v>11.279229620725451</v>
      </c>
      <c r="I346" s="74">
        <v>7.6482539900000006</v>
      </c>
      <c r="J346" s="72">
        <v>10.085314</v>
      </c>
      <c r="K346" s="72">
        <v>8.0838490000000007</v>
      </c>
      <c r="L346" s="73">
        <v>1.8327899999999999</v>
      </c>
      <c r="M346" s="75">
        <v>0</v>
      </c>
      <c r="T346" s="24"/>
      <c r="U346" s="24"/>
      <c r="V346" s="24"/>
      <c r="W346" s="24"/>
      <c r="X346" s="24"/>
    </row>
    <row r="347" spans="1:24" x14ac:dyDescent="0.25">
      <c r="A347" s="32"/>
      <c r="B347" s="32" t="s">
        <v>704</v>
      </c>
      <c r="C347" s="45" t="s">
        <v>705</v>
      </c>
      <c r="D347" s="72">
        <v>0.48842357534545477</v>
      </c>
      <c r="E347" s="73">
        <v>0</v>
      </c>
      <c r="F347" s="72">
        <v>0</v>
      </c>
      <c r="G347" s="72">
        <v>0</v>
      </c>
      <c r="H347" s="73">
        <v>0</v>
      </c>
      <c r="I347" s="74">
        <v>0</v>
      </c>
      <c r="J347" s="72">
        <v>0</v>
      </c>
      <c r="K347" s="72">
        <v>0</v>
      </c>
      <c r="L347" s="73">
        <v>0</v>
      </c>
      <c r="M347" s="75">
        <v>2.7645602199999999</v>
      </c>
      <c r="T347" s="24"/>
      <c r="U347" s="24"/>
      <c r="V347" s="24"/>
      <c r="W347" s="24"/>
      <c r="X347" s="24"/>
    </row>
    <row r="348" spans="1:24" x14ac:dyDescent="0.25">
      <c r="A348" s="32" t="s">
        <v>1114</v>
      </c>
      <c r="B348" s="32" t="s">
        <v>664</v>
      </c>
      <c r="C348" s="45" t="s">
        <v>665</v>
      </c>
      <c r="D348" s="72">
        <v>0</v>
      </c>
      <c r="E348" s="73">
        <v>0</v>
      </c>
      <c r="F348" s="72">
        <v>0</v>
      </c>
      <c r="G348" s="72">
        <v>0</v>
      </c>
      <c r="H348" s="73">
        <v>0</v>
      </c>
      <c r="I348" s="74">
        <v>0</v>
      </c>
      <c r="J348" s="72">
        <v>0</v>
      </c>
      <c r="K348" s="72">
        <v>0</v>
      </c>
      <c r="L348" s="73">
        <v>0</v>
      </c>
      <c r="M348" s="75">
        <v>0</v>
      </c>
      <c r="T348" s="24"/>
      <c r="U348" s="24"/>
      <c r="V348" s="24"/>
      <c r="W348" s="24"/>
      <c r="X348" s="24"/>
    </row>
    <row r="349" spans="1:24" x14ac:dyDescent="0.25">
      <c r="A349" s="32"/>
      <c r="B349" s="32" t="s">
        <v>712</v>
      </c>
      <c r="C349" s="45" t="s">
        <v>713</v>
      </c>
      <c r="D349" s="72">
        <v>0.36876241692716188</v>
      </c>
      <c r="E349" s="73">
        <v>0</v>
      </c>
      <c r="F349" s="72">
        <v>0</v>
      </c>
      <c r="G349" s="72">
        <v>0</v>
      </c>
      <c r="H349" s="73">
        <v>0</v>
      </c>
      <c r="I349" s="74">
        <v>0</v>
      </c>
      <c r="J349" s="72">
        <v>0</v>
      </c>
      <c r="K349" s="72">
        <v>0</v>
      </c>
      <c r="L349" s="73">
        <v>0</v>
      </c>
      <c r="M349" s="75">
        <v>2.0089607900000002</v>
      </c>
      <c r="T349" s="24"/>
      <c r="U349" s="24"/>
      <c r="V349" s="24"/>
      <c r="W349" s="24"/>
      <c r="X349" s="24"/>
    </row>
    <row r="350" spans="1:24" x14ac:dyDescent="0.25">
      <c r="A350" s="32" t="s">
        <v>1115</v>
      </c>
      <c r="B350" s="32" t="s">
        <v>666</v>
      </c>
      <c r="C350" s="45" t="s">
        <v>667</v>
      </c>
      <c r="D350" s="72">
        <v>18.597272210291599</v>
      </c>
      <c r="E350" s="73">
        <v>5.2268000000000002E-2</v>
      </c>
      <c r="F350" s="72">
        <v>42.733373823888918</v>
      </c>
      <c r="G350" s="72">
        <v>1.1046834389035161</v>
      </c>
      <c r="H350" s="73">
        <v>9.9126466417070098</v>
      </c>
      <c r="I350" s="74">
        <v>3.7990590800000001</v>
      </c>
      <c r="J350" s="72">
        <v>4.0207170000000003</v>
      </c>
      <c r="K350" s="72">
        <v>3.21963</v>
      </c>
      <c r="L350" s="73">
        <v>0.74267000000000005</v>
      </c>
      <c r="M350" s="75">
        <v>0</v>
      </c>
      <c r="T350" s="24"/>
      <c r="U350" s="24"/>
      <c r="V350" s="24"/>
      <c r="W350" s="24"/>
      <c r="X350" s="24"/>
    </row>
    <row r="351" spans="1:24" x14ac:dyDescent="0.25">
      <c r="A351" s="32" t="s">
        <v>1116</v>
      </c>
      <c r="B351" s="32" t="s">
        <v>654</v>
      </c>
      <c r="C351" s="45" t="s">
        <v>655</v>
      </c>
      <c r="D351" s="72">
        <v>1.99864842559909</v>
      </c>
      <c r="E351" s="73">
        <v>0.71794000000000002</v>
      </c>
      <c r="F351" s="72">
        <v>10.17395718992343</v>
      </c>
      <c r="G351" s="72">
        <v>0.3012073030749346</v>
      </c>
      <c r="H351" s="73">
        <v>2.7559417135936779</v>
      </c>
      <c r="I351" s="74">
        <v>2.6609387899999999</v>
      </c>
      <c r="J351" s="72">
        <v>2.7690679999999999</v>
      </c>
      <c r="K351" s="72">
        <v>2.2701639999999998</v>
      </c>
      <c r="L351" s="73">
        <v>0.45867000000000002</v>
      </c>
      <c r="M351" s="75">
        <v>0</v>
      </c>
      <c r="T351" s="24"/>
      <c r="U351" s="24"/>
      <c r="V351" s="24"/>
      <c r="W351" s="24"/>
      <c r="X351" s="24"/>
    </row>
    <row r="352" spans="1:24" x14ac:dyDescent="0.25">
      <c r="A352" s="32" t="s">
        <v>1117</v>
      </c>
      <c r="B352" s="32" t="s">
        <v>668</v>
      </c>
      <c r="C352" s="45" t="s">
        <v>669</v>
      </c>
      <c r="D352" s="72">
        <v>3.8043673713319399</v>
      </c>
      <c r="E352" s="73">
        <v>0.92963099999999999</v>
      </c>
      <c r="F352" s="72">
        <v>36.42234552803049</v>
      </c>
      <c r="G352" s="72">
        <v>0.91777799490400058</v>
      </c>
      <c r="H352" s="73">
        <v>10.20436284086243</v>
      </c>
      <c r="I352" s="74">
        <v>5.4321574899999998</v>
      </c>
      <c r="J352" s="72">
        <v>6.6398380000000001</v>
      </c>
      <c r="K352" s="72">
        <v>5.199211</v>
      </c>
      <c r="L352" s="73">
        <v>1.3501000000000001</v>
      </c>
      <c r="M352" s="75">
        <v>0</v>
      </c>
      <c r="T352" s="24"/>
      <c r="U352" s="24"/>
      <c r="V352" s="24"/>
      <c r="W352" s="24"/>
      <c r="X352" s="24"/>
    </row>
    <row r="353" spans="1:24" x14ac:dyDescent="0.25">
      <c r="A353" s="32" t="s">
        <v>1118</v>
      </c>
      <c r="B353" s="32" t="s">
        <v>670</v>
      </c>
      <c r="C353" s="45" t="s">
        <v>671</v>
      </c>
      <c r="D353" s="72">
        <v>3.99699364424646</v>
      </c>
      <c r="E353" s="73">
        <v>1.0780320000000001</v>
      </c>
      <c r="F353" s="72">
        <v>23.531911999278769</v>
      </c>
      <c r="G353" s="72">
        <v>1.0082011474649151</v>
      </c>
      <c r="H353" s="73">
        <v>4.7085643323102966</v>
      </c>
      <c r="I353" s="74">
        <v>4.40915911</v>
      </c>
      <c r="J353" s="72">
        <v>5.5377830000000001</v>
      </c>
      <c r="K353" s="72">
        <v>4.3230950000000004</v>
      </c>
      <c r="L353" s="73">
        <v>1.14157</v>
      </c>
      <c r="M353" s="75">
        <v>0</v>
      </c>
      <c r="T353" s="24"/>
      <c r="U353" s="24"/>
      <c r="V353" s="24"/>
      <c r="W353" s="24"/>
      <c r="X353" s="24"/>
    </row>
    <row r="354" spans="1:24" x14ac:dyDescent="0.25">
      <c r="A354" s="32" t="s">
        <v>1119</v>
      </c>
      <c r="B354" s="32" t="s">
        <v>672</v>
      </c>
      <c r="C354" s="45" t="s">
        <v>673</v>
      </c>
      <c r="D354" s="72">
        <v>0.85977872934014898</v>
      </c>
      <c r="E354" s="73">
        <v>3.7467E-2</v>
      </c>
      <c r="F354" s="72">
        <v>0</v>
      </c>
      <c r="G354" s="72">
        <v>0</v>
      </c>
      <c r="H354" s="73">
        <v>0</v>
      </c>
      <c r="I354" s="74">
        <v>0.11942767999999999</v>
      </c>
      <c r="J354" s="72">
        <v>0</v>
      </c>
      <c r="K354" s="72">
        <v>0</v>
      </c>
      <c r="L354" s="73">
        <v>0</v>
      </c>
      <c r="M354" s="75">
        <v>0</v>
      </c>
    </row>
    <row r="355" spans="1:24" x14ac:dyDescent="0.25">
      <c r="A355" s="32" t="s">
        <v>1120</v>
      </c>
      <c r="B355" s="32" t="s">
        <v>674</v>
      </c>
      <c r="C355" s="45" t="s">
        <v>675</v>
      </c>
      <c r="D355" s="72">
        <v>1.8354759199999999</v>
      </c>
      <c r="E355" s="73">
        <v>0.312195</v>
      </c>
      <c r="F355" s="72">
        <v>6.2393548924107982</v>
      </c>
      <c r="G355" s="72">
        <v>0.24144768350616941</v>
      </c>
      <c r="H355" s="73">
        <v>1.283480853289247</v>
      </c>
      <c r="I355" s="74">
        <v>0.99624634999999995</v>
      </c>
      <c r="J355" s="72">
        <v>1.567078</v>
      </c>
      <c r="K355" s="72">
        <v>1.1952640000000001</v>
      </c>
      <c r="L355" s="73">
        <v>0.33893000000000001</v>
      </c>
      <c r="M355" s="75">
        <v>0</v>
      </c>
    </row>
    <row r="356" spans="1:24" x14ac:dyDescent="0.25">
      <c r="A356" s="32" t="s">
        <v>1121</v>
      </c>
      <c r="B356" s="32" t="s">
        <v>676</v>
      </c>
      <c r="C356" s="45" t="s">
        <v>677</v>
      </c>
      <c r="D356" s="72">
        <v>3.2841288978369301</v>
      </c>
      <c r="E356" s="73">
        <v>0.97383299999999995</v>
      </c>
      <c r="F356" s="72">
        <v>41.486414589791593</v>
      </c>
      <c r="G356" s="72">
        <v>1.1813614718873049</v>
      </c>
      <c r="H356" s="73">
        <v>12.138092679652621</v>
      </c>
      <c r="I356" s="74">
        <v>5.7555701600000004</v>
      </c>
      <c r="J356" s="72">
        <v>7.4715959999999999</v>
      </c>
      <c r="K356" s="72">
        <v>5.9070900000000002</v>
      </c>
      <c r="L356" s="73">
        <v>1.4639200000000001</v>
      </c>
      <c r="M356" s="75">
        <v>0</v>
      </c>
    </row>
    <row r="357" spans="1:24" x14ac:dyDescent="0.25">
      <c r="A357" s="32" t="s">
        <v>1122</v>
      </c>
      <c r="B357" s="32" t="s">
        <v>678</v>
      </c>
      <c r="C357" s="45" t="s">
        <v>679</v>
      </c>
      <c r="D357" s="72">
        <v>0.83313816734176194</v>
      </c>
      <c r="E357" s="73">
        <v>4.0307000000000003E-2</v>
      </c>
      <c r="F357" s="72">
        <v>0</v>
      </c>
      <c r="G357" s="72">
        <v>0</v>
      </c>
      <c r="H357" s="73">
        <v>0</v>
      </c>
      <c r="I357" s="74">
        <v>0.14753949999999999</v>
      </c>
      <c r="J357" s="72">
        <v>0</v>
      </c>
      <c r="K357" s="72">
        <v>0</v>
      </c>
      <c r="L357" s="73">
        <v>0</v>
      </c>
      <c r="M357" s="75">
        <v>0</v>
      </c>
    </row>
    <row r="358" spans="1:24" x14ac:dyDescent="0.25">
      <c r="A358" s="32" t="s">
        <v>1123</v>
      </c>
      <c r="B358" s="32" t="s">
        <v>680</v>
      </c>
      <c r="C358" s="45" t="s">
        <v>681</v>
      </c>
      <c r="D358" s="72">
        <v>1.298464554989827</v>
      </c>
      <c r="E358" s="73">
        <v>0.32128000000000001</v>
      </c>
      <c r="F358" s="72">
        <v>7.05260407562153</v>
      </c>
      <c r="G358" s="72">
        <v>0.23183994997719229</v>
      </c>
      <c r="H358" s="73">
        <v>1.040380243170294</v>
      </c>
      <c r="I358" s="74">
        <v>0.80584074999999999</v>
      </c>
      <c r="J358" s="72">
        <v>1.6213770000000001</v>
      </c>
      <c r="K358" s="72">
        <v>1.27796</v>
      </c>
      <c r="L358" s="73">
        <v>0.31091999999999997</v>
      </c>
      <c r="M358" s="75">
        <v>0</v>
      </c>
    </row>
    <row r="359" spans="1:24" x14ac:dyDescent="0.25">
      <c r="A359" s="32" t="s">
        <v>1124</v>
      </c>
      <c r="B359" s="32" t="s">
        <v>682</v>
      </c>
      <c r="C359" s="45" t="s">
        <v>683</v>
      </c>
      <c r="D359" s="72">
        <v>3.4643872406836098</v>
      </c>
      <c r="E359" s="73">
        <v>0.84536199999999995</v>
      </c>
      <c r="F359" s="72">
        <v>29.311393537066511</v>
      </c>
      <c r="G359" s="72">
        <v>0.49401607166466688</v>
      </c>
      <c r="H359" s="73">
        <v>7.6017902504361814</v>
      </c>
      <c r="I359" s="74">
        <v>5.8045364599999996</v>
      </c>
      <c r="J359" s="72">
        <v>9.3374430000000004</v>
      </c>
      <c r="K359" s="72">
        <v>7.2874980000000003</v>
      </c>
      <c r="L359" s="73">
        <v>1.97644</v>
      </c>
      <c r="M359" s="75">
        <v>0</v>
      </c>
    </row>
    <row r="360" spans="1:24" x14ac:dyDescent="0.25">
      <c r="A360" s="32" t="s">
        <v>1125</v>
      </c>
      <c r="B360" s="32" t="s">
        <v>684</v>
      </c>
      <c r="C360" s="45" t="s">
        <v>685</v>
      </c>
      <c r="D360" s="72">
        <v>1.17868299879177</v>
      </c>
      <c r="E360" s="73">
        <v>3.5865000000000001E-2</v>
      </c>
      <c r="F360" s="72">
        <v>0</v>
      </c>
      <c r="G360" s="72">
        <v>0</v>
      </c>
      <c r="H360" s="73">
        <v>0</v>
      </c>
      <c r="I360" s="74">
        <v>0.14184358</v>
      </c>
      <c r="J360" s="72">
        <v>0</v>
      </c>
      <c r="K360" s="72">
        <v>0</v>
      </c>
      <c r="L360" s="73">
        <v>0</v>
      </c>
      <c r="M360" s="75">
        <v>0</v>
      </c>
    </row>
    <row r="361" spans="1:24" x14ac:dyDescent="0.25">
      <c r="A361" s="32" t="s">
        <v>1126</v>
      </c>
      <c r="B361" s="32" t="s">
        <v>686</v>
      </c>
      <c r="C361" s="45" t="s">
        <v>687</v>
      </c>
      <c r="D361" s="72">
        <v>1.4191549999999999</v>
      </c>
      <c r="E361" s="73">
        <v>1.4191549999999999</v>
      </c>
      <c r="F361" s="72">
        <v>40.544971273896692</v>
      </c>
      <c r="G361" s="72">
        <v>0.94481544700208187</v>
      </c>
      <c r="H361" s="73">
        <v>7.1317423135735778</v>
      </c>
      <c r="I361" s="74">
        <v>6.0748795499999986</v>
      </c>
      <c r="J361" s="72">
        <v>8.6122040000000002</v>
      </c>
      <c r="K361" s="72">
        <v>6.8669700000000002</v>
      </c>
      <c r="L361" s="73">
        <v>1.60364</v>
      </c>
      <c r="M361" s="75">
        <v>0</v>
      </c>
    </row>
    <row r="362" spans="1:24" x14ac:dyDescent="0.25">
      <c r="A362" s="32" t="s">
        <v>1127</v>
      </c>
      <c r="B362" s="32" t="s">
        <v>688</v>
      </c>
      <c r="C362" s="45" t="s">
        <v>689</v>
      </c>
      <c r="D362" s="72">
        <v>1.1504982450385299</v>
      </c>
      <c r="E362" s="73">
        <v>3.5684E-2</v>
      </c>
      <c r="F362" s="72">
        <v>0</v>
      </c>
      <c r="G362" s="72">
        <v>0</v>
      </c>
      <c r="H362" s="73">
        <v>0</v>
      </c>
      <c r="I362" s="74">
        <v>0.17649683999999999</v>
      </c>
      <c r="J362" s="72">
        <v>0</v>
      </c>
      <c r="K362" s="72">
        <v>0</v>
      </c>
      <c r="L362" s="73">
        <v>0</v>
      </c>
      <c r="M362" s="75">
        <v>0</v>
      </c>
    </row>
    <row r="363" spans="1:24" x14ac:dyDescent="0.25">
      <c r="A363" s="32" t="s">
        <v>1128</v>
      </c>
      <c r="B363" s="32" t="s">
        <v>690</v>
      </c>
      <c r="C363" s="45" t="s">
        <v>691</v>
      </c>
      <c r="D363" s="72">
        <v>0.87704794016279397</v>
      </c>
      <c r="E363" s="73">
        <v>3.4854999999999997E-2</v>
      </c>
      <c r="F363" s="72">
        <v>0</v>
      </c>
      <c r="G363" s="72">
        <v>0</v>
      </c>
      <c r="H363" s="73">
        <v>0</v>
      </c>
      <c r="I363" s="74">
        <v>0.13287002000000001</v>
      </c>
      <c r="J363" s="72">
        <v>0</v>
      </c>
      <c r="K363" s="72">
        <v>0</v>
      </c>
      <c r="L363" s="73">
        <v>0</v>
      </c>
      <c r="M363" s="75">
        <v>0</v>
      </c>
    </row>
    <row r="364" spans="1:24" x14ac:dyDescent="0.25">
      <c r="A364" s="32" t="s">
        <v>1129</v>
      </c>
      <c r="B364" s="32" t="s">
        <v>692</v>
      </c>
      <c r="C364" s="45" t="s">
        <v>693</v>
      </c>
      <c r="D364" s="72">
        <v>0.613389773273602</v>
      </c>
      <c r="E364" s="73">
        <v>3.4078999999999998E-2</v>
      </c>
      <c r="F364" s="72">
        <v>0</v>
      </c>
      <c r="G364" s="72">
        <v>0</v>
      </c>
      <c r="H364" s="73">
        <v>0</v>
      </c>
      <c r="I364" s="74">
        <v>0.16368455000000001</v>
      </c>
      <c r="J364" s="72">
        <v>0</v>
      </c>
      <c r="K364" s="72">
        <v>0</v>
      </c>
      <c r="L364" s="73">
        <v>0</v>
      </c>
      <c r="M364" s="75">
        <v>0</v>
      </c>
    </row>
    <row r="365" spans="1:24" x14ac:dyDescent="0.25">
      <c r="A365" s="32" t="s">
        <v>1130</v>
      </c>
      <c r="B365" s="32" t="s">
        <v>694</v>
      </c>
      <c r="C365" s="45" t="s">
        <v>695</v>
      </c>
      <c r="D365" s="72">
        <v>0.78835154045884692</v>
      </c>
      <c r="E365" s="73">
        <v>3.3834999999999997E-2</v>
      </c>
      <c r="F365" s="72">
        <v>0</v>
      </c>
      <c r="G365" s="72">
        <v>0</v>
      </c>
      <c r="H365" s="73">
        <v>0</v>
      </c>
      <c r="I365" s="74">
        <v>0.13195132000000001</v>
      </c>
      <c r="J365" s="72">
        <v>0</v>
      </c>
      <c r="K365" s="72">
        <v>0</v>
      </c>
      <c r="L365" s="73">
        <v>0</v>
      </c>
      <c r="M365" s="75">
        <v>0</v>
      </c>
    </row>
    <row r="366" spans="1:24" x14ac:dyDescent="0.25">
      <c r="A366" s="32" t="s">
        <v>1131</v>
      </c>
      <c r="B366" s="32" t="s">
        <v>698</v>
      </c>
      <c r="C366" s="45" t="s">
        <v>699</v>
      </c>
      <c r="D366" s="72">
        <v>2.3109717152365699</v>
      </c>
      <c r="E366" s="73">
        <v>0.43443999999999999</v>
      </c>
      <c r="F366" s="72">
        <v>10.689357364264771</v>
      </c>
      <c r="G366" s="72">
        <v>0.4069262100164045</v>
      </c>
      <c r="H366" s="73">
        <v>3.1482751538609808</v>
      </c>
      <c r="I366" s="74">
        <v>1.58649964</v>
      </c>
      <c r="J366" s="72">
        <v>2.1188790000000002</v>
      </c>
      <c r="K366" s="72">
        <v>1.661964</v>
      </c>
      <c r="L366" s="73">
        <v>0.42906</v>
      </c>
      <c r="M366" s="75">
        <v>0</v>
      </c>
    </row>
    <row r="367" spans="1:24" ht="15" customHeight="1" thickBot="1" x14ac:dyDescent="0.3">
      <c r="A367" s="33" t="s">
        <v>1132</v>
      </c>
      <c r="B367" s="33" t="s">
        <v>696</v>
      </c>
      <c r="C367" s="46" t="s">
        <v>697</v>
      </c>
      <c r="D367" s="76">
        <v>0.14291159617811899</v>
      </c>
      <c r="E367" s="77">
        <v>0</v>
      </c>
      <c r="F367" s="76">
        <v>0</v>
      </c>
      <c r="G367" s="76">
        <v>0</v>
      </c>
      <c r="H367" s="77">
        <v>0</v>
      </c>
      <c r="I367" s="78">
        <v>0</v>
      </c>
      <c r="J367" s="76">
        <v>0</v>
      </c>
      <c r="K367" s="76">
        <v>0</v>
      </c>
      <c r="L367" s="77">
        <v>0</v>
      </c>
      <c r="M367" s="79">
        <v>1.64</v>
      </c>
    </row>
    <row r="368" spans="1:24" ht="15" customHeight="1" x14ac:dyDescent="0.25">
      <c r="D368" s="40"/>
    </row>
    <row r="369" spans="2:8" ht="30" customHeight="1" x14ac:dyDescent="0.25">
      <c r="B369" s="133" t="s">
        <v>1133</v>
      </c>
      <c r="C369" s="133"/>
      <c r="D369" s="133"/>
      <c r="E369" s="133"/>
      <c r="F369" s="133"/>
      <c r="G369" s="133"/>
      <c r="H369" s="133"/>
    </row>
    <row r="370" spans="2:8" ht="30" customHeight="1" x14ac:dyDescent="0.25">
      <c r="B370" s="133" t="s">
        <v>1158</v>
      </c>
      <c r="C370" s="133"/>
      <c r="D370" s="133"/>
      <c r="E370" s="133"/>
      <c r="F370" s="133"/>
      <c r="G370" s="133"/>
      <c r="H370" s="133"/>
    </row>
    <row r="371" spans="2:8" ht="75" customHeight="1" x14ac:dyDescent="0.25">
      <c r="B371" s="133" t="s">
        <v>1134</v>
      </c>
      <c r="C371" s="133"/>
      <c r="D371" s="133"/>
      <c r="E371" s="133"/>
      <c r="F371" s="133"/>
      <c r="G371" s="133"/>
      <c r="H371" s="133"/>
    </row>
    <row r="372" spans="2:8" ht="45.95" customHeight="1" x14ac:dyDescent="0.25">
      <c r="B372" s="133" t="s">
        <v>1135</v>
      </c>
      <c r="C372" s="133"/>
      <c r="D372" s="133"/>
      <c r="E372" s="133"/>
      <c r="F372" s="133"/>
      <c r="G372" s="133"/>
      <c r="H372" s="133"/>
    </row>
    <row r="373" spans="2:8" ht="76.5" customHeight="1" x14ac:dyDescent="0.25">
      <c r="B373" s="133" t="s">
        <v>1136</v>
      </c>
      <c r="C373" s="133"/>
      <c r="D373" s="133"/>
      <c r="E373" s="133"/>
      <c r="F373" s="133"/>
      <c r="G373" s="133"/>
      <c r="H373" s="133"/>
    </row>
    <row r="374" spans="2:8" ht="33" customHeight="1" x14ac:dyDescent="0.25">
      <c r="B374" s="133" t="s">
        <v>1137</v>
      </c>
      <c r="C374" s="133"/>
      <c r="D374" s="133"/>
      <c r="E374" s="133"/>
      <c r="F374" s="133"/>
      <c r="G374" s="133"/>
      <c r="H374" s="133"/>
    </row>
  </sheetData>
  <sheetProtection sheet="1" objects="1" scenarios="1"/>
  <mergeCells count="13">
    <mergeCell ref="B374:H374"/>
    <mergeCell ref="B369:H369"/>
    <mergeCell ref="B370:H370"/>
    <mergeCell ref="B371:H371"/>
    <mergeCell ref="B372:H372"/>
    <mergeCell ref="B373:H373"/>
    <mergeCell ref="C2:C3"/>
    <mergeCell ref="J3:L3"/>
    <mergeCell ref="D2:E2"/>
    <mergeCell ref="F2:H2"/>
    <mergeCell ref="J2:L2"/>
    <mergeCell ref="D3:E3"/>
    <mergeCell ref="F3:H3"/>
  </mergeCells>
  <dataValidations count="1">
    <dataValidation type="decimal" allowBlank="1" showInputMessage="1" showErrorMessage="1" sqref="C6:C366 D6:M367" xr:uid="{56A7EDB2-055B-4634-BCC3-37C8E8BF526A}">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62AB-47D8-4746-B4A5-8C3D9CD0953A}">
  <sheetPr>
    <tabColor theme="0"/>
  </sheetPr>
  <dimension ref="A1:X374"/>
  <sheetViews>
    <sheetView topLeftCell="B2" zoomScaleNormal="100" workbookViewId="0">
      <selection activeCell="B2" sqref="B2"/>
    </sheetView>
  </sheetViews>
  <sheetFormatPr defaultRowHeight="15" customHeight="1" x14ac:dyDescent="0.25"/>
  <cols>
    <col min="1" max="1" width="9.140625" hidden="1" customWidth="1"/>
    <col min="2" max="2" width="11.28515625" customWidth="1"/>
    <col min="3" max="3" width="50.7109375" customWidth="1"/>
    <col min="4" max="5" width="15.85546875" customWidth="1"/>
    <col min="6" max="13" width="14.42578125" customWidth="1"/>
    <col min="21" max="21" width="47.85546875" bestFit="1" customWidth="1"/>
    <col min="22" max="22" width="28.5703125" bestFit="1" customWidth="1"/>
    <col min="24" max="24" width="44.140625" bestFit="1" customWidth="1"/>
  </cols>
  <sheetData>
    <row r="1" spans="1:24" ht="28.5" hidden="1" customHeight="1" x14ac:dyDescent="0.25">
      <c r="A1" s="36" t="s">
        <v>761</v>
      </c>
      <c r="B1" s="34" t="s">
        <v>762</v>
      </c>
      <c r="C1" s="35" t="s">
        <v>763</v>
      </c>
      <c r="D1" s="58" t="s">
        <v>736</v>
      </c>
      <c r="E1" s="58" t="s">
        <v>1144</v>
      </c>
      <c r="F1" s="58" t="s">
        <v>740</v>
      </c>
      <c r="G1" s="59" t="s">
        <v>1145</v>
      </c>
      <c r="H1" s="59" t="s">
        <v>1146</v>
      </c>
      <c r="I1" s="58" t="s">
        <v>744</v>
      </c>
      <c r="J1" s="59" t="s">
        <v>748</v>
      </c>
      <c r="K1" s="58" t="s">
        <v>1147</v>
      </c>
      <c r="L1" s="58" t="s">
        <v>1148</v>
      </c>
      <c r="M1" s="60" t="s">
        <v>752</v>
      </c>
    </row>
    <row r="2" spans="1:24" ht="45" customHeight="1" x14ac:dyDescent="0.25">
      <c r="A2" s="36"/>
      <c r="B2" s="36"/>
      <c r="C2" s="129"/>
      <c r="D2" s="127" t="s">
        <v>769</v>
      </c>
      <c r="E2" s="127"/>
      <c r="F2" s="126" t="s">
        <v>770</v>
      </c>
      <c r="G2" s="127"/>
      <c r="H2" s="127"/>
      <c r="I2" s="47" t="s">
        <v>771</v>
      </c>
      <c r="J2" s="126" t="s">
        <v>772</v>
      </c>
      <c r="K2" s="127"/>
      <c r="L2" s="132"/>
      <c r="M2" s="37" t="s">
        <v>749</v>
      </c>
    </row>
    <row r="3" spans="1:24" x14ac:dyDescent="0.25">
      <c r="A3" s="36"/>
      <c r="B3" s="36"/>
      <c r="C3" s="129"/>
      <c r="D3" s="127" t="s">
        <v>1149</v>
      </c>
      <c r="E3" s="127"/>
      <c r="F3" s="126" t="s">
        <v>1149</v>
      </c>
      <c r="G3" s="127"/>
      <c r="H3" s="127"/>
      <c r="I3" s="47" t="s">
        <v>1149</v>
      </c>
      <c r="J3" s="126" t="s">
        <v>1149</v>
      </c>
      <c r="K3" s="127"/>
      <c r="L3" s="132"/>
      <c r="M3" s="39" t="s">
        <v>1149</v>
      </c>
    </row>
    <row r="4" spans="1:24" ht="82.5" customHeight="1" x14ac:dyDescent="0.25">
      <c r="A4" s="43" t="s">
        <v>1159</v>
      </c>
      <c r="B4" s="102" t="s">
        <v>1160</v>
      </c>
      <c r="C4" s="107" t="s">
        <v>774</v>
      </c>
      <c r="D4" s="103" t="s">
        <v>753</v>
      </c>
      <c r="E4" s="105" t="s">
        <v>775</v>
      </c>
      <c r="F4" s="103" t="s">
        <v>753</v>
      </c>
      <c r="G4" s="105" t="s">
        <v>776</v>
      </c>
      <c r="H4" s="105" t="s">
        <v>777</v>
      </c>
      <c r="I4" s="103" t="s">
        <v>753</v>
      </c>
      <c r="J4" s="103" t="s">
        <v>753</v>
      </c>
      <c r="K4" s="105" t="s">
        <v>778</v>
      </c>
      <c r="L4" s="104" t="s">
        <v>779</v>
      </c>
      <c r="M4" s="106" t="s">
        <v>753</v>
      </c>
    </row>
    <row r="5" spans="1:24" x14ac:dyDescent="0.25">
      <c r="A5" s="31"/>
      <c r="B5" s="97" t="s">
        <v>0</v>
      </c>
      <c r="C5" s="108" t="s">
        <v>780</v>
      </c>
      <c r="D5" s="98">
        <v>835.32999999999981</v>
      </c>
      <c r="E5" s="99">
        <v>159.99999999999994</v>
      </c>
      <c r="F5" s="98">
        <v>4564.0235590717175</v>
      </c>
      <c r="G5" s="98">
        <v>154.97356783800774</v>
      </c>
      <c r="H5" s="99">
        <v>1135.301069243015</v>
      </c>
      <c r="I5" s="100">
        <v>831.17892032000009</v>
      </c>
      <c r="J5" s="98">
        <v>947.97101399999974</v>
      </c>
      <c r="K5" s="98">
        <v>729.13101400000028</v>
      </c>
      <c r="L5" s="99">
        <v>205</v>
      </c>
      <c r="M5" s="101">
        <v>33.000000020000002</v>
      </c>
      <c r="T5" s="52"/>
      <c r="U5" s="52"/>
      <c r="V5" s="25"/>
      <c r="W5" s="52"/>
      <c r="X5" s="25"/>
    </row>
    <row r="6" spans="1:24" x14ac:dyDescent="0.25">
      <c r="A6" s="32" t="s">
        <v>781</v>
      </c>
      <c r="B6" s="32" t="s">
        <v>2</v>
      </c>
      <c r="C6" s="45" t="s">
        <v>3</v>
      </c>
      <c r="D6" s="72">
        <v>0.49453844590677698</v>
      </c>
      <c r="E6" s="73">
        <v>3.5444000000000003E-2</v>
      </c>
      <c r="F6" s="72">
        <v>0</v>
      </c>
      <c r="G6" s="72">
        <v>0</v>
      </c>
      <c r="H6" s="73">
        <v>0</v>
      </c>
      <c r="I6" s="74">
        <v>0</v>
      </c>
      <c r="J6" s="72">
        <v>0</v>
      </c>
      <c r="K6" s="72">
        <v>0</v>
      </c>
      <c r="L6" s="73">
        <v>0</v>
      </c>
      <c r="M6" s="75">
        <v>0</v>
      </c>
      <c r="T6" s="24"/>
      <c r="U6" s="24"/>
      <c r="V6" s="24"/>
      <c r="W6" s="24"/>
      <c r="X6" s="24"/>
    </row>
    <row r="7" spans="1:24" x14ac:dyDescent="0.25">
      <c r="A7" s="32" t="s">
        <v>782</v>
      </c>
      <c r="B7" s="32" t="s">
        <v>4</v>
      </c>
      <c r="C7" s="45" t="s">
        <v>5</v>
      </c>
      <c r="D7" s="72">
        <v>0.68938960342231403</v>
      </c>
      <c r="E7" s="73">
        <v>3.5846000000000003E-2</v>
      </c>
      <c r="F7" s="72">
        <v>0</v>
      </c>
      <c r="G7" s="72">
        <v>0</v>
      </c>
      <c r="H7" s="73">
        <v>0</v>
      </c>
      <c r="I7" s="74">
        <v>0</v>
      </c>
      <c r="J7" s="72">
        <v>0</v>
      </c>
      <c r="K7" s="72">
        <v>0</v>
      </c>
      <c r="L7" s="73">
        <v>0</v>
      </c>
      <c r="M7" s="75">
        <v>0</v>
      </c>
      <c r="T7" s="24"/>
      <c r="U7" s="24"/>
      <c r="V7" s="24"/>
      <c r="W7" s="24"/>
      <c r="X7" s="24"/>
    </row>
    <row r="8" spans="1:24" x14ac:dyDescent="0.25">
      <c r="A8" s="32" t="s">
        <v>783</v>
      </c>
      <c r="B8" s="32" t="s">
        <v>6</v>
      </c>
      <c r="C8" s="45" t="s">
        <v>7</v>
      </c>
      <c r="D8" s="72">
        <v>1.59635514874984</v>
      </c>
      <c r="E8" s="73">
        <v>3.4980999999999998E-2</v>
      </c>
      <c r="F8" s="72">
        <v>0</v>
      </c>
      <c r="G8" s="72">
        <v>0</v>
      </c>
      <c r="H8" s="73">
        <v>0</v>
      </c>
      <c r="I8" s="74">
        <v>0</v>
      </c>
      <c r="J8" s="72">
        <v>0</v>
      </c>
      <c r="K8" s="72">
        <v>0</v>
      </c>
      <c r="L8" s="73">
        <v>0</v>
      </c>
      <c r="M8" s="75">
        <v>0</v>
      </c>
      <c r="T8" s="24"/>
      <c r="U8" s="24"/>
      <c r="V8" s="24"/>
      <c r="W8" s="24"/>
      <c r="X8" s="24"/>
    </row>
    <row r="9" spans="1:24" x14ac:dyDescent="0.25">
      <c r="A9" s="32" t="s">
        <v>784</v>
      </c>
      <c r="B9" s="32" t="s">
        <v>8</v>
      </c>
      <c r="C9" s="45" t="s">
        <v>9</v>
      </c>
      <c r="D9" s="72">
        <v>1.0785633352060999</v>
      </c>
      <c r="E9" s="73">
        <v>3.4861000000000003E-2</v>
      </c>
      <c r="F9" s="72">
        <v>0</v>
      </c>
      <c r="G9" s="72">
        <v>0</v>
      </c>
      <c r="H9" s="73">
        <v>0</v>
      </c>
      <c r="I9" s="74">
        <v>0</v>
      </c>
      <c r="J9" s="72">
        <v>0</v>
      </c>
      <c r="K9" s="72">
        <v>0</v>
      </c>
      <c r="L9" s="73">
        <v>0</v>
      </c>
      <c r="M9" s="75">
        <v>0</v>
      </c>
      <c r="T9" s="24"/>
      <c r="U9" s="24"/>
      <c r="V9" s="24"/>
      <c r="W9" s="24"/>
      <c r="X9" s="24"/>
    </row>
    <row r="10" spans="1:24" x14ac:dyDescent="0.25">
      <c r="A10" s="32" t="s">
        <v>785</v>
      </c>
      <c r="B10" s="32" t="s">
        <v>10</v>
      </c>
      <c r="C10" s="45" t="s">
        <v>11</v>
      </c>
      <c r="D10" s="72">
        <v>1.20383191717035</v>
      </c>
      <c r="E10" s="73">
        <v>3.6593000000000001E-2</v>
      </c>
      <c r="F10" s="72">
        <v>0</v>
      </c>
      <c r="G10" s="72">
        <v>0</v>
      </c>
      <c r="H10" s="73">
        <v>0</v>
      </c>
      <c r="I10" s="74">
        <v>0</v>
      </c>
      <c r="J10" s="72">
        <v>0</v>
      </c>
      <c r="K10" s="72">
        <v>0</v>
      </c>
      <c r="L10" s="73">
        <v>0</v>
      </c>
      <c r="M10" s="75">
        <v>0</v>
      </c>
      <c r="T10" s="24"/>
      <c r="U10" s="24"/>
      <c r="V10" s="24"/>
      <c r="W10" s="24"/>
      <c r="X10" s="24"/>
    </row>
    <row r="11" spans="1:24" x14ac:dyDescent="0.25">
      <c r="A11" s="32" t="s">
        <v>786</v>
      </c>
      <c r="B11" s="32" t="s">
        <v>12</v>
      </c>
      <c r="C11" s="45" t="s">
        <v>13</v>
      </c>
      <c r="D11" s="72">
        <v>0</v>
      </c>
      <c r="E11" s="73">
        <v>0</v>
      </c>
      <c r="F11" s="72">
        <v>0</v>
      </c>
      <c r="G11" s="72">
        <v>0</v>
      </c>
      <c r="H11" s="73">
        <v>0</v>
      </c>
      <c r="I11" s="74">
        <v>0</v>
      </c>
      <c r="J11" s="72">
        <v>0</v>
      </c>
      <c r="K11" s="72">
        <v>0</v>
      </c>
      <c r="L11" s="73">
        <v>0</v>
      </c>
      <c r="M11" s="75">
        <v>0</v>
      </c>
      <c r="T11" s="24"/>
      <c r="U11" s="24"/>
      <c r="V11" s="24"/>
      <c r="W11" s="24"/>
      <c r="X11" s="24"/>
    </row>
    <row r="12" spans="1:24" x14ac:dyDescent="0.25">
      <c r="A12" s="32" t="s">
        <v>787</v>
      </c>
      <c r="B12" s="32" t="s">
        <v>14</v>
      </c>
      <c r="C12" s="45" t="s">
        <v>15</v>
      </c>
      <c r="D12" s="72">
        <v>0.62696552801566108</v>
      </c>
      <c r="E12" s="73">
        <v>3.5541999999999997E-2</v>
      </c>
      <c r="F12" s="72">
        <v>0</v>
      </c>
      <c r="G12" s="72">
        <v>0</v>
      </c>
      <c r="H12" s="73">
        <v>0</v>
      </c>
      <c r="I12" s="74">
        <v>0</v>
      </c>
      <c r="J12" s="72">
        <v>0</v>
      </c>
      <c r="K12" s="72">
        <v>0</v>
      </c>
      <c r="L12" s="73">
        <v>0</v>
      </c>
      <c r="M12" s="75">
        <v>0</v>
      </c>
      <c r="T12" s="24"/>
      <c r="U12" s="24"/>
      <c r="V12" s="24"/>
      <c r="W12" s="24"/>
      <c r="X12" s="24"/>
    </row>
    <row r="13" spans="1:24" x14ac:dyDescent="0.25">
      <c r="A13" s="32" t="s">
        <v>788</v>
      </c>
      <c r="B13" s="32" t="s">
        <v>16</v>
      </c>
      <c r="C13" s="45" t="s">
        <v>17</v>
      </c>
      <c r="D13" s="72">
        <v>4.4136864541442407</v>
      </c>
      <c r="E13" s="73">
        <v>3.7817000000000003E-2</v>
      </c>
      <c r="F13" s="72">
        <v>22.5884138418783</v>
      </c>
      <c r="G13" s="72">
        <v>0.62802190605281716</v>
      </c>
      <c r="H13" s="73">
        <v>3.3871213315705262</v>
      </c>
      <c r="I13" s="74">
        <v>4.9704665300000004</v>
      </c>
      <c r="J13" s="72">
        <v>6.1254730000000004</v>
      </c>
      <c r="K13" s="72">
        <v>4.9080659999999998</v>
      </c>
      <c r="L13" s="73">
        <v>1.14042</v>
      </c>
      <c r="M13" s="75">
        <v>0</v>
      </c>
      <c r="T13" s="24"/>
      <c r="U13" s="24"/>
      <c r="V13" s="24"/>
      <c r="W13" s="24"/>
      <c r="X13" s="24"/>
    </row>
    <row r="14" spans="1:24" x14ac:dyDescent="0.25">
      <c r="A14" s="32" t="s">
        <v>789</v>
      </c>
      <c r="B14" s="32" t="s">
        <v>18</v>
      </c>
      <c r="C14" s="45" t="s">
        <v>19</v>
      </c>
      <c r="D14" s="72">
        <v>6.7565454999002998</v>
      </c>
      <c r="E14" s="73">
        <v>3.9399000000000003E-2</v>
      </c>
      <c r="F14" s="72">
        <v>23.832462409019652</v>
      </c>
      <c r="G14" s="72">
        <v>0.74060850102551357</v>
      </c>
      <c r="H14" s="73">
        <v>4.7384565678090826</v>
      </c>
      <c r="I14" s="74">
        <v>6.0595499899999998</v>
      </c>
      <c r="J14" s="72">
        <v>6.2434370000000001</v>
      </c>
      <c r="K14" s="72">
        <v>4.9240779999999997</v>
      </c>
      <c r="L14" s="73">
        <v>1.23773</v>
      </c>
      <c r="M14" s="75">
        <v>0</v>
      </c>
      <c r="T14" s="24"/>
      <c r="U14" s="24"/>
      <c r="V14" s="24"/>
      <c r="W14" s="24"/>
      <c r="X14" s="24"/>
    </row>
    <row r="15" spans="1:24" x14ac:dyDescent="0.25">
      <c r="A15" s="32" t="s">
        <v>790</v>
      </c>
      <c r="B15" s="32" t="s">
        <v>20</v>
      </c>
      <c r="C15" s="45" t="s">
        <v>21</v>
      </c>
      <c r="D15" s="72">
        <v>2.1801871097107699</v>
      </c>
      <c r="E15" s="73">
        <v>0.76134199999999996</v>
      </c>
      <c r="F15" s="72">
        <v>23.552093495535669</v>
      </c>
      <c r="G15" s="72">
        <v>0.83842162326684777</v>
      </c>
      <c r="H15" s="73">
        <v>6.5550015052646939</v>
      </c>
      <c r="I15" s="74">
        <v>4.7623485300000006</v>
      </c>
      <c r="J15" s="72">
        <v>4.5808229999999996</v>
      </c>
      <c r="K15" s="72">
        <v>3.5427149999999998</v>
      </c>
      <c r="L15" s="73">
        <v>0.99826000000000004</v>
      </c>
      <c r="M15" s="75">
        <v>0</v>
      </c>
      <c r="T15" s="24"/>
      <c r="U15" s="24"/>
      <c r="V15" s="24"/>
      <c r="W15" s="24"/>
      <c r="X15" s="24"/>
    </row>
    <row r="16" spans="1:24" x14ac:dyDescent="0.25">
      <c r="A16" s="32" t="s">
        <v>791</v>
      </c>
      <c r="B16" s="32" t="s">
        <v>22</v>
      </c>
      <c r="C16" s="45" t="s">
        <v>23</v>
      </c>
      <c r="D16" s="72">
        <v>1.86271268924428</v>
      </c>
      <c r="E16" s="73">
        <v>3.7151999999999998E-2</v>
      </c>
      <c r="F16" s="72">
        <v>0</v>
      </c>
      <c r="G16" s="72">
        <v>0</v>
      </c>
      <c r="H16" s="73">
        <v>0</v>
      </c>
      <c r="I16" s="74">
        <v>0</v>
      </c>
      <c r="J16" s="72">
        <v>0</v>
      </c>
      <c r="K16" s="72">
        <v>0</v>
      </c>
      <c r="L16" s="73">
        <v>0</v>
      </c>
      <c r="M16" s="75">
        <v>0</v>
      </c>
      <c r="T16" s="24"/>
      <c r="U16" s="24"/>
      <c r="V16" s="24"/>
      <c r="W16" s="24"/>
      <c r="X16" s="24"/>
    </row>
    <row r="17" spans="1:24" x14ac:dyDescent="0.25">
      <c r="A17" s="32" t="s">
        <v>792</v>
      </c>
      <c r="B17" s="32" t="s">
        <v>24</v>
      </c>
      <c r="C17" s="45" t="s">
        <v>25</v>
      </c>
      <c r="D17" s="72">
        <v>1.2747845411215299</v>
      </c>
      <c r="E17" s="73">
        <v>3.8272E-2</v>
      </c>
      <c r="F17" s="72">
        <v>0</v>
      </c>
      <c r="G17" s="72">
        <v>0</v>
      </c>
      <c r="H17" s="73">
        <v>0</v>
      </c>
      <c r="I17" s="74">
        <v>0</v>
      </c>
      <c r="J17" s="72">
        <v>0</v>
      </c>
      <c r="K17" s="72">
        <v>0</v>
      </c>
      <c r="L17" s="73">
        <v>0</v>
      </c>
      <c r="M17" s="75">
        <v>0</v>
      </c>
      <c r="T17" s="24"/>
      <c r="U17" s="24"/>
      <c r="V17" s="24"/>
      <c r="W17" s="24"/>
      <c r="X17" s="24"/>
    </row>
    <row r="18" spans="1:24" x14ac:dyDescent="0.25">
      <c r="A18" s="32" t="s">
        <v>793</v>
      </c>
      <c r="B18" s="32" t="s">
        <v>26</v>
      </c>
      <c r="C18" s="45" t="s">
        <v>27</v>
      </c>
      <c r="D18" s="72">
        <v>0.845912942111124</v>
      </c>
      <c r="E18" s="73">
        <v>3.4777000000000002E-2</v>
      </c>
      <c r="F18" s="72">
        <v>0</v>
      </c>
      <c r="G18" s="72">
        <v>0</v>
      </c>
      <c r="H18" s="73">
        <v>0</v>
      </c>
      <c r="I18" s="74">
        <v>0</v>
      </c>
      <c r="J18" s="72">
        <v>0</v>
      </c>
      <c r="K18" s="72">
        <v>0</v>
      </c>
      <c r="L18" s="73">
        <v>0</v>
      </c>
      <c r="M18" s="75">
        <v>0</v>
      </c>
      <c r="T18" s="24"/>
      <c r="U18" s="24"/>
      <c r="V18" s="24"/>
      <c r="W18" s="24"/>
      <c r="X18" s="24"/>
    </row>
    <row r="19" spans="1:24" x14ac:dyDescent="0.25">
      <c r="A19" s="32" t="s">
        <v>794</v>
      </c>
      <c r="B19" s="32" t="s">
        <v>28</v>
      </c>
      <c r="C19" s="45" t="s">
        <v>29</v>
      </c>
      <c r="D19" s="72">
        <v>2.2159815271536298</v>
      </c>
      <c r="E19" s="73">
        <v>0.40440599999999999</v>
      </c>
      <c r="F19" s="72">
        <v>13.404826379387901</v>
      </c>
      <c r="G19" s="72">
        <v>0.56767380178348215</v>
      </c>
      <c r="H19" s="73">
        <v>3.984386876360908</v>
      </c>
      <c r="I19" s="74">
        <v>1.57672144</v>
      </c>
      <c r="J19" s="72">
        <v>1.913008</v>
      </c>
      <c r="K19" s="72">
        <v>1.4177740000000001</v>
      </c>
      <c r="L19" s="73">
        <v>0.45616000000000001</v>
      </c>
      <c r="M19" s="75">
        <v>0</v>
      </c>
      <c r="T19" s="24"/>
      <c r="U19" s="24"/>
      <c r="V19" s="24"/>
      <c r="W19" s="24"/>
      <c r="X19" s="24"/>
    </row>
    <row r="20" spans="1:24" x14ac:dyDescent="0.25">
      <c r="A20" s="32" t="s">
        <v>795</v>
      </c>
      <c r="B20" s="32" t="s">
        <v>30</v>
      </c>
      <c r="C20" s="45" t="s">
        <v>31</v>
      </c>
      <c r="D20" s="72">
        <v>2.5652462484324601</v>
      </c>
      <c r="E20" s="73">
        <v>0.43609399999999998</v>
      </c>
      <c r="F20" s="72">
        <v>12.69913422348692</v>
      </c>
      <c r="G20" s="72">
        <v>0.53097240289293135</v>
      </c>
      <c r="H20" s="73">
        <v>3.4008851949687542</v>
      </c>
      <c r="I20" s="74">
        <v>2.5021471800000001</v>
      </c>
      <c r="J20" s="72">
        <v>2.8016109999999999</v>
      </c>
      <c r="K20" s="72">
        <v>2.0956450000000002</v>
      </c>
      <c r="L20" s="73">
        <v>0.65722000000000003</v>
      </c>
      <c r="M20" s="75">
        <v>0</v>
      </c>
      <c r="T20" s="24"/>
      <c r="U20" s="24"/>
      <c r="V20" s="24"/>
      <c r="W20" s="24"/>
      <c r="X20" s="24"/>
    </row>
    <row r="21" spans="1:24" x14ac:dyDescent="0.25">
      <c r="A21" s="32" t="s">
        <v>796</v>
      </c>
      <c r="B21" s="32" t="s">
        <v>32</v>
      </c>
      <c r="C21" s="45" t="s">
        <v>33</v>
      </c>
      <c r="D21" s="72">
        <v>0</v>
      </c>
      <c r="E21" s="73">
        <v>0</v>
      </c>
      <c r="F21" s="72">
        <v>0</v>
      </c>
      <c r="G21" s="72">
        <v>0</v>
      </c>
      <c r="H21" s="73">
        <v>0</v>
      </c>
      <c r="I21" s="74">
        <v>0</v>
      </c>
      <c r="J21" s="72">
        <v>0</v>
      </c>
      <c r="K21" s="72">
        <v>0</v>
      </c>
      <c r="L21" s="73">
        <v>0</v>
      </c>
      <c r="M21" s="75">
        <v>0</v>
      </c>
      <c r="T21" s="24"/>
      <c r="U21" s="24"/>
      <c r="V21" s="24"/>
      <c r="W21" s="24"/>
      <c r="X21" s="24"/>
    </row>
    <row r="22" spans="1:24" x14ac:dyDescent="0.25">
      <c r="A22" s="32" t="s">
        <v>797</v>
      </c>
      <c r="B22" s="32" t="s">
        <v>34</v>
      </c>
      <c r="C22" s="45" t="s">
        <v>35</v>
      </c>
      <c r="D22" s="72">
        <v>0</v>
      </c>
      <c r="E22" s="73">
        <v>0</v>
      </c>
      <c r="F22" s="72">
        <v>0</v>
      </c>
      <c r="G22" s="72">
        <v>0</v>
      </c>
      <c r="H22" s="73">
        <v>0</v>
      </c>
      <c r="I22" s="74">
        <v>0</v>
      </c>
      <c r="J22" s="72">
        <v>0</v>
      </c>
      <c r="K22" s="72">
        <v>0</v>
      </c>
      <c r="L22" s="73">
        <v>0</v>
      </c>
      <c r="M22" s="75">
        <v>0</v>
      </c>
      <c r="T22" s="24"/>
      <c r="U22" s="24"/>
      <c r="V22" s="24"/>
      <c r="W22" s="24"/>
      <c r="X22" s="24"/>
    </row>
    <row r="23" spans="1:24" x14ac:dyDescent="0.25">
      <c r="A23" s="32" t="s">
        <v>798</v>
      </c>
      <c r="B23" s="32" t="s">
        <v>36</v>
      </c>
      <c r="C23" s="45" t="s">
        <v>37</v>
      </c>
      <c r="D23" s="72">
        <v>2.9940187339806799</v>
      </c>
      <c r="E23" s="73">
        <v>3.6822000000000001E-2</v>
      </c>
      <c r="F23" s="72">
        <v>13.47097931827405</v>
      </c>
      <c r="G23" s="72">
        <v>0.55839470978730099</v>
      </c>
      <c r="H23" s="73">
        <v>3.3573278659010448</v>
      </c>
      <c r="I23" s="74">
        <v>2.6609714000000002</v>
      </c>
      <c r="J23" s="72">
        <v>3.5207459999999999</v>
      </c>
      <c r="K23" s="72">
        <v>2.6987190000000001</v>
      </c>
      <c r="L23" s="73">
        <v>0.77095999999999998</v>
      </c>
      <c r="M23" s="75">
        <v>0</v>
      </c>
      <c r="T23" s="24"/>
      <c r="U23" s="24"/>
      <c r="V23" s="24"/>
      <c r="W23" s="24"/>
      <c r="X23" s="24"/>
    </row>
    <row r="24" spans="1:24" x14ac:dyDescent="0.25">
      <c r="A24" s="32" t="s">
        <v>799</v>
      </c>
      <c r="B24" s="32" t="s">
        <v>38</v>
      </c>
      <c r="C24" s="45" t="s">
        <v>39</v>
      </c>
      <c r="D24" s="72">
        <v>20.673506511035999</v>
      </c>
      <c r="E24" s="73">
        <v>4.2378499999999999</v>
      </c>
      <c r="F24" s="72">
        <v>128.29578428717781</v>
      </c>
      <c r="G24" s="72">
        <v>3.413769575669896</v>
      </c>
      <c r="H24" s="73">
        <v>31.011922616317069</v>
      </c>
      <c r="I24" s="74">
        <v>28.39792057</v>
      </c>
      <c r="J24" s="72">
        <v>39.915405</v>
      </c>
      <c r="K24" s="72">
        <v>31.091419999999999</v>
      </c>
      <c r="L24" s="73">
        <v>8.5156500000000008</v>
      </c>
      <c r="M24" s="75">
        <v>0</v>
      </c>
      <c r="T24" s="24"/>
      <c r="U24" s="24"/>
      <c r="V24" s="24"/>
      <c r="W24" s="24"/>
      <c r="X24" s="24"/>
    </row>
    <row r="25" spans="1:24" x14ac:dyDescent="0.25">
      <c r="A25" s="32" t="s">
        <v>800</v>
      </c>
      <c r="B25" s="32" t="s">
        <v>40</v>
      </c>
      <c r="C25" s="45" t="s">
        <v>41</v>
      </c>
      <c r="D25" s="72">
        <v>0.53020689607123195</v>
      </c>
      <c r="E25" s="73">
        <v>3.6274000000000001E-2</v>
      </c>
      <c r="F25" s="72">
        <v>0</v>
      </c>
      <c r="G25" s="72">
        <v>0</v>
      </c>
      <c r="H25" s="73">
        <v>0</v>
      </c>
      <c r="I25" s="74">
        <v>0</v>
      </c>
      <c r="J25" s="72">
        <v>0</v>
      </c>
      <c r="K25" s="72">
        <v>0</v>
      </c>
      <c r="L25" s="73">
        <v>0</v>
      </c>
      <c r="M25" s="75">
        <v>0</v>
      </c>
      <c r="T25" s="24"/>
      <c r="U25" s="24"/>
      <c r="V25" s="24"/>
      <c r="W25" s="24"/>
      <c r="X25" s="24"/>
    </row>
    <row r="26" spans="1:24" x14ac:dyDescent="0.25">
      <c r="A26" s="32" t="s">
        <v>801</v>
      </c>
      <c r="B26" s="32" t="s">
        <v>42</v>
      </c>
      <c r="C26" s="45" t="s">
        <v>43</v>
      </c>
      <c r="D26" s="72">
        <v>2.0504204367463998</v>
      </c>
      <c r="E26" s="73">
        <v>0.49627700000000002</v>
      </c>
      <c r="F26" s="72">
        <v>20.635353944541428</v>
      </c>
      <c r="G26" s="72">
        <v>0.45469849493555248</v>
      </c>
      <c r="H26" s="73">
        <v>5.7896901441833704</v>
      </c>
      <c r="I26" s="74">
        <v>3.7039339099999999</v>
      </c>
      <c r="J26" s="72">
        <v>3.8704320000000001</v>
      </c>
      <c r="K26" s="72">
        <v>3.126789</v>
      </c>
      <c r="L26" s="73">
        <v>0.69335000000000002</v>
      </c>
      <c r="M26" s="75">
        <v>0</v>
      </c>
      <c r="T26" s="24"/>
      <c r="U26" s="24"/>
      <c r="V26" s="24"/>
      <c r="W26" s="24"/>
      <c r="X26" s="24"/>
    </row>
    <row r="27" spans="1:24" x14ac:dyDescent="0.25">
      <c r="A27" s="32" t="s">
        <v>802</v>
      </c>
      <c r="B27" s="32" t="s">
        <v>44</v>
      </c>
      <c r="C27" s="45" t="s">
        <v>45</v>
      </c>
      <c r="D27" s="72">
        <v>2.19798393212377</v>
      </c>
      <c r="E27" s="73">
        <v>0.53456599999999999</v>
      </c>
      <c r="F27" s="72">
        <v>26.54693954118018</v>
      </c>
      <c r="G27" s="72">
        <v>0.75868006710231817</v>
      </c>
      <c r="H27" s="73">
        <v>8.0853917823332981</v>
      </c>
      <c r="I27" s="74">
        <v>3.92083476</v>
      </c>
      <c r="J27" s="72">
        <v>3.9128090000000002</v>
      </c>
      <c r="K27" s="72">
        <v>3.0514130000000002</v>
      </c>
      <c r="L27" s="73">
        <v>0.79910999999999999</v>
      </c>
      <c r="M27" s="75">
        <v>0</v>
      </c>
      <c r="T27" s="24"/>
      <c r="U27" s="24"/>
      <c r="V27" s="24"/>
      <c r="W27" s="24"/>
      <c r="X27" s="24"/>
    </row>
    <row r="28" spans="1:24" x14ac:dyDescent="0.25">
      <c r="A28" s="32" t="s">
        <v>803</v>
      </c>
      <c r="B28" s="32" t="s">
        <v>46</v>
      </c>
      <c r="C28" s="45" t="s">
        <v>47</v>
      </c>
      <c r="D28" s="72">
        <v>0.51055066941551097</v>
      </c>
      <c r="E28" s="73">
        <v>3.5137000000000002E-2</v>
      </c>
      <c r="F28" s="72">
        <v>0</v>
      </c>
      <c r="G28" s="72">
        <v>0</v>
      </c>
      <c r="H28" s="73">
        <v>0</v>
      </c>
      <c r="I28" s="74">
        <v>0</v>
      </c>
      <c r="J28" s="72">
        <v>0</v>
      </c>
      <c r="K28" s="72">
        <v>0</v>
      </c>
      <c r="L28" s="73">
        <v>0</v>
      </c>
      <c r="M28" s="75">
        <v>0</v>
      </c>
      <c r="T28" s="24"/>
      <c r="U28" s="24"/>
      <c r="V28" s="24"/>
      <c r="W28" s="24"/>
      <c r="X28" s="24"/>
    </row>
    <row r="29" spans="1:24" x14ac:dyDescent="0.25">
      <c r="A29" s="32" t="s">
        <v>804</v>
      </c>
      <c r="B29" s="32" t="s">
        <v>48</v>
      </c>
      <c r="C29" s="45" t="s">
        <v>49</v>
      </c>
      <c r="D29" s="72">
        <v>3.5759297804393699</v>
      </c>
      <c r="E29" s="73">
        <v>0.88651999999999997</v>
      </c>
      <c r="F29" s="72">
        <v>31.03487771744151</v>
      </c>
      <c r="G29" s="72">
        <v>0.57875693869531986</v>
      </c>
      <c r="H29" s="73">
        <v>7.3525247099455866</v>
      </c>
      <c r="I29" s="74">
        <v>6.0831944900000003</v>
      </c>
      <c r="J29" s="72">
        <v>6.9798830000000001</v>
      </c>
      <c r="K29" s="72">
        <v>5.4183830000000004</v>
      </c>
      <c r="L29" s="73">
        <v>1.4922500000000001</v>
      </c>
      <c r="M29" s="75">
        <v>0</v>
      </c>
      <c r="T29" s="24"/>
      <c r="U29" s="24"/>
      <c r="V29" s="24"/>
      <c r="W29" s="24"/>
      <c r="X29" s="24"/>
    </row>
    <row r="30" spans="1:24" x14ac:dyDescent="0.25">
      <c r="A30" s="32" t="s">
        <v>805</v>
      </c>
      <c r="B30" s="32" t="s">
        <v>50</v>
      </c>
      <c r="C30" s="45" t="s">
        <v>51</v>
      </c>
      <c r="D30" s="72">
        <v>0.84923857824217597</v>
      </c>
      <c r="E30" s="73">
        <v>3.4297000000000001E-2</v>
      </c>
      <c r="F30" s="72">
        <v>0</v>
      </c>
      <c r="G30" s="72">
        <v>0</v>
      </c>
      <c r="H30" s="73">
        <v>0</v>
      </c>
      <c r="I30" s="74">
        <v>0</v>
      </c>
      <c r="J30" s="72">
        <v>0</v>
      </c>
      <c r="K30" s="72">
        <v>0</v>
      </c>
      <c r="L30" s="73">
        <v>0</v>
      </c>
      <c r="M30" s="75">
        <v>0</v>
      </c>
      <c r="T30" s="24"/>
      <c r="U30" s="24"/>
      <c r="V30" s="24"/>
      <c r="W30" s="24"/>
      <c r="X30" s="24"/>
    </row>
    <row r="31" spans="1:24" x14ac:dyDescent="0.25">
      <c r="A31" s="32" t="s">
        <v>806</v>
      </c>
      <c r="B31" s="32" t="s">
        <v>52</v>
      </c>
      <c r="C31" s="45" t="s">
        <v>53</v>
      </c>
      <c r="D31" s="72">
        <v>6.1437678734091099</v>
      </c>
      <c r="E31" s="73">
        <v>0.97440099999999996</v>
      </c>
      <c r="F31" s="72">
        <v>28.553777097772649</v>
      </c>
      <c r="G31" s="72">
        <v>0.94851273383142864</v>
      </c>
      <c r="H31" s="73">
        <v>9.325357186186352</v>
      </c>
      <c r="I31" s="74">
        <v>4.8381470100000001</v>
      </c>
      <c r="J31" s="72">
        <v>4.691103</v>
      </c>
      <c r="K31" s="72">
        <v>3.5584349999999998</v>
      </c>
      <c r="L31" s="73">
        <v>1.00051</v>
      </c>
      <c r="M31" s="75">
        <v>0</v>
      </c>
      <c r="T31" s="24"/>
      <c r="U31" s="24"/>
      <c r="V31" s="24"/>
      <c r="W31" s="24"/>
      <c r="X31" s="24"/>
    </row>
    <row r="32" spans="1:24" x14ac:dyDescent="0.25">
      <c r="A32" s="32" t="s">
        <v>807</v>
      </c>
      <c r="B32" s="32" t="s">
        <v>54</v>
      </c>
      <c r="C32" s="45" t="s">
        <v>55</v>
      </c>
      <c r="D32" s="72">
        <v>1.2593791418596509</v>
      </c>
      <c r="E32" s="73">
        <v>0.26464300000000002</v>
      </c>
      <c r="F32" s="72">
        <v>5.8079808291958832</v>
      </c>
      <c r="G32" s="72">
        <v>0.33232828448264101</v>
      </c>
      <c r="H32" s="73">
        <v>1.21467005933631</v>
      </c>
      <c r="I32" s="74">
        <v>0.93241461000000003</v>
      </c>
      <c r="J32" s="72">
        <v>1.1923140000000001</v>
      </c>
      <c r="K32" s="72">
        <v>0.91091999999999995</v>
      </c>
      <c r="L32" s="73">
        <v>0.24851000000000001</v>
      </c>
      <c r="M32" s="75">
        <v>0</v>
      </c>
      <c r="T32" s="24"/>
      <c r="U32" s="24"/>
      <c r="V32" s="24"/>
      <c r="W32" s="24"/>
      <c r="X32" s="24"/>
    </row>
    <row r="33" spans="1:24" x14ac:dyDescent="0.25">
      <c r="A33" s="32" t="s">
        <v>808</v>
      </c>
      <c r="B33" s="32" t="s">
        <v>56</v>
      </c>
      <c r="C33" s="45" t="s">
        <v>57</v>
      </c>
      <c r="D33" s="72">
        <v>6.3899407543232014</v>
      </c>
      <c r="E33" s="73">
        <v>1.794316</v>
      </c>
      <c r="F33" s="72">
        <v>59.342679333062392</v>
      </c>
      <c r="G33" s="72">
        <v>1.420963170822668</v>
      </c>
      <c r="H33" s="73">
        <v>12.977021163063251</v>
      </c>
      <c r="I33" s="74">
        <v>12.791451029999999</v>
      </c>
      <c r="J33" s="72">
        <v>14.818776</v>
      </c>
      <c r="K33" s="72">
        <v>11.807612000000001</v>
      </c>
      <c r="L33" s="73">
        <v>2.83243</v>
      </c>
      <c r="M33" s="75">
        <v>0</v>
      </c>
      <c r="T33" s="24"/>
      <c r="U33" s="24"/>
      <c r="V33" s="24"/>
      <c r="W33" s="24"/>
      <c r="X33" s="24"/>
    </row>
    <row r="34" spans="1:24" x14ac:dyDescent="0.25">
      <c r="A34" s="32" t="s">
        <v>809</v>
      </c>
      <c r="B34" s="32" t="s">
        <v>58</v>
      </c>
      <c r="C34" s="45" t="s">
        <v>59</v>
      </c>
      <c r="D34" s="72">
        <v>1.0111410920563291</v>
      </c>
      <c r="E34" s="73">
        <v>3.5156E-2</v>
      </c>
      <c r="F34" s="72">
        <v>0</v>
      </c>
      <c r="G34" s="72">
        <v>0</v>
      </c>
      <c r="H34" s="73">
        <v>0</v>
      </c>
      <c r="I34" s="74">
        <v>0</v>
      </c>
      <c r="J34" s="72">
        <v>0</v>
      </c>
      <c r="K34" s="72">
        <v>0</v>
      </c>
      <c r="L34" s="73">
        <v>0</v>
      </c>
      <c r="M34" s="75">
        <v>0</v>
      </c>
      <c r="T34" s="24"/>
      <c r="U34" s="24"/>
      <c r="V34" s="24"/>
      <c r="W34" s="24"/>
      <c r="X34" s="24"/>
    </row>
    <row r="35" spans="1:24" x14ac:dyDescent="0.25">
      <c r="A35" s="32" t="s">
        <v>810</v>
      </c>
      <c r="B35" s="32" t="s">
        <v>60</v>
      </c>
      <c r="C35" s="45" t="s">
        <v>61</v>
      </c>
      <c r="D35" s="72">
        <v>1.1190596714055501</v>
      </c>
      <c r="E35" s="73">
        <v>3.4268E-2</v>
      </c>
      <c r="F35" s="72">
        <v>0</v>
      </c>
      <c r="G35" s="72">
        <v>0</v>
      </c>
      <c r="H35" s="73">
        <v>0</v>
      </c>
      <c r="I35" s="74">
        <v>0</v>
      </c>
      <c r="J35" s="72">
        <v>0</v>
      </c>
      <c r="K35" s="72">
        <v>0</v>
      </c>
      <c r="L35" s="73">
        <v>0</v>
      </c>
      <c r="M35" s="75">
        <v>0</v>
      </c>
      <c r="T35" s="24"/>
      <c r="U35" s="24"/>
      <c r="V35" s="24"/>
      <c r="W35" s="24"/>
      <c r="X35" s="24"/>
    </row>
    <row r="36" spans="1:24" x14ac:dyDescent="0.25">
      <c r="A36" s="32" t="s">
        <v>811</v>
      </c>
      <c r="B36" s="32" t="s">
        <v>62</v>
      </c>
      <c r="C36" s="45" t="s">
        <v>63</v>
      </c>
      <c r="D36" s="72">
        <v>7.6944331318178296</v>
      </c>
      <c r="E36" s="73">
        <v>3.8899999999999997E-2</v>
      </c>
      <c r="F36" s="72">
        <v>29.59185882731731</v>
      </c>
      <c r="G36" s="72">
        <v>0.52414657189503322</v>
      </c>
      <c r="H36" s="73">
        <v>7.4362616166954032</v>
      </c>
      <c r="I36" s="74">
        <v>7.6995294599999999</v>
      </c>
      <c r="J36" s="72">
        <v>7.76457</v>
      </c>
      <c r="K36" s="72">
        <v>6.6066969999999996</v>
      </c>
      <c r="L36" s="73">
        <v>1.0754699999999999</v>
      </c>
      <c r="M36" s="75">
        <v>0</v>
      </c>
      <c r="T36" s="24"/>
      <c r="U36" s="24"/>
      <c r="V36" s="24"/>
      <c r="W36" s="24"/>
      <c r="X36" s="24"/>
    </row>
    <row r="37" spans="1:24" x14ac:dyDescent="0.25">
      <c r="A37" s="32" t="s">
        <v>812</v>
      </c>
      <c r="B37" s="32" t="s">
        <v>64</v>
      </c>
      <c r="C37" s="45" t="s">
        <v>65</v>
      </c>
      <c r="D37" s="72">
        <v>0.53769951736213195</v>
      </c>
      <c r="E37" s="73">
        <v>3.7864000000000002E-2</v>
      </c>
      <c r="F37" s="72">
        <v>0</v>
      </c>
      <c r="G37" s="72">
        <v>0</v>
      </c>
      <c r="H37" s="73">
        <v>0</v>
      </c>
      <c r="I37" s="74">
        <v>0</v>
      </c>
      <c r="J37" s="72">
        <v>0</v>
      </c>
      <c r="K37" s="72">
        <v>0</v>
      </c>
      <c r="L37" s="73">
        <v>0</v>
      </c>
      <c r="M37" s="75">
        <v>0</v>
      </c>
      <c r="T37" s="24"/>
      <c r="U37" s="24"/>
      <c r="V37" s="24"/>
      <c r="W37" s="24"/>
      <c r="X37" s="24"/>
    </row>
    <row r="38" spans="1:24" x14ac:dyDescent="0.25">
      <c r="A38" s="32" t="s">
        <v>813</v>
      </c>
      <c r="B38" s="32" t="s">
        <v>66</v>
      </c>
      <c r="C38" s="45" t="s">
        <v>67</v>
      </c>
      <c r="D38" s="72">
        <v>8.0677747879999995</v>
      </c>
      <c r="E38" s="73">
        <v>0.78742000000000001</v>
      </c>
      <c r="F38" s="72">
        <v>30.287652613605999</v>
      </c>
      <c r="G38" s="72">
        <v>0.84375474031617659</v>
      </c>
      <c r="H38" s="73">
        <v>10.258175074274959</v>
      </c>
      <c r="I38" s="74">
        <v>3.8409478099999999</v>
      </c>
      <c r="J38" s="72">
        <v>3.3640409999999998</v>
      </c>
      <c r="K38" s="72">
        <v>2.5163280000000001</v>
      </c>
      <c r="L38" s="73">
        <v>0.77149999999999996</v>
      </c>
      <c r="M38" s="75">
        <v>0</v>
      </c>
      <c r="T38" s="24"/>
      <c r="U38" s="24"/>
      <c r="V38" s="24"/>
      <c r="W38" s="24"/>
      <c r="X38" s="24"/>
    </row>
    <row r="39" spans="1:24" x14ac:dyDescent="0.25">
      <c r="A39" s="32" t="s">
        <v>814</v>
      </c>
      <c r="B39" s="32" t="s">
        <v>68</v>
      </c>
      <c r="C39" s="45" t="s">
        <v>69</v>
      </c>
      <c r="D39" s="72">
        <v>9.5003598009797496</v>
      </c>
      <c r="E39" s="73">
        <v>1.4019109999999999</v>
      </c>
      <c r="F39" s="72">
        <v>47.671343248404938</v>
      </c>
      <c r="G39" s="72">
        <v>1.1713616596129599</v>
      </c>
      <c r="H39" s="73">
        <v>17.724923127886299</v>
      </c>
      <c r="I39" s="74">
        <v>7.0479317000000004</v>
      </c>
      <c r="J39" s="72">
        <v>8.0793730000000004</v>
      </c>
      <c r="K39" s="72">
        <v>6.1402869999999998</v>
      </c>
      <c r="L39" s="73">
        <v>1.8002</v>
      </c>
      <c r="M39" s="75">
        <v>0</v>
      </c>
      <c r="T39" s="24"/>
      <c r="U39" s="24"/>
      <c r="V39" s="24"/>
      <c r="W39" s="24"/>
      <c r="X39" s="24"/>
    </row>
    <row r="40" spans="1:24" x14ac:dyDescent="0.25">
      <c r="A40" s="32" t="s">
        <v>815</v>
      </c>
      <c r="B40" s="32" t="s">
        <v>70</v>
      </c>
      <c r="C40" s="45" t="s">
        <v>71</v>
      </c>
      <c r="D40" s="72">
        <v>0.67428176022854003</v>
      </c>
      <c r="E40" s="73">
        <v>3.6040000000000003E-2</v>
      </c>
      <c r="F40" s="72">
        <v>0</v>
      </c>
      <c r="G40" s="72">
        <v>0</v>
      </c>
      <c r="H40" s="73">
        <v>0</v>
      </c>
      <c r="I40" s="74">
        <v>0</v>
      </c>
      <c r="J40" s="72">
        <v>0</v>
      </c>
      <c r="K40" s="72">
        <v>0</v>
      </c>
      <c r="L40" s="73">
        <v>0</v>
      </c>
      <c r="M40" s="75">
        <v>0</v>
      </c>
      <c r="T40" s="24"/>
      <c r="U40" s="24"/>
      <c r="V40" s="24"/>
      <c r="W40" s="24"/>
      <c r="X40" s="24"/>
    </row>
    <row r="41" spans="1:24" x14ac:dyDescent="0.25">
      <c r="A41" s="32" t="s">
        <v>816</v>
      </c>
      <c r="B41" s="32" t="s">
        <v>72</v>
      </c>
      <c r="C41" s="45" t="s">
        <v>73</v>
      </c>
      <c r="D41" s="72">
        <v>3.8663377539120898</v>
      </c>
      <c r="E41" s="73">
        <v>3.8018999999999997E-2</v>
      </c>
      <c r="F41" s="72">
        <v>19.461899580247039</v>
      </c>
      <c r="G41" s="72">
        <v>0.3891814104053139</v>
      </c>
      <c r="H41" s="73">
        <v>3.190961901119139</v>
      </c>
      <c r="I41" s="74">
        <v>2.9709738799999998</v>
      </c>
      <c r="J41" s="72">
        <v>3.6596579999999999</v>
      </c>
      <c r="K41" s="72">
        <v>2.8066430000000002</v>
      </c>
      <c r="L41" s="73">
        <v>0.79305000000000003</v>
      </c>
      <c r="M41" s="75">
        <v>0</v>
      </c>
      <c r="T41" s="24"/>
      <c r="U41" s="24"/>
      <c r="V41" s="24"/>
      <c r="W41" s="24"/>
      <c r="X41" s="24"/>
    </row>
    <row r="42" spans="1:24" x14ac:dyDescent="0.25">
      <c r="A42" s="32" t="s">
        <v>817</v>
      </c>
      <c r="B42" s="32" t="s">
        <v>74</v>
      </c>
      <c r="C42" s="45" t="s">
        <v>75</v>
      </c>
      <c r="D42" s="72">
        <v>0.57106336495252696</v>
      </c>
      <c r="E42" s="73">
        <v>3.5774E-2</v>
      </c>
      <c r="F42" s="72">
        <v>0</v>
      </c>
      <c r="G42" s="72">
        <v>0</v>
      </c>
      <c r="H42" s="73">
        <v>0</v>
      </c>
      <c r="I42" s="74">
        <v>0</v>
      </c>
      <c r="J42" s="72">
        <v>0</v>
      </c>
      <c r="K42" s="72">
        <v>0</v>
      </c>
      <c r="L42" s="73">
        <v>0</v>
      </c>
      <c r="M42" s="75">
        <v>0</v>
      </c>
      <c r="T42" s="24"/>
      <c r="U42" s="24"/>
      <c r="V42" s="24"/>
      <c r="W42" s="24"/>
      <c r="X42" s="24"/>
    </row>
    <row r="43" spans="1:24" x14ac:dyDescent="0.25">
      <c r="A43" s="32" t="s">
        <v>818</v>
      </c>
      <c r="B43" s="32" t="s">
        <v>76</v>
      </c>
      <c r="C43" s="45" t="s">
        <v>77</v>
      </c>
      <c r="D43" s="72">
        <v>0.951107629589376</v>
      </c>
      <c r="E43" s="73">
        <v>3.7158999999999998E-2</v>
      </c>
      <c r="F43" s="72">
        <v>0</v>
      </c>
      <c r="G43" s="72">
        <v>0</v>
      </c>
      <c r="H43" s="73">
        <v>0</v>
      </c>
      <c r="I43" s="74">
        <v>0</v>
      </c>
      <c r="J43" s="72">
        <v>0</v>
      </c>
      <c r="K43" s="72">
        <v>0</v>
      </c>
      <c r="L43" s="73">
        <v>0</v>
      </c>
      <c r="M43" s="75">
        <v>0</v>
      </c>
      <c r="T43" s="24"/>
      <c r="U43" s="24"/>
      <c r="V43" s="24"/>
      <c r="W43" s="24"/>
      <c r="X43" s="24"/>
    </row>
    <row r="44" spans="1:24" x14ac:dyDescent="0.25">
      <c r="A44" s="32" t="s">
        <v>819</v>
      </c>
      <c r="B44" s="32" t="s">
        <v>78</v>
      </c>
      <c r="C44" s="45" t="s">
        <v>79</v>
      </c>
      <c r="D44" s="72">
        <v>0.73423278229201006</v>
      </c>
      <c r="E44" s="73">
        <v>3.5888000000000003E-2</v>
      </c>
      <c r="F44" s="72">
        <v>0</v>
      </c>
      <c r="G44" s="72">
        <v>0</v>
      </c>
      <c r="H44" s="73">
        <v>0</v>
      </c>
      <c r="I44" s="74">
        <v>0</v>
      </c>
      <c r="J44" s="72">
        <v>0</v>
      </c>
      <c r="K44" s="72">
        <v>0</v>
      </c>
      <c r="L44" s="73">
        <v>0</v>
      </c>
      <c r="M44" s="75">
        <v>0</v>
      </c>
      <c r="T44" s="24"/>
      <c r="U44" s="24"/>
      <c r="V44" s="24"/>
      <c r="W44" s="24"/>
      <c r="X44" s="24"/>
    </row>
    <row r="45" spans="1:24" x14ac:dyDescent="0.25">
      <c r="A45" s="32" t="s">
        <v>820</v>
      </c>
      <c r="B45" s="32" t="s">
        <v>80</v>
      </c>
      <c r="C45" s="45" t="s">
        <v>81</v>
      </c>
      <c r="D45" s="72">
        <v>5.3186466901937308</v>
      </c>
      <c r="E45" s="73">
        <v>1.1103289999999999</v>
      </c>
      <c r="F45" s="72">
        <v>29.089097096650971</v>
      </c>
      <c r="G45" s="72">
        <v>1.190232040328518</v>
      </c>
      <c r="H45" s="73">
        <v>6.2717672342719011</v>
      </c>
      <c r="I45" s="74">
        <v>4.76193987</v>
      </c>
      <c r="J45" s="72">
        <v>6.0388869999999999</v>
      </c>
      <c r="K45" s="72">
        <v>4.6267940000000003</v>
      </c>
      <c r="L45" s="73">
        <v>1.3111200000000001</v>
      </c>
      <c r="M45" s="75">
        <v>0</v>
      </c>
      <c r="T45" s="24"/>
      <c r="U45" s="24"/>
      <c r="V45" s="24"/>
      <c r="W45" s="24"/>
      <c r="X45" s="24"/>
    </row>
    <row r="46" spans="1:24" x14ac:dyDescent="0.25">
      <c r="A46" s="32" t="s">
        <v>821</v>
      </c>
      <c r="B46" s="32" t="s">
        <v>82</v>
      </c>
      <c r="C46" s="45" t="s">
        <v>83</v>
      </c>
      <c r="D46" s="72">
        <v>0</v>
      </c>
      <c r="E46" s="73">
        <v>0</v>
      </c>
      <c r="F46" s="72">
        <v>0</v>
      </c>
      <c r="G46" s="72">
        <v>0</v>
      </c>
      <c r="H46" s="73">
        <v>0</v>
      </c>
      <c r="I46" s="74">
        <v>0</v>
      </c>
      <c r="J46" s="72">
        <v>0</v>
      </c>
      <c r="K46" s="72">
        <v>0</v>
      </c>
      <c r="L46" s="73">
        <v>0</v>
      </c>
      <c r="M46" s="75">
        <v>0</v>
      </c>
      <c r="T46" s="24"/>
      <c r="U46" s="24"/>
      <c r="V46" s="24"/>
      <c r="W46" s="24"/>
      <c r="X46" s="24"/>
    </row>
    <row r="47" spans="1:24" x14ac:dyDescent="0.25">
      <c r="A47" s="32" t="s">
        <v>822</v>
      </c>
      <c r="B47" s="32" t="s">
        <v>84</v>
      </c>
      <c r="C47" s="45" t="s">
        <v>85</v>
      </c>
      <c r="D47" s="72">
        <v>0.93945346169172295</v>
      </c>
      <c r="E47" s="73">
        <v>3.4625999999999997E-2</v>
      </c>
      <c r="F47" s="72">
        <v>0</v>
      </c>
      <c r="G47" s="72">
        <v>0</v>
      </c>
      <c r="H47" s="73">
        <v>0</v>
      </c>
      <c r="I47" s="74">
        <v>0</v>
      </c>
      <c r="J47" s="72">
        <v>0</v>
      </c>
      <c r="K47" s="72">
        <v>0</v>
      </c>
      <c r="L47" s="73">
        <v>0</v>
      </c>
      <c r="M47" s="75">
        <v>0</v>
      </c>
      <c r="T47" s="24"/>
      <c r="U47" s="24"/>
      <c r="V47" s="24"/>
      <c r="W47" s="24"/>
      <c r="X47" s="24"/>
    </row>
    <row r="48" spans="1:24" x14ac:dyDescent="0.25">
      <c r="A48" s="32" t="s">
        <v>823</v>
      </c>
      <c r="B48" s="32" t="s">
        <v>86</v>
      </c>
      <c r="C48" s="45" t="s">
        <v>87</v>
      </c>
      <c r="D48" s="72">
        <v>2.2734147700692402</v>
      </c>
      <c r="E48" s="73">
        <v>0.52127500000000004</v>
      </c>
      <c r="F48" s="72">
        <v>16.28457331227856</v>
      </c>
      <c r="G48" s="72">
        <v>0.43196806923694447</v>
      </c>
      <c r="H48" s="73">
        <v>3.5015200359542309</v>
      </c>
      <c r="I48" s="74">
        <v>3.0126442400000002</v>
      </c>
      <c r="J48" s="72">
        <v>3.295172</v>
      </c>
      <c r="K48" s="72">
        <v>2.546173</v>
      </c>
      <c r="L48" s="73">
        <v>0.70064000000000004</v>
      </c>
      <c r="M48" s="75">
        <v>0</v>
      </c>
      <c r="T48" s="24"/>
      <c r="U48" s="24"/>
      <c r="V48" s="24"/>
      <c r="W48" s="24"/>
      <c r="X48" s="24"/>
    </row>
    <row r="49" spans="1:24" x14ac:dyDescent="0.25">
      <c r="A49" s="32" t="s">
        <v>824</v>
      </c>
      <c r="B49" s="32" t="s">
        <v>88</v>
      </c>
      <c r="C49" s="45" t="s">
        <v>89</v>
      </c>
      <c r="D49" s="72">
        <v>2.18717077330232</v>
      </c>
      <c r="E49" s="73">
        <v>0.59218800000000005</v>
      </c>
      <c r="F49" s="72">
        <v>18.07595789681643</v>
      </c>
      <c r="G49" s="72">
        <v>0.80504708247964896</v>
      </c>
      <c r="H49" s="73">
        <v>4.9620777841482271</v>
      </c>
      <c r="I49" s="74">
        <v>3.6135098000000001</v>
      </c>
      <c r="J49" s="72">
        <v>3.9329960000000002</v>
      </c>
      <c r="K49" s="72">
        <v>2.9837570000000002</v>
      </c>
      <c r="L49" s="73">
        <v>0.89971999999999996</v>
      </c>
      <c r="M49" s="75">
        <v>0</v>
      </c>
      <c r="T49" s="24"/>
      <c r="U49" s="24"/>
      <c r="V49" s="24"/>
      <c r="W49" s="24"/>
      <c r="X49" s="24"/>
    </row>
    <row r="50" spans="1:24" x14ac:dyDescent="0.25">
      <c r="A50" s="32" t="s">
        <v>825</v>
      </c>
      <c r="B50" s="32" t="s">
        <v>90</v>
      </c>
      <c r="C50" s="45" t="s">
        <v>91</v>
      </c>
      <c r="D50" s="72">
        <v>2.1538958593227902</v>
      </c>
      <c r="E50" s="73">
        <v>4.0412999999999998E-2</v>
      </c>
      <c r="F50" s="72">
        <v>0</v>
      </c>
      <c r="G50" s="72">
        <v>0</v>
      </c>
      <c r="H50" s="73">
        <v>0</v>
      </c>
      <c r="I50" s="74">
        <v>0</v>
      </c>
      <c r="J50" s="72">
        <v>0</v>
      </c>
      <c r="K50" s="72">
        <v>0</v>
      </c>
      <c r="L50" s="73">
        <v>0</v>
      </c>
      <c r="M50" s="75">
        <v>0</v>
      </c>
      <c r="T50" s="24"/>
      <c r="U50" s="24"/>
      <c r="V50" s="24"/>
      <c r="W50" s="24"/>
      <c r="X50" s="24"/>
    </row>
    <row r="51" spans="1:24" x14ac:dyDescent="0.25">
      <c r="A51" s="32" t="s">
        <v>826</v>
      </c>
      <c r="B51" s="32" t="s">
        <v>92</v>
      </c>
      <c r="C51" s="45" t="s">
        <v>93</v>
      </c>
      <c r="D51" s="72">
        <v>1.4809950000000001</v>
      </c>
      <c r="E51" s="73">
        <v>1.4809950000000001</v>
      </c>
      <c r="F51" s="72">
        <v>37.540616270981367</v>
      </c>
      <c r="G51" s="72">
        <v>2.0922208000772482</v>
      </c>
      <c r="H51" s="73">
        <v>9.029776766981243</v>
      </c>
      <c r="I51" s="74">
        <v>6.1176292500000002</v>
      </c>
      <c r="J51" s="72">
        <v>7.7966749999999996</v>
      </c>
      <c r="K51" s="72">
        <v>5.72797</v>
      </c>
      <c r="L51" s="73">
        <v>1.95187</v>
      </c>
      <c r="M51" s="75">
        <v>0</v>
      </c>
      <c r="T51" s="24"/>
      <c r="U51" s="24"/>
      <c r="V51" s="24"/>
      <c r="W51" s="24"/>
      <c r="X51" s="24"/>
    </row>
    <row r="52" spans="1:24" x14ac:dyDescent="0.25">
      <c r="A52" s="32" t="s">
        <v>827</v>
      </c>
      <c r="B52" s="32" t="s">
        <v>94</v>
      </c>
      <c r="C52" s="45" t="s">
        <v>95</v>
      </c>
      <c r="D52" s="72">
        <v>0</v>
      </c>
      <c r="E52" s="73">
        <v>0</v>
      </c>
      <c r="F52" s="72">
        <v>0</v>
      </c>
      <c r="G52" s="72">
        <v>0</v>
      </c>
      <c r="H52" s="73">
        <v>0</v>
      </c>
      <c r="I52" s="74">
        <v>0</v>
      </c>
      <c r="J52" s="72">
        <v>0</v>
      </c>
      <c r="K52" s="72">
        <v>0</v>
      </c>
      <c r="L52" s="73">
        <v>0</v>
      </c>
      <c r="M52" s="75">
        <v>0</v>
      </c>
      <c r="T52" s="24"/>
      <c r="U52" s="24"/>
      <c r="V52" s="24"/>
      <c r="W52" s="24"/>
      <c r="X52" s="24"/>
    </row>
    <row r="53" spans="1:24" x14ac:dyDescent="0.25">
      <c r="A53" s="32"/>
      <c r="B53" s="32" t="s">
        <v>708</v>
      </c>
      <c r="C53" s="45" t="s">
        <v>709</v>
      </c>
      <c r="D53" s="72">
        <v>0.22445280134180759</v>
      </c>
      <c r="E53" s="73">
        <v>0</v>
      </c>
      <c r="F53" s="72">
        <v>0</v>
      </c>
      <c r="G53" s="72">
        <v>0</v>
      </c>
      <c r="H53" s="73">
        <v>0</v>
      </c>
      <c r="I53" s="74">
        <v>0</v>
      </c>
      <c r="J53" s="72">
        <v>0</v>
      </c>
      <c r="K53" s="72">
        <v>0</v>
      </c>
      <c r="L53" s="73">
        <v>0</v>
      </c>
      <c r="M53" s="75">
        <v>1.74063251</v>
      </c>
      <c r="T53" s="24"/>
      <c r="U53" s="24"/>
      <c r="V53" s="24"/>
      <c r="W53" s="24"/>
      <c r="X53" s="24"/>
    </row>
    <row r="54" spans="1:24" x14ac:dyDescent="0.25">
      <c r="A54" s="32" t="s">
        <v>828</v>
      </c>
      <c r="B54" s="32" t="s">
        <v>96</v>
      </c>
      <c r="C54" s="45" t="s">
        <v>97</v>
      </c>
      <c r="D54" s="72">
        <v>7.3916859603959786</v>
      </c>
      <c r="E54" s="73">
        <v>4.6203000000000001E-2</v>
      </c>
      <c r="F54" s="72">
        <v>38.089020834372732</v>
      </c>
      <c r="G54" s="72">
        <v>0.94837938095511742</v>
      </c>
      <c r="H54" s="73">
        <v>10.829259168908621</v>
      </c>
      <c r="I54" s="74">
        <v>3.50954963</v>
      </c>
      <c r="J54" s="72">
        <v>3.7617370000000001</v>
      </c>
      <c r="K54" s="72">
        <v>2.9055580000000001</v>
      </c>
      <c r="L54" s="73">
        <v>0.80047000000000001</v>
      </c>
      <c r="M54" s="75">
        <v>0</v>
      </c>
      <c r="T54" s="24"/>
      <c r="U54" s="24"/>
      <c r="V54" s="24"/>
      <c r="W54" s="24"/>
      <c r="X54" s="24"/>
    </row>
    <row r="55" spans="1:24" x14ac:dyDescent="0.25">
      <c r="A55" s="32" t="s">
        <v>829</v>
      </c>
      <c r="B55" s="32" t="s">
        <v>98</v>
      </c>
      <c r="C55" s="45" t="s">
        <v>99</v>
      </c>
      <c r="D55" s="72">
        <v>0.57160412351636902</v>
      </c>
      <c r="E55" s="73">
        <v>3.4583000000000003E-2</v>
      </c>
      <c r="F55" s="72">
        <v>0</v>
      </c>
      <c r="G55" s="72">
        <v>0</v>
      </c>
      <c r="H55" s="73">
        <v>0</v>
      </c>
      <c r="I55" s="74">
        <v>0</v>
      </c>
      <c r="J55" s="72">
        <v>0</v>
      </c>
      <c r="K55" s="72">
        <v>0</v>
      </c>
      <c r="L55" s="73">
        <v>0</v>
      </c>
      <c r="M55" s="75">
        <v>0</v>
      </c>
      <c r="T55" s="24"/>
      <c r="U55" s="24"/>
      <c r="V55" s="24"/>
      <c r="W55" s="24"/>
      <c r="X55" s="24"/>
    </row>
    <row r="56" spans="1:24" x14ac:dyDescent="0.25">
      <c r="A56" s="32" t="s">
        <v>830</v>
      </c>
      <c r="B56" s="32" t="s">
        <v>100</v>
      </c>
      <c r="C56" s="45" t="s">
        <v>101</v>
      </c>
      <c r="D56" s="72">
        <v>1.7347546019756599</v>
      </c>
      <c r="E56" s="73">
        <v>3.6149000000000001E-2</v>
      </c>
      <c r="F56" s="72">
        <v>0</v>
      </c>
      <c r="G56" s="72">
        <v>0</v>
      </c>
      <c r="H56" s="73">
        <v>0</v>
      </c>
      <c r="I56" s="74">
        <v>0</v>
      </c>
      <c r="J56" s="72">
        <v>0</v>
      </c>
      <c r="K56" s="72">
        <v>0</v>
      </c>
      <c r="L56" s="73">
        <v>0</v>
      </c>
      <c r="M56" s="75">
        <v>0</v>
      </c>
      <c r="T56" s="24"/>
      <c r="U56" s="24"/>
      <c r="V56" s="24"/>
      <c r="W56" s="24"/>
      <c r="X56" s="24"/>
    </row>
    <row r="57" spans="1:24" x14ac:dyDescent="0.25">
      <c r="A57" s="32" t="s">
        <v>831</v>
      </c>
      <c r="B57" s="32" t="s">
        <v>102</v>
      </c>
      <c r="C57" s="45" t="s">
        <v>103</v>
      </c>
      <c r="D57" s="72">
        <v>0.542483001978736</v>
      </c>
      <c r="E57" s="73">
        <v>3.5342999999999999E-2</v>
      </c>
      <c r="F57" s="72">
        <v>0</v>
      </c>
      <c r="G57" s="72">
        <v>0</v>
      </c>
      <c r="H57" s="73">
        <v>0</v>
      </c>
      <c r="I57" s="74">
        <v>0</v>
      </c>
      <c r="J57" s="72">
        <v>0</v>
      </c>
      <c r="K57" s="72">
        <v>0</v>
      </c>
      <c r="L57" s="73">
        <v>0</v>
      </c>
      <c r="M57" s="75">
        <v>0</v>
      </c>
      <c r="T57" s="24"/>
      <c r="U57" s="24"/>
      <c r="V57" s="24"/>
      <c r="W57" s="24"/>
      <c r="X57" s="24"/>
    </row>
    <row r="58" spans="1:24" x14ac:dyDescent="0.25">
      <c r="A58" s="32" t="s">
        <v>832</v>
      </c>
      <c r="B58" s="32" t="s">
        <v>104</v>
      </c>
      <c r="C58" s="45" t="s">
        <v>105</v>
      </c>
      <c r="D58" s="72">
        <v>2.6402962639969001</v>
      </c>
      <c r="E58" s="73">
        <v>0.61074600000000001</v>
      </c>
      <c r="F58" s="72">
        <v>17.6150171516984</v>
      </c>
      <c r="G58" s="72">
        <v>0.79867581453201453</v>
      </c>
      <c r="H58" s="73">
        <v>4.5186930313596063</v>
      </c>
      <c r="I58" s="74">
        <v>2.7527032400000002</v>
      </c>
      <c r="J58" s="72">
        <v>3.2320129999999998</v>
      </c>
      <c r="K58" s="72">
        <v>2.5130710000000001</v>
      </c>
      <c r="L58" s="73">
        <v>0.65742999999999996</v>
      </c>
      <c r="M58" s="75">
        <v>0</v>
      </c>
      <c r="T58" s="24"/>
      <c r="U58" s="24"/>
      <c r="V58" s="24"/>
      <c r="W58" s="24"/>
      <c r="X58" s="24"/>
    </row>
    <row r="59" spans="1:24" x14ac:dyDescent="0.25">
      <c r="A59" s="32" t="s">
        <v>833</v>
      </c>
      <c r="B59" s="32" t="s">
        <v>106</v>
      </c>
      <c r="C59" s="45" t="s">
        <v>107</v>
      </c>
      <c r="D59" s="72">
        <v>1.04872127783271</v>
      </c>
      <c r="E59" s="73">
        <v>3.5188999999999998E-2</v>
      </c>
      <c r="F59" s="72">
        <v>0</v>
      </c>
      <c r="G59" s="72">
        <v>0</v>
      </c>
      <c r="H59" s="73">
        <v>0</v>
      </c>
      <c r="I59" s="74">
        <v>0</v>
      </c>
      <c r="J59" s="72">
        <v>0</v>
      </c>
      <c r="K59" s="72">
        <v>0</v>
      </c>
      <c r="L59" s="73">
        <v>0</v>
      </c>
      <c r="M59" s="75">
        <v>0</v>
      </c>
      <c r="T59" s="24"/>
      <c r="U59" s="24"/>
      <c r="V59" s="24"/>
      <c r="W59" s="24"/>
      <c r="X59" s="24"/>
    </row>
    <row r="60" spans="1:24" x14ac:dyDescent="0.25">
      <c r="A60" s="32" t="s">
        <v>834</v>
      </c>
      <c r="B60" s="32" t="s">
        <v>108</v>
      </c>
      <c r="C60" s="45" t="s">
        <v>109</v>
      </c>
      <c r="D60" s="72">
        <v>1.6365929661752201</v>
      </c>
      <c r="E60" s="73">
        <v>3.7239000000000001E-2</v>
      </c>
      <c r="F60" s="72">
        <v>0</v>
      </c>
      <c r="G60" s="72">
        <v>0</v>
      </c>
      <c r="H60" s="73">
        <v>0</v>
      </c>
      <c r="I60" s="74">
        <v>0</v>
      </c>
      <c r="J60" s="72">
        <v>0</v>
      </c>
      <c r="K60" s="72">
        <v>0</v>
      </c>
      <c r="L60" s="73">
        <v>0</v>
      </c>
      <c r="M60" s="75">
        <v>0</v>
      </c>
      <c r="T60" s="24"/>
      <c r="U60" s="24"/>
      <c r="V60" s="24"/>
      <c r="W60" s="24"/>
      <c r="X60" s="24"/>
    </row>
    <row r="61" spans="1:24" x14ac:dyDescent="0.25">
      <c r="A61" s="32" t="s">
        <v>835</v>
      </c>
      <c r="B61" s="32" t="s">
        <v>110</v>
      </c>
      <c r="C61" s="45" t="s">
        <v>111</v>
      </c>
      <c r="D61" s="72">
        <v>1.0338690616849251</v>
      </c>
      <c r="E61" s="73">
        <v>3.6527999999999998E-2</v>
      </c>
      <c r="F61" s="72">
        <v>0</v>
      </c>
      <c r="G61" s="72">
        <v>0</v>
      </c>
      <c r="H61" s="73">
        <v>0</v>
      </c>
      <c r="I61" s="74">
        <v>0</v>
      </c>
      <c r="J61" s="72">
        <v>0</v>
      </c>
      <c r="K61" s="72">
        <v>0</v>
      </c>
      <c r="L61" s="73">
        <v>0</v>
      </c>
      <c r="M61" s="75">
        <v>0</v>
      </c>
      <c r="T61" s="24"/>
      <c r="U61" s="24"/>
      <c r="V61" s="24"/>
      <c r="W61" s="24"/>
      <c r="X61" s="24"/>
    </row>
    <row r="62" spans="1:24" x14ac:dyDescent="0.25">
      <c r="A62" s="32" t="s">
        <v>836</v>
      </c>
      <c r="B62" s="32" t="s">
        <v>112</v>
      </c>
      <c r="C62" s="45" t="s">
        <v>113</v>
      </c>
      <c r="D62" s="72">
        <v>1.3609038493015599</v>
      </c>
      <c r="E62" s="73">
        <v>3.7464999999999998E-2</v>
      </c>
      <c r="F62" s="72">
        <v>0</v>
      </c>
      <c r="G62" s="72">
        <v>0</v>
      </c>
      <c r="H62" s="73">
        <v>0</v>
      </c>
      <c r="I62" s="74">
        <v>0</v>
      </c>
      <c r="J62" s="72">
        <v>0</v>
      </c>
      <c r="K62" s="72">
        <v>0</v>
      </c>
      <c r="L62" s="73">
        <v>0</v>
      </c>
      <c r="M62" s="75">
        <v>0</v>
      </c>
      <c r="T62" s="24"/>
      <c r="U62" s="24"/>
      <c r="V62" s="24"/>
      <c r="W62" s="24"/>
      <c r="X62" s="24"/>
    </row>
    <row r="63" spans="1:24" x14ac:dyDescent="0.25">
      <c r="A63" s="32" t="s">
        <v>837</v>
      </c>
      <c r="B63" s="32" t="s">
        <v>114</v>
      </c>
      <c r="C63" s="45" t="s">
        <v>115</v>
      </c>
      <c r="D63" s="72">
        <v>2.8700843657416102</v>
      </c>
      <c r="E63" s="73">
        <v>0.84202500000000002</v>
      </c>
      <c r="F63" s="72">
        <v>22.465106023766559</v>
      </c>
      <c r="G63" s="72">
        <v>0.59324641525098576</v>
      </c>
      <c r="H63" s="73">
        <v>4.1989821224217172</v>
      </c>
      <c r="I63" s="74">
        <v>3.8163341599999998</v>
      </c>
      <c r="J63" s="72">
        <v>4.2436619999999996</v>
      </c>
      <c r="K63" s="72">
        <v>3.2635269999999998</v>
      </c>
      <c r="L63" s="73">
        <v>0.88805999999999996</v>
      </c>
      <c r="M63" s="75">
        <v>0</v>
      </c>
      <c r="T63" s="24"/>
      <c r="U63" s="24"/>
      <c r="V63" s="24"/>
      <c r="W63" s="24"/>
      <c r="X63" s="24"/>
    </row>
    <row r="64" spans="1:24" x14ac:dyDescent="0.25">
      <c r="A64" s="32" t="s">
        <v>838</v>
      </c>
      <c r="B64" s="32" t="s">
        <v>116</v>
      </c>
      <c r="C64" s="45" t="s">
        <v>117</v>
      </c>
      <c r="D64" s="72">
        <v>0</v>
      </c>
      <c r="E64" s="73">
        <v>0</v>
      </c>
      <c r="F64" s="72">
        <v>0</v>
      </c>
      <c r="G64" s="72">
        <v>0</v>
      </c>
      <c r="H64" s="73">
        <v>0</v>
      </c>
      <c r="I64" s="74">
        <v>0</v>
      </c>
      <c r="J64" s="72">
        <v>0</v>
      </c>
      <c r="K64" s="72">
        <v>0</v>
      </c>
      <c r="L64" s="73">
        <v>0</v>
      </c>
      <c r="M64" s="75">
        <v>0</v>
      </c>
      <c r="T64" s="24"/>
      <c r="U64" s="24"/>
      <c r="V64" s="24"/>
      <c r="W64" s="24"/>
      <c r="X64" s="24"/>
    </row>
    <row r="65" spans="1:24" x14ac:dyDescent="0.25">
      <c r="A65" s="32" t="s">
        <v>839</v>
      </c>
      <c r="B65" s="32" t="s">
        <v>118</v>
      </c>
      <c r="C65" s="45" t="s">
        <v>119</v>
      </c>
      <c r="D65" s="72">
        <v>3.86073449930714</v>
      </c>
      <c r="E65" s="73">
        <v>0.84122200000000003</v>
      </c>
      <c r="F65" s="72">
        <v>22.29467754503548</v>
      </c>
      <c r="G65" s="72">
        <v>0.90484390811187332</v>
      </c>
      <c r="H65" s="73">
        <v>4.5661626055892208</v>
      </c>
      <c r="I65" s="74">
        <v>4.1694732400000003</v>
      </c>
      <c r="J65" s="72">
        <v>4.5179980000000004</v>
      </c>
      <c r="K65" s="72">
        <v>3.4535459999999998</v>
      </c>
      <c r="L65" s="73">
        <v>0.98436999999999997</v>
      </c>
      <c r="M65" s="75">
        <v>0</v>
      </c>
      <c r="T65" s="24"/>
      <c r="U65" s="24"/>
      <c r="V65" s="24"/>
      <c r="W65" s="24"/>
      <c r="X65" s="24"/>
    </row>
    <row r="66" spans="1:24" x14ac:dyDescent="0.25">
      <c r="A66" s="32" t="s">
        <v>840</v>
      </c>
      <c r="B66" s="32" t="s">
        <v>120</v>
      </c>
      <c r="C66" s="45" t="s">
        <v>121</v>
      </c>
      <c r="D66" s="72">
        <v>0.988617120419512</v>
      </c>
      <c r="E66" s="73">
        <v>3.5194000000000003E-2</v>
      </c>
      <c r="F66" s="72">
        <v>0</v>
      </c>
      <c r="G66" s="72">
        <v>0</v>
      </c>
      <c r="H66" s="73">
        <v>0</v>
      </c>
      <c r="I66" s="74">
        <v>0</v>
      </c>
      <c r="J66" s="72">
        <v>0</v>
      </c>
      <c r="K66" s="72">
        <v>0</v>
      </c>
      <c r="L66" s="73">
        <v>0</v>
      </c>
      <c r="M66" s="75">
        <v>0</v>
      </c>
      <c r="T66" s="24"/>
      <c r="U66" s="24"/>
      <c r="V66" s="24"/>
      <c r="W66" s="24"/>
      <c r="X66" s="24"/>
    </row>
    <row r="67" spans="1:24" x14ac:dyDescent="0.25">
      <c r="A67" s="32" t="s">
        <v>841</v>
      </c>
      <c r="B67" s="32" t="s">
        <v>122</v>
      </c>
      <c r="C67" s="45" t="s">
        <v>123</v>
      </c>
      <c r="D67" s="72">
        <v>1.0533706080743701</v>
      </c>
      <c r="E67" s="73">
        <v>3.7111999999999999E-2</v>
      </c>
      <c r="F67" s="72">
        <v>0</v>
      </c>
      <c r="G67" s="72">
        <v>0</v>
      </c>
      <c r="H67" s="73">
        <v>0</v>
      </c>
      <c r="I67" s="74">
        <v>0</v>
      </c>
      <c r="J67" s="72">
        <v>0</v>
      </c>
      <c r="K67" s="72">
        <v>0</v>
      </c>
      <c r="L67" s="73">
        <v>0</v>
      </c>
      <c r="M67" s="75">
        <v>0</v>
      </c>
      <c r="T67" s="24"/>
      <c r="U67" s="24"/>
      <c r="V67" s="24"/>
      <c r="W67" s="24"/>
      <c r="X67" s="24"/>
    </row>
    <row r="68" spans="1:24" x14ac:dyDescent="0.25">
      <c r="A68" s="32" t="s">
        <v>842</v>
      </c>
      <c r="B68" s="32" t="s">
        <v>124</v>
      </c>
      <c r="C68" s="45" t="s">
        <v>125</v>
      </c>
      <c r="D68" s="72">
        <v>0.442925619087431</v>
      </c>
      <c r="E68" s="73">
        <v>3.3815999999999999E-2</v>
      </c>
      <c r="F68" s="72">
        <v>0</v>
      </c>
      <c r="G68" s="72">
        <v>0</v>
      </c>
      <c r="H68" s="73">
        <v>0</v>
      </c>
      <c r="I68" s="74">
        <v>0</v>
      </c>
      <c r="J68" s="72">
        <v>0</v>
      </c>
      <c r="K68" s="72">
        <v>0</v>
      </c>
      <c r="L68" s="73">
        <v>0</v>
      </c>
      <c r="M68" s="75">
        <v>0</v>
      </c>
      <c r="T68" s="24"/>
      <c r="U68" s="24"/>
      <c r="V68" s="24"/>
      <c r="W68" s="24"/>
      <c r="X68" s="24"/>
    </row>
    <row r="69" spans="1:24" x14ac:dyDescent="0.25">
      <c r="A69" s="32" t="s">
        <v>843</v>
      </c>
      <c r="B69" s="32" t="s">
        <v>126</v>
      </c>
      <c r="C69" s="45" t="s">
        <v>127</v>
      </c>
      <c r="D69" s="72">
        <v>3.2417218687502301</v>
      </c>
      <c r="E69" s="73">
        <v>5.2942999999999997E-2</v>
      </c>
      <c r="F69" s="72">
        <v>6.3324587496243652</v>
      </c>
      <c r="G69" s="72">
        <v>7.9478508593446309E-2</v>
      </c>
      <c r="H69" s="73">
        <v>4.6509769106303196</v>
      </c>
      <c r="I69" s="74">
        <v>9.8808300000000002E-2</v>
      </c>
      <c r="J69" s="72">
        <v>5.8172000000000001E-2</v>
      </c>
      <c r="K69" s="72">
        <v>0.03</v>
      </c>
      <c r="L69" s="73">
        <v>2.2380000000000001E-2</v>
      </c>
      <c r="M69" s="75">
        <v>0</v>
      </c>
      <c r="T69" s="24"/>
      <c r="U69" s="24"/>
      <c r="V69" s="24"/>
      <c r="W69" s="24"/>
      <c r="X69" s="24"/>
    </row>
    <row r="70" spans="1:24" x14ac:dyDescent="0.25">
      <c r="A70" s="32" t="s">
        <v>844</v>
      </c>
      <c r="B70" s="32" t="s">
        <v>128</v>
      </c>
      <c r="C70" s="45" t="s">
        <v>129</v>
      </c>
      <c r="D70" s="72">
        <v>0</v>
      </c>
      <c r="E70" s="73">
        <v>0</v>
      </c>
      <c r="F70" s="72">
        <v>0</v>
      </c>
      <c r="G70" s="72">
        <v>0</v>
      </c>
      <c r="H70" s="73">
        <v>0</v>
      </c>
      <c r="I70" s="74">
        <v>0</v>
      </c>
      <c r="J70" s="72">
        <v>0</v>
      </c>
      <c r="K70" s="72">
        <v>0</v>
      </c>
      <c r="L70" s="73">
        <v>0</v>
      </c>
      <c r="M70" s="75">
        <v>0</v>
      </c>
      <c r="T70" s="24"/>
      <c r="U70" s="24"/>
      <c r="V70" s="24"/>
      <c r="W70" s="24"/>
      <c r="X70" s="24"/>
    </row>
    <row r="71" spans="1:24" x14ac:dyDescent="0.25">
      <c r="A71" s="32" t="s">
        <v>845</v>
      </c>
      <c r="B71" s="32" t="s">
        <v>130</v>
      </c>
      <c r="C71" s="45" t="s">
        <v>131</v>
      </c>
      <c r="D71" s="72">
        <v>1.5819232145012201</v>
      </c>
      <c r="E71" s="73">
        <v>3.6660999999999999E-2</v>
      </c>
      <c r="F71" s="72">
        <v>0</v>
      </c>
      <c r="G71" s="72">
        <v>0</v>
      </c>
      <c r="H71" s="73">
        <v>0</v>
      </c>
      <c r="I71" s="74">
        <v>0</v>
      </c>
      <c r="J71" s="72">
        <v>0</v>
      </c>
      <c r="K71" s="72">
        <v>0</v>
      </c>
      <c r="L71" s="73">
        <v>0</v>
      </c>
      <c r="M71" s="75">
        <v>0</v>
      </c>
      <c r="T71" s="24"/>
      <c r="U71" s="24"/>
      <c r="V71" s="24"/>
      <c r="W71" s="24"/>
      <c r="X71" s="24"/>
    </row>
    <row r="72" spans="1:24" x14ac:dyDescent="0.25">
      <c r="A72" s="32" t="s">
        <v>846</v>
      </c>
      <c r="B72" s="32" t="s">
        <v>132</v>
      </c>
      <c r="C72" s="45" t="s">
        <v>133</v>
      </c>
      <c r="D72" s="72">
        <v>7.5213603835000002</v>
      </c>
      <c r="E72" s="73">
        <v>1.524179</v>
      </c>
      <c r="F72" s="72">
        <v>37.432066952797072</v>
      </c>
      <c r="G72" s="72">
        <v>1.233616895841539</v>
      </c>
      <c r="H72" s="73">
        <v>11.908081063612601</v>
      </c>
      <c r="I72" s="74">
        <v>8.1750900400000006</v>
      </c>
      <c r="J72" s="72">
        <v>7.1229909999999999</v>
      </c>
      <c r="K72" s="72">
        <v>5.4329090000000004</v>
      </c>
      <c r="L72" s="73">
        <v>1.61</v>
      </c>
      <c r="M72" s="75">
        <v>0</v>
      </c>
      <c r="T72" s="24"/>
      <c r="U72" s="24"/>
      <c r="V72" s="24"/>
      <c r="W72" s="24"/>
      <c r="X72" s="24"/>
    </row>
    <row r="73" spans="1:24" x14ac:dyDescent="0.25">
      <c r="A73" s="32" t="s">
        <v>847</v>
      </c>
      <c r="B73" s="32" t="s">
        <v>134</v>
      </c>
      <c r="C73" s="45" t="s">
        <v>135</v>
      </c>
      <c r="D73" s="72">
        <v>0.51110619645337108</v>
      </c>
      <c r="E73" s="73">
        <v>3.6817999999999997E-2</v>
      </c>
      <c r="F73" s="72">
        <v>0</v>
      </c>
      <c r="G73" s="72">
        <v>0</v>
      </c>
      <c r="H73" s="73">
        <v>0</v>
      </c>
      <c r="I73" s="74">
        <v>0</v>
      </c>
      <c r="J73" s="72">
        <v>0</v>
      </c>
      <c r="K73" s="72">
        <v>0</v>
      </c>
      <c r="L73" s="73">
        <v>0</v>
      </c>
      <c r="M73" s="75">
        <v>0</v>
      </c>
      <c r="T73" s="24"/>
      <c r="U73" s="24"/>
      <c r="V73" s="24"/>
      <c r="W73" s="24"/>
      <c r="X73" s="24"/>
    </row>
    <row r="74" spans="1:24" x14ac:dyDescent="0.25">
      <c r="A74" s="32" t="s">
        <v>848</v>
      </c>
      <c r="B74" s="32" t="s">
        <v>136</v>
      </c>
      <c r="C74" s="45" t="s">
        <v>137</v>
      </c>
      <c r="D74" s="72">
        <v>5.3753249112291996</v>
      </c>
      <c r="E74" s="73">
        <v>1.1038509999999999</v>
      </c>
      <c r="F74" s="72">
        <v>30.616436760478429</v>
      </c>
      <c r="G74" s="72">
        <v>1.0489369817371279</v>
      </c>
      <c r="H74" s="73">
        <v>6.8363043263987207</v>
      </c>
      <c r="I74" s="74">
        <v>6.4727294400000002</v>
      </c>
      <c r="J74" s="72">
        <v>8.258324</v>
      </c>
      <c r="K74" s="72">
        <v>6.53559</v>
      </c>
      <c r="L74" s="73">
        <v>1.60087</v>
      </c>
      <c r="M74" s="75">
        <v>0</v>
      </c>
      <c r="T74" s="24"/>
      <c r="U74" s="24"/>
      <c r="V74" s="24"/>
      <c r="W74" s="24"/>
      <c r="X74" s="24"/>
    </row>
    <row r="75" spans="1:24" x14ac:dyDescent="0.25">
      <c r="A75" s="32" t="s">
        <v>849</v>
      </c>
      <c r="B75" s="32" t="s">
        <v>138</v>
      </c>
      <c r="C75" s="45" t="s">
        <v>139</v>
      </c>
      <c r="D75" s="72">
        <v>1.7465843436459501</v>
      </c>
      <c r="E75" s="73">
        <v>3.8868E-2</v>
      </c>
      <c r="F75" s="72">
        <v>0</v>
      </c>
      <c r="G75" s="72">
        <v>0</v>
      </c>
      <c r="H75" s="73">
        <v>0</v>
      </c>
      <c r="I75" s="74">
        <v>0</v>
      </c>
      <c r="J75" s="72">
        <v>0</v>
      </c>
      <c r="K75" s="72">
        <v>0</v>
      </c>
      <c r="L75" s="73">
        <v>0</v>
      </c>
      <c r="M75" s="75">
        <v>0</v>
      </c>
      <c r="T75" s="24"/>
      <c r="U75" s="24"/>
      <c r="V75" s="24"/>
      <c r="W75" s="24"/>
      <c r="X75" s="24"/>
    </row>
    <row r="76" spans="1:24" x14ac:dyDescent="0.25">
      <c r="A76" s="32" t="s">
        <v>850</v>
      </c>
      <c r="B76" s="32" t="s">
        <v>140</v>
      </c>
      <c r="C76" s="45" t="s">
        <v>141</v>
      </c>
      <c r="D76" s="72">
        <v>8.8573117204811584</v>
      </c>
      <c r="E76" s="73">
        <v>3.8047999999999998E-2</v>
      </c>
      <c r="F76" s="72">
        <v>31.000738230538651</v>
      </c>
      <c r="G76" s="72">
        <v>0.79071163972204372</v>
      </c>
      <c r="H76" s="73">
        <v>6.0209159058853521</v>
      </c>
      <c r="I76" s="74">
        <v>6.51754386</v>
      </c>
      <c r="J76" s="72">
        <v>7.9176080000000004</v>
      </c>
      <c r="K76" s="72">
        <v>6.2012890000000001</v>
      </c>
      <c r="L76" s="73">
        <v>1.5913600000000001</v>
      </c>
      <c r="M76" s="75">
        <v>0</v>
      </c>
      <c r="T76" s="24"/>
      <c r="U76" s="24"/>
      <c r="V76" s="24"/>
      <c r="W76" s="24"/>
      <c r="X76" s="24"/>
    </row>
    <row r="77" spans="1:24" x14ac:dyDescent="0.25">
      <c r="A77" s="32" t="s">
        <v>851</v>
      </c>
      <c r="B77" s="32" t="s">
        <v>142</v>
      </c>
      <c r="C77" s="45" t="s">
        <v>143</v>
      </c>
      <c r="D77" s="72">
        <v>2.83407417658831</v>
      </c>
      <c r="E77" s="73">
        <v>0.84152499999999997</v>
      </c>
      <c r="F77" s="72">
        <v>16.08196923339689</v>
      </c>
      <c r="G77" s="72">
        <v>0.46618520688199788</v>
      </c>
      <c r="H77" s="73">
        <v>4.5964341824107651</v>
      </c>
      <c r="I77" s="74">
        <v>4.2256436900000001</v>
      </c>
      <c r="J77" s="72">
        <v>3.575189</v>
      </c>
      <c r="K77" s="72">
        <v>2.690893</v>
      </c>
      <c r="L77" s="73">
        <v>0.81581999999999999</v>
      </c>
      <c r="M77" s="75">
        <v>0</v>
      </c>
      <c r="T77" s="24"/>
      <c r="U77" s="24"/>
      <c r="V77" s="24"/>
      <c r="W77" s="24"/>
      <c r="X77" s="24"/>
    </row>
    <row r="78" spans="1:24" x14ac:dyDescent="0.25">
      <c r="A78" s="32" t="s">
        <v>852</v>
      </c>
      <c r="B78" s="32" t="s">
        <v>144</v>
      </c>
      <c r="C78" s="45" t="s">
        <v>145</v>
      </c>
      <c r="D78" s="72">
        <v>0</v>
      </c>
      <c r="E78" s="73">
        <v>0</v>
      </c>
      <c r="F78" s="72">
        <v>0</v>
      </c>
      <c r="G78" s="72">
        <v>0</v>
      </c>
      <c r="H78" s="73">
        <v>0</v>
      </c>
      <c r="I78" s="74">
        <v>0</v>
      </c>
      <c r="J78" s="72">
        <v>0</v>
      </c>
      <c r="K78" s="72">
        <v>0</v>
      </c>
      <c r="L78" s="73">
        <v>0</v>
      </c>
      <c r="M78" s="75">
        <v>0</v>
      </c>
      <c r="T78" s="24"/>
      <c r="U78" s="24"/>
      <c r="V78" s="24"/>
      <c r="W78" s="24"/>
      <c r="X78" s="24"/>
    </row>
    <row r="79" spans="1:24" x14ac:dyDescent="0.25">
      <c r="A79" s="32" t="s">
        <v>853</v>
      </c>
      <c r="B79" s="32" t="s">
        <v>146</v>
      </c>
      <c r="C79" s="45" t="s">
        <v>147</v>
      </c>
      <c r="D79" s="72">
        <v>1.4800647354082901</v>
      </c>
      <c r="E79" s="73">
        <v>3.7211000000000001E-2</v>
      </c>
      <c r="F79" s="72">
        <v>0</v>
      </c>
      <c r="G79" s="72">
        <v>0</v>
      </c>
      <c r="H79" s="73">
        <v>0</v>
      </c>
      <c r="I79" s="74">
        <v>0</v>
      </c>
      <c r="J79" s="72">
        <v>0</v>
      </c>
      <c r="K79" s="72">
        <v>0</v>
      </c>
      <c r="L79" s="73">
        <v>0</v>
      </c>
      <c r="M79" s="75">
        <v>0</v>
      </c>
      <c r="T79" s="24"/>
      <c r="U79" s="24"/>
      <c r="V79" s="24"/>
      <c r="W79" s="24"/>
      <c r="X79" s="24"/>
    </row>
    <row r="80" spans="1:24" x14ac:dyDescent="0.25">
      <c r="A80" s="32" t="s">
        <v>854</v>
      </c>
      <c r="B80" s="32" t="s">
        <v>148</v>
      </c>
      <c r="C80" s="45" t="s">
        <v>149</v>
      </c>
      <c r="D80" s="72">
        <v>1.31657256228501</v>
      </c>
      <c r="E80" s="73">
        <v>0.288796</v>
      </c>
      <c r="F80" s="72">
        <v>11.99373998015267</v>
      </c>
      <c r="G80" s="72">
        <v>0.29440304960892871</v>
      </c>
      <c r="H80" s="73">
        <v>3.1429012902322588</v>
      </c>
      <c r="I80" s="74">
        <v>1.8128838199999999</v>
      </c>
      <c r="J80" s="72">
        <v>1.942256</v>
      </c>
      <c r="K80" s="72">
        <v>1.4611050000000001</v>
      </c>
      <c r="L80" s="73">
        <v>0.45290999999999998</v>
      </c>
      <c r="M80" s="75">
        <v>0</v>
      </c>
      <c r="T80" s="24"/>
      <c r="U80" s="24"/>
      <c r="V80" s="24"/>
      <c r="W80" s="24"/>
      <c r="X80" s="24"/>
    </row>
    <row r="81" spans="1:24" x14ac:dyDescent="0.25">
      <c r="A81" s="32" t="s">
        <v>855</v>
      </c>
      <c r="B81" s="32" t="s">
        <v>150</v>
      </c>
      <c r="C81" s="45" t="s">
        <v>151</v>
      </c>
      <c r="D81" s="72">
        <v>1.19316050222815</v>
      </c>
      <c r="E81" s="73">
        <v>3.8131999999999999E-2</v>
      </c>
      <c r="F81" s="72">
        <v>0</v>
      </c>
      <c r="G81" s="72">
        <v>0</v>
      </c>
      <c r="H81" s="73">
        <v>0</v>
      </c>
      <c r="I81" s="74">
        <v>0</v>
      </c>
      <c r="J81" s="72">
        <v>0</v>
      </c>
      <c r="K81" s="72">
        <v>0</v>
      </c>
      <c r="L81" s="73">
        <v>0</v>
      </c>
      <c r="M81" s="75">
        <v>0</v>
      </c>
      <c r="T81" s="24"/>
      <c r="U81" s="24"/>
      <c r="V81" s="24"/>
      <c r="W81" s="24"/>
      <c r="X81" s="24"/>
    </row>
    <row r="82" spans="1:24" x14ac:dyDescent="0.25">
      <c r="A82" s="32" t="s">
        <v>856</v>
      </c>
      <c r="B82" s="32" t="s">
        <v>152</v>
      </c>
      <c r="C82" s="45" t="s">
        <v>153</v>
      </c>
      <c r="D82" s="72">
        <v>4.1380635997013897</v>
      </c>
      <c r="E82" s="73">
        <v>0.78080400000000005</v>
      </c>
      <c r="F82" s="72">
        <v>28.337776911605179</v>
      </c>
      <c r="G82" s="72">
        <v>0.65941521274351944</v>
      </c>
      <c r="H82" s="73">
        <v>8.7984411507965845</v>
      </c>
      <c r="I82" s="74">
        <v>4.8573571100000006</v>
      </c>
      <c r="J82" s="72">
        <v>6.5728460000000002</v>
      </c>
      <c r="K82" s="72">
        <v>4.9554309999999999</v>
      </c>
      <c r="L82" s="73">
        <v>1.5315300000000001</v>
      </c>
      <c r="M82" s="75">
        <v>0</v>
      </c>
      <c r="T82" s="24"/>
      <c r="U82" s="24"/>
      <c r="V82" s="24"/>
      <c r="W82" s="24"/>
      <c r="X82" s="24"/>
    </row>
    <row r="83" spans="1:24" x14ac:dyDescent="0.25">
      <c r="A83" s="32" t="s">
        <v>857</v>
      </c>
      <c r="B83" s="32" t="s">
        <v>154</v>
      </c>
      <c r="C83" s="45" t="s">
        <v>155</v>
      </c>
      <c r="D83" s="72">
        <v>1.9107339999999999</v>
      </c>
      <c r="E83" s="73">
        <v>1.9107339999999999</v>
      </c>
      <c r="F83" s="72">
        <v>57.742728352838157</v>
      </c>
      <c r="G83" s="72">
        <v>2.7098679260238518</v>
      </c>
      <c r="H83" s="73">
        <v>12.345109349360911</v>
      </c>
      <c r="I83" s="74">
        <v>9.9955384200000008</v>
      </c>
      <c r="J83" s="72">
        <v>11.790894</v>
      </c>
      <c r="K83" s="72">
        <v>8.6520569999999992</v>
      </c>
      <c r="L83" s="73">
        <v>2.97906</v>
      </c>
      <c r="M83" s="75">
        <v>0</v>
      </c>
      <c r="T83" s="24"/>
      <c r="U83" s="24"/>
      <c r="V83" s="24"/>
      <c r="W83" s="24"/>
      <c r="X83" s="24"/>
    </row>
    <row r="84" spans="1:24" x14ac:dyDescent="0.25">
      <c r="A84" s="32" t="s">
        <v>858</v>
      </c>
      <c r="B84" s="32" t="s">
        <v>156</v>
      </c>
      <c r="C84" s="45" t="s">
        <v>157</v>
      </c>
      <c r="D84" s="72">
        <v>0.36263420184288497</v>
      </c>
      <c r="E84" s="73">
        <v>3.5284000000000003E-2</v>
      </c>
      <c r="F84" s="72">
        <v>0</v>
      </c>
      <c r="G84" s="72">
        <v>0</v>
      </c>
      <c r="H84" s="73">
        <v>0</v>
      </c>
      <c r="I84" s="74">
        <v>0</v>
      </c>
      <c r="J84" s="72">
        <v>0</v>
      </c>
      <c r="K84" s="72">
        <v>0</v>
      </c>
      <c r="L84" s="73">
        <v>0</v>
      </c>
      <c r="M84" s="75">
        <v>0</v>
      </c>
      <c r="T84" s="24"/>
      <c r="U84" s="24"/>
      <c r="V84" s="24"/>
      <c r="W84" s="24"/>
      <c r="X84" s="24"/>
    </row>
    <row r="85" spans="1:24" x14ac:dyDescent="0.25">
      <c r="A85" s="32" t="s">
        <v>859</v>
      </c>
      <c r="B85" s="32" t="s">
        <v>158</v>
      </c>
      <c r="C85" s="45" t="s">
        <v>159</v>
      </c>
      <c r="D85" s="72">
        <v>0</v>
      </c>
      <c r="E85" s="73">
        <v>0</v>
      </c>
      <c r="F85" s="72">
        <v>0</v>
      </c>
      <c r="G85" s="72">
        <v>0</v>
      </c>
      <c r="H85" s="73">
        <v>0</v>
      </c>
      <c r="I85" s="74">
        <v>0</v>
      </c>
      <c r="J85" s="72">
        <v>0</v>
      </c>
      <c r="K85" s="72">
        <v>0</v>
      </c>
      <c r="L85" s="73">
        <v>0</v>
      </c>
      <c r="M85" s="75">
        <v>0</v>
      </c>
      <c r="T85" s="24"/>
      <c r="U85" s="24"/>
      <c r="V85" s="24"/>
      <c r="W85" s="24"/>
      <c r="X85" s="24"/>
    </row>
    <row r="86" spans="1:24" x14ac:dyDescent="0.25">
      <c r="A86" s="32" t="s">
        <v>860</v>
      </c>
      <c r="B86" s="32" t="s">
        <v>160</v>
      </c>
      <c r="C86" s="45" t="s">
        <v>161</v>
      </c>
      <c r="D86" s="72">
        <v>1.8467100000000001</v>
      </c>
      <c r="E86" s="73">
        <v>1.8467100000000001</v>
      </c>
      <c r="F86" s="72">
        <v>39.551245171508157</v>
      </c>
      <c r="G86" s="72">
        <v>2.5535807505459509</v>
      </c>
      <c r="H86" s="73">
        <v>9.142038018579397</v>
      </c>
      <c r="I86" s="74">
        <v>9.4696028100000014</v>
      </c>
      <c r="J86" s="72">
        <v>8.2791440000000005</v>
      </c>
      <c r="K86" s="72">
        <v>6.1949059999999996</v>
      </c>
      <c r="L86" s="73">
        <v>1.9480599999999999</v>
      </c>
      <c r="M86" s="75">
        <v>0</v>
      </c>
      <c r="T86" s="24"/>
      <c r="U86" s="24"/>
      <c r="V86" s="24"/>
      <c r="W86" s="24"/>
      <c r="X86" s="24"/>
    </row>
    <row r="87" spans="1:24" x14ac:dyDescent="0.25">
      <c r="A87" s="32" t="s">
        <v>861</v>
      </c>
      <c r="B87" s="32" t="s">
        <v>162</v>
      </c>
      <c r="C87" s="45" t="s">
        <v>163</v>
      </c>
      <c r="D87" s="72">
        <v>0</v>
      </c>
      <c r="E87" s="73">
        <v>0</v>
      </c>
      <c r="F87" s="72">
        <v>0</v>
      </c>
      <c r="G87" s="72">
        <v>0</v>
      </c>
      <c r="H87" s="73">
        <v>0</v>
      </c>
      <c r="I87" s="74">
        <v>0</v>
      </c>
      <c r="J87" s="72">
        <v>0</v>
      </c>
      <c r="K87" s="72">
        <v>0</v>
      </c>
      <c r="L87" s="73">
        <v>0</v>
      </c>
      <c r="M87" s="75">
        <v>0</v>
      </c>
      <c r="T87" s="24"/>
      <c r="U87" s="24"/>
      <c r="V87" s="24"/>
      <c r="W87" s="24"/>
      <c r="X87" s="24"/>
    </row>
    <row r="88" spans="1:24" x14ac:dyDescent="0.25">
      <c r="A88" s="32"/>
      <c r="B88" s="32" t="s">
        <v>722</v>
      </c>
      <c r="C88" s="45" t="s">
        <v>723</v>
      </c>
      <c r="D88" s="72">
        <v>0</v>
      </c>
      <c r="E88" s="73">
        <v>0</v>
      </c>
      <c r="F88" s="72">
        <v>0</v>
      </c>
      <c r="G88" s="72">
        <v>0</v>
      </c>
      <c r="H88" s="73">
        <v>0</v>
      </c>
      <c r="I88" s="74">
        <v>0</v>
      </c>
      <c r="J88" s="72">
        <v>0</v>
      </c>
      <c r="K88" s="72">
        <v>0</v>
      </c>
      <c r="L88" s="73">
        <v>0</v>
      </c>
      <c r="M88" s="75">
        <v>0.39</v>
      </c>
      <c r="T88" s="24"/>
      <c r="U88" s="24"/>
      <c r="V88" s="24"/>
      <c r="W88" s="24"/>
      <c r="X88" s="24"/>
    </row>
    <row r="89" spans="1:24" x14ac:dyDescent="0.25">
      <c r="A89" s="32" t="s">
        <v>862</v>
      </c>
      <c r="B89" s="32" t="s">
        <v>164</v>
      </c>
      <c r="C89" s="45" t="s">
        <v>165</v>
      </c>
      <c r="D89" s="72">
        <v>3.6248374931599598</v>
      </c>
      <c r="E89" s="73">
        <v>0.95165299999999997</v>
      </c>
      <c r="F89" s="72">
        <v>34.67312991556728</v>
      </c>
      <c r="G89" s="72">
        <v>1.2570310887070331</v>
      </c>
      <c r="H89" s="73">
        <v>10.52967510048278</v>
      </c>
      <c r="I89" s="74">
        <v>6.1617555199999998</v>
      </c>
      <c r="J89" s="72">
        <v>6.7145910000000004</v>
      </c>
      <c r="K89" s="72">
        <v>5.2622059999999999</v>
      </c>
      <c r="L89" s="73">
        <v>1.3603099999999999</v>
      </c>
      <c r="M89" s="75">
        <v>0</v>
      </c>
      <c r="T89" s="24"/>
      <c r="U89" s="24"/>
      <c r="V89" s="24"/>
      <c r="W89" s="24"/>
      <c r="X89" s="24"/>
    </row>
    <row r="90" spans="1:24" x14ac:dyDescent="0.25">
      <c r="A90" s="32" t="s">
        <v>863</v>
      </c>
      <c r="B90" s="32" t="s">
        <v>168</v>
      </c>
      <c r="C90" s="45" t="s">
        <v>169</v>
      </c>
      <c r="D90" s="72">
        <v>3.3379763392427702</v>
      </c>
      <c r="E90" s="73">
        <v>0.84513899999999997</v>
      </c>
      <c r="F90" s="72">
        <v>20.000968331584641</v>
      </c>
      <c r="G90" s="72">
        <v>0.88797958834291479</v>
      </c>
      <c r="H90" s="73">
        <v>5.5858959182783137</v>
      </c>
      <c r="I90" s="74">
        <v>4.0768997799999998</v>
      </c>
      <c r="J90" s="72">
        <v>3.960858</v>
      </c>
      <c r="K90" s="72">
        <v>2.9823369999999998</v>
      </c>
      <c r="L90" s="73">
        <v>0.90578999999999998</v>
      </c>
      <c r="M90" s="75">
        <v>0</v>
      </c>
      <c r="T90" s="24"/>
      <c r="U90" s="24"/>
      <c r="V90" s="24"/>
      <c r="W90" s="24"/>
      <c r="X90" s="24"/>
    </row>
    <row r="91" spans="1:24" x14ac:dyDescent="0.25">
      <c r="A91" s="32" t="s">
        <v>864</v>
      </c>
      <c r="B91" s="32" t="s">
        <v>166</v>
      </c>
      <c r="C91" s="45" t="s">
        <v>167</v>
      </c>
      <c r="D91" s="72">
        <v>0</v>
      </c>
      <c r="E91" s="73">
        <v>0</v>
      </c>
      <c r="F91" s="72">
        <v>0</v>
      </c>
      <c r="G91" s="72">
        <v>0</v>
      </c>
      <c r="H91" s="73">
        <v>0</v>
      </c>
      <c r="I91" s="74">
        <v>0</v>
      </c>
      <c r="J91" s="72">
        <v>0</v>
      </c>
      <c r="K91" s="72">
        <v>0</v>
      </c>
      <c r="L91" s="73">
        <v>0</v>
      </c>
      <c r="M91" s="75">
        <v>0</v>
      </c>
      <c r="T91" s="24"/>
      <c r="U91" s="24"/>
      <c r="V91" s="24"/>
      <c r="W91" s="24"/>
      <c r="X91" s="24"/>
    </row>
    <row r="92" spans="1:24" x14ac:dyDescent="0.25">
      <c r="A92" s="32" t="s">
        <v>865</v>
      </c>
      <c r="B92" s="32" t="s">
        <v>170</v>
      </c>
      <c r="C92" s="45" t="s">
        <v>171</v>
      </c>
      <c r="D92" s="72">
        <v>0.99795283960269998</v>
      </c>
      <c r="E92" s="73">
        <v>3.5976000000000001E-2</v>
      </c>
      <c r="F92" s="72">
        <v>0</v>
      </c>
      <c r="G92" s="72">
        <v>0</v>
      </c>
      <c r="H92" s="73">
        <v>0</v>
      </c>
      <c r="I92" s="74">
        <v>0</v>
      </c>
      <c r="J92" s="72">
        <v>0</v>
      </c>
      <c r="K92" s="72">
        <v>0</v>
      </c>
      <c r="L92" s="73">
        <v>0</v>
      </c>
      <c r="M92" s="75">
        <v>0</v>
      </c>
      <c r="T92" s="24"/>
      <c r="U92" s="24"/>
      <c r="V92" s="24"/>
      <c r="W92" s="24"/>
      <c r="X92" s="24"/>
    </row>
    <row r="93" spans="1:24" x14ac:dyDescent="0.25">
      <c r="A93" s="32" t="s">
        <v>866</v>
      </c>
      <c r="B93" s="32" t="s">
        <v>172</v>
      </c>
      <c r="C93" s="45" t="s">
        <v>173</v>
      </c>
      <c r="D93" s="72">
        <v>3.1610601730505699</v>
      </c>
      <c r="E93" s="73">
        <v>0.86233800000000005</v>
      </c>
      <c r="F93" s="72">
        <v>28.5465631292947</v>
      </c>
      <c r="G93" s="72">
        <v>0.87711941530233439</v>
      </c>
      <c r="H93" s="73">
        <v>5.7988680668642969</v>
      </c>
      <c r="I93" s="74">
        <v>4.8571785900000002</v>
      </c>
      <c r="J93" s="72">
        <v>6.2466720000000002</v>
      </c>
      <c r="K93" s="72">
        <v>4.862552</v>
      </c>
      <c r="L93" s="73">
        <v>1.2589999999999999</v>
      </c>
      <c r="M93" s="75">
        <v>0</v>
      </c>
      <c r="T93" s="24"/>
      <c r="U93" s="24"/>
      <c r="V93" s="24"/>
      <c r="W93" s="24"/>
      <c r="X93" s="24"/>
    </row>
    <row r="94" spans="1:24" x14ac:dyDescent="0.25">
      <c r="A94" s="32" t="s">
        <v>867</v>
      </c>
      <c r="B94" s="32" t="s">
        <v>174</v>
      </c>
      <c r="C94" s="45" t="s">
        <v>175</v>
      </c>
      <c r="D94" s="72">
        <v>5.5335189967310399</v>
      </c>
      <c r="E94" s="73">
        <v>1.5158689999999999</v>
      </c>
      <c r="F94" s="72">
        <v>67.854060158949977</v>
      </c>
      <c r="G94" s="72">
        <v>2.7216217450668418</v>
      </c>
      <c r="H94" s="73">
        <v>11.891968121953481</v>
      </c>
      <c r="I94" s="74">
        <v>9.7066486799999989</v>
      </c>
      <c r="J94" s="72">
        <v>9.6281780000000001</v>
      </c>
      <c r="K94" s="72">
        <v>7.2508039999999996</v>
      </c>
      <c r="L94" s="73">
        <v>2.2555100000000001</v>
      </c>
      <c r="M94" s="75">
        <v>0</v>
      </c>
      <c r="T94" s="24"/>
      <c r="U94" s="24"/>
      <c r="V94" s="24"/>
      <c r="W94" s="24"/>
      <c r="X94" s="24"/>
    </row>
    <row r="95" spans="1:24" x14ac:dyDescent="0.25">
      <c r="A95" s="32" t="s">
        <v>868</v>
      </c>
      <c r="B95" s="32" t="s">
        <v>176</v>
      </c>
      <c r="C95" s="45" t="s">
        <v>177</v>
      </c>
      <c r="D95" s="72">
        <v>0</v>
      </c>
      <c r="E95" s="73">
        <v>0</v>
      </c>
      <c r="F95" s="72">
        <v>0</v>
      </c>
      <c r="G95" s="72">
        <v>0</v>
      </c>
      <c r="H95" s="73">
        <v>0</v>
      </c>
      <c r="I95" s="74">
        <v>0</v>
      </c>
      <c r="J95" s="72">
        <v>0</v>
      </c>
      <c r="K95" s="72">
        <v>0</v>
      </c>
      <c r="L95" s="73">
        <v>0</v>
      </c>
      <c r="M95" s="75">
        <v>0</v>
      </c>
      <c r="T95" s="24"/>
      <c r="U95" s="24"/>
      <c r="V95" s="24"/>
      <c r="W95" s="24"/>
      <c r="X95" s="24"/>
    </row>
    <row r="96" spans="1:24" x14ac:dyDescent="0.25">
      <c r="A96" s="32" t="s">
        <v>869</v>
      </c>
      <c r="B96" s="32" t="s">
        <v>178</v>
      </c>
      <c r="C96" s="45" t="s">
        <v>179</v>
      </c>
      <c r="D96" s="72">
        <v>9.5848797603748697</v>
      </c>
      <c r="E96" s="73">
        <v>3.8936999999999999E-2</v>
      </c>
      <c r="F96" s="72">
        <v>35.975927977565988</v>
      </c>
      <c r="G96" s="72">
        <v>0.76802311074083507</v>
      </c>
      <c r="H96" s="73">
        <v>9.0132354802553856</v>
      </c>
      <c r="I96" s="74">
        <v>7.1232036900000004</v>
      </c>
      <c r="J96" s="72">
        <v>7.6041809999999996</v>
      </c>
      <c r="K96" s="72">
        <v>6.1484329999999998</v>
      </c>
      <c r="L96" s="73">
        <v>1.37025</v>
      </c>
      <c r="M96" s="75">
        <v>0</v>
      </c>
      <c r="T96" s="24"/>
      <c r="U96" s="24"/>
      <c r="V96" s="24"/>
      <c r="W96" s="24"/>
      <c r="X96" s="24"/>
    </row>
    <row r="97" spans="1:24" x14ac:dyDescent="0.25">
      <c r="A97" s="32" t="s">
        <v>870</v>
      </c>
      <c r="B97" s="32" t="s">
        <v>180</v>
      </c>
      <c r="C97" s="45" t="s">
        <v>181</v>
      </c>
      <c r="D97" s="72">
        <v>0.59914153719766405</v>
      </c>
      <c r="E97" s="73">
        <v>3.7026999999999997E-2</v>
      </c>
      <c r="F97" s="72">
        <v>0</v>
      </c>
      <c r="G97" s="72">
        <v>0</v>
      </c>
      <c r="H97" s="73">
        <v>0</v>
      </c>
      <c r="I97" s="74">
        <v>0</v>
      </c>
      <c r="J97" s="72">
        <v>0</v>
      </c>
      <c r="K97" s="72">
        <v>0</v>
      </c>
      <c r="L97" s="73">
        <v>0</v>
      </c>
      <c r="M97" s="75">
        <v>0</v>
      </c>
      <c r="T97" s="24"/>
      <c r="U97" s="24"/>
      <c r="V97" s="24"/>
      <c r="W97" s="24"/>
      <c r="X97" s="24"/>
    </row>
    <row r="98" spans="1:24" x14ac:dyDescent="0.25">
      <c r="A98" s="32" t="s">
        <v>871</v>
      </c>
      <c r="B98" s="32" t="s">
        <v>182</v>
      </c>
      <c r="C98" s="45" t="s">
        <v>183</v>
      </c>
      <c r="D98" s="72">
        <v>0.93893308150085508</v>
      </c>
      <c r="E98" s="73">
        <v>3.4821999999999999E-2</v>
      </c>
      <c r="F98" s="72">
        <v>0</v>
      </c>
      <c r="G98" s="72">
        <v>0</v>
      </c>
      <c r="H98" s="73">
        <v>0</v>
      </c>
      <c r="I98" s="74">
        <v>0</v>
      </c>
      <c r="J98" s="72">
        <v>0</v>
      </c>
      <c r="K98" s="72">
        <v>0</v>
      </c>
      <c r="L98" s="73">
        <v>0</v>
      </c>
      <c r="M98" s="75">
        <v>0</v>
      </c>
      <c r="T98" s="24"/>
      <c r="U98" s="24"/>
      <c r="V98" s="24"/>
      <c r="W98" s="24"/>
      <c r="X98" s="24"/>
    </row>
    <row r="99" spans="1:24" x14ac:dyDescent="0.25">
      <c r="A99" s="32" t="s">
        <v>872</v>
      </c>
      <c r="B99" s="32" t="s">
        <v>184</v>
      </c>
      <c r="C99" s="45" t="s">
        <v>185</v>
      </c>
      <c r="D99" s="72">
        <v>0.67911057673170894</v>
      </c>
      <c r="E99" s="73">
        <v>3.7088000000000003E-2</v>
      </c>
      <c r="F99" s="72">
        <v>0</v>
      </c>
      <c r="G99" s="72">
        <v>0</v>
      </c>
      <c r="H99" s="73">
        <v>0</v>
      </c>
      <c r="I99" s="74">
        <v>0</v>
      </c>
      <c r="J99" s="72">
        <v>0</v>
      </c>
      <c r="K99" s="72">
        <v>0</v>
      </c>
      <c r="L99" s="73">
        <v>0</v>
      </c>
      <c r="M99" s="75">
        <v>0</v>
      </c>
      <c r="T99" s="24"/>
      <c r="U99" s="24"/>
      <c r="V99" s="24"/>
      <c r="W99" s="24"/>
      <c r="X99" s="24"/>
    </row>
    <row r="100" spans="1:24" x14ac:dyDescent="0.25">
      <c r="A100" s="32" t="s">
        <v>873</v>
      </c>
      <c r="B100" s="32" t="s">
        <v>186</v>
      </c>
      <c r="C100" s="45" t="s">
        <v>187</v>
      </c>
      <c r="D100" s="72">
        <v>1.0215594890326389</v>
      </c>
      <c r="E100" s="73">
        <v>3.7144000000000003E-2</v>
      </c>
      <c r="F100" s="72">
        <v>0</v>
      </c>
      <c r="G100" s="72">
        <v>0</v>
      </c>
      <c r="H100" s="73">
        <v>0</v>
      </c>
      <c r="I100" s="74">
        <v>0</v>
      </c>
      <c r="J100" s="72">
        <v>0</v>
      </c>
      <c r="K100" s="72">
        <v>0</v>
      </c>
      <c r="L100" s="73">
        <v>0</v>
      </c>
      <c r="M100" s="75">
        <v>0</v>
      </c>
      <c r="T100" s="24"/>
      <c r="U100" s="24"/>
      <c r="V100" s="24"/>
      <c r="W100" s="24"/>
      <c r="X100" s="24"/>
    </row>
    <row r="101" spans="1:24" x14ac:dyDescent="0.25">
      <c r="A101" s="32" t="s">
        <v>874</v>
      </c>
      <c r="B101" s="32" t="s">
        <v>188</v>
      </c>
      <c r="C101" s="45" t="s">
        <v>189</v>
      </c>
      <c r="D101" s="72">
        <v>1.19534366634758</v>
      </c>
      <c r="E101" s="73">
        <v>3.4597000000000003E-2</v>
      </c>
      <c r="F101" s="72">
        <v>0</v>
      </c>
      <c r="G101" s="72">
        <v>0</v>
      </c>
      <c r="H101" s="73">
        <v>0</v>
      </c>
      <c r="I101" s="74">
        <v>0</v>
      </c>
      <c r="J101" s="72">
        <v>0</v>
      </c>
      <c r="K101" s="72">
        <v>0</v>
      </c>
      <c r="L101" s="73">
        <v>0</v>
      </c>
      <c r="M101" s="75">
        <v>0</v>
      </c>
      <c r="T101" s="24"/>
      <c r="U101" s="24"/>
      <c r="V101" s="24"/>
      <c r="W101" s="24"/>
      <c r="X101" s="24"/>
    </row>
    <row r="102" spans="1:24" x14ac:dyDescent="0.25">
      <c r="A102" s="32"/>
      <c r="B102" s="32" t="s">
        <v>714</v>
      </c>
      <c r="C102" s="45" t="s">
        <v>715</v>
      </c>
      <c r="D102" s="72">
        <v>0.49436389328844582</v>
      </c>
      <c r="E102" s="73">
        <v>0</v>
      </c>
      <c r="F102" s="72">
        <v>0</v>
      </c>
      <c r="G102" s="72">
        <v>0</v>
      </c>
      <c r="H102" s="73">
        <v>0</v>
      </c>
      <c r="I102" s="74">
        <v>0</v>
      </c>
      <c r="J102" s="72">
        <v>0</v>
      </c>
      <c r="K102" s="72">
        <v>0</v>
      </c>
      <c r="L102" s="73">
        <v>0</v>
      </c>
      <c r="M102" s="75">
        <v>1.7</v>
      </c>
      <c r="T102" s="24"/>
      <c r="U102" s="24"/>
      <c r="V102" s="24"/>
      <c r="W102" s="24"/>
      <c r="X102" s="24"/>
    </row>
    <row r="103" spans="1:24" x14ac:dyDescent="0.25">
      <c r="A103" s="32" t="s">
        <v>875</v>
      </c>
      <c r="B103" s="32" t="s">
        <v>190</v>
      </c>
      <c r="C103" s="45" t="s">
        <v>191</v>
      </c>
      <c r="D103" s="72">
        <v>2.1567537293921499</v>
      </c>
      <c r="E103" s="73">
        <v>0.74476299999999995</v>
      </c>
      <c r="F103" s="72">
        <v>15.69264168491172</v>
      </c>
      <c r="G103" s="72">
        <v>0.71976042069504409</v>
      </c>
      <c r="H103" s="73">
        <v>4.5586493897996156</v>
      </c>
      <c r="I103" s="74">
        <v>3.5589507999999999</v>
      </c>
      <c r="J103" s="72">
        <v>3.647167</v>
      </c>
      <c r="K103" s="72">
        <v>2.7044709999999998</v>
      </c>
      <c r="L103" s="73">
        <v>0.88660000000000005</v>
      </c>
      <c r="M103" s="75">
        <v>0</v>
      </c>
      <c r="T103" s="24"/>
      <c r="U103" s="24"/>
      <c r="V103" s="24"/>
      <c r="W103" s="24"/>
      <c r="X103" s="24"/>
    </row>
    <row r="104" spans="1:24" x14ac:dyDescent="0.25">
      <c r="A104" s="32" t="s">
        <v>876</v>
      </c>
      <c r="B104" s="32" t="s">
        <v>192</v>
      </c>
      <c r="C104" s="45" t="s">
        <v>193</v>
      </c>
      <c r="D104" s="72">
        <v>0.78129781318867197</v>
      </c>
      <c r="E104" s="73">
        <v>3.6378000000000001E-2</v>
      </c>
      <c r="F104" s="72">
        <v>0</v>
      </c>
      <c r="G104" s="72">
        <v>0</v>
      </c>
      <c r="H104" s="73">
        <v>0</v>
      </c>
      <c r="I104" s="74">
        <v>0</v>
      </c>
      <c r="J104" s="72">
        <v>0</v>
      </c>
      <c r="K104" s="72">
        <v>0</v>
      </c>
      <c r="L104" s="73">
        <v>0</v>
      </c>
      <c r="M104" s="75">
        <v>0</v>
      </c>
      <c r="T104" s="24"/>
      <c r="U104" s="24"/>
      <c r="V104" s="24"/>
      <c r="W104" s="24"/>
      <c r="X104" s="24"/>
    </row>
    <row r="105" spans="1:24" x14ac:dyDescent="0.25">
      <c r="A105" s="32" t="s">
        <v>877</v>
      </c>
      <c r="B105" s="32" t="s">
        <v>194</v>
      </c>
      <c r="C105" s="45" t="s">
        <v>195</v>
      </c>
      <c r="D105" s="72">
        <v>1.7098899575417901</v>
      </c>
      <c r="E105" s="73">
        <v>3.5344E-2</v>
      </c>
      <c r="F105" s="72">
        <v>0</v>
      </c>
      <c r="G105" s="72">
        <v>0</v>
      </c>
      <c r="H105" s="73">
        <v>0</v>
      </c>
      <c r="I105" s="74">
        <v>0</v>
      </c>
      <c r="J105" s="72">
        <v>0</v>
      </c>
      <c r="K105" s="72">
        <v>0</v>
      </c>
      <c r="L105" s="73">
        <v>0</v>
      </c>
      <c r="M105" s="75">
        <v>0</v>
      </c>
      <c r="T105" s="24"/>
      <c r="U105" s="24"/>
      <c r="V105" s="24"/>
      <c r="W105" s="24"/>
      <c r="X105" s="24"/>
    </row>
    <row r="106" spans="1:24" x14ac:dyDescent="0.25">
      <c r="A106" s="32" t="s">
        <v>878</v>
      </c>
      <c r="B106" s="32" t="s">
        <v>196</v>
      </c>
      <c r="C106" s="45" t="s">
        <v>197</v>
      </c>
      <c r="D106" s="72">
        <v>1.3887229999999999</v>
      </c>
      <c r="E106" s="73">
        <v>1.3887229999999999</v>
      </c>
      <c r="F106" s="72">
        <v>38.549191287326273</v>
      </c>
      <c r="G106" s="72">
        <v>1.7121197003294799</v>
      </c>
      <c r="H106" s="73">
        <v>10.18841848340127</v>
      </c>
      <c r="I106" s="74">
        <v>7.7140174699999999</v>
      </c>
      <c r="J106" s="72">
        <v>7.391451</v>
      </c>
      <c r="K106" s="72">
        <v>5.6840029999999997</v>
      </c>
      <c r="L106" s="73">
        <v>1.60222</v>
      </c>
      <c r="M106" s="75">
        <v>0</v>
      </c>
      <c r="T106" s="24"/>
      <c r="U106" s="24"/>
      <c r="V106" s="24"/>
      <c r="W106" s="24"/>
      <c r="X106" s="24"/>
    </row>
    <row r="107" spans="1:24" x14ac:dyDescent="0.25">
      <c r="A107" s="32" t="s">
        <v>879</v>
      </c>
      <c r="B107" s="32" t="s">
        <v>198</v>
      </c>
      <c r="C107" s="45" t="s">
        <v>199</v>
      </c>
      <c r="D107" s="72">
        <v>0</v>
      </c>
      <c r="E107" s="73">
        <v>0</v>
      </c>
      <c r="F107" s="72">
        <v>0</v>
      </c>
      <c r="G107" s="72">
        <v>0</v>
      </c>
      <c r="H107" s="73">
        <v>0</v>
      </c>
      <c r="I107" s="74">
        <v>0</v>
      </c>
      <c r="J107" s="72">
        <v>0</v>
      </c>
      <c r="K107" s="72">
        <v>0</v>
      </c>
      <c r="L107" s="73">
        <v>0</v>
      </c>
      <c r="M107" s="75">
        <v>0</v>
      </c>
      <c r="T107" s="24"/>
      <c r="U107" s="24"/>
      <c r="V107" s="24"/>
      <c r="W107" s="24"/>
      <c r="X107" s="24"/>
    </row>
    <row r="108" spans="1:24" x14ac:dyDescent="0.25">
      <c r="A108" s="32" t="s">
        <v>880</v>
      </c>
      <c r="B108" s="32" t="s">
        <v>200</v>
      </c>
      <c r="C108" s="45" t="s">
        <v>201</v>
      </c>
      <c r="D108" s="72">
        <v>1.73073808235533</v>
      </c>
      <c r="E108" s="73">
        <v>3.567E-2</v>
      </c>
      <c r="F108" s="72">
        <v>0</v>
      </c>
      <c r="G108" s="72">
        <v>0</v>
      </c>
      <c r="H108" s="73">
        <v>0</v>
      </c>
      <c r="I108" s="74">
        <v>0</v>
      </c>
      <c r="J108" s="72">
        <v>0</v>
      </c>
      <c r="K108" s="72">
        <v>0</v>
      </c>
      <c r="L108" s="73">
        <v>0</v>
      </c>
      <c r="M108" s="75">
        <v>0</v>
      </c>
      <c r="T108" s="24"/>
      <c r="U108" s="24"/>
      <c r="V108" s="24"/>
      <c r="W108" s="24"/>
      <c r="X108" s="24"/>
    </row>
    <row r="109" spans="1:24" x14ac:dyDescent="0.25">
      <c r="A109" s="32" t="s">
        <v>881</v>
      </c>
      <c r="B109" s="32" t="s">
        <v>202</v>
      </c>
      <c r="C109" s="45" t="s">
        <v>203</v>
      </c>
      <c r="D109" s="72">
        <v>0.80829234353380497</v>
      </c>
      <c r="E109" s="73">
        <v>3.6867999999999998E-2</v>
      </c>
      <c r="F109" s="72">
        <v>0</v>
      </c>
      <c r="G109" s="72">
        <v>0</v>
      </c>
      <c r="H109" s="73">
        <v>0</v>
      </c>
      <c r="I109" s="74">
        <v>0</v>
      </c>
      <c r="J109" s="72">
        <v>0</v>
      </c>
      <c r="K109" s="72">
        <v>0</v>
      </c>
      <c r="L109" s="73">
        <v>0</v>
      </c>
      <c r="M109" s="75">
        <v>0</v>
      </c>
      <c r="T109" s="24"/>
      <c r="U109" s="24"/>
      <c r="V109" s="24"/>
      <c r="W109" s="24"/>
      <c r="X109" s="24"/>
    </row>
    <row r="110" spans="1:24" x14ac:dyDescent="0.25">
      <c r="A110" s="32" t="s">
        <v>882</v>
      </c>
      <c r="B110" s="32" t="s">
        <v>204</v>
      </c>
      <c r="C110" s="45" t="s">
        <v>205</v>
      </c>
      <c r="D110" s="72">
        <v>1.0231937051733411</v>
      </c>
      <c r="E110" s="73">
        <v>3.9112000000000001E-2</v>
      </c>
      <c r="F110" s="72">
        <v>0</v>
      </c>
      <c r="G110" s="72">
        <v>0</v>
      </c>
      <c r="H110" s="73">
        <v>0</v>
      </c>
      <c r="I110" s="74">
        <v>0</v>
      </c>
      <c r="J110" s="72">
        <v>0</v>
      </c>
      <c r="K110" s="72">
        <v>0</v>
      </c>
      <c r="L110" s="73">
        <v>0</v>
      </c>
      <c r="M110" s="75">
        <v>0</v>
      </c>
      <c r="T110" s="24"/>
      <c r="U110" s="24"/>
      <c r="V110" s="24"/>
      <c r="W110" s="24"/>
      <c r="X110" s="24"/>
    </row>
    <row r="111" spans="1:24" x14ac:dyDescent="0.25">
      <c r="A111" s="32" t="s">
        <v>883</v>
      </c>
      <c r="B111" s="32" t="s">
        <v>206</v>
      </c>
      <c r="C111" s="45" t="s">
        <v>207</v>
      </c>
      <c r="D111" s="72">
        <v>8.0123591512393304</v>
      </c>
      <c r="E111" s="73">
        <v>3.8167E-2</v>
      </c>
      <c r="F111" s="72">
        <v>23.868012495238911</v>
      </c>
      <c r="G111" s="72">
        <v>0.55222916601788019</v>
      </c>
      <c r="H111" s="73">
        <v>5.8337066583058093</v>
      </c>
      <c r="I111" s="74">
        <v>7.3640833099999998</v>
      </c>
      <c r="J111" s="72">
        <v>9.4060579999999998</v>
      </c>
      <c r="K111" s="72">
        <v>7.6690959999999997</v>
      </c>
      <c r="L111" s="73">
        <v>1.66307</v>
      </c>
      <c r="M111" s="75">
        <v>0</v>
      </c>
      <c r="T111" s="24"/>
      <c r="U111" s="24"/>
      <c r="V111" s="24"/>
      <c r="W111" s="24"/>
      <c r="X111" s="24"/>
    </row>
    <row r="112" spans="1:24" x14ac:dyDescent="0.25">
      <c r="A112" s="32" t="s">
        <v>884</v>
      </c>
      <c r="B112" s="32" t="s">
        <v>208</v>
      </c>
      <c r="C112" s="45" t="s">
        <v>209</v>
      </c>
      <c r="D112" s="72">
        <v>1.0115028164017279</v>
      </c>
      <c r="E112" s="73">
        <v>3.8691999999999997E-2</v>
      </c>
      <c r="F112" s="72">
        <v>0</v>
      </c>
      <c r="G112" s="72">
        <v>0</v>
      </c>
      <c r="H112" s="73">
        <v>0</v>
      </c>
      <c r="I112" s="74">
        <v>0</v>
      </c>
      <c r="J112" s="72">
        <v>0</v>
      </c>
      <c r="K112" s="72">
        <v>0</v>
      </c>
      <c r="L112" s="73">
        <v>0</v>
      </c>
      <c r="M112" s="75">
        <v>0</v>
      </c>
      <c r="T112" s="24"/>
      <c r="U112" s="24"/>
      <c r="V112" s="24"/>
      <c r="W112" s="24"/>
      <c r="X112" s="24"/>
    </row>
    <row r="113" spans="1:24" x14ac:dyDescent="0.25">
      <c r="A113" s="32" t="s">
        <v>885</v>
      </c>
      <c r="B113" s="32" t="s">
        <v>210</v>
      </c>
      <c r="C113" s="45" t="s">
        <v>211</v>
      </c>
      <c r="D113" s="72">
        <v>0.48917390758264401</v>
      </c>
      <c r="E113" s="73">
        <v>3.7273000000000001E-2</v>
      </c>
      <c r="F113" s="72">
        <v>0</v>
      </c>
      <c r="G113" s="72">
        <v>0</v>
      </c>
      <c r="H113" s="73">
        <v>0</v>
      </c>
      <c r="I113" s="74">
        <v>0</v>
      </c>
      <c r="J113" s="72">
        <v>0</v>
      </c>
      <c r="K113" s="72">
        <v>0</v>
      </c>
      <c r="L113" s="73">
        <v>0</v>
      </c>
      <c r="M113" s="75">
        <v>0</v>
      </c>
      <c r="T113" s="24"/>
      <c r="U113" s="24"/>
      <c r="V113" s="24"/>
      <c r="W113" s="24"/>
      <c r="X113" s="24"/>
    </row>
    <row r="114" spans="1:24" x14ac:dyDescent="0.25">
      <c r="A114" s="32" t="s">
        <v>886</v>
      </c>
      <c r="B114" s="32" t="s">
        <v>212</v>
      </c>
      <c r="C114" s="45" t="s">
        <v>213</v>
      </c>
      <c r="D114" s="72">
        <v>0.60916164094013703</v>
      </c>
      <c r="E114" s="73">
        <v>3.4123000000000001E-2</v>
      </c>
      <c r="F114" s="72">
        <v>0</v>
      </c>
      <c r="G114" s="72">
        <v>0</v>
      </c>
      <c r="H114" s="73">
        <v>0</v>
      </c>
      <c r="I114" s="74">
        <v>0</v>
      </c>
      <c r="J114" s="72">
        <v>0</v>
      </c>
      <c r="K114" s="72">
        <v>0</v>
      </c>
      <c r="L114" s="73">
        <v>0</v>
      </c>
      <c r="M114" s="75">
        <v>0</v>
      </c>
      <c r="T114" s="24"/>
      <c r="U114" s="24"/>
      <c r="V114" s="24"/>
      <c r="W114" s="24"/>
      <c r="X114" s="24"/>
    </row>
    <row r="115" spans="1:24" x14ac:dyDescent="0.25">
      <c r="A115" s="32" t="s">
        <v>887</v>
      </c>
      <c r="B115" s="32" t="s">
        <v>214</v>
      </c>
      <c r="C115" s="45" t="s">
        <v>215</v>
      </c>
      <c r="D115" s="72">
        <v>3.5890590000000002</v>
      </c>
      <c r="E115" s="73">
        <v>3.5890590000000002</v>
      </c>
      <c r="F115" s="72">
        <v>84.704728307993406</v>
      </c>
      <c r="G115" s="72">
        <v>3.860912181529204</v>
      </c>
      <c r="H115" s="73">
        <v>17.07754999001709</v>
      </c>
      <c r="I115" s="74">
        <v>18.233468989999999</v>
      </c>
      <c r="J115" s="72">
        <v>19.874504000000002</v>
      </c>
      <c r="K115" s="72">
        <v>15.332679000000001</v>
      </c>
      <c r="L115" s="73">
        <v>4.2965499999999999</v>
      </c>
      <c r="M115" s="75">
        <v>0</v>
      </c>
      <c r="T115" s="24"/>
      <c r="U115" s="24"/>
      <c r="V115" s="24"/>
      <c r="W115" s="24"/>
      <c r="X115" s="24"/>
    </row>
    <row r="116" spans="1:24" x14ac:dyDescent="0.25">
      <c r="A116" s="32" t="s">
        <v>888</v>
      </c>
      <c r="B116" s="32" t="s">
        <v>216</v>
      </c>
      <c r="C116" s="45" t="s">
        <v>217</v>
      </c>
      <c r="D116" s="72">
        <v>0</v>
      </c>
      <c r="E116" s="73">
        <v>0</v>
      </c>
      <c r="F116" s="72">
        <v>0</v>
      </c>
      <c r="G116" s="72">
        <v>0</v>
      </c>
      <c r="H116" s="73">
        <v>0</v>
      </c>
      <c r="I116" s="74">
        <v>0</v>
      </c>
      <c r="J116" s="72">
        <v>0</v>
      </c>
      <c r="K116" s="72">
        <v>0</v>
      </c>
      <c r="L116" s="73">
        <v>0</v>
      </c>
      <c r="M116" s="75">
        <v>0</v>
      </c>
      <c r="T116" s="24"/>
      <c r="U116" s="24"/>
      <c r="V116" s="24"/>
      <c r="W116" s="24"/>
      <c r="X116" s="24"/>
    </row>
    <row r="117" spans="1:24" x14ac:dyDescent="0.25">
      <c r="A117" s="32" t="s">
        <v>889</v>
      </c>
      <c r="B117" s="32" t="s">
        <v>218</v>
      </c>
      <c r="C117" s="45" t="s">
        <v>219</v>
      </c>
      <c r="D117" s="72">
        <v>2.2797829869999999</v>
      </c>
      <c r="E117" s="73">
        <v>3.6218E-2</v>
      </c>
      <c r="F117" s="72">
        <v>0</v>
      </c>
      <c r="G117" s="72">
        <v>0</v>
      </c>
      <c r="H117" s="73">
        <v>0</v>
      </c>
      <c r="I117" s="74">
        <v>0</v>
      </c>
      <c r="J117" s="72">
        <v>0</v>
      </c>
      <c r="K117" s="72">
        <v>0</v>
      </c>
      <c r="L117" s="73">
        <v>0</v>
      </c>
      <c r="M117" s="75">
        <v>0</v>
      </c>
      <c r="T117" s="24"/>
      <c r="U117" s="24"/>
      <c r="V117" s="24"/>
      <c r="W117" s="24"/>
      <c r="X117" s="24"/>
    </row>
    <row r="118" spans="1:24" x14ac:dyDescent="0.25">
      <c r="A118" s="32" t="s">
        <v>890</v>
      </c>
      <c r="B118" s="32" t="s">
        <v>220</v>
      </c>
      <c r="C118" s="45" t="s">
        <v>221</v>
      </c>
      <c r="D118" s="72">
        <v>0.64450021290451198</v>
      </c>
      <c r="E118" s="73">
        <v>3.7704000000000001E-2</v>
      </c>
      <c r="F118" s="72">
        <v>0</v>
      </c>
      <c r="G118" s="72">
        <v>0</v>
      </c>
      <c r="H118" s="73">
        <v>0</v>
      </c>
      <c r="I118" s="74">
        <v>0</v>
      </c>
      <c r="J118" s="72">
        <v>0</v>
      </c>
      <c r="K118" s="72">
        <v>0</v>
      </c>
      <c r="L118" s="73">
        <v>0</v>
      </c>
      <c r="M118" s="75">
        <v>0</v>
      </c>
      <c r="T118" s="24"/>
      <c r="U118" s="24"/>
      <c r="V118" s="24"/>
      <c r="W118" s="24"/>
      <c r="X118" s="24"/>
    </row>
    <row r="119" spans="1:24" x14ac:dyDescent="0.25">
      <c r="A119" s="32" t="s">
        <v>891</v>
      </c>
      <c r="B119" s="32" t="s">
        <v>222</v>
      </c>
      <c r="C119" s="45" t="s">
        <v>223</v>
      </c>
      <c r="D119" s="72">
        <v>0.90724732067483893</v>
      </c>
      <c r="E119" s="73">
        <v>3.4664E-2</v>
      </c>
      <c r="F119" s="72">
        <v>0</v>
      </c>
      <c r="G119" s="72">
        <v>0</v>
      </c>
      <c r="H119" s="73">
        <v>0</v>
      </c>
      <c r="I119" s="74">
        <v>0</v>
      </c>
      <c r="J119" s="72">
        <v>0</v>
      </c>
      <c r="K119" s="72">
        <v>0</v>
      </c>
      <c r="L119" s="73">
        <v>0</v>
      </c>
      <c r="M119" s="75">
        <v>0</v>
      </c>
      <c r="T119" s="24"/>
      <c r="U119" s="24"/>
      <c r="V119" s="24"/>
      <c r="W119" s="24"/>
      <c r="X119" s="24"/>
    </row>
    <row r="120" spans="1:24" x14ac:dyDescent="0.25">
      <c r="A120" s="32" t="s">
        <v>892</v>
      </c>
      <c r="B120" s="32" t="s">
        <v>224</v>
      </c>
      <c r="C120" s="45" t="s">
        <v>225</v>
      </c>
      <c r="D120" s="72">
        <v>1.132838799935</v>
      </c>
      <c r="E120" s="73">
        <v>3.5388999999999997E-2</v>
      </c>
      <c r="F120" s="72">
        <v>0</v>
      </c>
      <c r="G120" s="72">
        <v>0</v>
      </c>
      <c r="H120" s="73">
        <v>0</v>
      </c>
      <c r="I120" s="74">
        <v>0</v>
      </c>
      <c r="J120" s="72">
        <v>0</v>
      </c>
      <c r="K120" s="72">
        <v>0</v>
      </c>
      <c r="L120" s="73">
        <v>0</v>
      </c>
      <c r="M120" s="75">
        <v>0</v>
      </c>
      <c r="T120" s="24"/>
      <c r="U120" s="24"/>
      <c r="V120" s="24"/>
      <c r="W120" s="24"/>
      <c r="X120" s="24"/>
    </row>
    <row r="121" spans="1:24" x14ac:dyDescent="0.25">
      <c r="A121" s="32" t="s">
        <v>893</v>
      </c>
      <c r="B121" s="32" t="s">
        <v>226</v>
      </c>
      <c r="C121" s="45" t="s">
        <v>227</v>
      </c>
      <c r="D121" s="72">
        <v>0.53256491080242196</v>
      </c>
      <c r="E121" s="73">
        <v>3.4592999999999999E-2</v>
      </c>
      <c r="F121" s="72">
        <v>0</v>
      </c>
      <c r="G121" s="72">
        <v>0</v>
      </c>
      <c r="H121" s="73">
        <v>0</v>
      </c>
      <c r="I121" s="74">
        <v>0</v>
      </c>
      <c r="J121" s="72">
        <v>0</v>
      </c>
      <c r="K121" s="72">
        <v>0</v>
      </c>
      <c r="L121" s="73">
        <v>0</v>
      </c>
      <c r="M121" s="75">
        <v>0</v>
      </c>
      <c r="T121" s="24"/>
      <c r="U121" s="24"/>
      <c r="V121" s="24"/>
      <c r="W121" s="24"/>
      <c r="X121" s="24"/>
    </row>
    <row r="122" spans="1:24" x14ac:dyDescent="0.25">
      <c r="A122" s="32" t="s">
        <v>894</v>
      </c>
      <c r="B122" s="32" t="s">
        <v>228</v>
      </c>
      <c r="C122" s="45" t="s">
        <v>229</v>
      </c>
      <c r="D122" s="72">
        <v>0.34070139626550699</v>
      </c>
      <c r="E122" s="73">
        <v>3.6171000000000002E-2</v>
      </c>
      <c r="F122" s="72">
        <v>0</v>
      </c>
      <c r="G122" s="72">
        <v>0</v>
      </c>
      <c r="H122" s="73">
        <v>0</v>
      </c>
      <c r="I122" s="74">
        <v>0</v>
      </c>
      <c r="J122" s="72">
        <v>0</v>
      </c>
      <c r="K122" s="72">
        <v>0</v>
      </c>
      <c r="L122" s="73">
        <v>0</v>
      </c>
      <c r="M122" s="75">
        <v>0</v>
      </c>
      <c r="T122" s="24"/>
      <c r="U122" s="24"/>
      <c r="V122" s="24"/>
      <c r="W122" s="24"/>
      <c r="X122" s="24"/>
    </row>
    <row r="123" spans="1:24" x14ac:dyDescent="0.25">
      <c r="A123" s="32" t="s">
        <v>895</v>
      </c>
      <c r="B123" s="32" t="s">
        <v>230</v>
      </c>
      <c r="C123" s="45" t="s">
        <v>231</v>
      </c>
      <c r="D123" s="72">
        <v>2.4423962474116299</v>
      </c>
      <c r="E123" s="73">
        <v>0.59692000000000001</v>
      </c>
      <c r="F123" s="72">
        <v>23.016280576655031</v>
      </c>
      <c r="G123" s="72">
        <v>0.70221229755432557</v>
      </c>
      <c r="H123" s="73">
        <v>6.4710329124574058</v>
      </c>
      <c r="I123" s="74">
        <v>3.59048517</v>
      </c>
      <c r="J123" s="72">
        <v>3.5857610000000002</v>
      </c>
      <c r="K123" s="72">
        <v>2.7408419999999998</v>
      </c>
      <c r="L123" s="73">
        <v>0.78920999999999997</v>
      </c>
      <c r="M123" s="75">
        <v>0</v>
      </c>
      <c r="T123" s="24"/>
      <c r="U123" s="24"/>
      <c r="V123" s="24"/>
      <c r="W123" s="24"/>
      <c r="X123" s="24"/>
    </row>
    <row r="124" spans="1:24" x14ac:dyDescent="0.25">
      <c r="A124" s="32" t="s">
        <v>896</v>
      </c>
      <c r="B124" s="32" t="s">
        <v>232</v>
      </c>
      <c r="C124" s="45" t="s">
        <v>233</v>
      </c>
      <c r="D124" s="72">
        <v>0.69460597323386697</v>
      </c>
      <c r="E124" s="73">
        <v>3.4806999999999998E-2</v>
      </c>
      <c r="F124" s="72">
        <v>0</v>
      </c>
      <c r="G124" s="72">
        <v>0</v>
      </c>
      <c r="H124" s="73">
        <v>0</v>
      </c>
      <c r="I124" s="74">
        <v>0</v>
      </c>
      <c r="J124" s="72">
        <v>0</v>
      </c>
      <c r="K124" s="72">
        <v>0</v>
      </c>
      <c r="L124" s="73">
        <v>0</v>
      </c>
      <c r="M124" s="75">
        <v>0</v>
      </c>
      <c r="T124" s="24"/>
      <c r="U124" s="24"/>
      <c r="V124" s="24"/>
      <c r="W124" s="24"/>
      <c r="X124" s="24"/>
    </row>
    <row r="125" spans="1:24" x14ac:dyDescent="0.25">
      <c r="A125" s="32" t="s">
        <v>897</v>
      </c>
      <c r="B125" s="32" t="s">
        <v>234</v>
      </c>
      <c r="C125" s="45" t="s">
        <v>235</v>
      </c>
      <c r="D125" s="72">
        <v>1.8412627097671299</v>
      </c>
      <c r="E125" s="73">
        <v>3.5563999999999998E-2</v>
      </c>
      <c r="F125" s="72">
        <v>0</v>
      </c>
      <c r="G125" s="72">
        <v>0</v>
      </c>
      <c r="H125" s="73">
        <v>0</v>
      </c>
      <c r="I125" s="74">
        <v>0</v>
      </c>
      <c r="J125" s="72">
        <v>0</v>
      </c>
      <c r="K125" s="72">
        <v>0</v>
      </c>
      <c r="L125" s="73">
        <v>0</v>
      </c>
      <c r="M125" s="75">
        <v>0</v>
      </c>
      <c r="T125" s="24"/>
      <c r="U125" s="24"/>
      <c r="V125" s="24"/>
      <c r="W125" s="24"/>
      <c r="X125" s="24"/>
    </row>
    <row r="126" spans="1:24" x14ac:dyDescent="0.25">
      <c r="A126" s="32" t="s">
        <v>898</v>
      </c>
      <c r="B126" s="32" t="s">
        <v>236</v>
      </c>
      <c r="C126" s="45" t="s">
        <v>237</v>
      </c>
      <c r="D126" s="72">
        <v>1.4359850000000001</v>
      </c>
      <c r="E126" s="73">
        <v>1.4359850000000001</v>
      </c>
      <c r="F126" s="72">
        <v>33.649614897487673</v>
      </c>
      <c r="G126" s="72">
        <v>1.573120783924032</v>
      </c>
      <c r="H126" s="73">
        <v>9.2307088936685346</v>
      </c>
      <c r="I126" s="74">
        <v>6.51108362</v>
      </c>
      <c r="J126" s="72">
        <v>7.3120640000000003</v>
      </c>
      <c r="K126" s="72">
        <v>5.5114349999999996</v>
      </c>
      <c r="L126" s="73">
        <v>1.65594</v>
      </c>
      <c r="M126" s="75">
        <v>0</v>
      </c>
      <c r="T126" s="24"/>
      <c r="U126" s="24"/>
      <c r="V126" s="24"/>
      <c r="W126" s="24"/>
      <c r="X126" s="24"/>
    </row>
    <row r="127" spans="1:24" x14ac:dyDescent="0.25">
      <c r="A127" s="32" t="s">
        <v>899</v>
      </c>
      <c r="B127" s="32" t="s">
        <v>238</v>
      </c>
      <c r="C127" s="45" t="s">
        <v>239</v>
      </c>
      <c r="D127" s="72">
        <v>0.81595986994081904</v>
      </c>
      <c r="E127" s="73">
        <v>3.4417999999999997E-2</v>
      </c>
      <c r="F127" s="72">
        <v>0</v>
      </c>
      <c r="G127" s="72">
        <v>0</v>
      </c>
      <c r="H127" s="73">
        <v>0</v>
      </c>
      <c r="I127" s="74">
        <v>0</v>
      </c>
      <c r="J127" s="72">
        <v>0</v>
      </c>
      <c r="K127" s="72">
        <v>0</v>
      </c>
      <c r="L127" s="73">
        <v>0</v>
      </c>
      <c r="M127" s="75">
        <v>0</v>
      </c>
      <c r="T127" s="24"/>
      <c r="U127" s="24"/>
      <c r="V127" s="24"/>
      <c r="W127" s="24"/>
      <c r="X127" s="24"/>
    </row>
    <row r="128" spans="1:24" x14ac:dyDescent="0.25">
      <c r="A128" s="32" t="s">
        <v>900</v>
      </c>
      <c r="B128" s="32" t="s">
        <v>240</v>
      </c>
      <c r="C128" s="45" t="s">
        <v>241</v>
      </c>
      <c r="D128" s="72">
        <v>1.32866744995411</v>
      </c>
      <c r="E128" s="73">
        <v>3.6055999999999998E-2</v>
      </c>
      <c r="F128" s="72">
        <v>0</v>
      </c>
      <c r="G128" s="72">
        <v>0</v>
      </c>
      <c r="H128" s="73">
        <v>0</v>
      </c>
      <c r="I128" s="74">
        <v>0</v>
      </c>
      <c r="J128" s="72">
        <v>0</v>
      </c>
      <c r="K128" s="72">
        <v>0</v>
      </c>
      <c r="L128" s="73">
        <v>0</v>
      </c>
      <c r="M128" s="75">
        <v>0</v>
      </c>
      <c r="T128" s="24"/>
      <c r="U128" s="24"/>
      <c r="V128" s="24"/>
      <c r="W128" s="24"/>
      <c r="X128" s="24"/>
    </row>
    <row r="129" spans="1:24" x14ac:dyDescent="0.25">
      <c r="A129" s="32" t="s">
        <v>901</v>
      </c>
      <c r="B129" s="32" t="s">
        <v>242</v>
      </c>
      <c r="C129" s="45" t="s">
        <v>243</v>
      </c>
      <c r="D129" s="72">
        <v>1.25715119501179</v>
      </c>
      <c r="E129" s="73">
        <v>3.5264999999999998E-2</v>
      </c>
      <c r="F129" s="72">
        <v>0</v>
      </c>
      <c r="G129" s="72">
        <v>0</v>
      </c>
      <c r="H129" s="73">
        <v>0</v>
      </c>
      <c r="I129" s="74">
        <v>0</v>
      </c>
      <c r="J129" s="72">
        <v>0</v>
      </c>
      <c r="K129" s="72">
        <v>0</v>
      </c>
      <c r="L129" s="73">
        <v>0</v>
      </c>
      <c r="M129" s="75">
        <v>0</v>
      </c>
      <c r="T129" s="24"/>
      <c r="U129" s="24"/>
      <c r="V129" s="24"/>
      <c r="W129" s="24"/>
      <c r="X129" s="24"/>
    </row>
    <row r="130" spans="1:24" x14ac:dyDescent="0.25">
      <c r="A130" s="32"/>
      <c r="B130" s="32" t="s">
        <v>720</v>
      </c>
      <c r="C130" s="45" t="s">
        <v>721</v>
      </c>
      <c r="D130" s="72">
        <v>0.20006387154986749</v>
      </c>
      <c r="E130" s="73">
        <v>0</v>
      </c>
      <c r="F130" s="72">
        <v>0</v>
      </c>
      <c r="G130" s="72">
        <v>0</v>
      </c>
      <c r="H130" s="73">
        <v>0</v>
      </c>
      <c r="I130" s="74">
        <v>0</v>
      </c>
      <c r="J130" s="72">
        <v>0</v>
      </c>
      <c r="K130" s="72">
        <v>0</v>
      </c>
      <c r="L130" s="73">
        <v>0</v>
      </c>
      <c r="M130" s="75">
        <v>1.64</v>
      </c>
      <c r="T130" s="24"/>
      <c r="U130" s="24"/>
      <c r="V130" s="24"/>
      <c r="W130" s="24"/>
      <c r="X130" s="24"/>
    </row>
    <row r="131" spans="1:24" x14ac:dyDescent="0.25">
      <c r="A131" s="32" t="s">
        <v>902</v>
      </c>
      <c r="B131" s="32" t="s">
        <v>903</v>
      </c>
      <c r="C131" s="45" t="s">
        <v>245</v>
      </c>
      <c r="D131" s="72">
        <v>52.768232544149903</v>
      </c>
      <c r="E131" s="73">
        <v>26.868976</v>
      </c>
      <c r="F131" s="72">
        <v>0</v>
      </c>
      <c r="G131" s="72">
        <v>0</v>
      </c>
      <c r="H131" s="73">
        <v>0</v>
      </c>
      <c r="I131" s="74">
        <v>0</v>
      </c>
      <c r="J131" s="72">
        <v>0</v>
      </c>
      <c r="K131" s="72">
        <v>0</v>
      </c>
      <c r="L131" s="73">
        <v>0</v>
      </c>
      <c r="M131" s="75">
        <v>0</v>
      </c>
      <c r="T131" s="24"/>
      <c r="U131" s="24"/>
      <c r="V131" s="24"/>
      <c r="W131" s="24"/>
      <c r="X131" s="24"/>
    </row>
    <row r="132" spans="1:24" x14ac:dyDescent="0.25">
      <c r="A132" s="32" t="s">
        <v>904</v>
      </c>
      <c r="B132" s="32" t="s">
        <v>246</v>
      </c>
      <c r="C132" s="45" t="s">
        <v>247</v>
      </c>
      <c r="D132" s="72">
        <v>4.8137250999999992</v>
      </c>
      <c r="E132" s="73">
        <v>0</v>
      </c>
      <c r="F132" s="72">
        <v>0</v>
      </c>
      <c r="G132" s="72">
        <v>0</v>
      </c>
      <c r="H132" s="73">
        <v>0</v>
      </c>
      <c r="I132" s="74">
        <v>0</v>
      </c>
      <c r="J132" s="72">
        <v>0</v>
      </c>
      <c r="K132" s="72">
        <v>0</v>
      </c>
      <c r="L132" s="73">
        <v>0</v>
      </c>
      <c r="M132" s="75">
        <v>5.8885067800000002</v>
      </c>
      <c r="T132" s="24"/>
      <c r="U132" s="24"/>
      <c r="V132" s="24"/>
      <c r="W132" s="24"/>
      <c r="X132" s="24"/>
    </row>
    <row r="133" spans="1:24" x14ac:dyDescent="0.25">
      <c r="A133" s="32" t="s">
        <v>905</v>
      </c>
      <c r="B133" s="32" t="s">
        <v>248</v>
      </c>
      <c r="C133" s="45" t="s">
        <v>249</v>
      </c>
      <c r="D133" s="72">
        <v>7.3966546944811506</v>
      </c>
      <c r="E133" s="73">
        <v>3.8244E-2</v>
      </c>
      <c r="F133" s="72">
        <v>31.38775619708662</v>
      </c>
      <c r="G133" s="72">
        <v>0.79738001661051972</v>
      </c>
      <c r="H133" s="73">
        <v>5.3350139739390032</v>
      </c>
      <c r="I133" s="74">
        <v>4.8237851200000001</v>
      </c>
      <c r="J133" s="72">
        <v>5.4655469999999999</v>
      </c>
      <c r="K133" s="72">
        <v>4.1429330000000002</v>
      </c>
      <c r="L133" s="73">
        <v>1.2378899999999999</v>
      </c>
      <c r="M133" s="75">
        <v>0</v>
      </c>
      <c r="T133" s="24"/>
      <c r="U133" s="24"/>
      <c r="V133" s="24"/>
      <c r="W133" s="24"/>
      <c r="X133" s="24"/>
    </row>
    <row r="134" spans="1:24" x14ac:dyDescent="0.25">
      <c r="A134" s="32" t="s">
        <v>906</v>
      </c>
      <c r="B134" s="32" t="s">
        <v>250</v>
      </c>
      <c r="C134" s="45" t="s">
        <v>251</v>
      </c>
      <c r="D134" s="72">
        <v>1.1304595395508299</v>
      </c>
      <c r="E134" s="73">
        <v>4.0238999999999997E-2</v>
      </c>
      <c r="F134" s="72">
        <v>0</v>
      </c>
      <c r="G134" s="72">
        <v>0</v>
      </c>
      <c r="H134" s="73">
        <v>0</v>
      </c>
      <c r="I134" s="74">
        <v>0</v>
      </c>
      <c r="J134" s="72">
        <v>0</v>
      </c>
      <c r="K134" s="72">
        <v>0</v>
      </c>
      <c r="L134" s="73">
        <v>0</v>
      </c>
      <c r="M134" s="75">
        <v>0</v>
      </c>
      <c r="T134" s="24"/>
      <c r="U134" s="24"/>
      <c r="V134" s="24"/>
      <c r="W134" s="24"/>
      <c r="X134" s="24"/>
    </row>
    <row r="135" spans="1:24" x14ac:dyDescent="0.25">
      <c r="A135" s="32" t="s">
        <v>907</v>
      </c>
      <c r="B135" s="32" t="s">
        <v>252</v>
      </c>
      <c r="C135" s="45" t="s">
        <v>253</v>
      </c>
      <c r="D135" s="72">
        <v>7.1516520415712286</v>
      </c>
      <c r="E135" s="73">
        <v>4.0866E-2</v>
      </c>
      <c r="F135" s="72">
        <v>47.440635925681761</v>
      </c>
      <c r="G135" s="72">
        <v>1.128122092887812</v>
      </c>
      <c r="H135" s="73">
        <v>9.6935230172918008</v>
      </c>
      <c r="I135" s="74">
        <v>5.8638235099999996</v>
      </c>
      <c r="J135" s="72">
        <v>8.0412359999999996</v>
      </c>
      <c r="K135" s="72">
        <v>6.6553829999999996</v>
      </c>
      <c r="L135" s="73">
        <v>1.30461</v>
      </c>
      <c r="M135" s="75">
        <v>0</v>
      </c>
      <c r="T135" s="24"/>
      <c r="U135" s="24"/>
      <c r="V135" s="24"/>
      <c r="W135" s="24"/>
      <c r="X135" s="24"/>
    </row>
    <row r="136" spans="1:24" x14ac:dyDescent="0.25">
      <c r="A136" s="32" t="s">
        <v>908</v>
      </c>
      <c r="B136" s="32" t="s">
        <v>254</v>
      </c>
      <c r="C136" s="45" t="s">
        <v>255</v>
      </c>
      <c r="D136" s="72">
        <v>1.3386783317346369</v>
      </c>
      <c r="E136" s="73">
        <v>0.42466500000000001</v>
      </c>
      <c r="F136" s="72">
        <v>13.81743883227966</v>
      </c>
      <c r="G136" s="72">
        <v>0.50797935289986107</v>
      </c>
      <c r="H136" s="73">
        <v>2.9663907044302942</v>
      </c>
      <c r="I136" s="74">
        <v>2.5808873700000001</v>
      </c>
      <c r="J136" s="72">
        <v>3.1583589999999999</v>
      </c>
      <c r="K136" s="72">
        <v>2.4053450000000001</v>
      </c>
      <c r="L136" s="73">
        <v>0.70155999999999996</v>
      </c>
      <c r="M136" s="75">
        <v>0</v>
      </c>
      <c r="T136" s="24"/>
      <c r="U136" s="24"/>
      <c r="V136" s="24"/>
      <c r="W136" s="24"/>
      <c r="X136" s="24"/>
    </row>
    <row r="137" spans="1:24" x14ac:dyDescent="0.25">
      <c r="A137" s="32" t="s">
        <v>909</v>
      </c>
      <c r="B137" s="32" t="s">
        <v>256</v>
      </c>
      <c r="C137" s="45" t="s">
        <v>257</v>
      </c>
      <c r="D137" s="72">
        <v>4.6516885511474797</v>
      </c>
      <c r="E137" s="73">
        <v>4.3130000000000002E-2</v>
      </c>
      <c r="F137" s="72">
        <v>29.437788063008341</v>
      </c>
      <c r="G137" s="72">
        <v>0.57419439141945616</v>
      </c>
      <c r="H137" s="73">
        <v>6.6360246428233376</v>
      </c>
      <c r="I137" s="74">
        <v>2.8364787499999999</v>
      </c>
      <c r="J137" s="72">
        <v>2.6122139999999998</v>
      </c>
      <c r="K137" s="72">
        <v>2.0386139999999999</v>
      </c>
      <c r="L137" s="73">
        <v>0.51885999999999999</v>
      </c>
      <c r="M137" s="75">
        <v>0</v>
      </c>
      <c r="T137" s="24"/>
      <c r="U137" s="24"/>
      <c r="V137" s="24"/>
      <c r="W137" s="24"/>
      <c r="X137" s="24"/>
    </row>
    <row r="138" spans="1:24" x14ac:dyDescent="0.25">
      <c r="A138" s="32" t="s">
        <v>910</v>
      </c>
      <c r="B138" s="32" t="s">
        <v>258</v>
      </c>
      <c r="C138" s="45" t="s">
        <v>259</v>
      </c>
      <c r="D138" s="72">
        <v>2.987428</v>
      </c>
      <c r="E138" s="73">
        <v>2.987428</v>
      </c>
      <c r="F138" s="72">
        <v>73.014065571461614</v>
      </c>
      <c r="G138" s="72">
        <v>3.9016172954960449</v>
      </c>
      <c r="H138" s="73">
        <v>16.705182503773852</v>
      </c>
      <c r="I138" s="74">
        <v>12.37405948</v>
      </c>
      <c r="J138" s="72">
        <v>15.130027999999999</v>
      </c>
      <c r="K138" s="72">
        <v>11.129515</v>
      </c>
      <c r="L138" s="73">
        <v>3.7018499999999999</v>
      </c>
      <c r="M138" s="75">
        <v>0</v>
      </c>
      <c r="T138" s="24"/>
      <c r="U138" s="24"/>
      <c r="V138" s="24"/>
      <c r="W138" s="24"/>
      <c r="X138" s="24"/>
    </row>
    <row r="139" spans="1:24" x14ac:dyDescent="0.25">
      <c r="A139" s="32" t="s">
        <v>911</v>
      </c>
      <c r="B139" s="32" t="s">
        <v>260</v>
      </c>
      <c r="C139" s="45" t="s">
        <v>261</v>
      </c>
      <c r="D139" s="72">
        <v>0</v>
      </c>
      <c r="E139" s="73">
        <v>0</v>
      </c>
      <c r="F139" s="72">
        <v>0</v>
      </c>
      <c r="G139" s="72">
        <v>0</v>
      </c>
      <c r="H139" s="73">
        <v>0</v>
      </c>
      <c r="I139" s="74">
        <v>0</v>
      </c>
      <c r="J139" s="72">
        <v>0</v>
      </c>
      <c r="K139" s="72">
        <v>0</v>
      </c>
      <c r="L139" s="73">
        <v>0</v>
      </c>
      <c r="M139" s="75">
        <v>0</v>
      </c>
      <c r="T139" s="24"/>
      <c r="U139" s="24"/>
      <c r="V139" s="24"/>
      <c r="W139" s="24"/>
      <c r="X139" s="24"/>
    </row>
    <row r="140" spans="1:24" x14ac:dyDescent="0.25">
      <c r="A140" s="32" t="s">
        <v>912</v>
      </c>
      <c r="B140" s="32" t="s">
        <v>262</v>
      </c>
      <c r="C140" s="45" t="s">
        <v>263</v>
      </c>
      <c r="D140" s="72">
        <v>0.46506420135816301</v>
      </c>
      <c r="E140" s="73">
        <v>3.6554000000000003E-2</v>
      </c>
      <c r="F140" s="72">
        <v>0</v>
      </c>
      <c r="G140" s="72">
        <v>0</v>
      </c>
      <c r="H140" s="73">
        <v>0</v>
      </c>
      <c r="I140" s="74">
        <v>0</v>
      </c>
      <c r="J140" s="72">
        <v>0</v>
      </c>
      <c r="K140" s="72">
        <v>0</v>
      </c>
      <c r="L140" s="73">
        <v>0</v>
      </c>
      <c r="M140" s="75">
        <v>0</v>
      </c>
      <c r="T140" s="24"/>
      <c r="U140" s="24"/>
      <c r="V140" s="24"/>
      <c r="W140" s="24"/>
      <c r="X140" s="24"/>
    </row>
    <row r="141" spans="1:24" x14ac:dyDescent="0.25">
      <c r="A141" s="32" t="s">
        <v>913</v>
      </c>
      <c r="B141" s="32" t="s">
        <v>264</v>
      </c>
      <c r="C141" s="45" t="s">
        <v>265</v>
      </c>
      <c r="D141" s="72">
        <v>7.1742192163388303</v>
      </c>
      <c r="E141" s="73">
        <v>3.8850000000000003E-2</v>
      </c>
      <c r="F141" s="72">
        <v>29.57785936726766</v>
      </c>
      <c r="G141" s="72">
        <v>0.76504605755808242</v>
      </c>
      <c r="H141" s="73">
        <v>7.6923409110136314</v>
      </c>
      <c r="I141" s="74">
        <v>5.8593521500000003</v>
      </c>
      <c r="J141" s="72">
        <v>5.567653</v>
      </c>
      <c r="K141" s="72">
        <v>4.5949450000000001</v>
      </c>
      <c r="L141" s="73">
        <v>0.89456000000000002</v>
      </c>
      <c r="M141" s="75">
        <v>0</v>
      </c>
      <c r="T141" s="24"/>
      <c r="U141" s="24"/>
      <c r="V141" s="24"/>
      <c r="W141" s="24"/>
      <c r="X141" s="24"/>
    </row>
    <row r="142" spans="1:24" x14ac:dyDescent="0.25">
      <c r="A142" s="32" t="s">
        <v>914</v>
      </c>
      <c r="B142" s="32" t="s">
        <v>266</v>
      </c>
      <c r="C142" s="45" t="s">
        <v>267</v>
      </c>
      <c r="D142" s="72">
        <v>1.17872723270165</v>
      </c>
      <c r="E142" s="73">
        <v>3.7415999999999998E-2</v>
      </c>
      <c r="F142" s="72">
        <v>0</v>
      </c>
      <c r="G142" s="72">
        <v>0</v>
      </c>
      <c r="H142" s="73">
        <v>0</v>
      </c>
      <c r="I142" s="74">
        <v>0</v>
      </c>
      <c r="J142" s="72">
        <v>0</v>
      </c>
      <c r="K142" s="72">
        <v>0</v>
      </c>
      <c r="L142" s="73">
        <v>0</v>
      </c>
      <c r="M142" s="75">
        <v>0</v>
      </c>
      <c r="T142" s="24"/>
      <c r="U142" s="24"/>
      <c r="V142" s="24"/>
      <c r="W142" s="24"/>
      <c r="X142" s="24"/>
    </row>
    <row r="143" spans="1:24" x14ac:dyDescent="0.25">
      <c r="A143" s="32" t="s">
        <v>915</v>
      </c>
      <c r="B143" s="32" t="s">
        <v>268</v>
      </c>
      <c r="C143" s="45" t="s">
        <v>269</v>
      </c>
      <c r="D143" s="72">
        <v>3.0795346440670199</v>
      </c>
      <c r="E143" s="73">
        <v>3.8355E-2</v>
      </c>
      <c r="F143" s="72">
        <v>14.972489364613191</v>
      </c>
      <c r="G143" s="72">
        <v>0.45902931520630741</v>
      </c>
      <c r="H143" s="73">
        <v>2.8026517434859479</v>
      </c>
      <c r="I143" s="74">
        <v>3.4601348399999998</v>
      </c>
      <c r="J143" s="72">
        <v>3.891391</v>
      </c>
      <c r="K143" s="72">
        <v>3.1711649999999998</v>
      </c>
      <c r="L143" s="73">
        <v>0.67032000000000003</v>
      </c>
      <c r="M143" s="75">
        <v>0</v>
      </c>
      <c r="T143" s="24"/>
      <c r="U143" s="24"/>
      <c r="V143" s="24"/>
      <c r="W143" s="24"/>
      <c r="X143" s="24"/>
    </row>
    <row r="144" spans="1:24" x14ac:dyDescent="0.25">
      <c r="A144" s="32" t="s">
        <v>916</v>
      </c>
      <c r="B144" s="32" t="s">
        <v>270</v>
      </c>
      <c r="C144" s="45" t="s">
        <v>271</v>
      </c>
      <c r="D144" s="72">
        <v>0.47981679088510898</v>
      </c>
      <c r="E144" s="73">
        <v>3.7798999999999999E-2</v>
      </c>
      <c r="F144" s="72">
        <v>0</v>
      </c>
      <c r="G144" s="72">
        <v>0</v>
      </c>
      <c r="H144" s="73">
        <v>0</v>
      </c>
      <c r="I144" s="74">
        <v>0</v>
      </c>
      <c r="J144" s="72">
        <v>0</v>
      </c>
      <c r="K144" s="72">
        <v>0</v>
      </c>
      <c r="L144" s="73">
        <v>0</v>
      </c>
      <c r="M144" s="75">
        <v>0</v>
      </c>
      <c r="T144" s="24"/>
      <c r="U144" s="24"/>
      <c r="V144" s="24"/>
      <c r="W144" s="24"/>
      <c r="X144" s="24"/>
    </row>
    <row r="145" spans="1:24" x14ac:dyDescent="0.25">
      <c r="A145" s="32" t="s">
        <v>917</v>
      </c>
      <c r="B145" s="32" t="s">
        <v>272</v>
      </c>
      <c r="C145" s="45" t="s">
        <v>273</v>
      </c>
      <c r="D145" s="72">
        <v>1.215388063153473</v>
      </c>
      <c r="E145" s="73">
        <v>0.30789800000000001</v>
      </c>
      <c r="F145" s="72">
        <v>12.322011163418759</v>
      </c>
      <c r="G145" s="72">
        <v>0.20588222132434211</v>
      </c>
      <c r="H145" s="73">
        <v>4.268845695480354</v>
      </c>
      <c r="I145" s="74">
        <v>2.3070706400000001</v>
      </c>
      <c r="J145" s="72">
        <v>2.490513</v>
      </c>
      <c r="K145" s="72">
        <v>1.8923730000000001</v>
      </c>
      <c r="L145" s="73">
        <v>0.56603000000000003</v>
      </c>
      <c r="M145" s="75">
        <v>0</v>
      </c>
      <c r="T145" s="24"/>
      <c r="U145" s="24"/>
      <c r="V145" s="24"/>
      <c r="W145" s="24"/>
      <c r="X145" s="24"/>
    </row>
    <row r="146" spans="1:24" x14ac:dyDescent="0.25">
      <c r="A146" s="32" t="s">
        <v>918</v>
      </c>
      <c r="B146" s="32" t="s">
        <v>274</v>
      </c>
      <c r="C146" s="45" t="s">
        <v>275</v>
      </c>
      <c r="D146" s="72">
        <v>1.8470047699991201</v>
      </c>
      <c r="E146" s="73">
        <v>3.4696999999999999E-2</v>
      </c>
      <c r="F146" s="72">
        <v>0</v>
      </c>
      <c r="G146" s="72">
        <v>0</v>
      </c>
      <c r="H146" s="73">
        <v>0</v>
      </c>
      <c r="I146" s="74">
        <v>0</v>
      </c>
      <c r="J146" s="72">
        <v>0</v>
      </c>
      <c r="K146" s="72">
        <v>0</v>
      </c>
      <c r="L146" s="73">
        <v>0</v>
      </c>
      <c r="M146" s="75">
        <v>0</v>
      </c>
      <c r="T146" s="24"/>
      <c r="U146" s="24"/>
      <c r="V146" s="24"/>
      <c r="W146" s="24"/>
      <c r="X146" s="24"/>
    </row>
    <row r="147" spans="1:24" x14ac:dyDescent="0.25">
      <c r="A147" s="32" t="s">
        <v>919</v>
      </c>
      <c r="B147" s="32" t="s">
        <v>276</v>
      </c>
      <c r="C147" s="45" t="s">
        <v>277</v>
      </c>
      <c r="D147" s="72">
        <v>1.1144893342907001</v>
      </c>
      <c r="E147" s="73">
        <v>3.6325999999999997E-2</v>
      </c>
      <c r="F147" s="72">
        <v>0</v>
      </c>
      <c r="G147" s="72">
        <v>0</v>
      </c>
      <c r="H147" s="73">
        <v>0</v>
      </c>
      <c r="I147" s="74">
        <v>0</v>
      </c>
      <c r="J147" s="72">
        <v>0</v>
      </c>
      <c r="K147" s="72">
        <v>0</v>
      </c>
      <c r="L147" s="73">
        <v>0</v>
      </c>
      <c r="M147" s="75">
        <v>0</v>
      </c>
      <c r="T147" s="24"/>
      <c r="U147" s="24"/>
      <c r="V147" s="24"/>
      <c r="W147" s="24"/>
      <c r="X147" s="24"/>
    </row>
    <row r="148" spans="1:24" x14ac:dyDescent="0.25">
      <c r="A148" s="32" t="s">
        <v>920</v>
      </c>
      <c r="B148" s="32" t="s">
        <v>278</v>
      </c>
      <c r="C148" s="45" t="s">
        <v>279</v>
      </c>
      <c r="D148" s="72">
        <v>3.6475940367279498</v>
      </c>
      <c r="E148" s="73">
        <v>3.8209E-2</v>
      </c>
      <c r="F148" s="72">
        <v>15.395497544166179</v>
      </c>
      <c r="G148" s="72">
        <v>0.4369617758165914</v>
      </c>
      <c r="H148" s="73">
        <v>2.6129019734631189</v>
      </c>
      <c r="I148" s="74">
        <v>3.2564752299999999</v>
      </c>
      <c r="J148" s="72">
        <v>3.9786229999999998</v>
      </c>
      <c r="K148" s="72">
        <v>3.0932230000000001</v>
      </c>
      <c r="L148" s="73">
        <v>0.82737000000000005</v>
      </c>
      <c r="M148" s="75">
        <v>0</v>
      </c>
      <c r="T148" s="24"/>
      <c r="U148" s="24"/>
      <c r="V148" s="24"/>
      <c r="W148" s="24"/>
      <c r="X148" s="24"/>
    </row>
    <row r="149" spans="1:24" x14ac:dyDescent="0.25">
      <c r="A149" s="32" t="s">
        <v>921</v>
      </c>
      <c r="B149" s="32" t="s">
        <v>280</v>
      </c>
      <c r="C149" s="45" t="s">
        <v>281</v>
      </c>
      <c r="D149" s="72">
        <v>0</v>
      </c>
      <c r="E149" s="73">
        <v>0</v>
      </c>
      <c r="F149" s="72">
        <v>0</v>
      </c>
      <c r="G149" s="72">
        <v>0</v>
      </c>
      <c r="H149" s="73">
        <v>0</v>
      </c>
      <c r="I149" s="74">
        <v>0</v>
      </c>
      <c r="J149" s="72">
        <v>0</v>
      </c>
      <c r="K149" s="72">
        <v>0</v>
      </c>
      <c r="L149" s="73">
        <v>0</v>
      </c>
      <c r="M149" s="75">
        <v>0</v>
      </c>
      <c r="T149" s="24"/>
      <c r="U149" s="24"/>
      <c r="V149" s="24"/>
      <c r="W149" s="24"/>
      <c r="X149" s="24"/>
    </row>
    <row r="150" spans="1:24" x14ac:dyDescent="0.25">
      <c r="A150" s="32" t="s">
        <v>922</v>
      </c>
      <c r="B150" s="32" t="s">
        <v>282</v>
      </c>
      <c r="C150" s="45" t="s">
        <v>283</v>
      </c>
      <c r="D150" s="72">
        <v>1.6894580619999999</v>
      </c>
      <c r="E150" s="73">
        <v>0.47003299999999998</v>
      </c>
      <c r="F150" s="72">
        <v>12.79894263397849</v>
      </c>
      <c r="G150" s="72">
        <v>0.37058371010630159</v>
      </c>
      <c r="H150" s="73">
        <v>3.0606769403756631</v>
      </c>
      <c r="I150" s="74">
        <v>2.2643536100000001</v>
      </c>
      <c r="J150" s="72">
        <v>2.0639319999999999</v>
      </c>
      <c r="K150" s="72">
        <v>1.552543</v>
      </c>
      <c r="L150" s="73">
        <v>0.45684000000000002</v>
      </c>
      <c r="M150" s="75">
        <v>0</v>
      </c>
      <c r="T150" s="24"/>
      <c r="U150" s="24"/>
      <c r="V150" s="24"/>
      <c r="W150" s="24"/>
      <c r="X150" s="24"/>
    </row>
    <row r="151" spans="1:24" x14ac:dyDescent="0.25">
      <c r="A151" s="32" t="s">
        <v>923</v>
      </c>
      <c r="B151" s="32" t="s">
        <v>284</v>
      </c>
      <c r="C151" s="45" t="s">
        <v>285</v>
      </c>
      <c r="D151" s="72">
        <v>2.6152519999999999</v>
      </c>
      <c r="E151" s="73">
        <v>2.6152519999999999</v>
      </c>
      <c r="F151" s="72">
        <v>67.448811751737011</v>
      </c>
      <c r="G151" s="72">
        <v>2.5176239646631391</v>
      </c>
      <c r="H151" s="73">
        <v>13.52474546720854</v>
      </c>
      <c r="I151" s="74">
        <v>11.413827209999999</v>
      </c>
      <c r="J151" s="72">
        <v>14.388628000000001</v>
      </c>
      <c r="K151" s="72">
        <v>11.201506</v>
      </c>
      <c r="L151" s="73">
        <v>2.9673799999999999</v>
      </c>
      <c r="M151" s="75">
        <v>0</v>
      </c>
      <c r="T151" s="24"/>
      <c r="U151" s="24"/>
      <c r="V151" s="24"/>
      <c r="W151" s="24"/>
      <c r="X151" s="24"/>
    </row>
    <row r="152" spans="1:24" x14ac:dyDescent="0.25">
      <c r="A152" s="32" t="s">
        <v>924</v>
      </c>
      <c r="B152" s="32" t="s">
        <v>286</v>
      </c>
      <c r="C152" s="45" t="s">
        <v>287</v>
      </c>
      <c r="D152" s="72">
        <v>1.009448472181496</v>
      </c>
      <c r="E152" s="73">
        <v>3.8503000000000003E-2</v>
      </c>
      <c r="F152" s="72">
        <v>0</v>
      </c>
      <c r="G152" s="72">
        <v>0</v>
      </c>
      <c r="H152" s="73">
        <v>0</v>
      </c>
      <c r="I152" s="74">
        <v>0</v>
      </c>
      <c r="J152" s="72">
        <v>0</v>
      </c>
      <c r="K152" s="72">
        <v>0</v>
      </c>
      <c r="L152" s="73">
        <v>0</v>
      </c>
      <c r="M152" s="75">
        <v>0</v>
      </c>
      <c r="T152" s="24"/>
      <c r="U152" s="24"/>
      <c r="V152" s="24"/>
      <c r="W152" s="24"/>
      <c r="X152" s="24"/>
    </row>
    <row r="153" spans="1:24" x14ac:dyDescent="0.25">
      <c r="A153" s="32" t="s">
        <v>925</v>
      </c>
      <c r="B153" s="32" t="s">
        <v>288</v>
      </c>
      <c r="C153" s="45" t="s">
        <v>289</v>
      </c>
      <c r="D153" s="72">
        <v>0.57291111745679801</v>
      </c>
      <c r="E153" s="73">
        <v>3.4853000000000002E-2</v>
      </c>
      <c r="F153" s="72">
        <v>0</v>
      </c>
      <c r="G153" s="72">
        <v>0</v>
      </c>
      <c r="H153" s="73">
        <v>0</v>
      </c>
      <c r="I153" s="74">
        <v>0</v>
      </c>
      <c r="J153" s="72">
        <v>0</v>
      </c>
      <c r="K153" s="72">
        <v>0</v>
      </c>
      <c r="L153" s="73">
        <v>0</v>
      </c>
      <c r="M153" s="75">
        <v>0</v>
      </c>
      <c r="T153" s="24"/>
      <c r="U153" s="24"/>
      <c r="V153" s="24"/>
      <c r="W153" s="24"/>
      <c r="X153" s="24"/>
    </row>
    <row r="154" spans="1:24" x14ac:dyDescent="0.25">
      <c r="A154" s="32" t="s">
        <v>926</v>
      </c>
      <c r="B154" s="32" t="s">
        <v>290</v>
      </c>
      <c r="C154" s="45" t="s">
        <v>291</v>
      </c>
      <c r="D154" s="72">
        <v>6.2178481497234301</v>
      </c>
      <c r="E154" s="73">
        <v>4.0523000000000003E-2</v>
      </c>
      <c r="F154" s="72">
        <v>24.268558387795721</v>
      </c>
      <c r="G154" s="72">
        <v>0.56182804828649435</v>
      </c>
      <c r="H154" s="73">
        <v>5.1843643711560254</v>
      </c>
      <c r="I154" s="74">
        <v>4.6511307799999999</v>
      </c>
      <c r="J154" s="72">
        <v>5.6372580000000001</v>
      </c>
      <c r="K154" s="72">
        <v>4.4373579999999997</v>
      </c>
      <c r="L154" s="73">
        <v>1.07881</v>
      </c>
      <c r="M154" s="75">
        <v>0</v>
      </c>
      <c r="T154" s="24"/>
      <c r="U154" s="24"/>
      <c r="V154" s="24"/>
      <c r="W154" s="24"/>
      <c r="X154" s="24"/>
    </row>
    <row r="155" spans="1:24" x14ac:dyDescent="0.25">
      <c r="A155" s="32" t="s">
        <v>927</v>
      </c>
      <c r="B155" s="32" t="s">
        <v>292</v>
      </c>
      <c r="C155" s="45" t="s">
        <v>293</v>
      </c>
      <c r="D155" s="72">
        <v>0.76640042939306297</v>
      </c>
      <c r="E155" s="73">
        <v>3.5661999999999999E-2</v>
      </c>
      <c r="F155" s="72">
        <v>0</v>
      </c>
      <c r="G155" s="72">
        <v>0</v>
      </c>
      <c r="H155" s="73">
        <v>0</v>
      </c>
      <c r="I155" s="74">
        <v>0</v>
      </c>
      <c r="J155" s="72">
        <v>0</v>
      </c>
      <c r="K155" s="72">
        <v>0</v>
      </c>
      <c r="L155" s="73">
        <v>0</v>
      </c>
      <c r="M155" s="75">
        <v>0</v>
      </c>
      <c r="T155" s="24"/>
      <c r="U155" s="24"/>
      <c r="V155" s="24"/>
      <c r="W155" s="24"/>
      <c r="X155" s="24"/>
    </row>
    <row r="156" spans="1:24" x14ac:dyDescent="0.25">
      <c r="A156" s="32" t="s">
        <v>928</v>
      </c>
      <c r="B156" s="32" t="s">
        <v>294</v>
      </c>
      <c r="C156" s="45" t="s">
        <v>295</v>
      </c>
      <c r="D156" s="72">
        <v>0.88045790922159306</v>
      </c>
      <c r="E156" s="73">
        <v>3.7052000000000002E-2</v>
      </c>
      <c r="F156" s="72">
        <v>0</v>
      </c>
      <c r="G156" s="72">
        <v>0</v>
      </c>
      <c r="H156" s="73">
        <v>0</v>
      </c>
      <c r="I156" s="74">
        <v>0</v>
      </c>
      <c r="J156" s="72">
        <v>0</v>
      </c>
      <c r="K156" s="72">
        <v>0</v>
      </c>
      <c r="L156" s="73">
        <v>0</v>
      </c>
      <c r="M156" s="75">
        <v>0</v>
      </c>
      <c r="T156" s="24"/>
      <c r="U156" s="24"/>
      <c r="V156" s="24"/>
      <c r="W156" s="24"/>
      <c r="X156" s="24"/>
    </row>
    <row r="157" spans="1:24" x14ac:dyDescent="0.25">
      <c r="A157" s="32" t="s">
        <v>929</v>
      </c>
      <c r="B157" s="32" t="s">
        <v>296</v>
      </c>
      <c r="C157" s="45" t="s">
        <v>297</v>
      </c>
      <c r="D157" s="72">
        <v>5.5842447543906406</v>
      </c>
      <c r="E157" s="73">
        <v>4.1445999999999997E-2</v>
      </c>
      <c r="F157" s="72">
        <v>21.70410943063926</v>
      </c>
      <c r="G157" s="72">
        <v>0.92795530771926704</v>
      </c>
      <c r="H157" s="73">
        <v>4.1517862144470632</v>
      </c>
      <c r="I157" s="74">
        <v>5.1568109299999998</v>
      </c>
      <c r="J157" s="72">
        <v>5.3852869999999999</v>
      </c>
      <c r="K157" s="72">
        <v>4.3026920000000004</v>
      </c>
      <c r="L157" s="73">
        <v>0.97079000000000004</v>
      </c>
      <c r="M157" s="75">
        <v>0</v>
      </c>
      <c r="T157" s="24"/>
      <c r="U157" s="24"/>
      <c r="V157" s="24"/>
      <c r="W157" s="24"/>
      <c r="X157" s="24"/>
    </row>
    <row r="158" spans="1:24" x14ac:dyDescent="0.25">
      <c r="A158" s="32"/>
      <c r="B158" s="32" t="s">
        <v>718</v>
      </c>
      <c r="C158" s="45" t="s">
        <v>719</v>
      </c>
      <c r="D158" s="72">
        <v>0.11789182873404561</v>
      </c>
      <c r="E158" s="73">
        <v>0</v>
      </c>
      <c r="F158" s="72">
        <v>0</v>
      </c>
      <c r="G158" s="72">
        <v>0</v>
      </c>
      <c r="H158" s="73">
        <v>0</v>
      </c>
      <c r="I158" s="74">
        <v>0</v>
      </c>
      <c r="J158" s="72">
        <v>0</v>
      </c>
      <c r="K158" s="72">
        <v>0</v>
      </c>
      <c r="L158" s="73">
        <v>0</v>
      </c>
      <c r="M158" s="75">
        <v>1.64</v>
      </c>
      <c r="T158" s="24"/>
      <c r="U158" s="24"/>
      <c r="V158" s="24"/>
      <c r="W158" s="24"/>
      <c r="X158" s="24"/>
    </row>
    <row r="159" spans="1:24" x14ac:dyDescent="0.25">
      <c r="A159" s="32" t="s">
        <v>930</v>
      </c>
      <c r="B159" s="32" t="s">
        <v>298</v>
      </c>
      <c r="C159" s="45" t="s">
        <v>299</v>
      </c>
      <c r="D159" s="72">
        <v>0</v>
      </c>
      <c r="E159" s="73">
        <v>0</v>
      </c>
      <c r="F159" s="72">
        <v>0</v>
      </c>
      <c r="G159" s="72">
        <v>0</v>
      </c>
      <c r="H159" s="73">
        <v>0</v>
      </c>
      <c r="I159" s="74">
        <v>0</v>
      </c>
      <c r="J159" s="72">
        <v>0</v>
      </c>
      <c r="K159" s="72">
        <v>0</v>
      </c>
      <c r="L159" s="73">
        <v>0</v>
      </c>
      <c r="M159" s="75">
        <v>0</v>
      </c>
      <c r="T159" s="24"/>
      <c r="U159" s="24"/>
      <c r="V159" s="24"/>
      <c r="W159" s="24"/>
      <c r="X159" s="24"/>
    </row>
    <row r="160" spans="1:24" x14ac:dyDescent="0.25">
      <c r="A160" s="32" t="s">
        <v>931</v>
      </c>
      <c r="B160" s="32" t="s">
        <v>300</v>
      </c>
      <c r="C160" s="45" t="s">
        <v>301</v>
      </c>
      <c r="D160" s="72">
        <v>1.1278175600989899</v>
      </c>
      <c r="E160" s="73">
        <v>3.5851000000000001E-2</v>
      </c>
      <c r="F160" s="72">
        <v>0</v>
      </c>
      <c r="G160" s="72">
        <v>0</v>
      </c>
      <c r="H160" s="73">
        <v>0</v>
      </c>
      <c r="I160" s="74">
        <v>0</v>
      </c>
      <c r="J160" s="72">
        <v>0</v>
      </c>
      <c r="K160" s="72">
        <v>0</v>
      </c>
      <c r="L160" s="73">
        <v>0</v>
      </c>
      <c r="M160" s="75">
        <v>0</v>
      </c>
      <c r="T160" s="24"/>
      <c r="U160" s="24"/>
      <c r="V160" s="24"/>
      <c r="W160" s="24"/>
      <c r="X160" s="24"/>
    </row>
    <row r="161" spans="1:24" x14ac:dyDescent="0.25">
      <c r="A161" s="32" t="s">
        <v>932</v>
      </c>
      <c r="B161" s="32" t="s">
        <v>302</v>
      </c>
      <c r="C161" s="45" t="s">
        <v>303</v>
      </c>
      <c r="D161" s="72">
        <v>0.71414389364531905</v>
      </c>
      <c r="E161" s="73">
        <v>3.3631000000000001E-2</v>
      </c>
      <c r="F161" s="72">
        <v>0</v>
      </c>
      <c r="G161" s="72">
        <v>0</v>
      </c>
      <c r="H161" s="73">
        <v>0</v>
      </c>
      <c r="I161" s="74">
        <v>0</v>
      </c>
      <c r="J161" s="72">
        <v>0</v>
      </c>
      <c r="K161" s="72">
        <v>0</v>
      </c>
      <c r="L161" s="73">
        <v>0</v>
      </c>
      <c r="M161" s="75">
        <v>0</v>
      </c>
      <c r="T161" s="24"/>
      <c r="U161" s="24"/>
      <c r="V161" s="24"/>
      <c r="W161" s="24"/>
      <c r="X161" s="24"/>
    </row>
    <row r="162" spans="1:24" x14ac:dyDescent="0.25">
      <c r="A162" s="32" t="s">
        <v>933</v>
      </c>
      <c r="B162" s="32" t="s">
        <v>304</v>
      </c>
      <c r="C162" s="45" t="s">
        <v>305</v>
      </c>
      <c r="D162" s="72">
        <v>1.7511664374212501</v>
      </c>
      <c r="E162" s="73">
        <v>3.5645999999999997E-2</v>
      </c>
      <c r="F162" s="72">
        <v>0</v>
      </c>
      <c r="G162" s="72">
        <v>0</v>
      </c>
      <c r="H162" s="73">
        <v>0</v>
      </c>
      <c r="I162" s="74">
        <v>0</v>
      </c>
      <c r="J162" s="72">
        <v>0</v>
      </c>
      <c r="K162" s="72">
        <v>0</v>
      </c>
      <c r="L162" s="73">
        <v>0</v>
      </c>
      <c r="M162" s="75">
        <v>0</v>
      </c>
      <c r="T162" s="24"/>
      <c r="U162" s="24"/>
      <c r="V162" s="24"/>
      <c r="W162" s="24"/>
      <c r="X162" s="24"/>
    </row>
    <row r="163" spans="1:24" x14ac:dyDescent="0.25">
      <c r="A163" s="32" t="s">
        <v>934</v>
      </c>
      <c r="B163" s="32" t="s">
        <v>306</v>
      </c>
      <c r="C163" s="45" t="s">
        <v>307</v>
      </c>
      <c r="D163" s="72">
        <v>1.4589437065820401</v>
      </c>
      <c r="E163" s="73">
        <v>0.37928800000000001</v>
      </c>
      <c r="F163" s="72">
        <v>10.345066940140629</v>
      </c>
      <c r="G163" s="72">
        <v>0.39228734018079969</v>
      </c>
      <c r="H163" s="73">
        <v>2.5854975298553118</v>
      </c>
      <c r="I163" s="74">
        <v>2.2238323100000001</v>
      </c>
      <c r="J163" s="72">
        <v>1.84874</v>
      </c>
      <c r="K163" s="72">
        <v>1.409481</v>
      </c>
      <c r="L163" s="73">
        <v>0.39709</v>
      </c>
      <c r="M163" s="75">
        <v>0</v>
      </c>
      <c r="T163" s="24"/>
      <c r="U163" s="24"/>
      <c r="V163" s="24"/>
      <c r="W163" s="24"/>
      <c r="X163" s="24"/>
    </row>
    <row r="164" spans="1:24" x14ac:dyDescent="0.25">
      <c r="A164" s="32" t="s">
        <v>935</v>
      </c>
      <c r="B164" s="32" t="s">
        <v>308</v>
      </c>
      <c r="C164" s="45" t="s">
        <v>309</v>
      </c>
      <c r="D164" s="72">
        <v>6.5870223491852051E-2</v>
      </c>
      <c r="E164" s="73">
        <v>6.3E-2</v>
      </c>
      <c r="F164" s="72">
        <v>0.162044832427611</v>
      </c>
      <c r="G164" s="72">
        <v>3.8180514060272468E-3</v>
      </c>
      <c r="H164" s="73">
        <v>0</v>
      </c>
      <c r="I164" s="74">
        <v>1.788321E-2</v>
      </c>
      <c r="J164" s="72">
        <v>3.934E-2</v>
      </c>
      <c r="K164" s="72">
        <v>0.03</v>
      </c>
      <c r="L164" s="73">
        <v>9.3399999999999993E-3</v>
      </c>
      <c r="M164" s="75">
        <v>0</v>
      </c>
      <c r="T164" s="24"/>
      <c r="U164" s="24"/>
      <c r="V164" s="24"/>
      <c r="W164" s="24"/>
      <c r="X164" s="24"/>
    </row>
    <row r="165" spans="1:24" x14ac:dyDescent="0.25">
      <c r="A165" s="32" t="s">
        <v>936</v>
      </c>
      <c r="B165" s="32" t="s">
        <v>310</v>
      </c>
      <c r="C165" s="45" t="s">
        <v>311</v>
      </c>
      <c r="D165" s="72">
        <v>6.5994144006644504</v>
      </c>
      <c r="E165" s="73">
        <v>4.4717E-2</v>
      </c>
      <c r="F165" s="72">
        <v>37.615785656207088</v>
      </c>
      <c r="G165" s="72">
        <v>0.91089221497245576</v>
      </c>
      <c r="H165" s="73">
        <v>10.94606377625356</v>
      </c>
      <c r="I165" s="74">
        <v>4.0540994100000001</v>
      </c>
      <c r="J165" s="72">
        <v>4.7780719999999999</v>
      </c>
      <c r="K165" s="72">
        <v>3.7285720000000002</v>
      </c>
      <c r="L165" s="73">
        <v>0.96052000000000004</v>
      </c>
      <c r="M165" s="75">
        <v>0</v>
      </c>
      <c r="T165" s="24"/>
      <c r="U165" s="24"/>
      <c r="V165" s="24"/>
      <c r="W165" s="24"/>
      <c r="X165" s="24"/>
    </row>
    <row r="166" spans="1:24" x14ac:dyDescent="0.25">
      <c r="A166" s="32" t="s">
        <v>937</v>
      </c>
      <c r="B166" s="32" t="s">
        <v>312</v>
      </c>
      <c r="C166" s="45" t="s">
        <v>313</v>
      </c>
      <c r="D166" s="72">
        <v>4.8042246306781706</v>
      </c>
      <c r="E166" s="73">
        <v>4.7731000000000003E-2</v>
      </c>
      <c r="F166" s="72">
        <v>27.90168642992856</v>
      </c>
      <c r="G166" s="72">
        <v>0.66640682875448642</v>
      </c>
      <c r="H166" s="73">
        <v>6.8869871621208496</v>
      </c>
      <c r="I166" s="74">
        <v>2.10169271</v>
      </c>
      <c r="J166" s="72">
        <v>1.621988</v>
      </c>
      <c r="K166" s="72">
        <v>1.1517120000000001</v>
      </c>
      <c r="L166" s="73">
        <v>0.43391000000000002</v>
      </c>
      <c r="M166" s="75">
        <v>0</v>
      </c>
      <c r="T166" s="24"/>
      <c r="U166" s="24"/>
      <c r="V166" s="24"/>
      <c r="W166" s="24"/>
      <c r="X166" s="24"/>
    </row>
    <row r="167" spans="1:24" x14ac:dyDescent="0.25">
      <c r="A167" s="32" t="s">
        <v>938</v>
      </c>
      <c r="B167" s="32" t="s">
        <v>314</v>
      </c>
      <c r="C167" s="45" t="s">
        <v>315</v>
      </c>
      <c r="D167" s="72">
        <v>4.0312219999999996</v>
      </c>
      <c r="E167" s="73">
        <v>4.0312219999999996</v>
      </c>
      <c r="F167" s="72">
        <v>94.637048280262206</v>
      </c>
      <c r="G167" s="72">
        <v>4.1097133978914604</v>
      </c>
      <c r="H167" s="73">
        <v>17.335603993694701</v>
      </c>
      <c r="I167" s="74">
        <v>22.061131830000001</v>
      </c>
      <c r="J167" s="72">
        <v>24.862815000000001</v>
      </c>
      <c r="K167" s="72">
        <v>18.544592000000002</v>
      </c>
      <c r="L167" s="73">
        <v>5.87371</v>
      </c>
      <c r="M167" s="75">
        <v>0</v>
      </c>
      <c r="T167" s="24"/>
      <c r="U167" s="24"/>
      <c r="V167" s="24"/>
      <c r="W167" s="24"/>
      <c r="X167" s="24"/>
    </row>
    <row r="168" spans="1:24" x14ac:dyDescent="0.25">
      <c r="A168" s="32" t="s">
        <v>939</v>
      </c>
      <c r="B168" s="32" t="s">
        <v>316</v>
      </c>
      <c r="C168" s="45" t="s">
        <v>317</v>
      </c>
      <c r="D168" s="72">
        <v>0</v>
      </c>
      <c r="E168" s="73">
        <v>0</v>
      </c>
      <c r="F168" s="72">
        <v>0</v>
      </c>
      <c r="G168" s="72">
        <v>0</v>
      </c>
      <c r="H168" s="73">
        <v>0</v>
      </c>
      <c r="I168" s="74">
        <v>0</v>
      </c>
      <c r="J168" s="72">
        <v>0</v>
      </c>
      <c r="K168" s="72">
        <v>0</v>
      </c>
      <c r="L168" s="73">
        <v>0</v>
      </c>
      <c r="M168" s="75">
        <v>0</v>
      </c>
      <c r="T168" s="24"/>
      <c r="U168" s="24"/>
      <c r="V168" s="24"/>
      <c r="W168" s="24"/>
      <c r="X168" s="24"/>
    </row>
    <row r="169" spans="1:24" x14ac:dyDescent="0.25">
      <c r="A169" s="32" t="s">
        <v>940</v>
      </c>
      <c r="B169" s="32" t="s">
        <v>318</v>
      </c>
      <c r="C169" s="45" t="s">
        <v>319</v>
      </c>
      <c r="D169" s="72">
        <v>1.0007363178169839</v>
      </c>
      <c r="E169" s="73">
        <v>3.5808E-2</v>
      </c>
      <c r="F169" s="72">
        <v>0</v>
      </c>
      <c r="G169" s="72">
        <v>0</v>
      </c>
      <c r="H169" s="73">
        <v>0</v>
      </c>
      <c r="I169" s="74">
        <v>0</v>
      </c>
      <c r="J169" s="72">
        <v>0</v>
      </c>
      <c r="K169" s="72">
        <v>0</v>
      </c>
      <c r="L169" s="73">
        <v>0</v>
      </c>
      <c r="M169" s="75">
        <v>0</v>
      </c>
      <c r="T169" s="24"/>
      <c r="U169" s="24"/>
      <c r="V169" s="24"/>
      <c r="W169" s="24"/>
      <c r="X169" s="24"/>
    </row>
    <row r="170" spans="1:24" x14ac:dyDescent="0.25">
      <c r="A170" s="32" t="s">
        <v>941</v>
      </c>
      <c r="B170" s="32" t="s">
        <v>320</v>
      </c>
      <c r="C170" s="45" t="s">
        <v>321</v>
      </c>
      <c r="D170" s="72">
        <v>4.4961731273307004</v>
      </c>
      <c r="E170" s="73">
        <v>0.95178499999999999</v>
      </c>
      <c r="F170" s="72">
        <v>35.170535092753397</v>
      </c>
      <c r="G170" s="72">
        <v>1.204592517366615</v>
      </c>
      <c r="H170" s="73">
        <v>11.65282063684208</v>
      </c>
      <c r="I170" s="74">
        <v>6.4244293200000007</v>
      </c>
      <c r="J170" s="72">
        <v>7.1255430000000004</v>
      </c>
      <c r="K170" s="72">
        <v>5.599056</v>
      </c>
      <c r="L170" s="73">
        <v>1.4247399999999999</v>
      </c>
      <c r="M170" s="75">
        <v>0</v>
      </c>
      <c r="T170" s="24"/>
      <c r="U170" s="24"/>
      <c r="V170" s="24"/>
      <c r="W170" s="24"/>
      <c r="X170" s="24"/>
    </row>
    <row r="171" spans="1:24" x14ac:dyDescent="0.25">
      <c r="A171" s="32" t="s">
        <v>942</v>
      </c>
      <c r="B171" s="32" t="s">
        <v>322</v>
      </c>
      <c r="C171" s="45" t="s">
        <v>323</v>
      </c>
      <c r="D171" s="72">
        <v>2.2377247095649202</v>
      </c>
      <c r="E171" s="73">
        <v>3.9357000000000003E-2</v>
      </c>
      <c r="F171" s="72">
        <v>14.274780278924659</v>
      </c>
      <c r="G171" s="72">
        <v>0.28720909953768792</v>
      </c>
      <c r="H171" s="73">
        <v>3.3175144635410829</v>
      </c>
      <c r="I171" s="74">
        <v>1.41608267</v>
      </c>
      <c r="J171" s="72">
        <v>1.8010170000000001</v>
      </c>
      <c r="K171" s="72">
        <v>1.3828100000000001</v>
      </c>
      <c r="L171" s="73">
        <v>0.38571</v>
      </c>
      <c r="M171" s="75">
        <v>0</v>
      </c>
      <c r="T171" s="24"/>
      <c r="U171" s="24"/>
      <c r="V171" s="24"/>
      <c r="W171" s="24"/>
      <c r="X171" s="24"/>
    </row>
    <row r="172" spans="1:24" x14ac:dyDescent="0.25">
      <c r="A172" s="32" t="s">
        <v>943</v>
      </c>
      <c r="B172" s="32" t="s">
        <v>324</v>
      </c>
      <c r="C172" s="45" t="s">
        <v>325</v>
      </c>
      <c r="D172" s="72">
        <v>4.1512492626313602</v>
      </c>
      <c r="E172" s="73">
        <v>1.1934560000000001</v>
      </c>
      <c r="F172" s="72">
        <v>35.740279298829783</v>
      </c>
      <c r="G172" s="72">
        <v>1.27435927998814</v>
      </c>
      <c r="H172" s="73">
        <v>9.5502497552019534</v>
      </c>
      <c r="I172" s="74">
        <v>7.1453291500000002</v>
      </c>
      <c r="J172" s="72">
        <v>8.2017640000000007</v>
      </c>
      <c r="K172" s="72">
        <v>6.3433700000000002</v>
      </c>
      <c r="L172" s="73">
        <v>1.7674799999999999</v>
      </c>
      <c r="M172" s="75">
        <v>0</v>
      </c>
      <c r="T172" s="24"/>
      <c r="U172" s="24"/>
      <c r="V172" s="24"/>
      <c r="W172" s="24"/>
      <c r="X172" s="24"/>
    </row>
    <row r="173" spans="1:24" x14ac:dyDescent="0.25">
      <c r="A173" s="32" t="s">
        <v>944</v>
      </c>
      <c r="B173" s="32" t="s">
        <v>326</v>
      </c>
      <c r="C173" s="45" t="s">
        <v>327</v>
      </c>
      <c r="D173" s="72">
        <v>2.1851921425998202</v>
      </c>
      <c r="E173" s="73">
        <v>0.59712500000000002</v>
      </c>
      <c r="F173" s="72">
        <v>23.555251325579771</v>
      </c>
      <c r="G173" s="72">
        <v>0.92395120316058421</v>
      </c>
      <c r="H173" s="73">
        <v>4.7166599680184929</v>
      </c>
      <c r="I173" s="74">
        <v>3.7064137599999998</v>
      </c>
      <c r="J173" s="72">
        <v>4.5045849999999996</v>
      </c>
      <c r="K173" s="72">
        <v>3.5836779999999999</v>
      </c>
      <c r="L173" s="73">
        <v>0.87602999999999998</v>
      </c>
      <c r="M173" s="75">
        <v>0</v>
      </c>
      <c r="T173" s="24"/>
      <c r="U173" s="24"/>
      <c r="V173" s="24"/>
      <c r="W173" s="24"/>
      <c r="X173" s="24"/>
    </row>
    <row r="174" spans="1:24" x14ac:dyDescent="0.25">
      <c r="A174" s="32" t="s">
        <v>945</v>
      </c>
      <c r="B174" s="32" t="s">
        <v>328</v>
      </c>
      <c r="C174" s="45" t="s">
        <v>329</v>
      </c>
      <c r="D174" s="72">
        <v>8.4852688505661504</v>
      </c>
      <c r="E174" s="73">
        <v>4.1752999999999998E-2</v>
      </c>
      <c r="F174" s="72">
        <v>45.174797725604627</v>
      </c>
      <c r="G174" s="72">
        <v>1.084217370152829</v>
      </c>
      <c r="H174" s="73">
        <v>9.4336938743437866</v>
      </c>
      <c r="I174" s="74">
        <v>5.1508095000000003</v>
      </c>
      <c r="J174" s="72">
        <v>5.4411389999999997</v>
      </c>
      <c r="K174" s="72">
        <v>4.1375219999999997</v>
      </c>
      <c r="L174" s="73">
        <v>1.20187</v>
      </c>
      <c r="M174" s="75">
        <v>0</v>
      </c>
      <c r="T174" s="24"/>
      <c r="U174" s="24"/>
      <c r="V174" s="24"/>
      <c r="W174" s="24"/>
      <c r="X174" s="24"/>
    </row>
    <row r="175" spans="1:24" x14ac:dyDescent="0.25">
      <c r="A175" s="32" t="s">
        <v>946</v>
      </c>
      <c r="B175" s="32" t="s">
        <v>330</v>
      </c>
      <c r="C175" s="45" t="s">
        <v>331</v>
      </c>
      <c r="D175" s="72">
        <v>3.238483</v>
      </c>
      <c r="E175" s="73">
        <v>3.238483</v>
      </c>
      <c r="F175" s="72">
        <v>97.758966760182958</v>
      </c>
      <c r="G175" s="72">
        <v>4.3283944631704596</v>
      </c>
      <c r="H175" s="73">
        <v>28.048842326099081</v>
      </c>
      <c r="I175" s="74">
        <v>19.021388170000002</v>
      </c>
      <c r="J175" s="72">
        <v>19.635272000000001</v>
      </c>
      <c r="K175" s="72">
        <v>15.095810999999999</v>
      </c>
      <c r="L175" s="73">
        <v>4.2887700000000004</v>
      </c>
      <c r="M175" s="75">
        <v>0</v>
      </c>
      <c r="T175" s="24"/>
      <c r="U175" s="24"/>
      <c r="V175" s="24"/>
      <c r="W175" s="24"/>
      <c r="X175" s="24"/>
    </row>
    <row r="176" spans="1:24" x14ac:dyDescent="0.25">
      <c r="A176" s="32"/>
      <c r="B176" s="32" t="s">
        <v>724</v>
      </c>
      <c r="C176" s="45" t="s">
        <v>725</v>
      </c>
      <c r="D176" s="72">
        <v>0</v>
      </c>
      <c r="E176" s="73">
        <v>0</v>
      </c>
      <c r="F176" s="72">
        <v>0</v>
      </c>
      <c r="G176" s="72">
        <v>0</v>
      </c>
      <c r="H176" s="73">
        <v>0</v>
      </c>
      <c r="I176" s="74">
        <v>0</v>
      </c>
      <c r="J176" s="72">
        <v>0</v>
      </c>
      <c r="K176" s="72">
        <v>0</v>
      </c>
      <c r="L176" s="73">
        <v>0</v>
      </c>
      <c r="M176" s="75">
        <v>0.39</v>
      </c>
      <c r="T176" s="24"/>
      <c r="U176" s="24"/>
      <c r="V176" s="24"/>
      <c r="W176" s="24"/>
      <c r="X176" s="24"/>
    </row>
    <row r="177" spans="1:24" x14ac:dyDescent="0.25">
      <c r="A177" s="32" t="s">
        <v>947</v>
      </c>
      <c r="B177" s="32" t="s">
        <v>332</v>
      </c>
      <c r="C177" s="45" t="s">
        <v>333</v>
      </c>
      <c r="D177" s="72">
        <v>0</v>
      </c>
      <c r="E177" s="73">
        <v>0</v>
      </c>
      <c r="F177" s="72">
        <v>0</v>
      </c>
      <c r="G177" s="72">
        <v>0</v>
      </c>
      <c r="H177" s="73">
        <v>0</v>
      </c>
      <c r="I177" s="74">
        <v>0</v>
      </c>
      <c r="J177" s="72">
        <v>0</v>
      </c>
      <c r="K177" s="72">
        <v>0</v>
      </c>
      <c r="L177" s="73">
        <v>0</v>
      </c>
      <c r="M177" s="75">
        <v>0</v>
      </c>
      <c r="T177" s="24"/>
      <c r="U177" s="24"/>
      <c r="V177" s="24"/>
      <c r="W177" s="24"/>
      <c r="X177" s="24"/>
    </row>
    <row r="178" spans="1:24" x14ac:dyDescent="0.25">
      <c r="A178" s="32" t="s">
        <v>948</v>
      </c>
      <c r="B178" s="32" t="s">
        <v>334</v>
      </c>
      <c r="C178" s="45" t="s">
        <v>335</v>
      </c>
      <c r="D178" s="72">
        <v>1.08268616474872</v>
      </c>
      <c r="E178" s="73">
        <v>3.4153999999999997E-2</v>
      </c>
      <c r="F178" s="72">
        <v>0</v>
      </c>
      <c r="G178" s="72">
        <v>0</v>
      </c>
      <c r="H178" s="73">
        <v>0</v>
      </c>
      <c r="I178" s="74">
        <v>0</v>
      </c>
      <c r="J178" s="72">
        <v>0</v>
      </c>
      <c r="K178" s="72">
        <v>0</v>
      </c>
      <c r="L178" s="73">
        <v>0</v>
      </c>
      <c r="M178" s="75">
        <v>0</v>
      </c>
      <c r="T178" s="24"/>
      <c r="U178" s="24"/>
      <c r="V178" s="24"/>
      <c r="W178" s="24"/>
      <c r="X178" s="24"/>
    </row>
    <row r="179" spans="1:24" x14ac:dyDescent="0.25">
      <c r="A179" s="32" t="s">
        <v>949</v>
      </c>
      <c r="B179" s="32" t="s">
        <v>336</v>
      </c>
      <c r="C179" s="45" t="s">
        <v>337</v>
      </c>
      <c r="D179" s="72">
        <v>11.177467178275</v>
      </c>
      <c r="E179" s="73">
        <v>2.397656</v>
      </c>
      <c r="F179" s="72">
        <v>66.877405168624591</v>
      </c>
      <c r="G179" s="72">
        <v>1.742991486091789</v>
      </c>
      <c r="H179" s="73">
        <v>24.54237436368426</v>
      </c>
      <c r="I179" s="74">
        <v>12.81631159</v>
      </c>
      <c r="J179" s="72">
        <v>16.136448999999999</v>
      </c>
      <c r="K179" s="72">
        <v>12.561522999999999</v>
      </c>
      <c r="L179" s="73">
        <v>3.3656299999999999</v>
      </c>
      <c r="M179" s="75">
        <v>0</v>
      </c>
      <c r="T179" s="24"/>
      <c r="U179" s="24"/>
      <c r="V179" s="24"/>
      <c r="W179" s="24"/>
      <c r="X179" s="24"/>
    </row>
    <row r="180" spans="1:24" x14ac:dyDescent="0.25">
      <c r="A180" s="32" t="s">
        <v>950</v>
      </c>
      <c r="B180" s="32" t="s">
        <v>338</v>
      </c>
      <c r="C180" s="45" t="s">
        <v>339</v>
      </c>
      <c r="D180" s="72">
        <v>6.1170701978022901</v>
      </c>
      <c r="E180" s="73">
        <v>1.113507</v>
      </c>
      <c r="F180" s="72">
        <v>38.958295154626441</v>
      </c>
      <c r="G180" s="72">
        <v>1.0745887695139249</v>
      </c>
      <c r="H180" s="73">
        <v>9.7835142473717926</v>
      </c>
      <c r="I180" s="74">
        <v>8.3469003799999992</v>
      </c>
      <c r="J180" s="72">
        <v>7.9766300000000001</v>
      </c>
      <c r="K180" s="72">
        <v>6.2665420000000003</v>
      </c>
      <c r="L180" s="73">
        <v>1.62459</v>
      </c>
      <c r="M180" s="75">
        <v>0</v>
      </c>
      <c r="T180" s="24"/>
      <c r="U180" s="24"/>
      <c r="V180" s="24"/>
      <c r="W180" s="24"/>
      <c r="X180" s="24"/>
    </row>
    <row r="181" spans="1:24" x14ac:dyDescent="0.25">
      <c r="A181" s="32" t="s">
        <v>951</v>
      </c>
      <c r="B181" s="32" t="s">
        <v>340</v>
      </c>
      <c r="C181" s="45" t="s">
        <v>341</v>
      </c>
      <c r="D181" s="72">
        <v>1.463965</v>
      </c>
      <c r="E181" s="73">
        <v>1.463965</v>
      </c>
      <c r="F181" s="72">
        <v>35.333301321863587</v>
      </c>
      <c r="G181" s="72">
        <v>1.484238847599763</v>
      </c>
      <c r="H181" s="73">
        <v>7.868606697622524</v>
      </c>
      <c r="I181" s="74">
        <v>6.1249197000000004</v>
      </c>
      <c r="J181" s="72">
        <v>7.3994819999999999</v>
      </c>
      <c r="K181" s="72">
        <v>5.6126370000000003</v>
      </c>
      <c r="L181" s="73">
        <v>1.6688499999999999</v>
      </c>
      <c r="M181" s="75">
        <v>0</v>
      </c>
      <c r="T181" s="24"/>
      <c r="U181" s="24"/>
      <c r="V181" s="24"/>
      <c r="W181" s="24"/>
      <c r="X181" s="24"/>
    </row>
    <row r="182" spans="1:24" x14ac:dyDescent="0.25">
      <c r="A182" s="32" t="s">
        <v>952</v>
      </c>
      <c r="B182" s="32" t="s">
        <v>342</v>
      </c>
      <c r="C182" s="45" t="s">
        <v>343</v>
      </c>
      <c r="D182" s="72">
        <v>0</v>
      </c>
      <c r="E182" s="73">
        <v>0</v>
      </c>
      <c r="F182" s="72">
        <v>0</v>
      </c>
      <c r="G182" s="72">
        <v>0</v>
      </c>
      <c r="H182" s="73">
        <v>0</v>
      </c>
      <c r="I182" s="74">
        <v>0</v>
      </c>
      <c r="J182" s="72">
        <v>0</v>
      </c>
      <c r="K182" s="72">
        <v>0</v>
      </c>
      <c r="L182" s="73">
        <v>0</v>
      </c>
      <c r="M182" s="75">
        <v>0</v>
      </c>
      <c r="T182" s="24"/>
      <c r="U182" s="24"/>
      <c r="V182" s="24"/>
      <c r="W182" s="24"/>
      <c r="X182" s="24"/>
    </row>
    <row r="183" spans="1:24" x14ac:dyDescent="0.25">
      <c r="A183" s="32" t="s">
        <v>953</v>
      </c>
      <c r="B183" s="32" t="s">
        <v>344</v>
      </c>
      <c r="C183" s="45" t="s">
        <v>345</v>
      </c>
      <c r="D183" s="72">
        <v>0.87015509530039703</v>
      </c>
      <c r="E183" s="73">
        <v>3.5782000000000001E-2</v>
      </c>
      <c r="F183" s="72">
        <v>0</v>
      </c>
      <c r="G183" s="72">
        <v>0</v>
      </c>
      <c r="H183" s="73">
        <v>0</v>
      </c>
      <c r="I183" s="74">
        <v>0</v>
      </c>
      <c r="J183" s="72">
        <v>0</v>
      </c>
      <c r="K183" s="72">
        <v>0</v>
      </c>
      <c r="L183" s="73">
        <v>0</v>
      </c>
      <c r="M183" s="75">
        <v>0</v>
      </c>
      <c r="T183" s="24"/>
      <c r="U183" s="24"/>
      <c r="V183" s="24"/>
      <c r="W183" s="24"/>
      <c r="X183" s="24"/>
    </row>
    <row r="184" spans="1:24" x14ac:dyDescent="0.25">
      <c r="A184" s="32" t="s">
        <v>954</v>
      </c>
      <c r="B184" s="32" t="s">
        <v>346</v>
      </c>
      <c r="C184" s="45" t="s">
        <v>347</v>
      </c>
      <c r="D184" s="72">
        <v>7.2649029951660902</v>
      </c>
      <c r="E184" s="73">
        <v>3.8795000000000003E-2</v>
      </c>
      <c r="F184" s="72">
        <v>34.457288104480092</v>
      </c>
      <c r="G184" s="72">
        <v>1.045105289167366</v>
      </c>
      <c r="H184" s="73">
        <v>6.5560244016084139</v>
      </c>
      <c r="I184" s="74">
        <v>5.3400791999999999</v>
      </c>
      <c r="J184" s="72">
        <v>5.2917079999999999</v>
      </c>
      <c r="K184" s="72">
        <v>4.1842189999999997</v>
      </c>
      <c r="L184" s="73">
        <v>1.0208299999999999</v>
      </c>
      <c r="M184" s="75">
        <v>0</v>
      </c>
      <c r="T184" s="24"/>
      <c r="U184" s="24"/>
      <c r="V184" s="24"/>
      <c r="W184" s="24"/>
      <c r="X184" s="24"/>
    </row>
    <row r="185" spans="1:24" x14ac:dyDescent="0.25">
      <c r="A185" s="32" t="s">
        <v>955</v>
      </c>
      <c r="B185" s="32" t="s">
        <v>348</v>
      </c>
      <c r="C185" s="45" t="s">
        <v>349</v>
      </c>
      <c r="D185" s="72">
        <v>0.67183253759682704</v>
      </c>
      <c r="E185" s="73">
        <v>3.5527999999999997E-2</v>
      </c>
      <c r="F185" s="72">
        <v>0</v>
      </c>
      <c r="G185" s="72">
        <v>0</v>
      </c>
      <c r="H185" s="73">
        <v>0</v>
      </c>
      <c r="I185" s="74">
        <v>0</v>
      </c>
      <c r="J185" s="72">
        <v>0</v>
      </c>
      <c r="K185" s="72">
        <v>0</v>
      </c>
      <c r="L185" s="73">
        <v>0</v>
      </c>
      <c r="M185" s="75">
        <v>0</v>
      </c>
      <c r="T185" s="24"/>
      <c r="U185" s="24"/>
      <c r="V185" s="24"/>
      <c r="W185" s="24"/>
      <c r="X185" s="24"/>
    </row>
    <row r="186" spans="1:24" x14ac:dyDescent="0.25">
      <c r="A186" s="32" t="s">
        <v>956</v>
      </c>
      <c r="B186" s="32" t="s">
        <v>350</v>
      </c>
      <c r="C186" s="45" t="s">
        <v>351</v>
      </c>
      <c r="D186" s="72">
        <v>1.2890864504020201</v>
      </c>
      <c r="E186" s="73">
        <v>3.5105999999999998E-2</v>
      </c>
      <c r="F186" s="72">
        <v>0</v>
      </c>
      <c r="G186" s="72">
        <v>0</v>
      </c>
      <c r="H186" s="73">
        <v>0</v>
      </c>
      <c r="I186" s="74">
        <v>0</v>
      </c>
      <c r="J186" s="72">
        <v>0</v>
      </c>
      <c r="K186" s="72">
        <v>0</v>
      </c>
      <c r="L186" s="73">
        <v>0</v>
      </c>
      <c r="M186" s="75">
        <v>0</v>
      </c>
      <c r="T186" s="24"/>
      <c r="U186" s="24"/>
      <c r="V186" s="24"/>
      <c r="W186" s="24"/>
      <c r="X186" s="24"/>
    </row>
    <row r="187" spans="1:24" x14ac:dyDescent="0.25">
      <c r="A187" s="32" t="s">
        <v>957</v>
      </c>
      <c r="B187" s="32" t="s">
        <v>352</v>
      </c>
      <c r="C187" s="45" t="s">
        <v>353</v>
      </c>
      <c r="D187" s="72">
        <v>1.888565</v>
      </c>
      <c r="E187" s="73">
        <v>1.888565</v>
      </c>
      <c r="F187" s="72">
        <v>46.643174360917207</v>
      </c>
      <c r="G187" s="72">
        <v>2.9038987448622571</v>
      </c>
      <c r="H187" s="73">
        <v>10.76649929060958</v>
      </c>
      <c r="I187" s="74">
        <v>11.001529359999999</v>
      </c>
      <c r="J187" s="72">
        <v>11.56474</v>
      </c>
      <c r="K187" s="72">
        <v>8.5900479999999995</v>
      </c>
      <c r="L187" s="73">
        <v>2.8624999999999998</v>
      </c>
      <c r="M187" s="75">
        <v>0</v>
      </c>
      <c r="T187" s="24"/>
      <c r="U187" s="24"/>
      <c r="V187" s="24"/>
      <c r="W187" s="24"/>
      <c r="X187" s="24"/>
    </row>
    <row r="188" spans="1:24" x14ac:dyDescent="0.25">
      <c r="A188" s="32" t="s">
        <v>958</v>
      </c>
      <c r="B188" s="32" t="s">
        <v>354</v>
      </c>
      <c r="C188" s="45" t="s">
        <v>355</v>
      </c>
      <c r="D188" s="72">
        <v>8.9355568033091082</v>
      </c>
      <c r="E188" s="73">
        <v>1.9581999999999999</v>
      </c>
      <c r="F188" s="72">
        <v>65.027226999037694</v>
      </c>
      <c r="G188" s="72">
        <v>1.828692885177126</v>
      </c>
      <c r="H188" s="73">
        <v>23.335266789375741</v>
      </c>
      <c r="I188" s="74">
        <v>11.95421994</v>
      </c>
      <c r="J188" s="72">
        <v>12.850478000000001</v>
      </c>
      <c r="K188" s="72">
        <v>10.201582999999999</v>
      </c>
      <c r="L188" s="73">
        <v>2.4616500000000001</v>
      </c>
      <c r="M188" s="75">
        <v>0</v>
      </c>
      <c r="T188" s="24"/>
      <c r="U188" s="24"/>
      <c r="V188" s="24"/>
      <c r="W188" s="24"/>
      <c r="X188" s="24"/>
    </row>
    <row r="189" spans="1:24" x14ac:dyDescent="0.25">
      <c r="A189" s="32"/>
      <c r="B189" s="32" t="s">
        <v>702</v>
      </c>
      <c r="C189" s="45" t="s">
        <v>959</v>
      </c>
      <c r="D189" s="72">
        <v>3.12595745</v>
      </c>
      <c r="E189" s="73">
        <v>0</v>
      </c>
      <c r="F189" s="72">
        <v>0</v>
      </c>
      <c r="G189" s="72">
        <v>0</v>
      </c>
      <c r="H189" s="73">
        <v>0</v>
      </c>
      <c r="I189" s="74">
        <v>0</v>
      </c>
      <c r="J189" s="72">
        <v>0</v>
      </c>
      <c r="K189" s="72">
        <v>0</v>
      </c>
      <c r="L189" s="73">
        <v>0</v>
      </c>
      <c r="M189" s="75">
        <v>3.4907830099999999</v>
      </c>
      <c r="T189" s="24"/>
      <c r="U189" s="24"/>
      <c r="V189" s="24"/>
      <c r="W189" s="24"/>
      <c r="X189" s="24"/>
    </row>
    <row r="190" spans="1:24" x14ac:dyDescent="0.25">
      <c r="A190" s="32" t="s">
        <v>960</v>
      </c>
      <c r="B190" s="32" t="s">
        <v>356</v>
      </c>
      <c r="C190" s="45" t="s">
        <v>357</v>
      </c>
      <c r="D190" s="72">
        <v>4.8902726369999998</v>
      </c>
      <c r="E190" s="73">
        <v>0.65288900000000005</v>
      </c>
      <c r="F190" s="72">
        <v>21.371099344500902</v>
      </c>
      <c r="G190" s="72">
        <v>0.98270401635735605</v>
      </c>
      <c r="H190" s="73">
        <v>6.9588729636928592</v>
      </c>
      <c r="I190" s="74">
        <v>4.6959025199999997</v>
      </c>
      <c r="J190" s="72">
        <v>6.1533049999999996</v>
      </c>
      <c r="K190" s="72">
        <v>4.9990500000000004</v>
      </c>
      <c r="L190" s="73">
        <v>1.06837</v>
      </c>
      <c r="M190" s="75">
        <v>0</v>
      </c>
      <c r="T190" s="24"/>
      <c r="U190" s="24"/>
      <c r="V190" s="24"/>
      <c r="W190" s="24"/>
      <c r="X190" s="24"/>
    </row>
    <row r="191" spans="1:24" x14ac:dyDescent="0.25">
      <c r="A191" s="32" t="s">
        <v>961</v>
      </c>
      <c r="B191" s="32" t="s">
        <v>358</v>
      </c>
      <c r="C191" s="45" t="s">
        <v>359</v>
      </c>
      <c r="D191" s="72">
        <v>1.5150219649686101</v>
      </c>
      <c r="E191" s="73">
        <v>3.6319999999999998E-2</v>
      </c>
      <c r="F191" s="72">
        <v>0</v>
      </c>
      <c r="G191" s="72">
        <v>0</v>
      </c>
      <c r="H191" s="73">
        <v>0</v>
      </c>
      <c r="I191" s="74">
        <v>0</v>
      </c>
      <c r="J191" s="72">
        <v>0</v>
      </c>
      <c r="K191" s="72">
        <v>0</v>
      </c>
      <c r="L191" s="73">
        <v>0</v>
      </c>
      <c r="M191" s="75">
        <v>0</v>
      </c>
      <c r="T191" s="24"/>
      <c r="U191" s="24"/>
      <c r="V191" s="24"/>
      <c r="W191" s="24"/>
      <c r="X191" s="24"/>
    </row>
    <row r="192" spans="1:24" x14ac:dyDescent="0.25">
      <c r="A192" s="32" t="s">
        <v>962</v>
      </c>
      <c r="B192" s="32" t="s">
        <v>360</v>
      </c>
      <c r="C192" s="45" t="s">
        <v>361</v>
      </c>
      <c r="D192" s="72">
        <v>0.38734564373844899</v>
      </c>
      <c r="E192" s="73">
        <v>3.7345999999999997E-2</v>
      </c>
      <c r="F192" s="72">
        <v>0</v>
      </c>
      <c r="G192" s="72">
        <v>0</v>
      </c>
      <c r="H192" s="73">
        <v>0</v>
      </c>
      <c r="I192" s="74">
        <v>0</v>
      </c>
      <c r="J192" s="72">
        <v>0</v>
      </c>
      <c r="K192" s="72">
        <v>0</v>
      </c>
      <c r="L192" s="73">
        <v>0</v>
      </c>
      <c r="M192" s="75">
        <v>0</v>
      </c>
      <c r="T192" s="24"/>
      <c r="U192" s="24"/>
      <c r="V192" s="24"/>
      <c r="W192" s="24"/>
      <c r="X192" s="24"/>
    </row>
    <row r="193" spans="1:24" x14ac:dyDescent="0.25">
      <c r="A193" s="32" t="s">
        <v>963</v>
      </c>
      <c r="B193" s="32" t="s">
        <v>362</v>
      </c>
      <c r="C193" s="45" t="s">
        <v>363</v>
      </c>
      <c r="D193" s="72">
        <v>0.49431443859970597</v>
      </c>
      <c r="E193" s="73">
        <v>3.4742000000000002E-2</v>
      </c>
      <c r="F193" s="72">
        <v>0</v>
      </c>
      <c r="G193" s="72">
        <v>0</v>
      </c>
      <c r="H193" s="73">
        <v>0</v>
      </c>
      <c r="I193" s="74">
        <v>0</v>
      </c>
      <c r="J193" s="72">
        <v>0</v>
      </c>
      <c r="K193" s="72">
        <v>0</v>
      </c>
      <c r="L193" s="73">
        <v>0</v>
      </c>
      <c r="M193" s="75">
        <v>0</v>
      </c>
      <c r="T193" s="24"/>
      <c r="U193" s="24"/>
      <c r="V193" s="24"/>
      <c r="W193" s="24"/>
      <c r="X193" s="24"/>
    </row>
    <row r="194" spans="1:24" x14ac:dyDescent="0.25">
      <c r="A194" s="32" t="s">
        <v>964</v>
      </c>
      <c r="B194" s="32" t="s">
        <v>364</v>
      </c>
      <c r="C194" s="45" t="s">
        <v>365</v>
      </c>
      <c r="D194" s="72">
        <v>11.962217107423941</v>
      </c>
      <c r="E194" s="73">
        <v>2.1468389999999999</v>
      </c>
      <c r="F194" s="72">
        <v>74.255046419736033</v>
      </c>
      <c r="G194" s="72">
        <v>1.5240857011160991</v>
      </c>
      <c r="H194" s="73">
        <v>17.81016159369133</v>
      </c>
      <c r="I194" s="74">
        <v>14.49117137</v>
      </c>
      <c r="J194" s="72">
        <v>17.684488000000002</v>
      </c>
      <c r="K194" s="72">
        <v>13.171402</v>
      </c>
      <c r="L194" s="73">
        <v>4.2370400000000004</v>
      </c>
      <c r="M194" s="75">
        <v>0</v>
      </c>
      <c r="T194" s="24"/>
      <c r="U194" s="24"/>
      <c r="V194" s="24"/>
      <c r="W194" s="24"/>
      <c r="X194" s="24"/>
    </row>
    <row r="195" spans="1:24" x14ac:dyDescent="0.25">
      <c r="A195" s="32" t="s">
        <v>965</v>
      </c>
      <c r="B195" s="32" t="s">
        <v>366</v>
      </c>
      <c r="C195" s="45" t="s">
        <v>367</v>
      </c>
      <c r="D195" s="72">
        <v>1.0922222998358</v>
      </c>
      <c r="E195" s="73">
        <v>3.4037999999999999E-2</v>
      </c>
      <c r="F195" s="72">
        <v>0</v>
      </c>
      <c r="G195" s="72">
        <v>0</v>
      </c>
      <c r="H195" s="73">
        <v>0</v>
      </c>
      <c r="I195" s="74">
        <v>0</v>
      </c>
      <c r="J195" s="72">
        <v>0</v>
      </c>
      <c r="K195" s="72">
        <v>0</v>
      </c>
      <c r="L195" s="73">
        <v>0</v>
      </c>
      <c r="M195" s="75">
        <v>0</v>
      </c>
      <c r="T195" s="24"/>
      <c r="U195" s="24"/>
      <c r="V195" s="24"/>
      <c r="W195" s="24"/>
      <c r="X195" s="24"/>
    </row>
    <row r="196" spans="1:24" x14ac:dyDescent="0.25">
      <c r="A196" s="32" t="s">
        <v>966</v>
      </c>
      <c r="B196" s="32" t="s">
        <v>368</v>
      </c>
      <c r="C196" s="45" t="s">
        <v>369</v>
      </c>
      <c r="D196" s="72">
        <v>3.9233946295325799</v>
      </c>
      <c r="E196" s="73">
        <v>0.76902700000000002</v>
      </c>
      <c r="F196" s="72">
        <v>23.567438452898379</v>
      </c>
      <c r="G196" s="72">
        <v>0.91974576018422172</v>
      </c>
      <c r="H196" s="73">
        <v>4.417821020415813</v>
      </c>
      <c r="I196" s="74">
        <v>4.6827130599999993</v>
      </c>
      <c r="J196" s="72">
        <v>5.2805390000000001</v>
      </c>
      <c r="K196" s="72">
        <v>3.9952909999999999</v>
      </c>
      <c r="L196" s="73">
        <v>1.22567</v>
      </c>
      <c r="M196" s="75">
        <v>0</v>
      </c>
      <c r="T196" s="24"/>
      <c r="U196" s="24"/>
      <c r="V196" s="24"/>
      <c r="W196" s="24"/>
      <c r="X196" s="24"/>
    </row>
    <row r="197" spans="1:24" x14ac:dyDescent="0.25">
      <c r="A197" s="32" t="s">
        <v>967</v>
      </c>
      <c r="B197" s="32" t="s">
        <v>370</v>
      </c>
      <c r="C197" s="45" t="s">
        <v>371</v>
      </c>
      <c r="D197" s="72">
        <v>0.34493093141176001</v>
      </c>
      <c r="E197" s="73">
        <v>3.5235000000000002E-2</v>
      </c>
      <c r="F197" s="72">
        <v>0</v>
      </c>
      <c r="G197" s="72">
        <v>0</v>
      </c>
      <c r="H197" s="73">
        <v>0</v>
      </c>
      <c r="I197" s="74">
        <v>0</v>
      </c>
      <c r="J197" s="72">
        <v>0</v>
      </c>
      <c r="K197" s="72">
        <v>0</v>
      </c>
      <c r="L197" s="73">
        <v>0</v>
      </c>
      <c r="M197" s="75">
        <v>0</v>
      </c>
      <c r="T197" s="24"/>
      <c r="U197" s="24"/>
      <c r="V197" s="24"/>
      <c r="W197" s="24"/>
      <c r="X197" s="24"/>
    </row>
    <row r="198" spans="1:24" x14ac:dyDescent="0.25">
      <c r="A198" s="32" t="s">
        <v>968</v>
      </c>
      <c r="B198" s="32" t="s">
        <v>372</v>
      </c>
      <c r="C198" s="45" t="s">
        <v>373</v>
      </c>
      <c r="D198" s="72">
        <v>0</v>
      </c>
      <c r="E198" s="73">
        <v>0</v>
      </c>
      <c r="F198" s="72">
        <v>0</v>
      </c>
      <c r="G198" s="72">
        <v>0</v>
      </c>
      <c r="H198" s="73">
        <v>0</v>
      </c>
      <c r="I198" s="74">
        <v>0</v>
      </c>
      <c r="J198" s="72">
        <v>0</v>
      </c>
      <c r="K198" s="72">
        <v>0</v>
      </c>
      <c r="L198" s="73">
        <v>0</v>
      </c>
      <c r="M198" s="75">
        <v>0</v>
      </c>
      <c r="T198" s="24"/>
      <c r="U198" s="24"/>
      <c r="V198" s="24"/>
      <c r="W198" s="24"/>
      <c r="X198" s="24"/>
    </row>
    <row r="199" spans="1:24" x14ac:dyDescent="0.25">
      <c r="A199" s="32" t="s">
        <v>969</v>
      </c>
      <c r="B199" s="32" t="s">
        <v>374</v>
      </c>
      <c r="C199" s="45" t="s">
        <v>375</v>
      </c>
      <c r="D199" s="72">
        <v>2.5697700038965201</v>
      </c>
      <c r="E199" s="73">
        <v>3.8890000000000001E-2</v>
      </c>
      <c r="F199" s="72">
        <v>14.706745019113431</v>
      </c>
      <c r="G199" s="72">
        <v>0.41469816709609952</v>
      </c>
      <c r="H199" s="73">
        <v>2.5363096427961289</v>
      </c>
      <c r="I199" s="74">
        <v>2.3020318299999998</v>
      </c>
      <c r="J199" s="72">
        <v>2.9859209999999998</v>
      </c>
      <c r="K199" s="72">
        <v>2.2948140000000001</v>
      </c>
      <c r="L199" s="73">
        <v>0.65861000000000003</v>
      </c>
      <c r="M199" s="75">
        <v>0</v>
      </c>
      <c r="T199" s="24"/>
      <c r="U199" s="24"/>
      <c r="V199" s="24"/>
      <c r="W199" s="24"/>
      <c r="X199" s="24"/>
    </row>
    <row r="200" spans="1:24" x14ac:dyDescent="0.25">
      <c r="A200" s="32" t="s">
        <v>970</v>
      </c>
      <c r="B200" s="32" t="s">
        <v>376</v>
      </c>
      <c r="C200" s="45" t="s">
        <v>377</v>
      </c>
      <c r="D200" s="72">
        <v>0.54208996415386912</v>
      </c>
      <c r="E200" s="73">
        <v>3.5361999999999998E-2</v>
      </c>
      <c r="F200" s="72">
        <v>0</v>
      </c>
      <c r="G200" s="72">
        <v>0</v>
      </c>
      <c r="H200" s="73">
        <v>0</v>
      </c>
      <c r="I200" s="74">
        <v>0</v>
      </c>
      <c r="J200" s="72">
        <v>0</v>
      </c>
      <c r="K200" s="72">
        <v>0</v>
      </c>
      <c r="L200" s="73">
        <v>0</v>
      </c>
      <c r="M200" s="75">
        <v>0</v>
      </c>
      <c r="T200" s="24"/>
      <c r="U200" s="24"/>
      <c r="V200" s="24"/>
      <c r="W200" s="24"/>
      <c r="X200" s="24"/>
    </row>
    <row r="201" spans="1:24" x14ac:dyDescent="0.25">
      <c r="A201" s="32" t="s">
        <v>971</v>
      </c>
      <c r="B201" s="32" t="s">
        <v>378</v>
      </c>
      <c r="C201" s="45" t="s">
        <v>379</v>
      </c>
      <c r="D201" s="72">
        <v>0.59747021358854502</v>
      </c>
      <c r="E201" s="73">
        <v>3.4684E-2</v>
      </c>
      <c r="F201" s="72">
        <v>0</v>
      </c>
      <c r="G201" s="72">
        <v>0</v>
      </c>
      <c r="H201" s="73">
        <v>0</v>
      </c>
      <c r="I201" s="74">
        <v>0</v>
      </c>
      <c r="J201" s="72">
        <v>0</v>
      </c>
      <c r="K201" s="72">
        <v>0</v>
      </c>
      <c r="L201" s="73">
        <v>0</v>
      </c>
      <c r="M201" s="75">
        <v>0</v>
      </c>
      <c r="T201" s="24"/>
      <c r="U201" s="24"/>
      <c r="V201" s="24"/>
      <c r="W201" s="24"/>
      <c r="X201" s="24"/>
    </row>
    <row r="202" spans="1:24" x14ac:dyDescent="0.25">
      <c r="A202" s="32" t="s">
        <v>972</v>
      </c>
      <c r="B202" s="32" t="s">
        <v>380</v>
      </c>
      <c r="C202" s="45" t="s">
        <v>381</v>
      </c>
      <c r="D202" s="72">
        <v>0.90593999973252803</v>
      </c>
      <c r="E202" s="73">
        <v>3.6644999999999997E-2</v>
      </c>
      <c r="F202" s="72">
        <v>0</v>
      </c>
      <c r="G202" s="72">
        <v>0</v>
      </c>
      <c r="H202" s="73">
        <v>0</v>
      </c>
      <c r="I202" s="74">
        <v>0</v>
      </c>
      <c r="J202" s="72">
        <v>0</v>
      </c>
      <c r="K202" s="72">
        <v>0</v>
      </c>
      <c r="L202" s="73">
        <v>0</v>
      </c>
      <c r="M202" s="75">
        <v>0</v>
      </c>
      <c r="T202" s="24"/>
      <c r="U202" s="24"/>
      <c r="V202" s="24"/>
      <c r="W202" s="24"/>
      <c r="X202" s="24"/>
    </row>
    <row r="203" spans="1:24" x14ac:dyDescent="0.25">
      <c r="A203" s="32" t="s">
        <v>973</v>
      </c>
      <c r="B203" s="32" t="s">
        <v>382</v>
      </c>
      <c r="C203" s="45" t="s">
        <v>383</v>
      </c>
      <c r="D203" s="72">
        <v>2.2122456918917499</v>
      </c>
      <c r="E203" s="73">
        <v>0.51283400000000001</v>
      </c>
      <c r="F203" s="72">
        <v>24.496193371288101</v>
      </c>
      <c r="G203" s="72">
        <v>0.57134793857144428</v>
      </c>
      <c r="H203" s="73">
        <v>8.9799521604425649</v>
      </c>
      <c r="I203" s="74">
        <v>3.9498669799999999</v>
      </c>
      <c r="J203" s="72">
        <v>4.7598250000000002</v>
      </c>
      <c r="K203" s="72">
        <v>3.6241099999999999</v>
      </c>
      <c r="L203" s="73">
        <v>1.0695600000000001</v>
      </c>
      <c r="M203" s="75">
        <v>0</v>
      </c>
      <c r="T203" s="24"/>
      <c r="U203" s="24"/>
      <c r="V203" s="24"/>
      <c r="W203" s="24"/>
      <c r="X203" s="24"/>
    </row>
    <row r="204" spans="1:24" x14ac:dyDescent="0.25">
      <c r="A204" s="32" t="s">
        <v>974</v>
      </c>
      <c r="B204" s="32" t="s">
        <v>384</v>
      </c>
      <c r="C204" s="45" t="s">
        <v>385</v>
      </c>
      <c r="D204" s="72">
        <v>4.7553098748201803</v>
      </c>
      <c r="E204" s="73">
        <v>0.69508000000000003</v>
      </c>
      <c r="F204" s="72">
        <v>16.468516027394649</v>
      </c>
      <c r="G204" s="72">
        <v>0.74187106208071996</v>
      </c>
      <c r="H204" s="73">
        <v>3.711722247796537</v>
      </c>
      <c r="I204" s="74">
        <v>3.8085171799999999</v>
      </c>
      <c r="J204" s="72">
        <v>4.8781689999999998</v>
      </c>
      <c r="K204" s="72">
        <v>3.6222690000000002</v>
      </c>
      <c r="L204" s="73">
        <v>1.1916800000000001</v>
      </c>
      <c r="M204" s="75">
        <v>0</v>
      </c>
      <c r="T204" s="24"/>
      <c r="U204" s="24"/>
      <c r="V204" s="24"/>
      <c r="W204" s="24"/>
      <c r="X204" s="24"/>
    </row>
    <row r="205" spans="1:24" x14ac:dyDescent="0.25">
      <c r="A205" s="32" t="s">
        <v>975</v>
      </c>
      <c r="B205" s="32" t="s">
        <v>386</v>
      </c>
      <c r="C205" s="45" t="s">
        <v>387</v>
      </c>
      <c r="D205" s="72">
        <v>0.60403591089029396</v>
      </c>
      <c r="E205" s="73">
        <v>3.9218999999999997E-2</v>
      </c>
      <c r="F205" s="72">
        <v>0</v>
      </c>
      <c r="G205" s="72">
        <v>0</v>
      </c>
      <c r="H205" s="73">
        <v>0</v>
      </c>
      <c r="I205" s="74">
        <v>0</v>
      </c>
      <c r="J205" s="72">
        <v>0</v>
      </c>
      <c r="K205" s="72">
        <v>0</v>
      </c>
      <c r="L205" s="73">
        <v>0</v>
      </c>
      <c r="M205" s="75">
        <v>0</v>
      </c>
      <c r="T205" s="24"/>
      <c r="U205" s="24"/>
      <c r="V205" s="24"/>
      <c r="W205" s="24"/>
      <c r="X205" s="24"/>
    </row>
    <row r="206" spans="1:24" x14ac:dyDescent="0.25">
      <c r="A206" s="32" t="s">
        <v>976</v>
      </c>
      <c r="B206" s="32" t="s">
        <v>388</v>
      </c>
      <c r="C206" s="45" t="s">
        <v>389</v>
      </c>
      <c r="D206" s="72">
        <v>1.13702327208048</v>
      </c>
      <c r="E206" s="73">
        <v>3.6213000000000002E-2</v>
      </c>
      <c r="F206" s="72">
        <v>0</v>
      </c>
      <c r="G206" s="72">
        <v>0</v>
      </c>
      <c r="H206" s="73">
        <v>0</v>
      </c>
      <c r="I206" s="74">
        <v>0</v>
      </c>
      <c r="J206" s="72">
        <v>0</v>
      </c>
      <c r="K206" s="72">
        <v>0</v>
      </c>
      <c r="L206" s="73">
        <v>0</v>
      </c>
      <c r="M206" s="75">
        <v>0</v>
      </c>
      <c r="T206" s="24"/>
      <c r="U206" s="24"/>
      <c r="V206" s="24"/>
      <c r="W206" s="24"/>
      <c r="X206" s="24"/>
    </row>
    <row r="207" spans="1:24" x14ac:dyDescent="0.25">
      <c r="A207" s="32" t="s">
        <v>977</v>
      </c>
      <c r="B207" s="32" t="s">
        <v>390</v>
      </c>
      <c r="C207" s="45" t="s">
        <v>391</v>
      </c>
      <c r="D207" s="72">
        <v>0.72445445872069103</v>
      </c>
      <c r="E207" s="73">
        <v>3.3838E-2</v>
      </c>
      <c r="F207" s="72">
        <v>0</v>
      </c>
      <c r="G207" s="72">
        <v>0</v>
      </c>
      <c r="H207" s="73">
        <v>0</v>
      </c>
      <c r="I207" s="74">
        <v>0</v>
      </c>
      <c r="J207" s="72">
        <v>0</v>
      </c>
      <c r="K207" s="72">
        <v>0</v>
      </c>
      <c r="L207" s="73">
        <v>0</v>
      </c>
      <c r="M207" s="75">
        <v>0</v>
      </c>
      <c r="T207" s="24"/>
      <c r="U207" s="24"/>
      <c r="V207" s="24"/>
      <c r="W207" s="24"/>
      <c r="X207" s="24"/>
    </row>
    <row r="208" spans="1:24" x14ac:dyDescent="0.25">
      <c r="A208" s="32" t="s">
        <v>978</v>
      </c>
      <c r="B208" s="32" t="s">
        <v>392</v>
      </c>
      <c r="C208" s="45" t="s">
        <v>393</v>
      </c>
      <c r="D208" s="72">
        <v>4.9550906289157703</v>
      </c>
      <c r="E208" s="73">
        <v>0.955453</v>
      </c>
      <c r="F208" s="72">
        <v>34.089604576502389</v>
      </c>
      <c r="G208" s="72">
        <v>1.128126579871559</v>
      </c>
      <c r="H208" s="73">
        <v>9.9707023854965744</v>
      </c>
      <c r="I208" s="74">
        <v>5.8344407599999997</v>
      </c>
      <c r="J208" s="72">
        <v>6.9708220000000001</v>
      </c>
      <c r="K208" s="72">
        <v>5.2346760000000003</v>
      </c>
      <c r="L208" s="73">
        <v>1.66032</v>
      </c>
      <c r="M208" s="75">
        <v>0</v>
      </c>
      <c r="T208" s="24"/>
      <c r="U208" s="24"/>
      <c r="V208" s="24"/>
      <c r="W208" s="24"/>
      <c r="X208" s="24"/>
    </row>
    <row r="209" spans="1:24" x14ac:dyDescent="0.25">
      <c r="A209" s="32" t="s">
        <v>979</v>
      </c>
      <c r="B209" s="32" t="s">
        <v>394</v>
      </c>
      <c r="C209" s="45" t="s">
        <v>395</v>
      </c>
      <c r="D209" s="72">
        <v>0.96814460299274308</v>
      </c>
      <c r="E209" s="73">
        <v>3.5102000000000001E-2</v>
      </c>
      <c r="F209" s="72">
        <v>0</v>
      </c>
      <c r="G209" s="72">
        <v>0</v>
      </c>
      <c r="H209" s="73">
        <v>0</v>
      </c>
      <c r="I209" s="74">
        <v>0</v>
      </c>
      <c r="J209" s="72">
        <v>0</v>
      </c>
      <c r="K209" s="72">
        <v>0</v>
      </c>
      <c r="L209" s="73">
        <v>0</v>
      </c>
      <c r="M209" s="75">
        <v>0</v>
      </c>
      <c r="T209" s="24"/>
      <c r="U209" s="24"/>
      <c r="V209" s="24"/>
      <c r="W209" s="24"/>
      <c r="X209" s="24"/>
    </row>
    <row r="210" spans="1:24" x14ac:dyDescent="0.25">
      <c r="A210" s="32" t="s">
        <v>980</v>
      </c>
      <c r="B210" s="32" t="s">
        <v>396</v>
      </c>
      <c r="C210" s="45" t="s">
        <v>397</v>
      </c>
      <c r="D210" s="72">
        <v>10.493777410967899</v>
      </c>
      <c r="E210" s="73">
        <v>3.9275999999999998E-2</v>
      </c>
      <c r="F210" s="72">
        <v>42.489941603084603</v>
      </c>
      <c r="G210" s="72">
        <v>0.84690413332806225</v>
      </c>
      <c r="H210" s="73">
        <v>8.0107135358861026</v>
      </c>
      <c r="I210" s="74">
        <v>8.1997071699999999</v>
      </c>
      <c r="J210" s="72">
        <v>10.301966999999999</v>
      </c>
      <c r="K210" s="72">
        <v>7.9927029999999997</v>
      </c>
      <c r="L210" s="73">
        <v>2.2121599999999999</v>
      </c>
      <c r="M210" s="75">
        <v>0</v>
      </c>
      <c r="T210" s="24"/>
      <c r="U210" s="24"/>
      <c r="V210" s="24"/>
      <c r="W210" s="24"/>
      <c r="X210" s="24"/>
    </row>
    <row r="211" spans="1:24" x14ac:dyDescent="0.25">
      <c r="A211" s="32" t="s">
        <v>981</v>
      </c>
      <c r="B211" s="32" t="s">
        <v>398</v>
      </c>
      <c r="C211" s="45" t="s">
        <v>399</v>
      </c>
      <c r="D211" s="72">
        <v>2.3457840000000001</v>
      </c>
      <c r="E211" s="73">
        <v>2.3457840000000001</v>
      </c>
      <c r="F211" s="72">
        <v>56.616401483300358</v>
      </c>
      <c r="G211" s="72">
        <v>2.48435637075257</v>
      </c>
      <c r="H211" s="73">
        <v>14.353161868811521</v>
      </c>
      <c r="I211" s="74">
        <v>12.5607966</v>
      </c>
      <c r="J211" s="72">
        <v>11.903478</v>
      </c>
      <c r="K211" s="72">
        <v>9.0330320000000004</v>
      </c>
      <c r="L211" s="73">
        <v>2.6673399999999998</v>
      </c>
      <c r="M211" s="75">
        <v>0</v>
      </c>
      <c r="T211" s="24"/>
      <c r="U211" s="24"/>
      <c r="V211" s="24"/>
      <c r="W211" s="24"/>
      <c r="X211" s="24"/>
    </row>
    <row r="212" spans="1:24" x14ac:dyDescent="0.25">
      <c r="A212" s="32" t="s">
        <v>982</v>
      </c>
      <c r="B212" s="32" t="s">
        <v>400</v>
      </c>
      <c r="C212" s="45" t="s">
        <v>401</v>
      </c>
      <c r="D212" s="72">
        <v>0.98326777083499606</v>
      </c>
      <c r="E212" s="73">
        <v>3.5562000000000003E-2</v>
      </c>
      <c r="F212" s="72">
        <v>0</v>
      </c>
      <c r="G212" s="72">
        <v>0</v>
      </c>
      <c r="H212" s="73">
        <v>0</v>
      </c>
      <c r="I212" s="74">
        <v>0</v>
      </c>
      <c r="J212" s="72">
        <v>0</v>
      </c>
      <c r="K212" s="72">
        <v>0</v>
      </c>
      <c r="L212" s="73">
        <v>0</v>
      </c>
      <c r="M212" s="75">
        <v>0</v>
      </c>
      <c r="T212" s="24"/>
      <c r="U212" s="24"/>
      <c r="V212" s="24"/>
      <c r="W212" s="24"/>
      <c r="X212" s="24"/>
    </row>
    <row r="213" spans="1:24" x14ac:dyDescent="0.25">
      <c r="A213" s="32" t="s">
        <v>983</v>
      </c>
      <c r="B213" s="32" t="s">
        <v>402</v>
      </c>
      <c r="C213" s="45" t="s">
        <v>403</v>
      </c>
      <c r="D213" s="72">
        <v>0.50681564856993899</v>
      </c>
      <c r="E213" s="73">
        <v>3.4301999999999999E-2</v>
      </c>
      <c r="F213" s="72">
        <v>0</v>
      </c>
      <c r="G213" s="72">
        <v>0</v>
      </c>
      <c r="H213" s="73">
        <v>0</v>
      </c>
      <c r="I213" s="74">
        <v>0</v>
      </c>
      <c r="J213" s="72">
        <v>0</v>
      </c>
      <c r="K213" s="72">
        <v>0</v>
      </c>
      <c r="L213" s="73">
        <v>0</v>
      </c>
      <c r="M213" s="75">
        <v>0</v>
      </c>
      <c r="T213" s="24"/>
      <c r="U213" s="24"/>
      <c r="V213" s="24"/>
      <c r="W213" s="24"/>
      <c r="X213" s="24"/>
    </row>
    <row r="214" spans="1:24" x14ac:dyDescent="0.25">
      <c r="A214" s="32" t="s">
        <v>984</v>
      </c>
      <c r="B214" s="32" t="s">
        <v>404</v>
      </c>
      <c r="C214" s="45" t="s">
        <v>405</v>
      </c>
      <c r="D214" s="72">
        <v>1.85085515294542</v>
      </c>
      <c r="E214" s="73">
        <v>0.48562499999999997</v>
      </c>
      <c r="F214" s="72">
        <v>16.19867642458744</v>
      </c>
      <c r="G214" s="72">
        <v>0.68689434231035462</v>
      </c>
      <c r="H214" s="73">
        <v>4.4354203407247939</v>
      </c>
      <c r="I214" s="74">
        <v>3.0136045899999999</v>
      </c>
      <c r="J214" s="72">
        <v>3.5722830000000001</v>
      </c>
      <c r="K214" s="72">
        <v>2.7562540000000002</v>
      </c>
      <c r="L214" s="73">
        <v>0.76032</v>
      </c>
      <c r="M214" s="75">
        <v>0</v>
      </c>
      <c r="T214" s="24"/>
      <c r="U214" s="24"/>
      <c r="V214" s="24"/>
      <c r="W214" s="24"/>
      <c r="X214" s="24"/>
    </row>
    <row r="215" spans="1:24" x14ac:dyDescent="0.25">
      <c r="A215" s="32"/>
      <c r="B215" s="32" t="s">
        <v>710</v>
      </c>
      <c r="C215" s="45" t="s">
        <v>711</v>
      </c>
      <c r="D215" s="72">
        <v>0.38873263859067891</v>
      </c>
      <c r="E215" s="73">
        <v>0</v>
      </c>
      <c r="F215" s="72">
        <v>0</v>
      </c>
      <c r="G215" s="72">
        <v>0</v>
      </c>
      <c r="H215" s="73">
        <v>0</v>
      </c>
      <c r="I215" s="74">
        <v>0</v>
      </c>
      <c r="J215" s="72">
        <v>0</v>
      </c>
      <c r="K215" s="72">
        <v>0</v>
      </c>
      <c r="L215" s="73">
        <v>0</v>
      </c>
      <c r="M215" s="75">
        <v>2.6439805000000001</v>
      </c>
      <c r="T215" s="24"/>
      <c r="U215" s="24"/>
      <c r="V215" s="24"/>
      <c r="W215" s="24"/>
      <c r="X215" s="24"/>
    </row>
    <row r="216" spans="1:24" x14ac:dyDescent="0.25">
      <c r="A216" s="32" t="s">
        <v>985</v>
      </c>
      <c r="B216" s="32" t="s">
        <v>406</v>
      </c>
      <c r="C216" s="45" t="s">
        <v>407</v>
      </c>
      <c r="D216" s="72">
        <v>0.93727466679151095</v>
      </c>
      <c r="E216" s="73">
        <v>3.6489000000000001E-2</v>
      </c>
      <c r="F216" s="72">
        <v>0</v>
      </c>
      <c r="G216" s="72">
        <v>0</v>
      </c>
      <c r="H216" s="73">
        <v>0</v>
      </c>
      <c r="I216" s="74">
        <v>0</v>
      </c>
      <c r="J216" s="72">
        <v>0</v>
      </c>
      <c r="K216" s="72">
        <v>0</v>
      </c>
      <c r="L216" s="73">
        <v>0</v>
      </c>
      <c r="M216" s="75">
        <v>0</v>
      </c>
      <c r="T216" s="24"/>
      <c r="U216" s="24"/>
      <c r="V216" s="24"/>
      <c r="W216" s="24"/>
      <c r="X216" s="24"/>
    </row>
    <row r="217" spans="1:24" x14ac:dyDescent="0.25">
      <c r="A217" s="32" t="s">
        <v>986</v>
      </c>
      <c r="B217" s="32" t="s">
        <v>408</v>
      </c>
      <c r="C217" s="45" t="s">
        <v>409</v>
      </c>
      <c r="D217" s="72">
        <v>0.58255981302720294</v>
      </c>
      <c r="E217" s="73">
        <v>3.5540000000000002E-2</v>
      </c>
      <c r="F217" s="72">
        <v>0</v>
      </c>
      <c r="G217" s="72">
        <v>0</v>
      </c>
      <c r="H217" s="73">
        <v>0</v>
      </c>
      <c r="I217" s="74">
        <v>0</v>
      </c>
      <c r="J217" s="72">
        <v>0</v>
      </c>
      <c r="K217" s="72">
        <v>0</v>
      </c>
      <c r="L217" s="73">
        <v>0</v>
      </c>
      <c r="M217" s="75">
        <v>0</v>
      </c>
      <c r="T217" s="24"/>
      <c r="U217" s="24"/>
      <c r="V217" s="24"/>
      <c r="W217" s="24"/>
      <c r="X217" s="24"/>
    </row>
    <row r="218" spans="1:24" x14ac:dyDescent="0.25">
      <c r="A218" s="32" t="s">
        <v>987</v>
      </c>
      <c r="B218" s="32" t="s">
        <v>410</v>
      </c>
      <c r="C218" s="45" t="s">
        <v>411</v>
      </c>
      <c r="D218" s="72">
        <v>1.53774453563937</v>
      </c>
      <c r="E218" s="73">
        <v>0.44497399999999998</v>
      </c>
      <c r="F218" s="72">
        <v>12.97637072884123</v>
      </c>
      <c r="G218" s="72">
        <v>0.54032230470343323</v>
      </c>
      <c r="H218" s="73">
        <v>3.530635831412142</v>
      </c>
      <c r="I218" s="74">
        <v>2.5321802199999999</v>
      </c>
      <c r="J218" s="72">
        <v>2.9829289999999999</v>
      </c>
      <c r="K218" s="72">
        <v>2.2351369999999999</v>
      </c>
      <c r="L218" s="73">
        <v>0.71220000000000006</v>
      </c>
      <c r="M218" s="75">
        <v>0</v>
      </c>
      <c r="T218" s="24"/>
      <c r="U218" s="24"/>
      <c r="V218" s="24"/>
      <c r="W218" s="24"/>
      <c r="X218" s="24"/>
    </row>
    <row r="219" spans="1:24" x14ac:dyDescent="0.25">
      <c r="A219" s="32" t="s">
        <v>988</v>
      </c>
      <c r="B219" s="32" t="s">
        <v>412</v>
      </c>
      <c r="C219" s="45" t="s">
        <v>413</v>
      </c>
      <c r="D219" s="72">
        <v>0.65740518504606094</v>
      </c>
      <c r="E219" s="73">
        <v>3.5018000000000001E-2</v>
      </c>
      <c r="F219" s="72">
        <v>0</v>
      </c>
      <c r="G219" s="72">
        <v>0</v>
      </c>
      <c r="H219" s="73">
        <v>0</v>
      </c>
      <c r="I219" s="74">
        <v>0</v>
      </c>
      <c r="J219" s="72">
        <v>0</v>
      </c>
      <c r="K219" s="72">
        <v>0</v>
      </c>
      <c r="L219" s="73">
        <v>0</v>
      </c>
      <c r="M219" s="75">
        <v>0</v>
      </c>
      <c r="T219" s="24"/>
      <c r="U219" s="24"/>
      <c r="V219" s="24"/>
      <c r="W219" s="24"/>
      <c r="X219" s="24"/>
    </row>
    <row r="220" spans="1:24" x14ac:dyDescent="0.25">
      <c r="A220" s="32" t="s">
        <v>989</v>
      </c>
      <c r="B220" s="32" t="s">
        <v>414</v>
      </c>
      <c r="C220" s="45" t="s">
        <v>415</v>
      </c>
      <c r="D220" s="72">
        <v>3.4780275135969498</v>
      </c>
      <c r="E220" s="73">
        <v>0.86275599999999997</v>
      </c>
      <c r="F220" s="72">
        <v>23.44976686894648</v>
      </c>
      <c r="G220" s="72">
        <v>0.95702318447517087</v>
      </c>
      <c r="H220" s="73">
        <v>5.4577709439110338</v>
      </c>
      <c r="I220" s="74">
        <v>4.4603222800000006</v>
      </c>
      <c r="J220" s="72">
        <v>5.4088329999999996</v>
      </c>
      <c r="K220" s="72">
        <v>4.208094</v>
      </c>
      <c r="L220" s="73">
        <v>1.12646</v>
      </c>
      <c r="M220" s="75">
        <v>0</v>
      </c>
      <c r="T220" s="24"/>
      <c r="U220" s="24"/>
      <c r="V220" s="24"/>
      <c r="W220" s="24"/>
      <c r="X220" s="24"/>
    </row>
    <row r="221" spans="1:24" x14ac:dyDescent="0.25">
      <c r="A221" s="32" t="s">
        <v>990</v>
      </c>
      <c r="B221" s="32" t="s">
        <v>416</v>
      </c>
      <c r="C221" s="45" t="s">
        <v>417</v>
      </c>
      <c r="D221" s="72">
        <v>2.32735466900222</v>
      </c>
      <c r="E221" s="73">
        <v>0.49132300000000001</v>
      </c>
      <c r="F221" s="72">
        <v>13.429776835397551</v>
      </c>
      <c r="G221" s="72">
        <v>0.59591089345456827</v>
      </c>
      <c r="H221" s="73">
        <v>3.5471862220003461</v>
      </c>
      <c r="I221" s="74">
        <v>2.2429032599999998</v>
      </c>
      <c r="J221" s="72">
        <v>2.328433</v>
      </c>
      <c r="K221" s="72">
        <v>1.7782420000000001</v>
      </c>
      <c r="L221" s="73">
        <v>0.51073000000000002</v>
      </c>
      <c r="M221" s="75">
        <v>0</v>
      </c>
      <c r="T221" s="24"/>
      <c r="U221" s="24"/>
      <c r="V221" s="24"/>
      <c r="W221" s="24"/>
      <c r="X221" s="24"/>
    </row>
    <row r="222" spans="1:24" x14ac:dyDescent="0.25">
      <c r="A222" s="32" t="s">
        <v>991</v>
      </c>
      <c r="B222" s="32" t="s">
        <v>418</v>
      </c>
      <c r="C222" s="45" t="s">
        <v>419</v>
      </c>
      <c r="D222" s="72">
        <v>1.8686732267477399</v>
      </c>
      <c r="E222" s="73">
        <v>0.54615599999999997</v>
      </c>
      <c r="F222" s="72">
        <v>17.045630630659069</v>
      </c>
      <c r="G222" s="72">
        <v>0.34610912926435788</v>
      </c>
      <c r="H222" s="73">
        <v>4.5461078589612436</v>
      </c>
      <c r="I222" s="74">
        <v>2.8559057399999999</v>
      </c>
      <c r="J222" s="72">
        <v>3.4021119999999998</v>
      </c>
      <c r="K222" s="72">
        <v>2.5328300000000001</v>
      </c>
      <c r="L222" s="73">
        <v>0.81511999999999996</v>
      </c>
      <c r="M222" s="75">
        <v>0</v>
      </c>
      <c r="T222" s="24"/>
      <c r="U222" s="24"/>
      <c r="V222" s="24"/>
      <c r="W222" s="24"/>
      <c r="X222" s="24"/>
    </row>
    <row r="223" spans="1:24" x14ac:dyDescent="0.25">
      <c r="A223" s="32" t="s">
        <v>992</v>
      </c>
      <c r="B223" s="32" t="s">
        <v>420</v>
      </c>
      <c r="C223" s="45" t="s">
        <v>421</v>
      </c>
      <c r="D223" s="72">
        <v>0.38645594836388503</v>
      </c>
      <c r="E223" s="73">
        <v>3.7990999999999997E-2</v>
      </c>
      <c r="F223" s="72">
        <v>0</v>
      </c>
      <c r="G223" s="72">
        <v>0</v>
      </c>
      <c r="H223" s="73">
        <v>0</v>
      </c>
      <c r="I223" s="74">
        <v>0</v>
      </c>
      <c r="J223" s="72">
        <v>0</v>
      </c>
      <c r="K223" s="72">
        <v>0</v>
      </c>
      <c r="L223" s="73">
        <v>0</v>
      </c>
      <c r="M223" s="75">
        <v>0</v>
      </c>
      <c r="T223" s="24"/>
      <c r="U223" s="24"/>
      <c r="V223" s="24"/>
      <c r="W223" s="24"/>
      <c r="X223" s="24"/>
    </row>
    <row r="224" spans="1:24" x14ac:dyDescent="0.25">
      <c r="A224" s="32" t="s">
        <v>993</v>
      </c>
      <c r="B224" s="32" t="s">
        <v>422</v>
      </c>
      <c r="C224" s="45" t="s">
        <v>423</v>
      </c>
      <c r="D224" s="72">
        <v>0.53134930268584313</v>
      </c>
      <c r="E224" s="73">
        <v>3.5489E-2</v>
      </c>
      <c r="F224" s="72">
        <v>0</v>
      </c>
      <c r="G224" s="72">
        <v>0</v>
      </c>
      <c r="H224" s="73">
        <v>0</v>
      </c>
      <c r="I224" s="74">
        <v>0</v>
      </c>
      <c r="J224" s="72">
        <v>0</v>
      </c>
      <c r="K224" s="72">
        <v>0</v>
      </c>
      <c r="L224" s="73">
        <v>0</v>
      </c>
      <c r="M224" s="75">
        <v>0</v>
      </c>
      <c r="T224" s="24"/>
      <c r="U224" s="24"/>
      <c r="V224" s="24"/>
      <c r="W224" s="24"/>
      <c r="X224" s="24"/>
    </row>
    <row r="225" spans="1:24" x14ac:dyDescent="0.25">
      <c r="A225" s="32" t="s">
        <v>994</v>
      </c>
      <c r="B225" s="32" t="s">
        <v>424</v>
      </c>
      <c r="C225" s="45" t="s">
        <v>425</v>
      </c>
      <c r="D225" s="72">
        <v>5.4713060138959797</v>
      </c>
      <c r="E225" s="73">
        <v>1.6600220000000001</v>
      </c>
      <c r="F225" s="72">
        <v>30.20065116515396</v>
      </c>
      <c r="G225" s="72">
        <v>1.447086778674731</v>
      </c>
      <c r="H225" s="73">
        <v>7.5489657936965973</v>
      </c>
      <c r="I225" s="74">
        <v>6.3282145400000003</v>
      </c>
      <c r="J225" s="72">
        <v>6.0310499999999996</v>
      </c>
      <c r="K225" s="72">
        <v>4.5202270000000002</v>
      </c>
      <c r="L225" s="73">
        <v>1.4408000000000001</v>
      </c>
      <c r="M225" s="75">
        <v>0</v>
      </c>
      <c r="T225" s="24"/>
      <c r="U225" s="24"/>
      <c r="V225" s="24"/>
      <c r="W225" s="24"/>
      <c r="X225" s="24"/>
    </row>
    <row r="226" spans="1:24" x14ac:dyDescent="0.25">
      <c r="A226" s="32" t="s">
        <v>995</v>
      </c>
      <c r="B226" s="32" t="s">
        <v>426</v>
      </c>
      <c r="C226" s="45" t="s">
        <v>427</v>
      </c>
      <c r="D226" s="72">
        <v>0</v>
      </c>
      <c r="E226" s="73">
        <v>0</v>
      </c>
      <c r="F226" s="72">
        <v>0</v>
      </c>
      <c r="G226" s="72">
        <v>0</v>
      </c>
      <c r="H226" s="73">
        <v>0</v>
      </c>
      <c r="I226" s="74">
        <v>0</v>
      </c>
      <c r="J226" s="72">
        <v>0</v>
      </c>
      <c r="K226" s="72">
        <v>0</v>
      </c>
      <c r="L226" s="73">
        <v>0</v>
      </c>
      <c r="M226" s="75">
        <v>0</v>
      </c>
      <c r="T226" s="24"/>
      <c r="U226" s="24"/>
      <c r="V226" s="24"/>
      <c r="W226" s="24"/>
      <c r="X226" s="24"/>
    </row>
    <row r="227" spans="1:24" x14ac:dyDescent="0.25">
      <c r="A227" s="32" t="s">
        <v>996</v>
      </c>
      <c r="B227" s="32" t="s">
        <v>428</v>
      </c>
      <c r="C227" s="45" t="s">
        <v>429</v>
      </c>
      <c r="D227" s="72">
        <v>2.2895874319465799</v>
      </c>
      <c r="E227" s="73">
        <v>0.83269599999999999</v>
      </c>
      <c r="F227" s="72">
        <v>22.97957694515474</v>
      </c>
      <c r="G227" s="72">
        <v>0.9333939014358632</v>
      </c>
      <c r="H227" s="73">
        <v>6.8013749866439914</v>
      </c>
      <c r="I227" s="74">
        <v>4.5692939400000014</v>
      </c>
      <c r="J227" s="72">
        <v>4.493646</v>
      </c>
      <c r="K227" s="72">
        <v>3.434183</v>
      </c>
      <c r="L227" s="73">
        <v>1.00298</v>
      </c>
      <c r="M227" s="75">
        <v>0</v>
      </c>
      <c r="T227" s="24"/>
      <c r="U227" s="24"/>
      <c r="V227" s="24"/>
      <c r="W227" s="24"/>
      <c r="X227" s="24"/>
    </row>
    <row r="228" spans="1:24" x14ac:dyDescent="0.25">
      <c r="A228" s="32" t="s">
        <v>997</v>
      </c>
      <c r="B228" s="32" t="s">
        <v>430</v>
      </c>
      <c r="C228" s="45" t="s">
        <v>431</v>
      </c>
      <c r="D228" s="72">
        <v>1.72957968817092</v>
      </c>
      <c r="E228" s="73">
        <v>3.5607E-2</v>
      </c>
      <c r="F228" s="72">
        <v>0</v>
      </c>
      <c r="G228" s="72">
        <v>0</v>
      </c>
      <c r="H228" s="73">
        <v>0</v>
      </c>
      <c r="I228" s="74">
        <v>0</v>
      </c>
      <c r="J228" s="72">
        <v>0</v>
      </c>
      <c r="K228" s="72">
        <v>0</v>
      </c>
      <c r="L228" s="73">
        <v>0</v>
      </c>
      <c r="M228" s="75">
        <v>0</v>
      </c>
      <c r="T228" s="24"/>
      <c r="U228" s="24"/>
      <c r="V228" s="24"/>
      <c r="W228" s="24"/>
      <c r="X228" s="24"/>
    </row>
    <row r="229" spans="1:24" x14ac:dyDescent="0.25">
      <c r="A229" s="32" t="s">
        <v>998</v>
      </c>
      <c r="B229" s="32" t="s">
        <v>432</v>
      </c>
      <c r="C229" s="45" t="s">
        <v>433</v>
      </c>
      <c r="D229" s="72">
        <v>6.3169445010242393</v>
      </c>
      <c r="E229" s="73">
        <v>1.131513</v>
      </c>
      <c r="F229" s="72">
        <v>47.175831062144603</v>
      </c>
      <c r="G229" s="72">
        <v>1.2305738626771521</v>
      </c>
      <c r="H229" s="73">
        <v>12.548142426995311</v>
      </c>
      <c r="I229" s="74">
        <v>7.0887863800000002</v>
      </c>
      <c r="J229" s="72">
        <v>8.4368239999999997</v>
      </c>
      <c r="K229" s="72">
        <v>6.5368279999999999</v>
      </c>
      <c r="L229" s="73">
        <v>1.77349</v>
      </c>
      <c r="M229" s="75">
        <v>0</v>
      </c>
      <c r="T229" s="24"/>
      <c r="U229" s="24"/>
      <c r="V229" s="24"/>
      <c r="W229" s="24"/>
      <c r="X229" s="24"/>
    </row>
    <row r="230" spans="1:24" x14ac:dyDescent="0.25">
      <c r="A230" s="32" t="s">
        <v>999</v>
      </c>
      <c r="B230" s="32" t="s">
        <v>434</v>
      </c>
      <c r="C230" s="45" t="s">
        <v>435</v>
      </c>
      <c r="D230" s="72">
        <v>2.000203</v>
      </c>
      <c r="E230" s="73">
        <v>2.000203</v>
      </c>
      <c r="F230" s="72">
        <v>58.350696648237289</v>
      </c>
      <c r="G230" s="72">
        <v>2.956163917488932</v>
      </c>
      <c r="H230" s="73">
        <v>16.24883945337951</v>
      </c>
      <c r="I230" s="74">
        <v>10.06692061</v>
      </c>
      <c r="J230" s="72">
        <v>12.262269999999999</v>
      </c>
      <c r="K230" s="72">
        <v>9.3238959999999995</v>
      </c>
      <c r="L230" s="73">
        <v>2.75345</v>
      </c>
      <c r="M230" s="75">
        <v>0</v>
      </c>
      <c r="T230" s="24"/>
      <c r="U230" s="24"/>
      <c r="V230" s="24"/>
      <c r="W230" s="24"/>
      <c r="X230" s="24"/>
    </row>
    <row r="231" spans="1:24" x14ac:dyDescent="0.25">
      <c r="A231" s="32" t="s">
        <v>1000</v>
      </c>
      <c r="B231" s="32" t="s">
        <v>436</v>
      </c>
      <c r="C231" s="45" t="s">
        <v>437</v>
      </c>
      <c r="D231" s="72">
        <v>0</v>
      </c>
      <c r="E231" s="73">
        <v>0</v>
      </c>
      <c r="F231" s="72">
        <v>0</v>
      </c>
      <c r="G231" s="72">
        <v>0</v>
      </c>
      <c r="H231" s="73">
        <v>0</v>
      </c>
      <c r="I231" s="74">
        <v>0</v>
      </c>
      <c r="J231" s="72">
        <v>0</v>
      </c>
      <c r="K231" s="72">
        <v>0</v>
      </c>
      <c r="L231" s="73">
        <v>0</v>
      </c>
      <c r="M231" s="75">
        <v>0</v>
      </c>
      <c r="T231" s="24"/>
      <c r="U231" s="24"/>
      <c r="V231" s="24"/>
      <c r="W231" s="24"/>
      <c r="X231" s="24"/>
    </row>
    <row r="232" spans="1:24" x14ac:dyDescent="0.25">
      <c r="A232" s="32" t="s">
        <v>1001</v>
      </c>
      <c r="B232" s="32" t="s">
        <v>438</v>
      </c>
      <c r="C232" s="45" t="s">
        <v>439</v>
      </c>
      <c r="D232" s="72">
        <v>1.0656213436264801</v>
      </c>
      <c r="E232" s="73">
        <v>3.4805999999999997E-2</v>
      </c>
      <c r="F232" s="72">
        <v>0</v>
      </c>
      <c r="G232" s="72">
        <v>0</v>
      </c>
      <c r="H232" s="73">
        <v>0</v>
      </c>
      <c r="I232" s="74">
        <v>0</v>
      </c>
      <c r="J232" s="72">
        <v>0</v>
      </c>
      <c r="K232" s="72">
        <v>0</v>
      </c>
      <c r="L232" s="73">
        <v>0</v>
      </c>
      <c r="M232" s="75">
        <v>0</v>
      </c>
      <c r="T232" s="24"/>
      <c r="U232" s="24"/>
      <c r="V232" s="24"/>
      <c r="W232" s="24"/>
      <c r="X232" s="24"/>
    </row>
    <row r="233" spans="1:24" x14ac:dyDescent="0.25">
      <c r="A233" s="32" t="s">
        <v>1002</v>
      </c>
      <c r="B233" s="32" t="s">
        <v>440</v>
      </c>
      <c r="C233" s="45" t="s">
        <v>441</v>
      </c>
      <c r="D233" s="72">
        <v>0.36133920318979001</v>
      </c>
      <c r="E233" s="73">
        <v>3.5194999999999997E-2</v>
      </c>
      <c r="F233" s="72">
        <v>0</v>
      </c>
      <c r="G233" s="72">
        <v>0</v>
      </c>
      <c r="H233" s="73">
        <v>0</v>
      </c>
      <c r="I233" s="74">
        <v>0</v>
      </c>
      <c r="J233" s="72">
        <v>0</v>
      </c>
      <c r="K233" s="72">
        <v>0</v>
      </c>
      <c r="L233" s="73">
        <v>0</v>
      </c>
      <c r="M233" s="75">
        <v>0</v>
      </c>
      <c r="T233" s="24"/>
      <c r="U233" s="24"/>
      <c r="V233" s="24"/>
      <c r="W233" s="24"/>
      <c r="X233" s="24"/>
    </row>
    <row r="234" spans="1:24" x14ac:dyDescent="0.25">
      <c r="A234" s="32" t="s">
        <v>1003</v>
      </c>
      <c r="B234" s="32" t="s">
        <v>442</v>
      </c>
      <c r="C234" s="45" t="s">
        <v>443</v>
      </c>
      <c r="D234" s="72">
        <v>2.78186024279871</v>
      </c>
      <c r="E234" s="73">
        <v>0.75134999999999996</v>
      </c>
      <c r="F234" s="72">
        <v>23.519715252550721</v>
      </c>
      <c r="G234" s="72">
        <v>0.69199218388883765</v>
      </c>
      <c r="H234" s="73">
        <v>5.5807912875388794</v>
      </c>
      <c r="I234" s="74">
        <v>5.7330249400000008</v>
      </c>
      <c r="J234" s="72">
        <v>6.9076839999999997</v>
      </c>
      <c r="K234" s="72">
        <v>5.3121289999999997</v>
      </c>
      <c r="L234" s="73">
        <v>1.5220499999999999</v>
      </c>
      <c r="M234" s="75">
        <v>0</v>
      </c>
      <c r="T234" s="24"/>
      <c r="U234" s="24"/>
      <c r="V234" s="24"/>
      <c r="W234" s="24"/>
      <c r="X234" s="24"/>
    </row>
    <row r="235" spans="1:24" x14ac:dyDescent="0.25">
      <c r="A235" s="32" t="s">
        <v>1004</v>
      </c>
      <c r="B235" s="32" t="s">
        <v>444</v>
      </c>
      <c r="C235" s="45" t="s">
        <v>445</v>
      </c>
      <c r="D235" s="72">
        <v>2.9454764932979298</v>
      </c>
      <c r="E235" s="73">
        <v>4.0084000000000002E-2</v>
      </c>
      <c r="F235" s="72">
        <v>0</v>
      </c>
      <c r="G235" s="72">
        <v>0</v>
      </c>
      <c r="H235" s="73">
        <v>0</v>
      </c>
      <c r="I235" s="74">
        <v>0</v>
      </c>
      <c r="J235" s="72">
        <v>0</v>
      </c>
      <c r="K235" s="72">
        <v>0</v>
      </c>
      <c r="L235" s="73">
        <v>0</v>
      </c>
      <c r="M235" s="75">
        <v>0</v>
      </c>
      <c r="T235" s="24"/>
      <c r="U235" s="24"/>
      <c r="V235" s="24"/>
      <c r="W235" s="24"/>
      <c r="X235" s="24"/>
    </row>
    <row r="236" spans="1:24" x14ac:dyDescent="0.25">
      <c r="A236" s="32" t="s">
        <v>1005</v>
      </c>
      <c r="B236" s="32" t="s">
        <v>446</v>
      </c>
      <c r="C236" s="45" t="s">
        <v>447</v>
      </c>
      <c r="D236" s="72">
        <v>1.4820770000000001</v>
      </c>
      <c r="E236" s="73">
        <v>1.4820770000000001</v>
      </c>
      <c r="F236" s="72">
        <v>44.150166649984243</v>
      </c>
      <c r="G236" s="72">
        <v>1.3326139181153249</v>
      </c>
      <c r="H236" s="73">
        <v>12.502667914435211</v>
      </c>
      <c r="I236" s="74">
        <v>5.8046646900000001</v>
      </c>
      <c r="J236" s="72">
        <v>7.1830790000000002</v>
      </c>
      <c r="K236" s="72">
        <v>5.4722780000000002</v>
      </c>
      <c r="L236" s="73">
        <v>1.56263</v>
      </c>
      <c r="M236" s="75">
        <v>0</v>
      </c>
      <c r="T236" s="24"/>
      <c r="U236" s="24"/>
      <c r="V236" s="24"/>
      <c r="W236" s="24"/>
      <c r="X236" s="24"/>
    </row>
    <row r="237" spans="1:24" x14ac:dyDescent="0.25">
      <c r="A237" s="32" t="s">
        <v>1006</v>
      </c>
      <c r="B237" s="32" t="s">
        <v>448</v>
      </c>
      <c r="C237" s="45" t="s">
        <v>449</v>
      </c>
      <c r="D237" s="72">
        <v>0.59636026235119</v>
      </c>
      <c r="E237" s="73">
        <v>3.4314999999999998E-2</v>
      </c>
      <c r="F237" s="72">
        <v>0</v>
      </c>
      <c r="G237" s="72">
        <v>0</v>
      </c>
      <c r="H237" s="73">
        <v>0</v>
      </c>
      <c r="I237" s="74">
        <v>0</v>
      </c>
      <c r="J237" s="72">
        <v>0</v>
      </c>
      <c r="K237" s="72">
        <v>0</v>
      </c>
      <c r="L237" s="73">
        <v>0</v>
      </c>
      <c r="M237" s="75">
        <v>0</v>
      </c>
      <c r="T237" s="24"/>
      <c r="U237" s="24"/>
      <c r="V237" s="24"/>
      <c r="W237" s="24"/>
      <c r="X237" s="24"/>
    </row>
    <row r="238" spans="1:24" x14ac:dyDescent="0.25">
      <c r="A238" s="32" t="s">
        <v>1007</v>
      </c>
      <c r="B238" s="32" t="s">
        <v>450</v>
      </c>
      <c r="C238" s="45" t="s">
        <v>451</v>
      </c>
      <c r="D238" s="72">
        <v>3.5474068623930202</v>
      </c>
      <c r="E238" s="73">
        <v>0.61999199999999999</v>
      </c>
      <c r="F238" s="72">
        <v>16.969698786273561</v>
      </c>
      <c r="G238" s="72">
        <v>0.63246151759460867</v>
      </c>
      <c r="H238" s="73">
        <v>5.3026670195004142</v>
      </c>
      <c r="I238" s="74">
        <v>4.0268346099999999</v>
      </c>
      <c r="J238" s="72">
        <v>5.2857120000000002</v>
      </c>
      <c r="K238" s="72">
        <v>4.0319219999999998</v>
      </c>
      <c r="L238" s="73">
        <v>1.1845399999999999</v>
      </c>
      <c r="M238" s="75">
        <v>0</v>
      </c>
      <c r="T238" s="24"/>
      <c r="U238" s="24"/>
      <c r="V238" s="24"/>
      <c r="W238" s="24"/>
      <c r="X238" s="24"/>
    </row>
    <row r="239" spans="1:24" x14ac:dyDescent="0.25">
      <c r="A239" s="32" t="s">
        <v>1008</v>
      </c>
      <c r="B239" s="32" t="s">
        <v>452</v>
      </c>
      <c r="C239" s="45" t="s">
        <v>453</v>
      </c>
      <c r="D239" s="72">
        <v>3.7897575454241301</v>
      </c>
      <c r="E239" s="73">
        <v>0.76603699999999997</v>
      </c>
      <c r="F239" s="72">
        <v>22.328089578429601</v>
      </c>
      <c r="G239" s="72">
        <v>1.076798439033106</v>
      </c>
      <c r="H239" s="73">
        <v>7.199476129530856</v>
      </c>
      <c r="I239" s="74">
        <v>4.0874422299999997</v>
      </c>
      <c r="J239" s="72">
        <v>4.4292309999999997</v>
      </c>
      <c r="K239" s="72">
        <v>3.3893330000000002</v>
      </c>
      <c r="L239" s="73">
        <v>0.96677999999999997</v>
      </c>
      <c r="M239" s="75">
        <v>0</v>
      </c>
      <c r="T239" s="24"/>
      <c r="U239" s="24"/>
      <c r="V239" s="24"/>
      <c r="W239" s="24"/>
      <c r="X239" s="24"/>
    </row>
    <row r="240" spans="1:24" x14ac:dyDescent="0.25">
      <c r="A240" s="32" t="s">
        <v>1009</v>
      </c>
      <c r="B240" s="32" t="s">
        <v>454</v>
      </c>
      <c r="C240" s="45" t="s">
        <v>455</v>
      </c>
      <c r="D240" s="72">
        <v>3.91940296800687</v>
      </c>
      <c r="E240" s="73">
        <v>0.64523299999999995</v>
      </c>
      <c r="F240" s="72">
        <v>25.127082550924989</v>
      </c>
      <c r="G240" s="72">
        <v>0.83313577654207427</v>
      </c>
      <c r="H240" s="73">
        <v>6.1689595881489119</v>
      </c>
      <c r="I240" s="74">
        <v>3.6416551300000002</v>
      </c>
      <c r="J240" s="72">
        <v>4.2921339999999999</v>
      </c>
      <c r="K240" s="72">
        <v>3.257069</v>
      </c>
      <c r="L240" s="73">
        <v>0.96891000000000005</v>
      </c>
      <c r="M240" s="75">
        <v>0</v>
      </c>
      <c r="T240" s="24"/>
      <c r="U240" s="24"/>
      <c r="V240" s="24"/>
      <c r="W240" s="24"/>
      <c r="X240" s="24"/>
    </row>
    <row r="241" spans="1:24" x14ac:dyDescent="0.25">
      <c r="A241" s="32" t="s">
        <v>1010</v>
      </c>
      <c r="B241" s="32" t="s">
        <v>456</v>
      </c>
      <c r="C241" s="45" t="s">
        <v>457</v>
      </c>
      <c r="D241" s="72">
        <v>1.6656430982530599</v>
      </c>
      <c r="E241" s="73">
        <v>3.5652999999999997E-2</v>
      </c>
      <c r="F241" s="72">
        <v>0</v>
      </c>
      <c r="G241" s="72">
        <v>0</v>
      </c>
      <c r="H241" s="73">
        <v>0</v>
      </c>
      <c r="I241" s="74">
        <v>0</v>
      </c>
      <c r="J241" s="72">
        <v>0</v>
      </c>
      <c r="K241" s="72">
        <v>0</v>
      </c>
      <c r="L241" s="73">
        <v>0</v>
      </c>
      <c r="M241" s="75">
        <v>0</v>
      </c>
      <c r="T241" s="24"/>
      <c r="U241" s="24"/>
      <c r="V241" s="24"/>
      <c r="W241" s="24"/>
      <c r="X241" s="24"/>
    </row>
    <row r="242" spans="1:24" x14ac:dyDescent="0.25">
      <c r="A242" s="32" t="s">
        <v>1011</v>
      </c>
      <c r="B242" s="32" t="s">
        <v>458</v>
      </c>
      <c r="C242" s="45" t="s">
        <v>459</v>
      </c>
      <c r="D242" s="72">
        <v>3.6840489831464298</v>
      </c>
      <c r="E242" s="73">
        <v>0.444156</v>
      </c>
      <c r="F242" s="72">
        <v>14.18391550048684</v>
      </c>
      <c r="G242" s="72">
        <v>0.36890978107326738</v>
      </c>
      <c r="H242" s="73">
        <v>4.2384538737609949</v>
      </c>
      <c r="I242" s="74">
        <v>2.3160083400000002</v>
      </c>
      <c r="J242" s="72">
        <v>2.5576300000000001</v>
      </c>
      <c r="K242" s="72">
        <v>2.0084089999999999</v>
      </c>
      <c r="L242" s="73">
        <v>0.50241000000000002</v>
      </c>
      <c r="M242" s="75">
        <v>0</v>
      </c>
      <c r="T242" s="24"/>
      <c r="U242" s="24"/>
      <c r="V242" s="24"/>
      <c r="W242" s="24"/>
      <c r="X242" s="24"/>
    </row>
    <row r="243" spans="1:24" x14ac:dyDescent="0.25">
      <c r="A243" s="32" t="s">
        <v>1012</v>
      </c>
      <c r="B243" s="32" t="s">
        <v>460</v>
      </c>
      <c r="C243" s="45" t="s">
        <v>461</v>
      </c>
      <c r="D243" s="72">
        <v>5.2088680920968997</v>
      </c>
      <c r="E243" s="73">
        <v>3.6340999999999998E-2</v>
      </c>
      <c r="F243" s="72">
        <v>19.033168500417649</v>
      </c>
      <c r="G243" s="72">
        <v>0.63062195745465699</v>
      </c>
      <c r="H243" s="73">
        <v>4.8772363084850658</v>
      </c>
      <c r="I243" s="74">
        <v>4.6206708499999998</v>
      </c>
      <c r="J243" s="72">
        <v>5.3511059999999997</v>
      </c>
      <c r="K243" s="72">
        <v>4.2575940000000001</v>
      </c>
      <c r="L243" s="73">
        <v>1.0269699999999999</v>
      </c>
      <c r="M243" s="75">
        <v>0</v>
      </c>
      <c r="T243" s="24"/>
      <c r="U243" s="24"/>
      <c r="V243" s="24"/>
      <c r="W243" s="24"/>
      <c r="X243" s="24"/>
    </row>
    <row r="244" spans="1:24" x14ac:dyDescent="0.25">
      <c r="A244" s="32" t="s">
        <v>1013</v>
      </c>
      <c r="B244" s="32" t="s">
        <v>462</v>
      </c>
      <c r="C244" s="45" t="s">
        <v>463</v>
      </c>
      <c r="D244" s="72">
        <v>1.2816229091141209</v>
      </c>
      <c r="E244" s="73">
        <v>0.409773</v>
      </c>
      <c r="F244" s="72">
        <v>16.142072820017429</v>
      </c>
      <c r="G244" s="72">
        <v>0.46318998727172339</v>
      </c>
      <c r="H244" s="73">
        <v>4.2219258428065132</v>
      </c>
      <c r="I244" s="74">
        <v>2.6837068999999998</v>
      </c>
      <c r="J244" s="72">
        <v>2.7973789999999998</v>
      </c>
      <c r="K244" s="72">
        <v>2.0797059999999998</v>
      </c>
      <c r="L244" s="73">
        <v>0.66119000000000006</v>
      </c>
      <c r="M244" s="75">
        <v>0</v>
      </c>
      <c r="T244" s="24"/>
      <c r="U244" s="24"/>
      <c r="V244" s="24"/>
      <c r="W244" s="24"/>
      <c r="X244" s="24"/>
    </row>
    <row r="245" spans="1:24" x14ac:dyDescent="0.25">
      <c r="A245" s="32" t="s">
        <v>1014</v>
      </c>
      <c r="B245" s="32" t="s">
        <v>464</v>
      </c>
      <c r="C245" s="45" t="s">
        <v>465</v>
      </c>
      <c r="D245" s="72">
        <v>0.80778380910101799</v>
      </c>
      <c r="E245" s="73">
        <v>3.5697E-2</v>
      </c>
      <c r="F245" s="72">
        <v>0</v>
      </c>
      <c r="G245" s="72">
        <v>0</v>
      </c>
      <c r="H245" s="73">
        <v>0</v>
      </c>
      <c r="I245" s="74">
        <v>0</v>
      </c>
      <c r="J245" s="72">
        <v>0</v>
      </c>
      <c r="K245" s="72">
        <v>0</v>
      </c>
      <c r="L245" s="73">
        <v>0</v>
      </c>
      <c r="M245" s="75">
        <v>0</v>
      </c>
      <c r="T245" s="24"/>
      <c r="U245" s="24"/>
      <c r="V245" s="24"/>
      <c r="W245" s="24"/>
      <c r="X245" s="24"/>
    </row>
    <row r="246" spans="1:24" x14ac:dyDescent="0.25">
      <c r="A246" s="32" t="s">
        <v>1015</v>
      </c>
      <c r="B246" s="32" t="s">
        <v>466</v>
      </c>
      <c r="C246" s="45" t="s">
        <v>467</v>
      </c>
      <c r="D246" s="72">
        <v>1.1507762056523101</v>
      </c>
      <c r="E246" s="73">
        <v>3.7876E-2</v>
      </c>
      <c r="F246" s="72">
        <v>0</v>
      </c>
      <c r="G246" s="72">
        <v>0</v>
      </c>
      <c r="H246" s="73">
        <v>0</v>
      </c>
      <c r="I246" s="74">
        <v>0</v>
      </c>
      <c r="J246" s="72">
        <v>0</v>
      </c>
      <c r="K246" s="72">
        <v>0</v>
      </c>
      <c r="L246" s="73">
        <v>0</v>
      </c>
      <c r="M246" s="75">
        <v>0</v>
      </c>
      <c r="T246" s="24"/>
      <c r="U246" s="24"/>
      <c r="V246" s="24"/>
      <c r="W246" s="24"/>
      <c r="X246" s="24"/>
    </row>
    <row r="247" spans="1:24" x14ac:dyDescent="0.25">
      <c r="A247" s="32" t="s">
        <v>1016</v>
      </c>
      <c r="B247" s="32" t="s">
        <v>468</v>
      </c>
      <c r="C247" s="45" t="s">
        <v>469</v>
      </c>
      <c r="D247" s="72">
        <v>0.199075331071499</v>
      </c>
      <c r="E247" s="73">
        <v>3.6339000000000003E-2</v>
      </c>
      <c r="F247" s="72">
        <v>0</v>
      </c>
      <c r="G247" s="72">
        <v>0</v>
      </c>
      <c r="H247" s="73">
        <v>0</v>
      </c>
      <c r="I247" s="74">
        <v>0</v>
      </c>
      <c r="J247" s="72">
        <v>0</v>
      </c>
      <c r="K247" s="72">
        <v>0</v>
      </c>
      <c r="L247" s="73">
        <v>0</v>
      </c>
      <c r="M247" s="75">
        <v>0</v>
      </c>
      <c r="T247" s="24"/>
      <c r="U247" s="24"/>
      <c r="V247" s="24"/>
      <c r="W247" s="24"/>
      <c r="X247" s="24"/>
    </row>
    <row r="248" spans="1:24" x14ac:dyDescent="0.25">
      <c r="A248" s="32" t="s">
        <v>1017</v>
      </c>
      <c r="B248" s="32" t="s">
        <v>470</v>
      </c>
      <c r="C248" s="45" t="s">
        <v>471</v>
      </c>
      <c r="D248" s="72">
        <v>2.04955014814692</v>
      </c>
      <c r="E248" s="73">
        <v>4.0496999999999998E-2</v>
      </c>
      <c r="F248" s="72">
        <v>12.84473769561686</v>
      </c>
      <c r="G248" s="72">
        <v>0.30841029823563698</v>
      </c>
      <c r="H248" s="73">
        <v>2.43071181880424</v>
      </c>
      <c r="I248" s="74">
        <v>1.3751215699999999</v>
      </c>
      <c r="J248" s="72">
        <v>1.679899</v>
      </c>
      <c r="K248" s="72">
        <v>1.2411019999999999</v>
      </c>
      <c r="L248" s="73">
        <v>0.40011000000000002</v>
      </c>
      <c r="M248" s="75">
        <v>0</v>
      </c>
      <c r="T248" s="24"/>
      <c r="U248" s="24"/>
      <c r="V248" s="24"/>
      <c r="W248" s="24"/>
      <c r="X248" s="24"/>
    </row>
    <row r="249" spans="1:24" x14ac:dyDescent="0.25">
      <c r="A249" s="32" t="s">
        <v>1018</v>
      </c>
      <c r="B249" s="32" t="s">
        <v>472</v>
      </c>
      <c r="C249" s="45" t="s">
        <v>473</v>
      </c>
      <c r="D249" s="72">
        <v>3.2680833601736898</v>
      </c>
      <c r="E249" s="73">
        <v>0.73462499999999997</v>
      </c>
      <c r="F249" s="72">
        <v>24.630989514140271</v>
      </c>
      <c r="G249" s="72">
        <v>0.79862764745264292</v>
      </c>
      <c r="H249" s="73">
        <v>5.597298499527084</v>
      </c>
      <c r="I249" s="74">
        <v>5.0312370800000004</v>
      </c>
      <c r="J249" s="72">
        <v>5.7261800000000003</v>
      </c>
      <c r="K249" s="72">
        <v>4.4309070000000004</v>
      </c>
      <c r="L249" s="73">
        <v>1.22525</v>
      </c>
      <c r="M249" s="75">
        <v>0</v>
      </c>
      <c r="T249" s="24"/>
      <c r="U249" s="24"/>
      <c r="V249" s="24"/>
      <c r="W249" s="24"/>
      <c r="X249" s="24"/>
    </row>
    <row r="250" spans="1:24" x14ac:dyDescent="0.25">
      <c r="A250" s="32" t="s">
        <v>1019</v>
      </c>
      <c r="B250" s="32" t="s">
        <v>474</v>
      </c>
      <c r="C250" s="45" t="s">
        <v>475</v>
      </c>
      <c r="D250" s="72">
        <v>0.44459989907741898</v>
      </c>
      <c r="E250" s="73">
        <v>3.5564999999999999E-2</v>
      </c>
      <c r="F250" s="72">
        <v>0</v>
      </c>
      <c r="G250" s="72">
        <v>0</v>
      </c>
      <c r="H250" s="73">
        <v>0</v>
      </c>
      <c r="I250" s="74">
        <v>0</v>
      </c>
      <c r="J250" s="72">
        <v>0</v>
      </c>
      <c r="K250" s="72">
        <v>0</v>
      </c>
      <c r="L250" s="73">
        <v>0</v>
      </c>
      <c r="M250" s="75">
        <v>0</v>
      </c>
      <c r="T250" s="24"/>
      <c r="U250" s="24"/>
      <c r="V250" s="24"/>
      <c r="W250" s="24"/>
      <c r="X250" s="24"/>
    </row>
    <row r="251" spans="1:24" x14ac:dyDescent="0.25">
      <c r="A251" s="32" t="s">
        <v>1020</v>
      </c>
      <c r="B251" s="32" t="s">
        <v>476</v>
      </c>
      <c r="C251" s="45" t="s">
        <v>477</v>
      </c>
      <c r="D251" s="72">
        <v>0.54998425227872605</v>
      </c>
      <c r="E251" s="73">
        <v>3.3942E-2</v>
      </c>
      <c r="F251" s="72">
        <v>0</v>
      </c>
      <c r="G251" s="72">
        <v>0</v>
      </c>
      <c r="H251" s="73">
        <v>0</v>
      </c>
      <c r="I251" s="74">
        <v>0</v>
      </c>
      <c r="J251" s="72">
        <v>0</v>
      </c>
      <c r="K251" s="72">
        <v>0</v>
      </c>
      <c r="L251" s="73">
        <v>0</v>
      </c>
      <c r="M251" s="75">
        <v>0</v>
      </c>
      <c r="T251" s="24"/>
      <c r="U251" s="24"/>
      <c r="V251" s="24"/>
      <c r="W251" s="24"/>
      <c r="X251" s="24"/>
    </row>
    <row r="252" spans="1:24" x14ac:dyDescent="0.25">
      <c r="A252" s="32" t="s">
        <v>1021</v>
      </c>
      <c r="B252" s="32" t="s">
        <v>478</v>
      </c>
      <c r="C252" s="45" t="s">
        <v>479</v>
      </c>
      <c r="D252" s="72">
        <v>0.89596959285214994</v>
      </c>
      <c r="E252" s="73">
        <v>3.5357E-2</v>
      </c>
      <c r="F252" s="72">
        <v>0</v>
      </c>
      <c r="G252" s="72">
        <v>0</v>
      </c>
      <c r="H252" s="73">
        <v>0</v>
      </c>
      <c r="I252" s="74">
        <v>0</v>
      </c>
      <c r="J252" s="72">
        <v>0</v>
      </c>
      <c r="K252" s="72">
        <v>0</v>
      </c>
      <c r="L252" s="73">
        <v>0</v>
      </c>
      <c r="M252" s="75">
        <v>0</v>
      </c>
      <c r="T252" s="24"/>
      <c r="U252" s="24"/>
      <c r="V252" s="24"/>
      <c r="W252" s="24"/>
      <c r="X252" s="24"/>
    </row>
    <row r="253" spans="1:24" x14ac:dyDescent="0.25">
      <c r="A253" s="32" t="s">
        <v>1022</v>
      </c>
      <c r="B253" s="32" t="s">
        <v>480</v>
      </c>
      <c r="C253" s="45" t="s">
        <v>481</v>
      </c>
      <c r="D253" s="72">
        <v>2.9495495714829398</v>
      </c>
      <c r="E253" s="73">
        <v>0.80259100000000005</v>
      </c>
      <c r="F253" s="72">
        <v>23.26869071055846</v>
      </c>
      <c r="G253" s="72">
        <v>0.91180828842475681</v>
      </c>
      <c r="H253" s="73">
        <v>5.5681373486831216</v>
      </c>
      <c r="I253" s="74">
        <v>5.1875565199999993</v>
      </c>
      <c r="J253" s="72">
        <v>5.8446449999999999</v>
      </c>
      <c r="K253" s="72">
        <v>4.499968</v>
      </c>
      <c r="L253" s="73">
        <v>1.2615000000000001</v>
      </c>
      <c r="M253" s="75">
        <v>0</v>
      </c>
      <c r="T253" s="24"/>
      <c r="U253" s="24"/>
      <c r="V253" s="24"/>
      <c r="W253" s="24"/>
      <c r="X253" s="24"/>
    </row>
    <row r="254" spans="1:24" x14ac:dyDescent="0.25">
      <c r="A254" s="32" t="s">
        <v>1023</v>
      </c>
      <c r="B254" s="32" t="s">
        <v>482</v>
      </c>
      <c r="C254" s="45" t="s">
        <v>483</v>
      </c>
      <c r="D254" s="72">
        <v>0.87456503344650693</v>
      </c>
      <c r="E254" s="73">
        <v>3.7308000000000001E-2</v>
      </c>
      <c r="F254" s="72">
        <v>0</v>
      </c>
      <c r="G254" s="72">
        <v>0</v>
      </c>
      <c r="H254" s="73">
        <v>0</v>
      </c>
      <c r="I254" s="74">
        <v>0</v>
      </c>
      <c r="J254" s="72">
        <v>0</v>
      </c>
      <c r="K254" s="72">
        <v>0</v>
      </c>
      <c r="L254" s="73">
        <v>0</v>
      </c>
      <c r="M254" s="75">
        <v>0</v>
      </c>
      <c r="T254" s="24"/>
      <c r="U254" s="24"/>
      <c r="V254" s="24"/>
      <c r="W254" s="24"/>
      <c r="X254" s="24"/>
    </row>
    <row r="255" spans="1:24" x14ac:dyDescent="0.25">
      <c r="A255" s="32" t="s">
        <v>1024</v>
      </c>
      <c r="B255" s="32" t="s">
        <v>484</v>
      </c>
      <c r="C255" s="45" t="s">
        <v>485</v>
      </c>
      <c r="D255" s="72">
        <v>0.64700132094291096</v>
      </c>
      <c r="E255" s="73">
        <v>4.0372999999999999E-2</v>
      </c>
      <c r="F255" s="72">
        <v>0</v>
      </c>
      <c r="G255" s="72">
        <v>0</v>
      </c>
      <c r="H255" s="73">
        <v>0</v>
      </c>
      <c r="I255" s="74">
        <v>0</v>
      </c>
      <c r="J255" s="72">
        <v>0</v>
      </c>
      <c r="K255" s="72">
        <v>0</v>
      </c>
      <c r="L255" s="73">
        <v>0</v>
      </c>
      <c r="M255" s="75">
        <v>0</v>
      </c>
      <c r="T255" s="24"/>
      <c r="U255" s="24"/>
      <c r="V255" s="24"/>
      <c r="W255" s="24"/>
      <c r="X255" s="24"/>
    </row>
    <row r="256" spans="1:24" x14ac:dyDescent="0.25">
      <c r="A256" s="32" t="s">
        <v>1025</v>
      </c>
      <c r="B256" s="32" t="s">
        <v>486</v>
      </c>
      <c r="C256" s="45" t="s">
        <v>487</v>
      </c>
      <c r="D256" s="72">
        <v>0.64510368188444001</v>
      </c>
      <c r="E256" s="73">
        <v>3.5116000000000001E-2</v>
      </c>
      <c r="F256" s="72">
        <v>0</v>
      </c>
      <c r="G256" s="72">
        <v>0</v>
      </c>
      <c r="H256" s="73">
        <v>0</v>
      </c>
      <c r="I256" s="74">
        <v>0</v>
      </c>
      <c r="J256" s="72">
        <v>0</v>
      </c>
      <c r="K256" s="72">
        <v>0</v>
      </c>
      <c r="L256" s="73">
        <v>0</v>
      </c>
      <c r="M256" s="75">
        <v>0</v>
      </c>
      <c r="T256" s="24"/>
      <c r="U256" s="24"/>
      <c r="V256" s="24"/>
      <c r="W256" s="24"/>
      <c r="X256" s="24"/>
    </row>
    <row r="257" spans="1:24" x14ac:dyDescent="0.25">
      <c r="A257" s="32" t="s">
        <v>1026</v>
      </c>
      <c r="B257" s="32" t="s">
        <v>488</v>
      </c>
      <c r="C257" s="45" t="s">
        <v>489</v>
      </c>
      <c r="D257" s="72">
        <v>0.96174025798587592</v>
      </c>
      <c r="E257" s="73">
        <v>3.8725999999999997E-2</v>
      </c>
      <c r="F257" s="72">
        <v>0</v>
      </c>
      <c r="G257" s="72">
        <v>0</v>
      </c>
      <c r="H257" s="73">
        <v>0</v>
      </c>
      <c r="I257" s="74">
        <v>0</v>
      </c>
      <c r="J257" s="72">
        <v>0</v>
      </c>
      <c r="K257" s="72">
        <v>0</v>
      </c>
      <c r="L257" s="73">
        <v>0</v>
      </c>
      <c r="M257" s="75">
        <v>0</v>
      </c>
      <c r="T257" s="24"/>
      <c r="U257" s="24"/>
      <c r="V257" s="24"/>
      <c r="W257" s="24"/>
      <c r="X257" s="24"/>
    </row>
    <row r="258" spans="1:24" x14ac:dyDescent="0.25">
      <c r="A258" s="32" t="s">
        <v>1027</v>
      </c>
      <c r="B258" s="32" t="s">
        <v>490</v>
      </c>
      <c r="C258" s="45" t="s">
        <v>491</v>
      </c>
      <c r="D258" s="72">
        <v>0.26536663804438698</v>
      </c>
      <c r="E258" s="73">
        <v>7.8514E-2</v>
      </c>
      <c r="F258" s="72">
        <v>1.7719609379479071</v>
      </c>
      <c r="G258" s="72">
        <v>6.5606625616694503E-2</v>
      </c>
      <c r="H258" s="73">
        <v>0.30883792583187952</v>
      </c>
      <c r="I258" s="74">
        <v>0.26777545000000003</v>
      </c>
      <c r="J258" s="72">
        <v>0.33015699999999998</v>
      </c>
      <c r="K258" s="72">
        <v>0.22942599999999999</v>
      </c>
      <c r="L258" s="73">
        <v>9.3380000000000005E-2</v>
      </c>
      <c r="M258" s="75">
        <v>0</v>
      </c>
      <c r="T258" s="24"/>
      <c r="U258" s="24"/>
      <c r="V258" s="24"/>
      <c r="W258" s="24"/>
      <c r="X258" s="24"/>
    </row>
    <row r="259" spans="1:24" x14ac:dyDescent="0.25">
      <c r="A259" s="32" t="s">
        <v>1028</v>
      </c>
      <c r="B259" s="32" t="s">
        <v>492</v>
      </c>
      <c r="C259" s="45" t="s">
        <v>493</v>
      </c>
      <c r="D259" s="72">
        <v>4.9721989737034704</v>
      </c>
      <c r="E259" s="73">
        <v>0.88003799999999999</v>
      </c>
      <c r="F259" s="72">
        <v>30.372697323151591</v>
      </c>
      <c r="G259" s="72">
        <v>1.089544973385759</v>
      </c>
      <c r="H259" s="73">
        <v>7.3755418180400092</v>
      </c>
      <c r="I259" s="74">
        <v>6.0020257400000014</v>
      </c>
      <c r="J259" s="72">
        <v>6.6076410000000001</v>
      </c>
      <c r="K259" s="72">
        <v>5.1615570000000002</v>
      </c>
      <c r="L259" s="73">
        <v>1.36755</v>
      </c>
      <c r="M259" s="75">
        <v>0</v>
      </c>
      <c r="T259" s="24"/>
      <c r="U259" s="24"/>
      <c r="V259" s="24"/>
      <c r="W259" s="24"/>
      <c r="X259" s="24"/>
    </row>
    <row r="260" spans="1:24" x14ac:dyDescent="0.25">
      <c r="A260" s="32" t="s">
        <v>1029</v>
      </c>
      <c r="B260" s="32" t="s">
        <v>494</v>
      </c>
      <c r="C260" s="45" t="s">
        <v>495</v>
      </c>
      <c r="D260" s="72">
        <v>3.59429223397344</v>
      </c>
      <c r="E260" s="73">
        <v>1.0933090000000001</v>
      </c>
      <c r="F260" s="72">
        <v>33.935652863537847</v>
      </c>
      <c r="G260" s="72">
        <v>1.310224026442</v>
      </c>
      <c r="H260" s="73">
        <v>5.8188805301836712</v>
      </c>
      <c r="I260" s="74">
        <v>7.5731113399999996</v>
      </c>
      <c r="J260" s="72">
        <v>9.6364999999999998</v>
      </c>
      <c r="K260" s="72">
        <v>7.3830249999999999</v>
      </c>
      <c r="L260" s="73">
        <v>2.1675900000000001</v>
      </c>
      <c r="M260" s="75">
        <v>0</v>
      </c>
      <c r="T260" s="24"/>
      <c r="U260" s="24"/>
      <c r="V260" s="24"/>
      <c r="W260" s="24"/>
      <c r="X260" s="24"/>
    </row>
    <row r="261" spans="1:24" x14ac:dyDescent="0.25">
      <c r="A261" s="32" t="s">
        <v>1030</v>
      </c>
      <c r="B261" s="32" t="s">
        <v>496</v>
      </c>
      <c r="C261" s="45" t="s">
        <v>497</v>
      </c>
      <c r="D261" s="72">
        <v>2.8958474969018102</v>
      </c>
      <c r="E261" s="73">
        <v>0.78651899999999997</v>
      </c>
      <c r="F261" s="72">
        <v>30.520864230847049</v>
      </c>
      <c r="G261" s="72">
        <v>0.99208083844552819</v>
      </c>
      <c r="H261" s="73">
        <v>8.5792246160912704</v>
      </c>
      <c r="I261" s="74">
        <v>4.5740072999999999</v>
      </c>
      <c r="J261" s="72">
        <v>4.6760510000000002</v>
      </c>
      <c r="K261" s="72">
        <v>3.5934010000000001</v>
      </c>
      <c r="L261" s="73">
        <v>1.0184299999999999</v>
      </c>
      <c r="M261" s="75">
        <v>0</v>
      </c>
      <c r="T261" s="24"/>
      <c r="U261" s="24"/>
      <c r="V261" s="24"/>
      <c r="W261" s="24"/>
      <c r="X261" s="24"/>
    </row>
    <row r="262" spans="1:24" x14ac:dyDescent="0.25">
      <c r="A262" s="32" t="s">
        <v>1031</v>
      </c>
      <c r="B262" s="32" t="s">
        <v>498</v>
      </c>
      <c r="C262" s="45" t="s">
        <v>499</v>
      </c>
      <c r="D262" s="72">
        <v>0.86464119874270207</v>
      </c>
      <c r="E262" s="73">
        <v>3.7314E-2</v>
      </c>
      <c r="F262" s="72">
        <v>0</v>
      </c>
      <c r="G262" s="72">
        <v>0</v>
      </c>
      <c r="H262" s="73">
        <v>0</v>
      </c>
      <c r="I262" s="74">
        <v>0</v>
      </c>
      <c r="J262" s="72">
        <v>0</v>
      </c>
      <c r="K262" s="72">
        <v>0</v>
      </c>
      <c r="L262" s="73">
        <v>0</v>
      </c>
      <c r="M262" s="75">
        <v>0</v>
      </c>
      <c r="T262" s="24"/>
      <c r="U262" s="24"/>
      <c r="V262" s="24"/>
      <c r="W262" s="24"/>
      <c r="X262" s="24"/>
    </row>
    <row r="263" spans="1:24" x14ac:dyDescent="0.25">
      <c r="A263" s="32" t="s">
        <v>1032</v>
      </c>
      <c r="B263" s="32" t="s">
        <v>1033</v>
      </c>
      <c r="C263" s="45" t="s">
        <v>501</v>
      </c>
      <c r="D263" s="72">
        <v>8.3297655209489001</v>
      </c>
      <c r="E263" s="73">
        <v>1.7219800000000001</v>
      </c>
      <c r="F263" s="72">
        <v>48.738722836154992</v>
      </c>
      <c r="G263" s="72">
        <v>1.5169441017957881</v>
      </c>
      <c r="H263" s="73">
        <v>15.67929960818342</v>
      </c>
      <c r="I263" s="74">
        <v>9.921614009999999</v>
      </c>
      <c r="J263" s="72">
        <v>12.815920999999999</v>
      </c>
      <c r="K263" s="72">
        <v>9.9992490000000007</v>
      </c>
      <c r="L263" s="73">
        <v>2.6982900000000001</v>
      </c>
      <c r="M263" s="75">
        <v>0</v>
      </c>
      <c r="T263" s="24"/>
      <c r="U263" s="24"/>
      <c r="V263" s="24"/>
      <c r="W263" s="24"/>
      <c r="X263" s="24"/>
    </row>
    <row r="264" spans="1:24" x14ac:dyDescent="0.25">
      <c r="A264" s="32" t="s">
        <v>1034</v>
      </c>
      <c r="B264" s="32" t="s">
        <v>502</v>
      </c>
      <c r="C264" s="45" t="s">
        <v>503</v>
      </c>
      <c r="D264" s="72">
        <v>2.58096834850984</v>
      </c>
      <c r="E264" s="73">
        <v>0.75139299999999998</v>
      </c>
      <c r="F264" s="72">
        <v>17.891596643948969</v>
      </c>
      <c r="G264" s="72">
        <v>0.40101169658849828</v>
      </c>
      <c r="H264" s="73">
        <v>5.8282119774712751</v>
      </c>
      <c r="I264" s="74">
        <v>3.6856896799999999</v>
      </c>
      <c r="J264" s="72">
        <v>3.245377</v>
      </c>
      <c r="K264" s="72">
        <v>2.4530910000000001</v>
      </c>
      <c r="L264" s="73">
        <v>0.71645999999999999</v>
      </c>
      <c r="M264" s="75">
        <v>0</v>
      </c>
      <c r="T264" s="24"/>
      <c r="U264" s="24"/>
      <c r="V264" s="24"/>
      <c r="W264" s="24"/>
      <c r="X264" s="24"/>
    </row>
    <row r="265" spans="1:24" x14ac:dyDescent="0.25">
      <c r="A265" s="32" t="s">
        <v>1035</v>
      </c>
      <c r="B265" s="32" t="s">
        <v>504</v>
      </c>
      <c r="C265" s="45" t="s">
        <v>505</v>
      </c>
      <c r="D265" s="72">
        <v>0</v>
      </c>
      <c r="E265" s="73">
        <v>0</v>
      </c>
      <c r="F265" s="72">
        <v>0</v>
      </c>
      <c r="G265" s="72">
        <v>0</v>
      </c>
      <c r="H265" s="73">
        <v>0</v>
      </c>
      <c r="I265" s="74">
        <v>0</v>
      </c>
      <c r="J265" s="72">
        <v>0</v>
      </c>
      <c r="K265" s="72">
        <v>0</v>
      </c>
      <c r="L265" s="73">
        <v>0</v>
      </c>
      <c r="M265" s="75">
        <v>0</v>
      </c>
      <c r="T265" s="24"/>
      <c r="U265" s="24"/>
      <c r="V265" s="24"/>
      <c r="W265" s="24"/>
      <c r="X265" s="24"/>
    </row>
    <row r="266" spans="1:24" x14ac:dyDescent="0.25">
      <c r="A266" s="32" t="s">
        <v>1036</v>
      </c>
      <c r="B266" s="32" t="s">
        <v>506</v>
      </c>
      <c r="C266" s="45" t="s">
        <v>507</v>
      </c>
      <c r="D266" s="72">
        <v>2.9464026542054</v>
      </c>
      <c r="E266" s="73">
        <v>0.44259100000000001</v>
      </c>
      <c r="F266" s="72">
        <v>10.88622093787852</v>
      </c>
      <c r="G266" s="72">
        <v>0.43710487901300787</v>
      </c>
      <c r="H266" s="73">
        <v>2.91817855851001</v>
      </c>
      <c r="I266" s="74">
        <v>2.6612211600000002</v>
      </c>
      <c r="J266" s="72">
        <v>3.2977059999999998</v>
      </c>
      <c r="K266" s="72">
        <v>2.5852369999999998</v>
      </c>
      <c r="L266" s="73">
        <v>0.65676000000000001</v>
      </c>
      <c r="M266" s="75">
        <v>0</v>
      </c>
      <c r="T266" s="24"/>
      <c r="U266" s="24"/>
      <c r="V266" s="24"/>
      <c r="W266" s="24"/>
      <c r="X266" s="24"/>
    </row>
    <row r="267" spans="1:24" x14ac:dyDescent="0.25">
      <c r="A267" s="32" t="s">
        <v>1037</v>
      </c>
      <c r="B267" s="32" t="s">
        <v>508</v>
      </c>
      <c r="C267" s="45" t="s">
        <v>509</v>
      </c>
      <c r="D267" s="72">
        <v>2.48662529423384</v>
      </c>
      <c r="E267" s="73">
        <v>0.54861599999999999</v>
      </c>
      <c r="F267" s="72">
        <v>15.71536005547445</v>
      </c>
      <c r="G267" s="72">
        <v>0.62239746042589461</v>
      </c>
      <c r="H267" s="73">
        <v>4.210874901338312</v>
      </c>
      <c r="I267" s="74">
        <v>2.4067154300000002</v>
      </c>
      <c r="J267" s="72">
        <v>3.8029259999999998</v>
      </c>
      <c r="K267" s="72">
        <v>2.7824930000000001</v>
      </c>
      <c r="L267" s="73">
        <v>0.94421999999999995</v>
      </c>
      <c r="M267" s="75">
        <v>0</v>
      </c>
      <c r="T267" s="24"/>
      <c r="U267" s="24"/>
      <c r="V267" s="24"/>
      <c r="W267" s="24"/>
      <c r="X267" s="24"/>
    </row>
    <row r="268" spans="1:24" x14ac:dyDescent="0.25">
      <c r="A268" s="32" t="s">
        <v>1038</v>
      </c>
      <c r="B268" s="32" t="s">
        <v>510</v>
      </c>
      <c r="C268" s="45" t="s">
        <v>511</v>
      </c>
      <c r="D268" s="72">
        <v>6.26612461308624</v>
      </c>
      <c r="E268" s="73">
        <v>1.5255700000000001</v>
      </c>
      <c r="F268" s="72">
        <v>28.877356425425351</v>
      </c>
      <c r="G268" s="72">
        <v>1.5018064261387041</v>
      </c>
      <c r="H268" s="73">
        <v>7.9660070427618983</v>
      </c>
      <c r="I268" s="74">
        <v>7.0697330000000003</v>
      </c>
      <c r="J268" s="72">
        <v>6.5087619999999999</v>
      </c>
      <c r="K268" s="72">
        <v>4.9276239999999998</v>
      </c>
      <c r="L268" s="73">
        <v>1.48326</v>
      </c>
      <c r="M268" s="75">
        <v>0</v>
      </c>
      <c r="T268" s="24"/>
      <c r="U268" s="24"/>
      <c r="V268" s="24"/>
      <c r="W268" s="24"/>
      <c r="X268" s="24"/>
    </row>
    <row r="269" spans="1:24" x14ac:dyDescent="0.25">
      <c r="A269" s="32" t="s">
        <v>1039</v>
      </c>
      <c r="B269" s="32" t="s">
        <v>512</v>
      </c>
      <c r="C269" s="45" t="s">
        <v>513</v>
      </c>
      <c r="D269" s="72">
        <v>0.97823042135594795</v>
      </c>
      <c r="E269" s="73">
        <v>3.9881E-2</v>
      </c>
      <c r="F269" s="72">
        <v>0</v>
      </c>
      <c r="G269" s="72">
        <v>0</v>
      </c>
      <c r="H269" s="73">
        <v>0</v>
      </c>
      <c r="I269" s="74">
        <v>0</v>
      </c>
      <c r="J269" s="72">
        <v>0</v>
      </c>
      <c r="K269" s="72">
        <v>0</v>
      </c>
      <c r="L269" s="73">
        <v>0</v>
      </c>
      <c r="M269" s="75">
        <v>0</v>
      </c>
      <c r="T269" s="24"/>
      <c r="U269" s="24"/>
      <c r="V269" s="24"/>
      <c r="W269" s="24"/>
      <c r="X269" s="24"/>
    </row>
    <row r="270" spans="1:24" x14ac:dyDescent="0.25">
      <c r="A270" s="32" t="s">
        <v>1040</v>
      </c>
      <c r="B270" s="32" t="s">
        <v>514</v>
      </c>
      <c r="C270" s="45" t="s">
        <v>515</v>
      </c>
      <c r="D270" s="72">
        <v>0.54878654729056098</v>
      </c>
      <c r="E270" s="73">
        <v>3.5687000000000003E-2</v>
      </c>
      <c r="F270" s="72">
        <v>0</v>
      </c>
      <c r="G270" s="72">
        <v>0</v>
      </c>
      <c r="H270" s="73">
        <v>0</v>
      </c>
      <c r="I270" s="74">
        <v>0</v>
      </c>
      <c r="J270" s="72">
        <v>0</v>
      </c>
      <c r="K270" s="72">
        <v>0</v>
      </c>
      <c r="L270" s="73">
        <v>0</v>
      </c>
      <c r="M270" s="75">
        <v>0</v>
      </c>
      <c r="T270" s="24"/>
      <c r="U270" s="24"/>
      <c r="V270" s="24"/>
      <c r="W270" s="24"/>
      <c r="X270" s="24"/>
    </row>
    <row r="271" spans="1:24" x14ac:dyDescent="0.25">
      <c r="A271" s="32" t="s">
        <v>1041</v>
      </c>
      <c r="B271" s="32" t="s">
        <v>516</v>
      </c>
      <c r="C271" s="45" t="s">
        <v>517</v>
      </c>
      <c r="D271" s="72">
        <v>2.27936216427516</v>
      </c>
      <c r="E271" s="73">
        <v>0.60777999999999999</v>
      </c>
      <c r="F271" s="72">
        <v>13.1556967640237</v>
      </c>
      <c r="G271" s="72">
        <v>0.54740745642206656</v>
      </c>
      <c r="H271" s="73">
        <v>3.497191008156336</v>
      </c>
      <c r="I271" s="74">
        <v>2.3060649299999998</v>
      </c>
      <c r="J271" s="72">
        <v>2.8483719999999999</v>
      </c>
      <c r="K271" s="72">
        <v>2.1567759999999998</v>
      </c>
      <c r="L271" s="73">
        <v>0.62195999999999996</v>
      </c>
      <c r="M271" s="75">
        <v>0</v>
      </c>
      <c r="T271" s="24"/>
      <c r="U271" s="24"/>
      <c r="V271" s="24"/>
      <c r="W271" s="24"/>
      <c r="X271" s="24"/>
    </row>
    <row r="272" spans="1:24" x14ac:dyDescent="0.25">
      <c r="A272" s="32" t="s">
        <v>1042</v>
      </c>
      <c r="B272" s="32" t="s">
        <v>518</v>
      </c>
      <c r="C272" s="45" t="s">
        <v>519</v>
      </c>
      <c r="D272" s="72">
        <v>0.573037773543984</v>
      </c>
      <c r="E272" s="73">
        <v>3.5152000000000003E-2</v>
      </c>
      <c r="F272" s="72">
        <v>0</v>
      </c>
      <c r="G272" s="72">
        <v>0</v>
      </c>
      <c r="H272" s="73">
        <v>0</v>
      </c>
      <c r="I272" s="74">
        <v>0</v>
      </c>
      <c r="J272" s="72">
        <v>0</v>
      </c>
      <c r="K272" s="72">
        <v>0</v>
      </c>
      <c r="L272" s="73">
        <v>0</v>
      </c>
      <c r="M272" s="75">
        <v>0</v>
      </c>
      <c r="T272" s="24"/>
      <c r="U272" s="24"/>
      <c r="V272" s="24"/>
      <c r="W272" s="24"/>
      <c r="X272" s="24"/>
    </row>
    <row r="273" spans="1:24" x14ac:dyDescent="0.25">
      <c r="A273" s="32" t="s">
        <v>1043</v>
      </c>
      <c r="B273" s="32" t="s">
        <v>520</v>
      </c>
      <c r="C273" s="45" t="s">
        <v>521</v>
      </c>
      <c r="D273" s="72">
        <v>0.66687567141307491</v>
      </c>
      <c r="E273" s="73">
        <v>3.4908000000000002E-2</v>
      </c>
      <c r="F273" s="72">
        <v>0</v>
      </c>
      <c r="G273" s="72">
        <v>0</v>
      </c>
      <c r="H273" s="73">
        <v>0</v>
      </c>
      <c r="I273" s="74">
        <v>0</v>
      </c>
      <c r="J273" s="72">
        <v>0</v>
      </c>
      <c r="K273" s="72">
        <v>0</v>
      </c>
      <c r="L273" s="73">
        <v>0</v>
      </c>
      <c r="M273" s="75">
        <v>0</v>
      </c>
      <c r="T273" s="24"/>
      <c r="U273" s="24"/>
      <c r="V273" s="24"/>
      <c r="W273" s="24"/>
      <c r="X273" s="24"/>
    </row>
    <row r="274" spans="1:24" x14ac:dyDescent="0.25">
      <c r="A274" s="32" t="s">
        <v>1044</v>
      </c>
      <c r="B274" s="32" t="s">
        <v>522</v>
      </c>
      <c r="C274" s="45" t="s">
        <v>523</v>
      </c>
      <c r="D274" s="72">
        <v>0.90707889733393299</v>
      </c>
      <c r="E274" s="73">
        <v>3.4780999999999999E-2</v>
      </c>
      <c r="F274" s="72">
        <v>0</v>
      </c>
      <c r="G274" s="72">
        <v>0</v>
      </c>
      <c r="H274" s="73">
        <v>0</v>
      </c>
      <c r="I274" s="74">
        <v>0</v>
      </c>
      <c r="J274" s="72">
        <v>0</v>
      </c>
      <c r="K274" s="72">
        <v>0</v>
      </c>
      <c r="L274" s="73">
        <v>0</v>
      </c>
      <c r="M274" s="75">
        <v>0</v>
      </c>
      <c r="T274" s="24"/>
      <c r="U274" s="24"/>
      <c r="V274" s="24"/>
      <c r="W274" s="24"/>
      <c r="X274" s="24"/>
    </row>
    <row r="275" spans="1:24" x14ac:dyDescent="0.25">
      <c r="A275" s="32" t="s">
        <v>1045</v>
      </c>
      <c r="B275" s="32" t="s">
        <v>524</v>
      </c>
      <c r="C275" s="45" t="s">
        <v>525</v>
      </c>
      <c r="D275" s="72">
        <v>0.75719609323232595</v>
      </c>
      <c r="E275" s="73">
        <v>3.6322E-2</v>
      </c>
      <c r="F275" s="72">
        <v>0</v>
      </c>
      <c r="G275" s="72">
        <v>0</v>
      </c>
      <c r="H275" s="73">
        <v>0</v>
      </c>
      <c r="I275" s="74">
        <v>0</v>
      </c>
      <c r="J275" s="72">
        <v>0</v>
      </c>
      <c r="K275" s="72">
        <v>0</v>
      </c>
      <c r="L275" s="73">
        <v>0</v>
      </c>
      <c r="M275" s="75">
        <v>0</v>
      </c>
      <c r="T275" s="24"/>
      <c r="U275" s="24"/>
      <c r="V275" s="24"/>
      <c r="W275" s="24"/>
      <c r="X275" s="24"/>
    </row>
    <row r="276" spans="1:24" x14ac:dyDescent="0.25">
      <c r="A276" s="32" t="s">
        <v>1046</v>
      </c>
      <c r="B276" s="32" t="s">
        <v>526</v>
      </c>
      <c r="C276" s="45" t="s">
        <v>527</v>
      </c>
      <c r="D276" s="72">
        <v>0.88091996277137408</v>
      </c>
      <c r="E276" s="73">
        <v>3.6545000000000001E-2</v>
      </c>
      <c r="F276" s="72">
        <v>0</v>
      </c>
      <c r="G276" s="72">
        <v>0</v>
      </c>
      <c r="H276" s="73">
        <v>0</v>
      </c>
      <c r="I276" s="74">
        <v>0</v>
      </c>
      <c r="J276" s="72">
        <v>0</v>
      </c>
      <c r="K276" s="72">
        <v>0</v>
      </c>
      <c r="L276" s="73">
        <v>0</v>
      </c>
      <c r="M276" s="75">
        <v>0</v>
      </c>
      <c r="T276" s="24"/>
      <c r="U276" s="24"/>
      <c r="V276" s="24"/>
      <c r="W276" s="24"/>
      <c r="X276" s="24"/>
    </row>
    <row r="277" spans="1:24" x14ac:dyDescent="0.25">
      <c r="A277" s="32" t="s">
        <v>1047</v>
      </c>
      <c r="B277" s="32" t="s">
        <v>528</v>
      </c>
      <c r="C277" s="45" t="s">
        <v>529</v>
      </c>
      <c r="D277" s="72">
        <v>0.47718398274850199</v>
      </c>
      <c r="E277" s="73">
        <v>3.4737999999999998E-2</v>
      </c>
      <c r="F277" s="72">
        <v>0</v>
      </c>
      <c r="G277" s="72">
        <v>0</v>
      </c>
      <c r="H277" s="73">
        <v>0</v>
      </c>
      <c r="I277" s="74">
        <v>0</v>
      </c>
      <c r="J277" s="72">
        <v>0</v>
      </c>
      <c r="K277" s="72">
        <v>0</v>
      </c>
      <c r="L277" s="73">
        <v>0</v>
      </c>
      <c r="M277" s="75">
        <v>0</v>
      </c>
      <c r="T277" s="24"/>
      <c r="U277" s="24"/>
      <c r="V277" s="24"/>
      <c r="W277" s="24"/>
      <c r="X277" s="24"/>
    </row>
    <row r="278" spans="1:24" x14ac:dyDescent="0.25">
      <c r="A278" s="32" t="s">
        <v>1048</v>
      </c>
      <c r="B278" s="32" t="s">
        <v>530</v>
      </c>
      <c r="C278" s="45" t="s">
        <v>531</v>
      </c>
      <c r="D278" s="72">
        <v>0.26695625198908501</v>
      </c>
      <c r="E278" s="73">
        <v>3.5556999999999998E-2</v>
      </c>
      <c r="F278" s="72">
        <v>0</v>
      </c>
      <c r="G278" s="72">
        <v>0</v>
      </c>
      <c r="H278" s="73">
        <v>0</v>
      </c>
      <c r="I278" s="74">
        <v>0</v>
      </c>
      <c r="J278" s="72">
        <v>0</v>
      </c>
      <c r="K278" s="72">
        <v>0</v>
      </c>
      <c r="L278" s="73">
        <v>0</v>
      </c>
      <c r="M278" s="75">
        <v>0</v>
      </c>
      <c r="T278" s="24"/>
      <c r="U278" s="24"/>
      <c r="V278" s="24"/>
      <c r="W278" s="24"/>
      <c r="X278" s="24"/>
    </row>
    <row r="279" spans="1:24" x14ac:dyDescent="0.25">
      <c r="A279" s="32" t="s">
        <v>1049</v>
      </c>
      <c r="B279" s="32" t="s">
        <v>532</v>
      </c>
      <c r="C279" s="45" t="s">
        <v>533</v>
      </c>
      <c r="D279" s="72">
        <v>2.0623403336999901</v>
      </c>
      <c r="E279" s="73">
        <v>0.46043600000000001</v>
      </c>
      <c r="F279" s="72">
        <v>18.175678081882388</v>
      </c>
      <c r="G279" s="72">
        <v>0.5954817460322368</v>
      </c>
      <c r="H279" s="73">
        <v>4.4348454774576176</v>
      </c>
      <c r="I279" s="74">
        <v>2.9524518799999999</v>
      </c>
      <c r="J279" s="72">
        <v>3.1342400000000001</v>
      </c>
      <c r="K279" s="72">
        <v>2.3603230000000002</v>
      </c>
      <c r="L279" s="73">
        <v>0.73523000000000005</v>
      </c>
      <c r="M279" s="75">
        <v>0</v>
      </c>
      <c r="T279" s="24"/>
      <c r="U279" s="24"/>
      <c r="V279" s="24"/>
      <c r="W279" s="24"/>
      <c r="X279" s="24"/>
    </row>
    <row r="280" spans="1:24" x14ac:dyDescent="0.25">
      <c r="A280" s="32" t="s">
        <v>1050</v>
      </c>
      <c r="B280" s="32" t="s">
        <v>534</v>
      </c>
      <c r="C280" s="45" t="s">
        <v>535</v>
      </c>
      <c r="D280" s="72">
        <v>0</v>
      </c>
      <c r="E280" s="73">
        <v>0</v>
      </c>
      <c r="F280" s="72">
        <v>0</v>
      </c>
      <c r="G280" s="72">
        <v>0</v>
      </c>
      <c r="H280" s="73">
        <v>0</v>
      </c>
      <c r="I280" s="74">
        <v>0</v>
      </c>
      <c r="J280" s="72">
        <v>0</v>
      </c>
      <c r="K280" s="72">
        <v>0</v>
      </c>
      <c r="L280" s="73">
        <v>0</v>
      </c>
      <c r="M280" s="75">
        <v>0</v>
      </c>
      <c r="T280" s="24"/>
      <c r="U280" s="24"/>
      <c r="V280" s="24"/>
      <c r="W280" s="24"/>
      <c r="X280" s="24"/>
    </row>
    <row r="281" spans="1:24" x14ac:dyDescent="0.25">
      <c r="A281" s="32"/>
      <c r="B281" s="32" t="s">
        <v>706</v>
      </c>
      <c r="C281" s="45" t="s">
        <v>707</v>
      </c>
      <c r="D281" s="72">
        <v>0.35350838917613209</v>
      </c>
      <c r="E281" s="73">
        <v>0</v>
      </c>
      <c r="F281" s="72">
        <v>0</v>
      </c>
      <c r="G281" s="72">
        <v>0</v>
      </c>
      <c r="H281" s="73">
        <v>0</v>
      </c>
      <c r="I281" s="74">
        <v>0</v>
      </c>
      <c r="J281" s="72">
        <v>0</v>
      </c>
      <c r="K281" s="72">
        <v>0</v>
      </c>
      <c r="L281" s="73">
        <v>0</v>
      </c>
      <c r="M281" s="75">
        <v>2.34211883</v>
      </c>
      <c r="T281" s="24"/>
      <c r="U281" s="24"/>
      <c r="V281" s="24"/>
      <c r="W281" s="24"/>
      <c r="X281" s="24"/>
    </row>
    <row r="282" spans="1:24" x14ac:dyDescent="0.25">
      <c r="A282" s="32" t="s">
        <v>1051</v>
      </c>
      <c r="B282" s="32" t="s">
        <v>536</v>
      </c>
      <c r="C282" s="45" t="s">
        <v>537</v>
      </c>
      <c r="D282" s="72">
        <v>4.2408676295407099</v>
      </c>
      <c r="E282" s="73">
        <v>0.76238499999999998</v>
      </c>
      <c r="F282" s="72">
        <v>24.604231484667881</v>
      </c>
      <c r="G282" s="72">
        <v>1.1960013082547409</v>
      </c>
      <c r="H282" s="73">
        <v>7.6933129662339939</v>
      </c>
      <c r="I282" s="74">
        <v>4.2485372000000003</v>
      </c>
      <c r="J282" s="72">
        <v>5.1865880000000004</v>
      </c>
      <c r="K282" s="72">
        <v>3.848239</v>
      </c>
      <c r="L282" s="73">
        <v>1.2578800000000001</v>
      </c>
      <c r="M282" s="75">
        <v>0</v>
      </c>
      <c r="T282" s="24"/>
      <c r="U282" s="24"/>
      <c r="V282" s="24"/>
      <c r="W282" s="24"/>
      <c r="X282" s="24"/>
    </row>
    <row r="283" spans="1:24" x14ac:dyDescent="0.25">
      <c r="A283" s="32" t="s">
        <v>1052</v>
      </c>
      <c r="B283" s="32" t="s">
        <v>538</v>
      </c>
      <c r="C283" s="45" t="s">
        <v>539</v>
      </c>
      <c r="D283" s="72">
        <v>3.2920998598285398</v>
      </c>
      <c r="E283" s="73">
        <v>0.48325400000000002</v>
      </c>
      <c r="F283" s="72">
        <v>13.216532104285131</v>
      </c>
      <c r="G283" s="72">
        <v>0.38441893417570377</v>
      </c>
      <c r="H283" s="73">
        <v>4.1685781857695927</v>
      </c>
      <c r="I283" s="74">
        <v>2.9821314999999999</v>
      </c>
      <c r="J283" s="72">
        <v>3.2182650000000002</v>
      </c>
      <c r="K283" s="72">
        <v>2.487997</v>
      </c>
      <c r="L283" s="73">
        <v>0.67688000000000004</v>
      </c>
      <c r="M283" s="75">
        <v>0</v>
      </c>
      <c r="T283" s="24"/>
      <c r="U283" s="24"/>
      <c r="V283" s="24"/>
      <c r="W283" s="24"/>
      <c r="X283" s="24"/>
    </row>
    <row r="284" spans="1:24" x14ac:dyDescent="0.25">
      <c r="A284" s="32" t="s">
        <v>1053</v>
      </c>
      <c r="B284" s="32" t="s">
        <v>540</v>
      </c>
      <c r="C284" s="45" t="s">
        <v>541</v>
      </c>
      <c r="D284" s="72">
        <v>9.0092288534570599</v>
      </c>
      <c r="E284" s="73">
        <v>4.3096000000000002E-2</v>
      </c>
      <c r="F284" s="72">
        <v>38.855159450743763</v>
      </c>
      <c r="G284" s="72">
        <v>0.58470130058224556</v>
      </c>
      <c r="H284" s="73">
        <v>8.7110182367997613</v>
      </c>
      <c r="I284" s="74">
        <v>5.0417010900000001</v>
      </c>
      <c r="J284" s="72">
        <v>6.0955810000000001</v>
      </c>
      <c r="K284" s="72">
        <v>4.5113349999999999</v>
      </c>
      <c r="L284" s="73">
        <v>1.4774700000000001</v>
      </c>
      <c r="M284" s="75">
        <v>0</v>
      </c>
      <c r="T284" s="24"/>
      <c r="U284" s="24"/>
      <c r="V284" s="24"/>
      <c r="W284" s="24"/>
      <c r="X284" s="24"/>
    </row>
    <row r="285" spans="1:24" x14ac:dyDescent="0.25">
      <c r="A285" s="32" t="s">
        <v>1054</v>
      </c>
      <c r="B285" s="32" t="s">
        <v>542</v>
      </c>
      <c r="C285" s="45" t="s">
        <v>543</v>
      </c>
      <c r="D285" s="72">
        <v>1.0070650711388449</v>
      </c>
      <c r="E285" s="73">
        <v>3.9320000000000001E-2</v>
      </c>
      <c r="F285" s="72">
        <v>0</v>
      </c>
      <c r="G285" s="72">
        <v>0</v>
      </c>
      <c r="H285" s="73">
        <v>0</v>
      </c>
      <c r="I285" s="74">
        <v>0</v>
      </c>
      <c r="J285" s="72">
        <v>0</v>
      </c>
      <c r="K285" s="72">
        <v>0</v>
      </c>
      <c r="L285" s="73">
        <v>0</v>
      </c>
      <c r="M285" s="75">
        <v>0</v>
      </c>
      <c r="T285" s="24"/>
      <c r="U285" s="24"/>
      <c r="V285" s="24"/>
      <c r="W285" s="24"/>
      <c r="X285" s="24"/>
    </row>
    <row r="286" spans="1:24" x14ac:dyDescent="0.25">
      <c r="A286" s="32" t="s">
        <v>1055</v>
      </c>
      <c r="B286" s="32" t="s">
        <v>544</v>
      </c>
      <c r="C286" s="45" t="s">
        <v>545</v>
      </c>
      <c r="D286" s="72">
        <v>1.1190702743337999</v>
      </c>
      <c r="E286" s="73">
        <v>3.7869E-2</v>
      </c>
      <c r="F286" s="72">
        <v>0</v>
      </c>
      <c r="G286" s="72">
        <v>0</v>
      </c>
      <c r="H286" s="73">
        <v>0</v>
      </c>
      <c r="I286" s="74">
        <v>0</v>
      </c>
      <c r="J286" s="72">
        <v>0</v>
      </c>
      <c r="K286" s="72">
        <v>0</v>
      </c>
      <c r="L286" s="73">
        <v>0</v>
      </c>
      <c r="M286" s="75">
        <v>0</v>
      </c>
      <c r="T286" s="24"/>
      <c r="U286" s="24"/>
      <c r="V286" s="24"/>
      <c r="W286" s="24"/>
      <c r="X286" s="24"/>
    </row>
    <row r="287" spans="1:24" x14ac:dyDescent="0.25">
      <c r="A287" s="32" t="s">
        <v>1056</v>
      </c>
      <c r="B287" s="32" t="s">
        <v>546</v>
      </c>
      <c r="C287" s="45" t="s">
        <v>547</v>
      </c>
      <c r="D287" s="72">
        <v>2.2930531217176502</v>
      </c>
      <c r="E287" s="73">
        <v>0.56693899999999997</v>
      </c>
      <c r="F287" s="72">
        <v>21.011035135719329</v>
      </c>
      <c r="G287" s="72">
        <v>0.69316950267105548</v>
      </c>
      <c r="H287" s="73">
        <v>5.7369580160127116</v>
      </c>
      <c r="I287" s="74">
        <v>3.4932500000000002</v>
      </c>
      <c r="J287" s="72">
        <v>3.4855109999999998</v>
      </c>
      <c r="K287" s="72">
        <v>2.699519</v>
      </c>
      <c r="L287" s="73">
        <v>0.73067000000000004</v>
      </c>
      <c r="M287" s="75">
        <v>0</v>
      </c>
      <c r="T287" s="24"/>
      <c r="U287" s="24"/>
      <c r="V287" s="24"/>
      <c r="W287" s="24"/>
      <c r="X287" s="24"/>
    </row>
    <row r="288" spans="1:24" x14ac:dyDescent="0.25">
      <c r="A288" s="32" t="s">
        <v>1057</v>
      </c>
      <c r="B288" s="32" t="s">
        <v>548</v>
      </c>
      <c r="C288" s="45" t="s">
        <v>549</v>
      </c>
      <c r="D288" s="72">
        <v>0.83358158332611099</v>
      </c>
      <c r="E288" s="73">
        <v>3.5720000000000002E-2</v>
      </c>
      <c r="F288" s="72">
        <v>0</v>
      </c>
      <c r="G288" s="72">
        <v>0</v>
      </c>
      <c r="H288" s="73">
        <v>0</v>
      </c>
      <c r="I288" s="74">
        <v>0</v>
      </c>
      <c r="J288" s="72">
        <v>0</v>
      </c>
      <c r="K288" s="72">
        <v>0</v>
      </c>
      <c r="L288" s="73">
        <v>0</v>
      </c>
      <c r="M288" s="75">
        <v>0</v>
      </c>
      <c r="T288" s="24"/>
      <c r="U288" s="24"/>
      <c r="V288" s="24"/>
      <c r="W288" s="24"/>
      <c r="X288" s="24"/>
    </row>
    <row r="289" spans="1:24" x14ac:dyDescent="0.25">
      <c r="A289" s="32" t="s">
        <v>1058</v>
      </c>
      <c r="B289" s="32" t="s">
        <v>550</v>
      </c>
      <c r="C289" s="45" t="s">
        <v>551</v>
      </c>
      <c r="D289" s="72">
        <v>2.0187469999999998</v>
      </c>
      <c r="E289" s="73">
        <v>2.0187469999999998</v>
      </c>
      <c r="F289" s="72">
        <v>53.993462734696749</v>
      </c>
      <c r="G289" s="72">
        <v>1.67397066172263</v>
      </c>
      <c r="H289" s="73">
        <v>10.37998627315689</v>
      </c>
      <c r="I289" s="74">
        <v>9.4857985500000002</v>
      </c>
      <c r="J289" s="72">
        <v>11.053452999999999</v>
      </c>
      <c r="K289" s="72">
        <v>8.3678749999999997</v>
      </c>
      <c r="L289" s="73">
        <v>2.4925299999999999</v>
      </c>
      <c r="M289" s="75">
        <v>0</v>
      </c>
      <c r="T289" s="24"/>
      <c r="U289" s="24"/>
      <c r="V289" s="24"/>
      <c r="W289" s="24"/>
      <c r="X289" s="24"/>
    </row>
    <row r="290" spans="1:24" x14ac:dyDescent="0.25">
      <c r="A290" s="32" t="s">
        <v>1059</v>
      </c>
      <c r="B290" s="32" t="s">
        <v>552</v>
      </c>
      <c r="C290" s="45" t="s">
        <v>553</v>
      </c>
      <c r="D290" s="72">
        <v>0.39799658563708701</v>
      </c>
      <c r="E290" s="73">
        <v>3.4102E-2</v>
      </c>
      <c r="F290" s="72">
        <v>0</v>
      </c>
      <c r="G290" s="72">
        <v>0</v>
      </c>
      <c r="H290" s="73">
        <v>0</v>
      </c>
      <c r="I290" s="74">
        <v>0</v>
      </c>
      <c r="J290" s="72">
        <v>0</v>
      </c>
      <c r="K290" s="72">
        <v>0</v>
      </c>
      <c r="L290" s="73">
        <v>0</v>
      </c>
      <c r="M290" s="75">
        <v>0</v>
      </c>
      <c r="T290" s="24"/>
      <c r="U290" s="24"/>
      <c r="V290" s="24"/>
      <c r="W290" s="24"/>
      <c r="X290" s="24"/>
    </row>
    <row r="291" spans="1:24" x14ac:dyDescent="0.25">
      <c r="A291" s="32" t="s">
        <v>1060</v>
      </c>
      <c r="B291" s="32" t="s">
        <v>554</v>
      </c>
      <c r="C291" s="45" t="s">
        <v>555</v>
      </c>
      <c r="D291" s="72">
        <v>0</v>
      </c>
      <c r="E291" s="73">
        <v>0</v>
      </c>
      <c r="F291" s="72">
        <v>0</v>
      </c>
      <c r="G291" s="72">
        <v>0</v>
      </c>
      <c r="H291" s="73">
        <v>0</v>
      </c>
      <c r="I291" s="74">
        <v>0</v>
      </c>
      <c r="J291" s="72">
        <v>0</v>
      </c>
      <c r="K291" s="72">
        <v>0</v>
      </c>
      <c r="L291" s="73">
        <v>0</v>
      </c>
      <c r="M291" s="75">
        <v>0</v>
      </c>
      <c r="T291" s="24"/>
      <c r="U291" s="24"/>
      <c r="V291" s="24"/>
      <c r="W291" s="24"/>
      <c r="X291" s="24"/>
    </row>
    <row r="292" spans="1:24" x14ac:dyDescent="0.25">
      <c r="A292" s="32" t="s">
        <v>1061</v>
      </c>
      <c r="B292" s="32" t="s">
        <v>556</v>
      </c>
      <c r="C292" s="45" t="s">
        <v>557</v>
      </c>
      <c r="D292" s="72">
        <v>1.1634248135837999</v>
      </c>
      <c r="E292" s="73">
        <v>3.7663000000000002E-2</v>
      </c>
      <c r="F292" s="72">
        <v>0</v>
      </c>
      <c r="G292" s="72">
        <v>0</v>
      </c>
      <c r="H292" s="73">
        <v>0</v>
      </c>
      <c r="I292" s="74">
        <v>0</v>
      </c>
      <c r="J292" s="72">
        <v>0</v>
      </c>
      <c r="K292" s="72">
        <v>0</v>
      </c>
      <c r="L292" s="73">
        <v>0</v>
      </c>
      <c r="M292" s="75">
        <v>0</v>
      </c>
      <c r="T292" s="24"/>
      <c r="U292" s="24"/>
      <c r="V292" s="24"/>
      <c r="W292" s="24"/>
      <c r="X292" s="24"/>
    </row>
    <row r="293" spans="1:24" x14ac:dyDescent="0.25">
      <c r="A293" s="32" t="s">
        <v>1062</v>
      </c>
      <c r="B293" s="32" t="s">
        <v>558</v>
      </c>
      <c r="C293" s="45" t="s">
        <v>559</v>
      </c>
      <c r="D293" s="72">
        <v>3.0121501894981102</v>
      </c>
      <c r="E293" s="73">
        <v>0.74864799999999998</v>
      </c>
      <c r="F293" s="72">
        <v>21.906054444588019</v>
      </c>
      <c r="G293" s="72">
        <v>0.87932227462798884</v>
      </c>
      <c r="H293" s="73">
        <v>5.3397365525519458</v>
      </c>
      <c r="I293" s="74">
        <v>3.5064444099999998</v>
      </c>
      <c r="J293" s="72">
        <v>3.9649079999999999</v>
      </c>
      <c r="K293" s="72">
        <v>3.0008849999999998</v>
      </c>
      <c r="L293" s="73">
        <v>0.89515999999999996</v>
      </c>
      <c r="M293" s="75">
        <v>0</v>
      </c>
      <c r="T293" s="24"/>
      <c r="U293" s="24"/>
      <c r="V293" s="24"/>
      <c r="W293" s="24"/>
      <c r="X293" s="24"/>
    </row>
    <row r="294" spans="1:24" x14ac:dyDescent="0.25">
      <c r="A294" s="32" t="s">
        <v>1063</v>
      </c>
      <c r="B294" s="32" t="s">
        <v>560</v>
      </c>
      <c r="C294" s="45" t="s">
        <v>561</v>
      </c>
      <c r="D294" s="72">
        <v>2.2667848526102001</v>
      </c>
      <c r="E294" s="73">
        <v>0.548848</v>
      </c>
      <c r="F294" s="72">
        <v>20.275455306135399</v>
      </c>
      <c r="G294" s="72">
        <v>0.63670044894205169</v>
      </c>
      <c r="H294" s="73">
        <v>6.4219722077631731</v>
      </c>
      <c r="I294" s="74">
        <v>3.3858602800000002</v>
      </c>
      <c r="J294" s="72">
        <v>3.8054990000000002</v>
      </c>
      <c r="K294" s="72">
        <v>2.8541979999999998</v>
      </c>
      <c r="L294" s="73">
        <v>0.87353999999999998</v>
      </c>
      <c r="M294" s="75">
        <v>0</v>
      </c>
      <c r="T294" s="24"/>
      <c r="U294" s="24"/>
      <c r="V294" s="24"/>
      <c r="W294" s="24"/>
      <c r="X294" s="24"/>
    </row>
    <row r="295" spans="1:24" x14ac:dyDescent="0.25">
      <c r="A295" s="32" t="s">
        <v>1064</v>
      </c>
      <c r="B295" s="32" t="s">
        <v>562</v>
      </c>
      <c r="C295" s="45" t="s">
        <v>563</v>
      </c>
      <c r="D295" s="72">
        <v>3.9594773055367498</v>
      </c>
      <c r="E295" s="73">
        <v>0.84102100000000002</v>
      </c>
      <c r="F295" s="72">
        <v>32.738032174528144</v>
      </c>
      <c r="G295" s="72">
        <v>0.81785321529688293</v>
      </c>
      <c r="H295" s="73">
        <v>8.5041930913371111</v>
      </c>
      <c r="I295" s="74">
        <v>5.6433281600000003</v>
      </c>
      <c r="J295" s="72">
        <v>6.943486</v>
      </c>
      <c r="K295" s="72">
        <v>5.24613</v>
      </c>
      <c r="L295" s="73">
        <v>1.6029599999999999</v>
      </c>
      <c r="M295" s="75">
        <v>0</v>
      </c>
      <c r="T295" s="24"/>
      <c r="U295" s="24"/>
      <c r="V295" s="24"/>
      <c r="W295" s="24"/>
      <c r="X295" s="24"/>
    </row>
    <row r="296" spans="1:24" x14ac:dyDescent="0.25">
      <c r="A296" s="32" t="s">
        <v>1065</v>
      </c>
      <c r="B296" s="32" t="s">
        <v>564</v>
      </c>
      <c r="C296" s="45" t="s">
        <v>565</v>
      </c>
      <c r="D296" s="72">
        <v>0.95489331300185798</v>
      </c>
      <c r="E296" s="73">
        <v>3.7498999999999998E-2</v>
      </c>
      <c r="F296" s="72">
        <v>0</v>
      </c>
      <c r="G296" s="72">
        <v>0</v>
      </c>
      <c r="H296" s="73">
        <v>0</v>
      </c>
      <c r="I296" s="74">
        <v>0</v>
      </c>
      <c r="J296" s="72">
        <v>0</v>
      </c>
      <c r="K296" s="72">
        <v>0</v>
      </c>
      <c r="L296" s="73">
        <v>0</v>
      </c>
      <c r="M296" s="75">
        <v>0</v>
      </c>
      <c r="T296" s="24"/>
      <c r="U296" s="24"/>
      <c r="V296" s="24"/>
      <c r="W296" s="24"/>
      <c r="X296" s="24"/>
    </row>
    <row r="297" spans="1:24" x14ac:dyDescent="0.25">
      <c r="A297" s="32" t="s">
        <v>1066</v>
      </c>
      <c r="B297" s="32" t="s">
        <v>566</v>
      </c>
      <c r="C297" s="45" t="s">
        <v>567</v>
      </c>
      <c r="D297" s="72">
        <v>0.67657767534350299</v>
      </c>
      <c r="E297" s="73">
        <v>3.5347000000000003E-2</v>
      </c>
      <c r="F297" s="72">
        <v>0</v>
      </c>
      <c r="G297" s="72">
        <v>0</v>
      </c>
      <c r="H297" s="73">
        <v>0</v>
      </c>
      <c r="I297" s="74">
        <v>0</v>
      </c>
      <c r="J297" s="72">
        <v>0</v>
      </c>
      <c r="K297" s="72">
        <v>0</v>
      </c>
      <c r="L297" s="73">
        <v>0</v>
      </c>
      <c r="M297" s="75">
        <v>0</v>
      </c>
      <c r="T297" s="24"/>
      <c r="U297" s="24"/>
      <c r="V297" s="24"/>
      <c r="W297" s="24"/>
      <c r="X297" s="24"/>
    </row>
    <row r="298" spans="1:24" x14ac:dyDescent="0.25">
      <c r="A298" s="32" t="s">
        <v>1067</v>
      </c>
      <c r="B298" s="32" t="s">
        <v>568</v>
      </c>
      <c r="C298" s="45" t="s">
        <v>569</v>
      </c>
      <c r="D298" s="72">
        <v>1.8336410000000001</v>
      </c>
      <c r="E298" s="73">
        <v>1.8336410000000001</v>
      </c>
      <c r="F298" s="72">
        <v>40.846585079288218</v>
      </c>
      <c r="G298" s="72">
        <v>2.7506408825856559</v>
      </c>
      <c r="H298" s="73">
        <v>9.7180087259172954</v>
      </c>
      <c r="I298" s="74">
        <v>9.3761471600000004</v>
      </c>
      <c r="J298" s="72">
        <v>9.903848</v>
      </c>
      <c r="K298" s="72">
        <v>7.5121440000000002</v>
      </c>
      <c r="L298" s="73">
        <v>2.21916</v>
      </c>
      <c r="M298" s="75">
        <v>0</v>
      </c>
      <c r="T298" s="24"/>
      <c r="U298" s="24"/>
      <c r="V298" s="24"/>
      <c r="W298" s="24"/>
      <c r="X298" s="24"/>
    </row>
    <row r="299" spans="1:24" x14ac:dyDescent="0.25">
      <c r="A299" s="32" t="s">
        <v>1068</v>
      </c>
      <c r="B299" s="32" t="s">
        <v>570</v>
      </c>
      <c r="C299" s="45" t="s">
        <v>571</v>
      </c>
      <c r="D299" s="72">
        <v>3.3022034938105098</v>
      </c>
      <c r="E299" s="73">
        <v>0.86610600000000004</v>
      </c>
      <c r="F299" s="72">
        <v>32.882189557223207</v>
      </c>
      <c r="G299" s="72">
        <v>1.1064130905684491</v>
      </c>
      <c r="H299" s="73">
        <v>8.198679585984193</v>
      </c>
      <c r="I299" s="74">
        <v>5.9836205099999997</v>
      </c>
      <c r="J299" s="72">
        <v>5.5270250000000001</v>
      </c>
      <c r="K299" s="72">
        <v>4.2115479999999996</v>
      </c>
      <c r="L299" s="73">
        <v>1.24468</v>
      </c>
      <c r="M299" s="75">
        <v>0</v>
      </c>
      <c r="T299" s="24"/>
      <c r="U299" s="24"/>
      <c r="V299" s="24"/>
      <c r="W299" s="24"/>
      <c r="X299" s="24"/>
    </row>
    <row r="300" spans="1:24" x14ac:dyDescent="0.25">
      <c r="A300" s="32" t="s">
        <v>1069</v>
      </c>
      <c r="B300" s="32" t="s">
        <v>572</v>
      </c>
      <c r="C300" s="45" t="s">
        <v>573</v>
      </c>
      <c r="D300" s="72">
        <v>2.489668</v>
      </c>
      <c r="E300" s="73">
        <v>2.489668</v>
      </c>
      <c r="F300" s="72">
        <v>52.679935674928927</v>
      </c>
      <c r="G300" s="72">
        <v>1.853195009927648</v>
      </c>
      <c r="H300" s="73">
        <v>13.846881775670409</v>
      </c>
      <c r="I300" s="74">
        <v>8.9623162100000009</v>
      </c>
      <c r="J300" s="72">
        <v>11.13095</v>
      </c>
      <c r="K300" s="72">
        <v>8.6135319999999993</v>
      </c>
      <c r="L300" s="73">
        <v>2.3119900000000002</v>
      </c>
      <c r="M300" s="75">
        <v>0</v>
      </c>
      <c r="T300" s="24"/>
      <c r="U300" s="24"/>
      <c r="V300" s="24"/>
      <c r="W300" s="24"/>
      <c r="X300" s="24"/>
    </row>
    <row r="301" spans="1:24" x14ac:dyDescent="0.25">
      <c r="A301" s="32" t="s">
        <v>1070</v>
      </c>
      <c r="B301" s="32" t="s">
        <v>574</v>
      </c>
      <c r="C301" s="45" t="s">
        <v>575</v>
      </c>
      <c r="D301" s="72">
        <v>0.52085561139707903</v>
      </c>
      <c r="E301" s="73">
        <v>3.7354999999999999E-2</v>
      </c>
      <c r="F301" s="72">
        <v>0</v>
      </c>
      <c r="G301" s="72">
        <v>0</v>
      </c>
      <c r="H301" s="73">
        <v>0</v>
      </c>
      <c r="I301" s="74">
        <v>0</v>
      </c>
      <c r="J301" s="72">
        <v>0</v>
      </c>
      <c r="K301" s="72">
        <v>0</v>
      </c>
      <c r="L301" s="73">
        <v>0</v>
      </c>
      <c r="M301" s="75">
        <v>0</v>
      </c>
      <c r="T301" s="24"/>
      <c r="U301" s="24"/>
      <c r="V301" s="24"/>
      <c r="W301" s="24"/>
      <c r="X301" s="24"/>
    </row>
    <row r="302" spans="1:24" x14ac:dyDescent="0.25">
      <c r="A302" s="32" t="s">
        <v>1071</v>
      </c>
      <c r="B302" s="32" t="s">
        <v>576</v>
      </c>
      <c r="C302" s="45" t="s">
        <v>577</v>
      </c>
      <c r="D302" s="72">
        <v>2.28573712643442</v>
      </c>
      <c r="E302" s="73">
        <v>3.7109999999999997E-2</v>
      </c>
      <c r="F302" s="72">
        <v>13.34152036014147</v>
      </c>
      <c r="G302" s="72">
        <v>0.23093788270082569</v>
      </c>
      <c r="H302" s="73">
        <v>2.5766284984850198</v>
      </c>
      <c r="I302" s="74">
        <v>2.0442113700000002</v>
      </c>
      <c r="J302" s="72">
        <v>2.750146</v>
      </c>
      <c r="K302" s="72">
        <v>2.08636</v>
      </c>
      <c r="L302" s="73">
        <v>0.61504000000000003</v>
      </c>
      <c r="M302" s="75">
        <v>0</v>
      </c>
      <c r="T302" s="24"/>
      <c r="U302" s="24"/>
      <c r="V302" s="24"/>
      <c r="W302" s="24"/>
      <c r="X302" s="24"/>
    </row>
    <row r="303" spans="1:24" x14ac:dyDescent="0.25">
      <c r="A303" s="32" t="s">
        <v>1072</v>
      </c>
      <c r="B303" s="32" t="s">
        <v>578</v>
      </c>
      <c r="C303" s="45" t="s">
        <v>579</v>
      </c>
      <c r="D303" s="72">
        <v>1.36834931011329</v>
      </c>
      <c r="E303" s="73">
        <v>3.5639999999999998E-2</v>
      </c>
      <c r="F303" s="72">
        <v>0</v>
      </c>
      <c r="G303" s="72">
        <v>0</v>
      </c>
      <c r="H303" s="73">
        <v>0</v>
      </c>
      <c r="I303" s="74">
        <v>0</v>
      </c>
      <c r="J303" s="72">
        <v>0</v>
      </c>
      <c r="K303" s="72">
        <v>0</v>
      </c>
      <c r="L303" s="73">
        <v>0</v>
      </c>
      <c r="M303" s="75">
        <v>0</v>
      </c>
      <c r="T303" s="24"/>
      <c r="U303" s="24"/>
      <c r="V303" s="24"/>
      <c r="W303" s="24"/>
      <c r="X303" s="24"/>
    </row>
    <row r="304" spans="1:24" x14ac:dyDescent="0.25">
      <c r="A304" s="32" t="s">
        <v>1073</v>
      </c>
      <c r="B304" s="32" t="s">
        <v>580</v>
      </c>
      <c r="C304" s="45" t="s">
        <v>581</v>
      </c>
      <c r="D304" s="72">
        <v>2.7240169945568899</v>
      </c>
      <c r="E304" s="73">
        <v>0.55888800000000005</v>
      </c>
      <c r="F304" s="72">
        <v>13.971776962998179</v>
      </c>
      <c r="G304" s="72">
        <v>0.4924660119596288</v>
      </c>
      <c r="H304" s="73">
        <v>3.65552246360516</v>
      </c>
      <c r="I304" s="74">
        <v>2.7433725099999999</v>
      </c>
      <c r="J304" s="72">
        <v>3.2880180000000001</v>
      </c>
      <c r="K304" s="72">
        <v>2.4886159999999999</v>
      </c>
      <c r="L304" s="73">
        <v>0.73904999999999998</v>
      </c>
      <c r="M304" s="75">
        <v>0</v>
      </c>
      <c r="T304" s="24"/>
      <c r="U304" s="24"/>
      <c r="V304" s="24"/>
      <c r="W304" s="24"/>
      <c r="X304" s="24"/>
    </row>
    <row r="305" spans="1:24" x14ac:dyDescent="0.25">
      <c r="A305" s="32" t="s">
        <v>1074</v>
      </c>
      <c r="B305" s="32" t="s">
        <v>582</v>
      </c>
      <c r="C305" s="45" t="s">
        <v>583</v>
      </c>
      <c r="D305" s="72">
        <v>3.1048416314171798</v>
      </c>
      <c r="E305" s="73">
        <v>0.71123400000000003</v>
      </c>
      <c r="F305" s="72">
        <v>21.409261913342078</v>
      </c>
      <c r="G305" s="72">
        <v>0.8561638199373155</v>
      </c>
      <c r="H305" s="73">
        <v>5.7918457973906268</v>
      </c>
      <c r="I305" s="74">
        <v>4.4772299599999998</v>
      </c>
      <c r="J305" s="72">
        <v>5.2188600000000003</v>
      </c>
      <c r="K305" s="72">
        <v>3.8555510000000002</v>
      </c>
      <c r="L305" s="73">
        <v>1.2766500000000001</v>
      </c>
      <c r="M305" s="75">
        <v>0</v>
      </c>
      <c r="T305" s="24"/>
      <c r="U305" s="24"/>
      <c r="V305" s="24"/>
      <c r="W305" s="24"/>
      <c r="X305" s="24"/>
    </row>
    <row r="306" spans="1:24" x14ac:dyDescent="0.25">
      <c r="A306" s="32" t="s">
        <v>1075</v>
      </c>
      <c r="B306" s="32" t="s">
        <v>584</v>
      </c>
      <c r="C306" s="45" t="s">
        <v>585</v>
      </c>
      <c r="D306" s="72">
        <v>0.54199121361547409</v>
      </c>
      <c r="E306" s="73">
        <v>3.5645000000000003E-2</v>
      </c>
      <c r="F306" s="72">
        <v>0</v>
      </c>
      <c r="G306" s="72">
        <v>0</v>
      </c>
      <c r="H306" s="73">
        <v>0</v>
      </c>
      <c r="I306" s="74">
        <v>0</v>
      </c>
      <c r="J306" s="72">
        <v>0</v>
      </c>
      <c r="K306" s="72">
        <v>0</v>
      </c>
      <c r="L306" s="73">
        <v>0</v>
      </c>
      <c r="M306" s="75">
        <v>0</v>
      </c>
      <c r="T306" s="24"/>
      <c r="U306" s="24"/>
      <c r="V306" s="24"/>
      <c r="W306" s="24"/>
      <c r="X306" s="24"/>
    </row>
    <row r="307" spans="1:24" x14ac:dyDescent="0.25">
      <c r="A307" s="32" t="s">
        <v>1076</v>
      </c>
      <c r="B307" s="32" t="s">
        <v>586</v>
      </c>
      <c r="C307" s="45" t="s">
        <v>587</v>
      </c>
      <c r="D307" s="72">
        <v>0.61588228752715202</v>
      </c>
      <c r="E307" s="73">
        <v>3.6951999999999999E-2</v>
      </c>
      <c r="F307" s="72">
        <v>0</v>
      </c>
      <c r="G307" s="72">
        <v>0</v>
      </c>
      <c r="H307" s="73">
        <v>0</v>
      </c>
      <c r="I307" s="74">
        <v>0</v>
      </c>
      <c r="J307" s="72">
        <v>0</v>
      </c>
      <c r="K307" s="72">
        <v>0</v>
      </c>
      <c r="L307" s="73">
        <v>0</v>
      </c>
      <c r="M307" s="75">
        <v>0</v>
      </c>
      <c r="T307" s="24"/>
      <c r="U307" s="24"/>
      <c r="V307" s="24"/>
      <c r="W307" s="24"/>
      <c r="X307" s="24"/>
    </row>
    <row r="308" spans="1:24" x14ac:dyDescent="0.25">
      <c r="A308" s="32"/>
      <c r="B308" s="32" t="s">
        <v>716</v>
      </c>
      <c r="C308" s="45" t="s">
        <v>717</v>
      </c>
      <c r="D308" s="72">
        <v>0.15208898886828739</v>
      </c>
      <c r="E308" s="73">
        <v>0</v>
      </c>
      <c r="F308" s="72">
        <v>0</v>
      </c>
      <c r="G308" s="72">
        <v>0</v>
      </c>
      <c r="H308" s="73">
        <v>0</v>
      </c>
      <c r="I308" s="74">
        <v>0</v>
      </c>
      <c r="J308" s="72">
        <v>0</v>
      </c>
      <c r="K308" s="72">
        <v>0</v>
      </c>
      <c r="L308" s="73">
        <v>0</v>
      </c>
      <c r="M308" s="75">
        <v>1.6797200999999999</v>
      </c>
      <c r="T308" s="24"/>
      <c r="U308" s="24"/>
      <c r="V308" s="24"/>
      <c r="W308" s="24"/>
      <c r="X308" s="24"/>
    </row>
    <row r="309" spans="1:24" x14ac:dyDescent="0.25">
      <c r="A309" s="32" t="s">
        <v>1077</v>
      </c>
      <c r="B309" s="32" t="s">
        <v>588</v>
      </c>
      <c r="C309" s="45" t="s">
        <v>589</v>
      </c>
      <c r="D309" s="72">
        <v>0.85904178690108102</v>
      </c>
      <c r="E309" s="73">
        <v>3.5154999999999999E-2</v>
      </c>
      <c r="F309" s="72">
        <v>0</v>
      </c>
      <c r="G309" s="72">
        <v>0</v>
      </c>
      <c r="H309" s="73">
        <v>0</v>
      </c>
      <c r="I309" s="74">
        <v>0</v>
      </c>
      <c r="J309" s="72">
        <v>0</v>
      </c>
      <c r="K309" s="72">
        <v>0</v>
      </c>
      <c r="L309" s="73">
        <v>0</v>
      </c>
      <c r="M309" s="75">
        <v>0</v>
      </c>
      <c r="T309" s="24"/>
      <c r="U309" s="24"/>
      <c r="V309" s="24"/>
      <c r="W309" s="24"/>
      <c r="X309" s="24"/>
    </row>
    <row r="310" spans="1:24" x14ac:dyDescent="0.25">
      <c r="A310" s="32" t="s">
        <v>1078</v>
      </c>
      <c r="B310" s="32" t="s">
        <v>590</v>
      </c>
      <c r="C310" s="45" t="s">
        <v>591</v>
      </c>
      <c r="D310" s="72">
        <v>2.1877649960215901</v>
      </c>
      <c r="E310" s="73">
        <v>0.505907</v>
      </c>
      <c r="F310" s="72">
        <v>16.780489504201871</v>
      </c>
      <c r="G310" s="72">
        <v>0.52571960645454408</v>
      </c>
      <c r="H310" s="73">
        <v>3.251003079303989</v>
      </c>
      <c r="I310" s="74">
        <v>3.0880126400000001</v>
      </c>
      <c r="J310" s="72">
        <v>4.0477359999999996</v>
      </c>
      <c r="K310" s="72">
        <v>3.1329720000000001</v>
      </c>
      <c r="L310" s="73">
        <v>0.86834</v>
      </c>
      <c r="M310" s="75">
        <v>0</v>
      </c>
      <c r="T310" s="24"/>
      <c r="U310" s="24"/>
      <c r="V310" s="24"/>
      <c r="W310" s="24"/>
      <c r="X310" s="24"/>
    </row>
    <row r="311" spans="1:24" x14ac:dyDescent="0.25">
      <c r="A311" s="32" t="s">
        <v>1079</v>
      </c>
      <c r="B311" s="32" t="s">
        <v>592</v>
      </c>
      <c r="C311" s="45" t="s">
        <v>593</v>
      </c>
      <c r="D311" s="72">
        <v>1.3679231841708199</v>
      </c>
      <c r="E311" s="73">
        <v>3.4522999999999998E-2</v>
      </c>
      <c r="F311" s="72">
        <v>0</v>
      </c>
      <c r="G311" s="72">
        <v>0</v>
      </c>
      <c r="H311" s="73">
        <v>0</v>
      </c>
      <c r="I311" s="74">
        <v>0</v>
      </c>
      <c r="J311" s="72">
        <v>0</v>
      </c>
      <c r="K311" s="72">
        <v>0</v>
      </c>
      <c r="L311" s="73">
        <v>0</v>
      </c>
      <c r="M311" s="75">
        <v>0</v>
      </c>
      <c r="T311" s="24"/>
      <c r="U311" s="24"/>
      <c r="V311" s="24"/>
      <c r="W311" s="24"/>
      <c r="X311" s="24"/>
    </row>
    <row r="312" spans="1:24" x14ac:dyDescent="0.25">
      <c r="A312" s="32" t="s">
        <v>1080</v>
      </c>
      <c r="B312" s="32" t="s">
        <v>594</v>
      </c>
      <c r="C312" s="45" t="s">
        <v>595</v>
      </c>
      <c r="D312" s="72">
        <v>0.85603610171566102</v>
      </c>
      <c r="E312" s="73">
        <v>3.628E-2</v>
      </c>
      <c r="F312" s="72">
        <v>0</v>
      </c>
      <c r="G312" s="72">
        <v>0</v>
      </c>
      <c r="H312" s="73">
        <v>0</v>
      </c>
      <c r="I312" s="74">
        <v>0</v>
      </c>
      <c r="J312" s="72">
        <v>0</v>
      </c>
      <c r="K312" s="72">
        <v>0</v>
      </c>
      <c r="L312" s="73">
        <v>0</v>
      </c>
      <c r="M312" s="75">
        <v>0</v>
      </c>
      <c r="T312" s="24"/>
      <c r="U312" s="24"/>
      <c r="V312" s="24"/>
      <c r="W312" s="24"/>
      <c r="X312" s="24"/>
    </row>
    <row r="313" spans="1:24" x14ac:dyDescent="0.25">
      <c r="A313" s="32" t="s">
        <v>1081</v>
      </c>
      <c r="B313" s="32" t="s">
        <v>596</v>
      </c>
      <c r="C313" s="45" t="s">
        <v>597</v>
      </c>
      <c r="D313" s="72">
        <v>0.64341249890520202</v>
      </c>
      <c r="E313" s="73">
        <v>3.7935000000000003E-2</v>
      </c>
      <c r="F313" s="72">
        <v>0</v>
      </c>
      <c r="G313" s="72">
        <v>0</v>
      </c>
      <c r="H313" s="73">
        <v>0</v>
      </c>
      <c r="I313" s="74">
        <v>0</v>
      </c>
      <c r="J313" s="72">
        <v>0</v>
      </c>
      <c r="K313" s="72">
        <v>0</v>
      </c>
      <c r="L313" s="73">
        <v>0</v>
      </c>
      <c r="M313" s="75">
        <v>0</v>
      </c>
      <c r="T313" s="24"/>
      <c r="U313" s="24"/>
      <c r="V313" s="24"/>
      <c r="W313" s="24"/>
      <c r="X313" s="24"/>
    </row>
    <row r="314" spans="1:24" x14ac:dyDescent="0.25">
      <c r="A314" s="32" t="s">
        <v>1082</v>
      </c>
      <c r="B314" s="32" t="s">
        <v>598</v>
      </c>
      <c r="C314" s="45" t="s">
        <v>599</v>
      </c>
      <c r="D314" s="72">
        <v>2.0380264366422698</v>
      </c>
      <c r="E314" s="73">
        <v>3.4880000000000001E-2</v>
      </c>
      <c r="F314" s="72">
        <v>0</v>
      </c>
      <c r="G314" s="72">
        <v>0</v>
      </c>
      <c r="H314" s="73">
        <v>0</v>
      </c>
      <c r="I314" s="74">
        <v>0</v>
      </c>
      <c r="J314" s="72">
        <v>0</v>
      </c>
      <c r="K314" s="72">
        <v>0</v>
      </c>
      <c r="L314" s="73">
        <v>0</v>
      </c>
      <c r="M314" s="75">
        <v>0</v>
      </c>
      <c r="T314" s="24"/>
      <c r="U314" s="24"/>
      <c r="V314" s="24"/>
      <c r="W314" s="24"/>
      <c r="X314" s="24"/>
    </row>
    <row r="315" spans="1:24" x14ac:dyDescent="0.25">
      <c r="A315" s="32" t="s">
        <v>1083</v>
      </c>
      <c r="B315" s="32" t="s">
        <v>600</v>
      </c>
      <c r="C315" s="45" t="s">
        <v>601</v>
      </c>
      <c r="D315" s="72">
        <v>0.67502164177522994</v>
      </c>
      <c r="E315" s="73">
        <v>3.9444E-2</v>
      </c>
      <c r="F315" s="72">
        <v>0</v>
      </c>
      <c r="G315" s="72">
        <v>0</v>
      </c>
      <c r="H315" s="73">
        <v>0</v>
      </c>
      <c r="I315" s="74">
        <v>0</v>
      </c>
      <c r="J315" s="72">
        <v>0</v>
      </c>
      <c r="K315" s="72">
        <v>0</v>
      </c>
      <c r="L315" s="73">
        <v>0</v>
      </c>
      <c r="M315" s="75">
        <v>0</v>
      </c>
      <c r="T315" s="24"/>
      <c r="U315" s="24"/>
      <c r="V315" s="24"/>
      <c r="W315" s="24"/>
      <c r="X315" s="24"/>
    </row>
    <row r="316" spans="1:24" x14ac:dyDescent="0.25">
      <c r="A316" s="32" t="s">
        <v>1084</v>
      </c>
      <c r="B316" s="32" t="s">
        <v>602</v>
      </c>
      <c r="C316" s="45" t="s">
        <v>603</v>
      </c>
      <c r="D316" s="72">
        <v>2.1721292732717701</v>
      </c>
      <c r="E316" s="73">
        <v>0.47603299999999998</v>
      </c>
      <c r="F316" s="72">
        <v>14.97297721891951</v>
      </c>
      <c r="G316" s="72">
        <v>0.53982672531783948</v>
      </c>
      <c r="H316" s="73">
        <v>1.9951150983093731</v>
      </c>
      <c r="I316" s="74">
        <v>2.63695105</v>
      </c>
      <c r="J316" s="72">
        <v>3.241123</v>
      </c>
      <c r="K316" s="72">
        <v>2.4756010000000002</v>
      </c>
      <c r="L316" s="73">
        <v>0.70516999999999996</v>
      </c>
      <c r="M316" s="75">
        <v>0</v>
      </c>
      <c r="T316" s="24"/>
      <c r="U316" s="24"/>
      <c r="V316" s="24"/>
      <c r="W316" s="24"/>
      <c r="X316" s="24"/>
    </row>
    <row r="317" spans="1:24" x14ac:dyDescent="0.25">
      <c r="A317" s="32" t="s">
        <v>1085</v>
      </c>
      <c r="B317" s="32" t="s">
        <v>604</v>
      </c>
      <c r="C317" s="45" t="s">
        <v>605</v>
      </c>
      <c r="D317" s="72">
        <v>0.91069945411584097</v>
      </c>
      <c r="E317" s="73">
        <v>3.7310000000000003E-2</v>
      </c>
      <c r="F317" s="72">
        <v>0</v>
      </c>
      <c r="G317" s="72">
        <v>0</v>
      </c>
      <c r="H317" s="73">
        <v>0</v>
      </c>
      <c r="I317" s="74">
        <v>0</v>
      </c>
      <c r="J317" s="72">
        <v>0</v>
      </c>
      <c r="K317" s="72">
        <v>0</v>
      </c>
      <c r="L317" s="73">
        <v>0</v>
      </c>
      <c r="M317" s="75">
        <v>0</v>
      </c>
      <c r="T317" s="24"/>
      <c r="U317" s="24"/>
      <c r="V317" s="24"/>
      <c r="W317" s="24"/>
      <c r="X317" s="24"/>
    </row>
    <row r="318" spans="1:24" x14ac:dyDescent="0.25">
      <c r="A318" s="32" t="s">
        <v>1086</v>
      </c>
      <c r="B318" s="32" t="s">
        <v>606</v>
      </c>
      <c r="C318" s="45" t="s">
        <v>607</v>
      </c>
      <c r="D318" s="72">
        <v>1.9369292783751699</v>
      </c>
      <c r="E318" s="73">
        <v>0.40071899999999999</v>
      </c>
      <c r="F318" s="72">
        <v>13.451616127590709</v>
      </c>
      <c r="G318" s="72">
        <v>0.54539039727328908</v>
      </c>
      <c r="H318" s="73">
        <v>4.035288816448114</v>
      </c>
      <c r="I318" s="74">
        <v>2.4175753200000001</v>
      </c>
      <c r="J318" s="72">
        <v>2.1541649999999999</v>
      </c>
      <c r="K318" s="72">
        <v>1.6154809999999999</v>
      </c>
      <c r="L318" s="73">
        <v>0.49020000000000002</v>
      </c>
      <c r="M318" s="75">
        <v>0</v>
      </c>
      <c r="T318" s="24"/>
      <c r="U318" s="24"/>
      <c r="V318" s="24"/>
      <c r="W318" s="24"/>
      <c r="X318" s="24"/>
    </row>
    <row r="319" spans="1:24" x14ac:dyDescent="0.25">
      <c r="A319" s="32" t="s">
        <v>1087</v>
      </c>
      <c r="B319" s="32" t="s">
        <v>608</v>
      </c>
      <c r="C319" s="45" t="s">
        <v>609</v>
      </c>
      <c r="D319" s="72">
        <v>0.58442527361496699</v>
      </c>
      <c r="E319" s="73">
        <v>3.4983E-2</v>
      </c>
      <c r="F319" s="72">
        <v>0</v>
      </c>
      <c r="G319" s="72">
        <v>0</v>
      </c>
      <c r="H319" s="73">
        <v>0</v>
      </c>
      <c r="I319" s="74">
        <v>0</v>
      </c>
      <c r="J319" s="72">
        <v>0</v>
      </c>
      <c r="K319" s="72">
        <v>0</v>
      </c>
      <c r="L319" s="73">
        <v>0</v>
      </c>
      <c r="M319" s="75">
        <v>0</v>
      </c>
      <c r="T319" s="24"/>
      <c r="U319" s="24"/>
      <c r="V319" s="24"/>
      <c r="W319" s="24"/>
      <c r="X319" s="24"/>
    </row>
    <row r="320" spans="1:24" x14ac:dyDescent="0.25">
      <c r="A320" s="32" t="s">
        <v>1088</v>
      </c>
      <c r="B320" s="32" t="s">
        <v>610</v>
      </c>
      <c r="C320" s="45" t="s">
        <v>611</v>
      </c>
      <c r="D320" s="72">
        <v>8.1648949241593503</v>
      </c>
      <c r="E320" s="73">
        <v>4.5702E-2</v>
      </c>
      <c r="F320" s="72">
        <v>48.65506897877502</v>
      </c>
      <c r="G320" s="72">
        <v>1.02216504114225</v>
      </c>
      <c r="H320" s="73">
        <v>11.392803910774891</v>
      </c>
      <c r="I320" s="74">
        <v>6.9106774</v>
      </c>
      <c r="J320" s="72">
        <v>10.295356</v>
      </c>
      <c r="K320" s="72">
        <v>8.5701649999999994</v>
      </c>
      <c r="L320" s="73">
        <v>1.64124</v>
      </c>
      <c r="M320" s="75">
        <v>0</v>
      </c>
      <c r="T320" s="24"/>
      <c r="U320" s="24"/>
      <c r="V320" s="24"/>
      <c r="W320" s="24"/>
      <c r="X320" s="24"/>
    </row>
    <row r="321" spans="1:24" x14ac:dyDescent="0.25">
      <c r="A321" s="32" t="s">
        <v>1089</v>
      </c>
      <c r="B321" s="32" t="s">
        <v>612</v>
      </c>
      <c r="C321" s="45" t="s">
        <v>613</v>
      </c>
      <c r="D321" s="72">
        <v>2.3053803368491699</v>
      </c>
      <c r="E321" s="73">
        <v>0.56196599999999997</v>
      </c>
      <c r="F321" s="72">
        <v>16.945106539732571</v>
      </c>
      <c r="G321" s="72">
        <v>0.30743711727158252</v>
      </c>
      <c r="H321" s="73">
        <v>3.233420120360385</v>
      </c>
      <c r="I321" s="74">
        <v>2.34365047</v>
      </c>
      <c r="J321" s="72">
        <v>3.0385330000000002</v>
      </c>
      <c r="K321" s="72">
        <v>2.2702589999999998</v>
      </c>
      <c r="L321" s="73">
        <v>0.71565999999999996</v>
      </c>
      <c r="M321" s="75">
        <v>0</v>
      </c>
      <c r="T321" s="24"/>
      <c r="U321" s="24"/>
      <c r="V321" s="24"/>
      <c r="W321" s="24"/>
      <c r="X321" s="24"/>
    </row>
    <row r="322" spans="1:24" x14ac:dyDescent="0.25">
      <c r="A322" s="32" t="s">
        <v>1090</v>
      </c>
      <c r="B322" s="32" t="s">
        <v>614</v>
      </c>
      <c r="C322" s="45" t="s">
        <v>615</v>
      </c>
      <c r="D322" s="72">
        <v>0.83118789291551198</v>
      </c>
      <c r="E322" s="73">
        <v>3.6351000000000001E-2</v>
      </c>
      <c r="F322" s="72">
        <v>0</v>
      </c>
      <c r="G322" s="72">
        <v>0</v>
      </c>
      <c r="H322" s="73">
        <v>0</v>
      </c>
      <c r="I322" s="74">
        <v>0</v>
      </c>
      <c r="J322" s="72">
        <v>0</v>
      </c>
      <c r="K322" s="72">
        <v>0</v>
      </c>
      <c r="L322" s="73">
        <v>0</v>
      </c>
      <c r="M322" s="75">
        <v>0</v>
      </c>
      <c r="T322" s="24"/>
      <c r="U322" s="24"/>
      <c r="V322" s="24"/>
      <c r="W322" s="24"/>
      <c r="X322" s="24"/>
    </row>
    <row r="323" spans="1:24" x14ac:dyDescent="0.25">
      <c r="A323" s="32" t="s">
        <v>1091</v>
      </c>
      <c r="B323" s="32" t="s">
        <v>616</v>
      </c>
      <c r="C323" s="45" t="s">
        <v>617</v>
      </c>
      <c r="D323" s="72">
        <v>0</v>
      </c>
      <c r="E323" s="73">
        <v>0</v>
      </c>
      <c r="F323" s="72">
        <v>0</v>
      </c>
      <c r="G323" s="72">
        <v>0</v>
      </c>
      <c r="H323" s="73">
        <v>0</v>
      </c>
      <c r="I323" s="74">
        <v>0</v>
      </c>
      <c r="J323" s="72">
        <v>0</v>
      </c>
      <c r="K323" s="72">
        <v>0</v>
      </c>
      <c r="L323" s="73">
        <v>0</v>
      </c>
      <c r="M323" s="75">
        <v>0</v>
      </c>
      <c r="T323" s="24"/>
      <c r="U323" s="24"/>
      <c r="V323" s="24"/>
      <c r="W323" s="24"/>
      <c r="X323" s="24"/>
    </row>
    <row r="324" spans="1:24" x14ac:dyDescent="0.25">
      <c r="A324" s="32" t="s">
        <v>1092</v>
      </c>
      <c r="B324" s="32" t="s">
        <v>618</v>
      </c>
      <c r="C324" s="45" t="s">
        <v>619</v>
      </c>
      <c r="D324" s="72">
        <v>0.50569160008550396</v>
      </c>
      <c r="E324" s="73">
        <v>3.798E-2</v>
      </c>
      <c r="F324" s="72">
        <v>0</v>
      </c>
      <c r="G324" s="72">
        <v>0</v>
      </c>
      <c r="H324" s="73">
        <v>0</v>
      </c>
      <c r="I324" s="74">
        <v>0</v>
      </c>
      <c r="J324" s="72">
        <v>0</v>
      </c>
      <c r="K324" s="72">
        <v>0</v>
      </c>
      <c r="L324" s="73">
        <v>0</v>
      </c>
      <c r="M324" s="75">
        <v>0</v>
      </c>
      <c r="T324" s="24"/>
      <c r="U324" s="24"/>
      <c r="V324" s="24"/>
      <c r="W324" s="24"/>
      <c r="X324" s="24"/>
    </row>
    <row r="325" spans="1:24" x14ac:dyDescent="0.25">
      <c r="A325" s="32" t="s">
        <v>1093</v>
      </c>
      <c r="B325" s="32" t="s">
        <v>620</v>
      </c>
      <c r="C325" s="45" t="s">
        <v>621</v>
      </c>
      <c r="D325" s="72">
        <v>0.97540034022549504</v>
      </c>
      <c r="E325" s="73">
        <v>3.8317999999999998E-2</v>
      </c>
      <c r="F325" s="72">
        <v>0</v>
      </c>
      <c r="G325" s="72">
        <v>0</v>
      </c>
      <c r="H325" s="73">
        <v>0</v>
      </c>
      <c r="I325" s="74">
        <v>0</v>
      </c>
      <c r="J325" s="72">
        <v>0</v>
      </c>
      <c r="K325" s="72">
        <v>0</v>
      </c>
      <c r="L325" s="73">
        <v>0</v>
      </c>
      <c r="M325" s="75">
        <v>0</v>
      </c>
      <c r="T325" s="24"/>
      <c r="U325" s="24"/>
      <c r="V325" s="24"/>
      <c r="W325" s="24"/>
      <c r="X325" s="24"/>
    </row>
    <row r="326" spans="1:24" x14ac:dyDescent="0.25">
      <c r="A326" s="32" t="s">
        <v>1094</v>
      </c>
      <c r="B326" s="32" t="s">
        <v>622</v>
      </c>
      <c r="C326" s="45" t="s">
        <v>623</v>
      </c>
      <c r="D326" s="72">
        <v>3.49267052217587</v>
      </c>
      <c r="E326" s="73">
        <v>1.0388310000000001</v>
      </c>
      <c r="F326" s="72">
        <v>34.366896931295393</v>
      </c>
      <c r="G326" s="72">
        <v>1.46872319752623</v>
      </c>
      <c r="H326" s="73">
        <v>8.3177771985155591</v>
      </c>
      <c r="I326" s="74">
        <v>6.2974032400000004</v>
      </c>
      <c r="J326" s="72">
        <v>6.4726699999999999</v>
      </c>
      <c r="K326" s="72">
        <v>4.9993189999999998</v>
      </c>
      <c r="L326" s="73">
        <v>1.40178</v>
      </c>
      <c r="M326" s="75">
        <v>0</v>
      </c>
      <c r="T326" s="24"/>
      <c r="U326" s="24"/>
      <c r="V326" s="24"/>
      <c r="W326" s="24"/>
      <c r="X326" s="24"/>
    </row>
    <row r="327" spans="1:24" x14ac:dyDescent="0.25">
      <c r="A327" s="32" t="s">
        <v>1095</v>
      </c>
      <c r="B327" s="32" t="s">
        <v>624</v>
      </c>
      <c r="C327" s="45" t="s">
        <v>625</v>
      </c>
      <c r="D327" s="72">
        <v>3.29537393320195</v>
      </c>
      <c r="E327" s="73">
        <v>0.89633700000000005</v>
      </c>
      <c r="F327" s="72">
        <v>24.376505691049999</v>
      </c>
      <c r="G327" s="72">
        <v>0.81236422879956638</v>
      </c>
      <c r="H327" s="73">
        <v>5.1888648750761854</v>
      </c>
      <c r="I327" s="74">
        <v>5.91573715</v>
      </c>
      <c r="J327" s="72">
        <v>8.6595440000000004</v>
      </c>
      <c r="K327" s="72">
        <v>6.7437849999999999</v>
      </c>
      <c r="L327" s="73">
        <v>1.83413</v>
      </c>
      <c r="M327" s="75">
        <v>0</v>
      </c>
      <c r="T327" s="24"/>
      <c r="U327" s="24"/>
      <c r="V327" s="24"/>
      <c r="W327" s="24"/>
      <c r="X327" s="24"/>
    </row>
    <row r="328" spans="1:24" x14ac:dyDescent="0.25">
      <c r="A328" s="32" t="s">
        <v>1096</v>
      </c>
      <c r="B328" s="32" t="s">
        <v>626</v>
      </c>
      <c r="C328" s="45" t="s">
        <v>627</v>
      </c>
      <c r="D328" s="72">
        <v>5.3469506749426499</v>
      </c>
      <c r="E328" s="73">
        <v>3.7671000000000003E-2</v>
      </c>
      <c r="F328" s="72">
        <v>22.22056381626378</v>
      </c>
      <c r="G328" s="72">
        <v>0.61400978455508037</v>
      </c>
      <c r="H328" s="73">
        <v>4.4663941530136793</v>
      </c>
      <c r="I328" s="74">
        <v>4.6591791599999999</v>
      </c>
      <c r="J328" s="72">
        <v>5.0629629999999999</v>
      </c>
      <c r="K328" s="72">
        <v>3.9679850000000001</v>
      </c>
      <c r="L328" s="73">
        <v>1.0094799999999999</v>
      </c>
      <c r="M328" s="75">
        <v>0</v>
      </c>
      <c r="T328" s="24"/>
      <c r="U328" s="24"/>
      <c r="V328" s="24"/>
      <c r="W328" s="24"/>
      <c r="X328" s="24"/>
    </row>
    <row r="329" spans="1:24" x14ac:dyDescent="0.25">
      <c r="A329" s="32" t="s">
        <v>1097</v>
      </c>
      <c r="B329" s="32" t="s">
        <v>628</v>
      </c>
      <c r="C329" s="45" t="s">
        <v>629</v>
      </c>
      <c r="D329" s="72">
        <v>5.4084364467559194</v>
      </c>
      <c r="E329" s="73">
        <v>4.0162000000000003E-2</v>
      </c>
      <c r="F329" s="72">
        <v>37.597916750675267</v>
      </c>
      <c r="G329" s="72">
        <v>0.54275660705098305</v>
      </c>
      <c r="H329" s="73">
        <v>6.6041789181441679</v>
      </c>
      <c r="I329" s="74">
        <v>3.6765360399999998</v>
      </c>
      <c r="J329" s="72">
        <v>4.5762609999999997</v>
      </c>
      <c r="K329" s="72">
        <v>3.6660059999999999</v>
      </c>
      <c r="L329" s="73">
        <v>0.85531999999999997</v>
      </c>
      <c r="M329" s="75">
        <v>0</v>
      </c>
      <c r="T329" s="24"/>
      <c r="U329" s="24"/>
      <c r="V329" s="24"/>
      <c r="W329" s="24"/>
      <c r="X329" s="24"/>
    </row>
    <row r="330" spans="1:24" x14ac:dyDescent="0.25">
      <c r="A330" s="32" t="s">
        <v>1098</v>
      </c>
      <c r="B330" s="32" t="s">
        <v>630</v>
      </c>
      <c r="C330" s="45" t="s">
        <v>631</v>
      </c>
      <c r="D330" s="72">
        <v>2.2556586653798498</v>
      </c>
      <c r="E330" s="73">
        <v>0.51944500000000005</v>
      </c>
      <c r="F330" s="72">
        <v>16.84062858983998</v>
      </c>
      <c r="G330" s="72">
        <v>0.61713032813301549</v>
      </c>
      <c r="H330" s="73">
        <v>3.5816701887315432</v>
      </c>
      <c r="I330" s="74">
        <v>2.3067897999999998</v>
      </c>
      <c r="J330" s="72">
        <v>2.9255800000000001</v>
      </c>
      <c r="K330" s="72">
        <v>2.12561</v>
      </c>
      <c r="L330" s="73">
        <v>0.74194000000000004</v>
      </c>
      <c r="M330" s="75">
        <v>0</v>
      </c>
      <c r="T330" s="24"/>
      <c r="U330" s="24"/>
      <c r="V330" s="24"/>
      <c r="W330" s="24"/>
      <c r="X330" s="24"/>
    </row>
    <row r="331" spans="1:24" x14ac:dyDescent="0.25">
      <c r="A331" s="32" t="s">
        <v>1099</v>
      </c>
      <c r="B331" s="32" t="s">
        <v>632</v>
      </c>
      <c r="C331" s="45" t="s">
        <v>633</v>
      </c>
      <c r="D331" s="72">
        <v>1.11371866102752</v>
      </c>
      <c r="E331" s="73">
        <v>3.7588999999999997E-2</v>
      </c>
      <c r="F331" s="72">
        <v>0</v>
      </c>
      <c r="G331" s="72">
        <v>0</v>
      </c>
      <c r="H331" s="73">
        <v>0</v>
      </c>
      <c r="I331" s="74">
        <v>0</v>
      </c>
      <c r="J331" s="72">
        <v>0</v>
      </c>
      <c r="K331" s="72">
        <v>0</v>
      </c>
      <c r="L331" s="73">
        <v>0</v>
      </c>
      <c r="M331" s="75">
        <v>0</v>
      </c>
      <c r="T331" s="24"/>
      <c r="U331" s="24"/>
      <c r="V331" s="24"/>
      <c r="W331" s="24"/>
      <c r="X331" s="24"/>
    </row>
    <row r="332" spans="1:24" x14ac:dyDescent="0.25">
      <c r="A332" s="32" t="s">
        <v>1100</v>
      </c>
      <c r="B332" s="32" t="s">
        <v>634</v>
      </c>
      <c r="C332" s="45" t="s">
        <v>635</v>
      </c>
      <c r="D332" s="72">
        <v>1.350878</v>
      </c>
      <c r="E332" s="73">
        <v>1.350878</v>
      </c>
      <c r="F332" s="72">
        <v>31.451385212611878</v>
      </c>
      <c r="G332" s="72">
        <v>1.2113667448661589</v>
      </c>
      <c r="H332" s="73">
        <v>6.3667950660785619</v>
      </c>
      <c r="I332" s="74">
        <v>6.30921982</v>
      </c>
      <c r="J332" s="72">
        <v>7.7524300000000004</v>
      </c>
      <c r="K332" s="72">
        <v>5.7171459999999996</v>
      </c>
      <c r="L332" s="73">
        <v>1.8875</v>
      </c>
      <c r="M332" s="75">
        <v>0</v>
      </c>
      <c r="T332" s="24"/>
      <c r="U332" s="24"/>
      <c r="V332" s="24"/>
      <c r="W332" s="24"/>
      <c r="X332" s="24"/>
    </row>
    <row r="333" spans="1:24" x14ac:dyDescent="0.25">
      <c r="A333" s="32" t="s">
        <v>1101</v>
      </c>
      <c r="B333" s="32" t="s">
        <v>636</v>
      </c>
      <c r="C333" s="45" t="s">
        <v>637</v>
      </c>
      <c r="D333" s="72">
        <v>1.32305442815895</v>
      </c>
      <c r="E333" s="73">
        <v>3.6999999999999998E-2</v>
      </c>
      <c r="F333" s="72">
        <v>0</v>
      </c>
      <c r="G333" s="72">
        <v>0</v>
      </c>
      <c r="H333" s="73">
        <v>0</v>
      </c>
      <c r="I333" s="74">
        <v>0</v>
      </c>
      <c r="J333" s="72">
        <v>0</v>
      </c>
      <c r="K333" s="72">
        <v>0</v>
      </c>
      <c r="L333" s="73">
        <v>0</v>
      </c>
      <c r="M333" s="75">
        <v>0</v>
      </c>
      <c r="T333" s="24"/>
      <c r="U333" s="24"/>
      <c r="V333" s="24"/>
      <c r="W333" s="24"/>
      <c r="X333" s="24"/>
    </row>
    <row r="334" spans="1:24" x14ac:dyDescent="0.25">
      <c r="A334" s="32" t="s">
        <v>1102</v>
      </c>
      <c r="B334" s="32" t="s">
        <v>638</v>
      </c>
      <c r="C334" s="45" t="s">
        <v>639</v>
      </c>
      <c r="D334" s="72">
        <v>0.79558260378657308</v>
      </c>
      <c r="E334" s="73">
        <v>3.8036E-2</v>
      </c>
      <c r="F334" s="72">
        <v>0</v>
      </c>
      <c r="G334" s="72">
        <v>0</v>
      </c>
      <c r="H334" s="73">
        <v>0</v>
      </c>
      <c r="I334" s="74">
        <v>0</v>
      </c>
      <c r="J334" s="72">
        <v>0</v>
      </c>
      <c r="K334" s="72">
        <v>0</v>
      </c>
      <c r="L334" s="73">
        <v>0</v>
      </c>
      <c r="M334" s="75">
        <v>0</v>
      </c>
      <c r="T334" s="24"/>
      <c r="U334" s="24"/>
      <c r="V334" s="24"/>
      <c r="W334" s="24"/>
      <c r="X334" s="24"/>
    </row>
    <row r="335" spans="1:24" x14ac:dyDescent="0.25">
      <c r="A335" s="32" t="s">
        <v>1103</v>
      </c>
      <c r="B335" s="32" t="s">
        <v>640</v>
      </c>
      <c r="C335" s="45" t="s">
        <v>641</v>
      </c>
      <c r="D335" s="72">
        <v>0.89781705787618793</v>
      </c>
      <c r="E335" s="73">
        <v>3.5254000000000001E-2</v>
      </c>
      <c r="F335" s="72">
        <v>0</v>
      </c>
      <c r="G335" s="72">
        <v>0</v>
      </c>
      <c r="H335" s="73">
        <v>0</v>
      </c>
      <c r="I335" s="74">
        <v>0</v>
      </c>
      <c r="J335" s="72">
        <v>0</v>
      </c>
      <c r="K335" s="72">
        <v>0</v>
      </c>
      <c r="L335" s="73">
        <v>0</v>
      </c>
      <c r="M335" s="75">
        <v>0</v>
      </c>
      <c r="T335" s="24"/>
      <c r="U335" s="24"/>
      <c r="V335" s="24"/>
      <c r="W335" s="24"/>
      <c r="X335" s="24"/>
    </row>
    <row r="336" spans="1:24" x14ac:dyDescent="0.25">
      <c r="A336" s="32" t="s">
        <v>1104</v>
      </c>
      <c r="B336" s="32" t="s">
        <v>642</v>
      </c>
      <c r="C336" s="45" t="s">
        <v>643</v>
      </c>
      <c r="D336" s="72">
        <v>1.33828269898321</v>
      </c>
      <c r="E336" s="73">
        <v>3.8935999999999998E-2</v>
      </c>
      <c r="F336" s="72">
        <v>0</v>
      </c>
      <c r="G336" s="72">
        <v>0</v>
      </c>
      <c r="H336" s="73">
        <v>0</v>
      </c>
      <c r="I336" s="74">
        <v>0</v>
      </c>
      <c r="J336" s="72">
        <v>0</v>
      </c>
      <c r="K336" s="72">
        <v>0</v>
      </c>
      <c r="L336" s="73">
        <v>0</v>
      </c>
      <c r="M336" s="75">
        <v>0</v>
      </c>
      <c r="T336" s="24"/>
      <c r="U336" s="24"/>
      <c r="V336" s="24"/>
      <c r="W336" s="24"/>
      <c r="X336" s="24"/>
    </row>
    <row r="337" spans="1:24" x14ac:dyDescent="0.25">
      <c r="A337" s="32" t="s">
        <v>1105</v>
      </c>
      <c r="B337" s="32" t="s">
        <v>644</v>
      </c>
      <c r="C337" s="45" t="s">
        <v>645</v>
      </c>
      <c r="D337" s="72">
        <v>1.5081372776628399</v>
      </c>
      <c r="E337" s="73">
        <v>0.32482</v>
      </c>
      <c r="F337" s="72">
        <v>7.9643424860599019</v>
      </c>
      <c r="G337" s="72">
        <v>0.29719429843937162</v>
      </c>
      <c r="H337" s="73">
        <v>1.4710786822487461</v>
      </c>
      <c r="I337" s="74">
        <v>1.2293759099999999</v>
      </c>
      <c r="J337" s="72">
        <v>1.649246</v>
      </c>
      <c r="K337" s="72">
        <v>1.2095419999999999</v>
      </c>
      <c r="L337" s="73">
        <v>0.39946999999999999</v>
      </c>
      <c r="M337" s="75">
        <v>0</v>
      </c>
      <c r="T337" s="24"/>
      <c r="U337" s="24"/>
      <c r="V337" s="24"/>
      <c r="W337" s="24"/>
      <c r="X337" s="24"/>
    </row>
    <row r="338" spans="1:24" x14ac:dyDescent="0.25">
      <c r="A338" s="32" t="s">
        <v>1106</v>
      </c>
      <c r="B338" s="32" t="s">
        <v>646</v>
      </c>
      <c r="C338" s="45" t="s">
        <v>647</v>
      </c>
      <c r="D338" s="72">
        <v>0.35282082227040701</v>
      </c>
      <c r="E338" s="73">
        <v>3.4958000000000003E-2</v>
      </c>
      <c r="F338" s="72">
        <v>0</v>
      </c>
      <c r="G338" s="72">
        <v>0</v>
      </c>
      <c r="H338" s="73">
        <v>0</v>
      </c>
      <c r="I338" s="74">
        <v>0</v>
      </c>
      <c r="J338" s="72">
        <v>0</v>
      </c>
      <c r="K338" s="72">
        <v>0</v>
      </c>
      <c r="L338" s="73">
        <v>0</v>
      </c>
      <c r="M338" s="75">
        <v>0</v>
      </c>
      <c r="T338" s="24"/>
      <c r="U338" s="24"/>
      <c r="V338" s="24"/>
      <c r="W338" s="24"/>
      <c r="X338" s="24"/>
    </row>
    <row r="339" spans="1:24" x14ac:dyDescent="0.25">
      <c r="A339" s="32" t="s">
        <v>1107</v>
      </c>
      <c r="B339" s="32" t="s">
        <v>648</v>
      </c>
      <c r="C339" s="45" t="s">
        <v>649</v>
      </c>
      <c r="D339" s="72">
        <v>0.46576267391626203</v>
      </c>
      <c r="E339" s="73">
        <v>3.5866000000000002E-2</v>
      </c>
      <c r="F339" s="72">
        <v>0</v>
      </c>
      <c r="G339" s="72">
        <v>0</v>
      </c>
      <c r="H339" s="73">
        <v>0</v>
      </c>
      <c r="I339" s="74">
        <v>0</v>
      </c>
      <c r="J339" s="72">
        <v>0</v>
      </c>
      <c r="K339" s="72">
        <v>0</v>
      </c>
      <c r="L339" s="73">
        <v>0</v>
      </c>
      <c r="M339" s="75">
        <v>0</v>
      </c>
      <c r="T339" s="24"/>
      <c r="U339" s="24"/>
      <c r="V339" s="24"/>
      <c r="W339" s="24"/>
      <c r="X339" s="24"/>
    </row>
    <row r="340" spans="1:24" x14ac:dyDescent="0.25">
      <c r="A340" s="32" t="s">
        <v>1108</v>
      </c>
      <c r="B340" s="32" t="s">
        <v>650</v>
      </c>
      <c r="C340" s="45" t="s">
        <v>651</v>
      </c>
      <c r="D340" s="72">
        <v>0.60611596532378598</v>
      </c>
      <c r="E340" s="73">
        <v>3.4633999999999998E-2</v>
      </c>
      <c r="F340" s="72">
        <v>0</v>
      </c>
      <c r="G340" s="72">
        <v>0</v>
      </c>
      <c r="H340" s="73">
        <v>0</v>
      </c>
      <c r="I340" s="74">
        <v>0</v>
      </c>
      <c r="J340" s="72">
        <v>0</v>
      </c>
      <c r="K340" s="72">
        <v>0</v>
      </c>
      <c r="L340" s="73">
        <v>0</v>
      </c>
      <c r="M340" s="75">
        <v>0</v>
      </c>
      <c r="T340" s="24"/>
      <c r="U340" s="24"/>
      <c r="V340" s="24"/>
      <c r="W340" s="24"/>
      <c r="X340" s="24"/>
    </row>
    <row r="341" spans="1:24" x14ac:dyDescent="0.25">
      <c r="A341" s="32"/>
      <c r="B341" s="32" t="s">
        <v>700</v>
      </c>
      <c r="C341" s="45" t="s">
        <v>701</v>
      </c>
      <c r="D341" s="72">
        <v>1.3354609058500699</v>
      </c>
      <c r="E341" s="73">
        <v>0</v>
      </c>
      <c r="F341" s="72">
        <v>0</v>
      </c>
      <c r="G341" s="72">
        <v>0</v>
      </c>
      <c r="H341" s="73">
        <v>0</v>
      </c>
      <c r="I341" s="74">
        <v>0</v>
      </c>
      <c r="J341" s="72">
        <v>0</v>
      </c>
      <c r="K341" s="72">
        <v>0</v>
      </c>
      <c r="L341" s="73">
        <v>0</v>
      </c>
      <c r="M341" s="75">
        <v>3.0407372800000001</v>
      </c>
      <c r="T341" s="24"/>
      <c r="U341" s="24"/>
      <c r="V341" s="24"/>
      <c r="W341" s="24"/>
      <c r="X341" s="24"/>
    </row>
    <row r="342" spans="1:24" x14ac:dyDescent="0.25">
      <c r="A342" s="32" t="s">
        <v>1109</v>
      </c>
      <c r="B342" s="32" t="s">
        <v>652</v>
      </c>
      <c r="C342" s="45" t="s">
        <v>653</v>
      </c>
      <c r="D342" s="72">
        <v>0</v>
      </c>
      <c r="E342" s="73">
        <v>0</v>
      </c>
      <c r="F342" s="72">
        <v>0</v>
      </c>
      <c r="G342" s="72">
        <v>0</v>
      </c>
      <c r="H342" s="73">
        <v>0</v>
      </c>
      <c r="I342" s="74">
        <v>0</v>
      </c>
      <c r="J342" s="72">
        <v>0</v>
      </c>
      <c r="K342" s="72">
        <v>0</v>
      </c>
      <c r="L342" s="73">
        <v>0</v>
      </c>
      <c r="M342" s="75">
        <v>0</v>
      </c>
      <c r="T342" s="24"/>
      <c r="U342" s="24"/>
      <c r="V342" s="24"/>
      <c r="W342" s="24"/>
      <c r="X342" s="24"/>
    </row>
    <row r="343" spans="1:24" x14ac:dyDescent="0.25">
      <c r="A343" s="32" t="s">
        <v>1110</v>
      </c>
      <c r="B343" s="32" t="s">
        <v>656</v>
      </c>
      <c r="C343" s="45" t="s">
        <v>657</v>
      </c>
      <c r="D343" s="72">
        <v>4.59774944221091</v>
      </c>
      <c r="E343" s="73">
        <v>0.99365000000000003</v>
      </c>
      <c r="F343" s="72">
        <v>26.503503284925628</v>
      </c>
      <c r="G343" s="72">
        <v>0.98115033402619511</v>
      </c>
      <c r="H343" s="73">
        <v>7.1721290629808436</v>
      </c>
      <c r="I343" s="74">
        <v>4.7247138</v>
      </c>
      <c r="J343" s="72">
        <v>4.8148749999999998</v>
      </c>
      <c r="K343" s="72">
        <v>3.5688240000000002</v>
      </c>
      <c r="L343" s="73">
        <v>1.1226400000000001</v>
      </c>
      <c r="M343" s="75">
        <v>0</v>
      </c>
      <c r="T343" s="24"/>
      <c r="U343" s="24"/>
      <c r="V343" s="24"/>
      <c r="W343" s="24"/>
      <c r="X343" s="24"/>
    </row>
    <row r="344" spans="1:24" x14ac:dyDescent="0.25">
      <c r="A344" s="32" t="s">
        <v>1111</v>
      </c>
      <c r="B344" s="32" t="s">
        <v>658</v>
      </c>
      <c r="C344" s="45" t="s">
        <v>659</v>
      </c>
      <c r="D344" s="72">
        <v>0.71142501488611698</v>
      </c>
      <c r="E344" s="73">
        <v>3.6415999999999997E-2</v>
      </c>
      <c r="F344" s="72">
        <v>0</v>
      </c>
      <c r="G344" s="72">
        <v>0</v>
      </c>
      <c r="H344" s="73">
        <v>0</v>
      </c>
      <c r="I344" s="74">
        <v>0</v>
      </c>
      <c r="J344" s="72">
        <v>0</v>
      </c>
      <c r="K344" s="72">
        <v>0</v>
      </c>
      <c r="L344" s="73">
        <v>0</v>
      </c>
      <c r="M344" s="75">
        <v>0</v>
      </c>
      <c r="T344" s="24"/>
      <c r="U344" s="24"/>
      <c r="V344" s="24"/>
      <c r="W344" s="24"/>
      <c r="X344" s="24"/>
    </row>
    <row r="345" spans="1:24" x14ac:dyDescent="0.25">
      <c r="A345" s="32" t="s">
        <v>1112</v>
      </c>
      <c r="B345" s="32" t="s">
        <v>660</v>
      </c>
      <c r="C345" s="45" t="s">
        <v>661</v>
      </c>
      <c r="D345" s="72">
        <v>1.3771445270390901</v>
      </c>
      <c r="E345" s="73">
        <v>3.5770999999999997E-2</v>
      </c>
      <c r="F345" s="72">
        <v>0</v>
      </c>
      <c r="G345" s="72">
        <v>0</v>
      </c>
      <c r="H345" s="73">
        <v>0</v>
      </c>
      <c r="I345" s="74">
        <v>0</v>
      </c>
      <c r="J345" s="72">
        <v>0</v>
      </c>
      <c r="K345" s="72">
        <v>0</v>
      </c>
      <c r="L345" s="73">
        <v>0</v>
      </c>
      <c r="M345" s="75">
        <v>0</v>
      </c>
      <c r="T345" s="24"/>
      <c r="U345" s="24"/>
      <c r="V345" s="24"/>
      <c r="W345" s="24"/>
      <c r="X345" s="24"/>
    </row>
    <row r="346" spans="1:24" x14ac:dyDescent="0.25">
      <c r="A346" s="32" t="s">
        <v>1113</v>
      </c>
      <c r="B346" s="32" t="s">
        <v>662</v>
      </c>
      <c r="C346" s="45" t="s">
        <v>663</v>
      </c>
      <c r="D346" s="72">
        <v>1.9457629999999999</v>
      </c>
      <c r="E346" s="73">
        <v>1.9457629999999999</v>
      </c>
      <c r="F346" s="72">
        <v>48.361917517040602</v>
      </c>
      <c r="G346" s="72">
        <v>1.660899523660101</v>
      </c>
      <c r="H346" s="73">
        <v>11.730943375086531</v>
      </c>
      <c r="I346" s="74">
        <v>9.0340439700000008</v>
      </c>
      <c r="J346" s="72">
        <v>8.9058689999999991</v>
      </c>
      <c r="K346" s="72">
        <v>6.9044040000000004</v>
      </c>
      <c r="L346" s="73">
        <v>1.8327899999999999</v>
      </c>
      <c r="M346" s="75">
        <v>0</v>
      </c>
      <c r="T346" s="24"/>
      <c r="U346" s="24"/>
      <c r="V346" s="24"/>
      <c r="W346" s="24"/>
      <c r="X346" s="24"/>
    </row>
    <row r="347" spans="1:24" x14ac:dyDescent="0.25">
      <c r="A347" s="32"/>
      <c r="B347" s="32" t="s">
        <v>704</v>
      </c>
      <c r="C347" s="45" t="s">
        <v>705</v>
      </c>
      <c r="D347" s="72">
        <v>0.48842357534545477</v>
      </c>
      <c r="E347" s="73">
        <v>0</v>
      </c>
      <c r="F347" s="72">
        <v>0</v>
      </c>
      <c r="G347" s="72">
        <v>0</v>
      </c>
      <c r="H347" s="73">
        <v>0</v>
      </c>
      <c r="I347" s="74">
        <v>0</v>
      </c>
      <c r="J347" s="72">
        <v>0</v>
      </c>
      <c r="K347" s="72">
        <v>0</v>
      </c>
      <c r="L347" s="73">
        <v>0</v>
      </c>
      <c r="M347" s="75">
        <v>2.7645602199999999</v>
      </c>
      <c r="T347" s="24"/>
      <c r="U347" s="24"/>
      <c r="V347" s="24"/>
      <c r="W347" s="24"/>
      <c r="X347" s="24"/>
    </row>
    <row r="348" spans="1:24" x14ac:dyDescent="0.25">
      <c r="A348" s="32" t="s">
        <v>1114</v>
      </c>
      <c r="B348" s="32" t="s">
        <v>664</v>
      </c>
      <c r="C348" s="45" t="s">
        <v>665</v>
      </c>
      <c r="D348" s="72">
        <v>0</v>
      </c>
      <c r="E348" s="73">
        <v>0</v>
      </c>
      <c r="F348" s="72">
        <v>0</v>
      </c>
      <c r="G348" s="72">
        <v>0</v>
      </c>
      <c r="H348" s="73">
        <v>0</v>
      </c>
      <c r="I348" s="74">
        <v>0</v>
      </c>
      <c r="J348" s="72">
        <v>0</v>
      </c>
      <c r="K348" s="72">
        <v>0</v>
      </c>
      <c r="L348" s="73">
        <v>0</v>
      </c>
      <c r="M348" s="75">
        <v>0</v>
      </c>
      <c r="T348" s="24"/>
      <c r="U348" s="24"/>
      <c r="V348" s="24"/>
      <c r="W348" s="24"/>
      <c r="X348" s="24"/>
    </row>
    <row r="349" spans="1:24" x14ac:dyDescent="0.25">
      <c r="A349" s="32"/>
      <c r="B349" s="32" t="s">
        <v>712</v>
      </c>
      <c r="C349" s="45" t="s">
        <v>713</v>
      </c>
      <c r="D349" s="72">
        <v>0.36876241692716188</v>
      </c>
      <c r="E349" s="73">
        <v>0</v>
      </c>
      <c r="F349" s="72">
        <v>0</v>
      </c>
      <c r="G349" s="72">
        <v>0</v>
      </c>
      <c r="H349" s="73">
        <v>0</v>
      </c>
      <c r="I349" s="74">
        <v>0</v>
      </c>
      <c r="J349" s="72">
        <v>0</v>
      </c>
      <c r="K349" s="72">
        <v>0</v>
      </c>
      <c r="L349" s="73">
        <v>0</v>
      </c>
      <c r="M349" s="75">
        <v>2.0089607900000002</v>
      </c>
      <c r="T349" s="24"/>
      <c r="U349" s="24"/>
      <c r="V349" s="24"/>
      <c r="W349" s="24"/>
      <c r="X349" s="24"/>
    </row>
    <row r="350" spans="1:24" x14ac:dyDescent="0.25">
      <c r="A350" s="32" t="s">
        <v>1115</v>
      </c>
      <c r="B350" s="32" t="s">
        <v>666</v>
      </c>
      <c r="C350" s="45" t="s">
        <v>667</v>
      </c>
      <c r="D350" s="72">
        <v>18.7566274823544</v>
      </c>
      <c r="E350" s="73">
        <v>5.2268000000000002E-2</v>
      </c>
      <c r="F350" s="72">
        <v>43.49558699009178</v>
      </c>
      <c r="G350" s="72">
        <v>1.118579641980566</v>
      </c>
      <c r="H350" s="73">
        <v>10.043578841250209</v>
      </c>
      <c r="I350" s="74">
        <v>3.5215781700000002</v>
      </c>
      <c r="J350" s="72">
        <v>3.5509680000000001</v>
      </c>
      <c r="K350" s="72">
        <v>2.7498809999999998</v>
      </c>
      <c r="L350" s="73">
        <v>0.74267000000000005</v>
      </c>
      <c r="M350" s="75">
        <v>0</v>
      </c>
      <c r="T350" s="24"/>
      <c r="U350" s="24"/>
      <c r="V350" s="24"/>
      <c r="W350" s="24"/>
      <c r="X350" s="24"/>
    </row>
    <row r="351" spans="1:24" x14ac:dyDescent="0.25">
      <c r="A351" s="32" t="s">
        <v>1116</v>
      </c>
      <c r="B351" s="32" t="s">
        <v>654</v>
      </c>
      <c r="C351" s="45" t="s">
        <v>655</v>
      </c>
      <c r="D351" s="72">
        <v>2.0428869813553301</v>
      </c>
      <c r="E351" s="73">
        <v>0.71794000000000002</v>
      </c>
      <c r="F351" s="72">
        <v>10.356885001218521</v>
      </c>
      <c r="G351" s="72">
        <v>0.3012073030749346</v>
      </c>
      <c r="H351" s="73">
        <v>2.8005063074828631</v>
      </c>
      <c r="I351" s="74">
        <v>2.5369788999999998</v>
      </c>
      <c r="J351" s="72">
        <v>2.4378479999999998</v>
      </c>
      <c r="K351" s="72">
        <v>1.938944</v>
      </c>
      <c r="L351" s="73">
        <v>0.45867000000000002</v>
      </c>
      <c r="M351" s="75">
        <v>0</v>
      </c>
      <c r="T351" s="24"/>
      <c r="U351" s="24"/>
      <c r="V351" s="24"/>
      <c r="W351" s="24"/>
      <c r="X351" s="24"/>
    </row>
    <row r="352" spans="1:24" x14ac:dyDescent="0.25">
      <c r="A352" s="32" t="s">
        <v>1117</v>
      </c>
      <c r="B352" s="32" t="s">
        <v>668</v>
      </c>
      <c r="C352" s="45" t="s">
        <v>669</v>
      </c>
      <c r="D352" s="72">
        <v>3.8987559045731599</v>
      </c>
      <c r="E352" s="73">
        <v>0.92963099999999999</v>
      </c>
      <c r="F352" s="72">
        <v>37.061322468491532</v>
      </c>
      <c r="G352" s="72">
        <v>0.92504926395594533</v>
      </c>
      <c r="H352" s="73">
        <v>10.343379431608559</v>
      </c>
      <c r="I352" s="74">
        <v>5.4920576900000002</v>
      </c>
      <c r="J352" s="72">
        <v>5.8812660000000001</v>
      </c>
      <c r="K352" s="72">
        <v>4.440639</v>
      </c>
      <c r="L352" s="73">
        <v>1.3501000000000001</v>
      </c>
      <c r="M352" s="75">
        <v>0</v>
      </c>
      <c r="T352" s="24"/>
      <c r="U352" s="24"/>
      <c r="V352" s="24"/>
      <c r="W352" s="24"/>
      <c r="X352" s="24"/>
    </row>
    <row r="353" spans="1:24" x14ac:dyDescent="0.25">
      <c r="A353" s="32" t="s">
        <v>1118</v>
      </c>
      <c r="B353" s="32" t="s">
        <v>670</v>
      </c>
      <c r="C353" s="45" t="s">
        <v>671</v>
      </c>
      <c r="D353" s="72">
        <v>4.0980624384862514</v>
      </c>
      <c r="E353" s="73">
        <v>1.0780320000000001</v>
      </c>
      <c r="F353" s="72">
        <v>24.1591972019141</v>
      </c>
      <c r="G353" s="72">
        <v>1.0150418967950761</v>
      </c>
      <c r="H353" s="73">
        <v>4.9823600948527487</v>
      </c>
      <c r="I353" s="74">
        <v>4.6450685500000004</v>
      </c>
      <c r="J353" s="72">
        <v>4.9070369999999999</v>
      </c>
      <c r="K353" s="72">
        <v>3.6923490000000001</v>
      </c>
      <c r="L353" s="73">
        <v>1.14157</v>
      </c>
      <c r="M353" s="75">
        <v>0</v>
      </c>
      <c r="T353" s="24"/>
      <c r="U353" s="24"/>
      <c r="V353" s="24"/>
      <c r="W353" s="24"/>
      <c r="X353" s="24"/>
    </row>
    <row r="354" spans="1:24" x14ac:dyDescent="0.25">
      <c r="A354" s="32" t="s">
        <v>1119</v>
      </c>
      <c r="B354" s="32" t="s">
        <v>672</v>
      </c>
      <c r="C354" s="45" t="s">
        <v>673</v>
      </c>
      <c r="D354" s="72">
        <v>0.88600752679936801</v>
      </c>
      <c r="E354" s="73">
        <v>3.7467E-2</v>
      </c>
      <c r="F354" s="72">
        <v>0</v>
      </c>
      <c r="G354" s="72">
        <v>0</v>
      </c>
      <c r="H354" s="73">
        <v>0</v>
      </c>
      <c r="I354" s="74">
        <v>0</v>
      </c>
      <c r="J354" s="72">
        <v>0</v>
      </c>
      <c r="K354" s="72">
        <v>0</v>
      </c>
      <c r="L354" s="73">
        <v>0</v>
      </c>
      <c r="M354" s="75">
        <v>0</v>
      </c>
    </row>
    <row r="355" spans="1:24" x14ac:dyDescent="0.25">
      <c r="A355" s="32" t="s">
        <v>1120</v>
      </c>
      <c r="B355" s="32" t="s">
        <v>674</v>
      </c>
      <c r="C355" s="45" t="s">
        <v>675</v>
      </c>
      <c r="D355" s="72">
        <v>1.6751305599999999</v>
      </c>
      <c r="E355" s="73">
        <v>0.312195</v>
      </c>
      <c r="F355" s="72">
        <v>6.4127254285900781</v>
      </c>
      <c r="G355" s="72">
        <v>0.24299200006295449</v>
      </c>
      <c r="H355" s="73">
        <v>1.363798697238197</v>
      </c>
      <c r="I355" s="74">
        <v>1.0061028999999999</v>
      </c>
      <c r="J355" s="72">
        <v>1.3926879999999999</v>
      </c>
      <c r="K355" s="72">
        <v>1.0208740000000001</v>
      </c>
      <c r="L355" s="73">
        <v>0.33893000000000001</v>
      </c>
      <c r="M355" s="75">
        <v>0</v>
      </c>
    </row>
    <row r="356" spans="1:24" x14ac:dyDescent="0.25">
      <c r="A356" s="32" t="s">
        <v>1121</v>
      </c>
      <c r="B356" s="32" t="s">
        <v>676</v>
      </c>
      <c r="C356" s="45" t="s">
        <v>677</v>
      </c>
      <c r="D356" s="72">
        <v>3.56064194828167</v>
      </c>
      <c r="E356" s="73">
        <v>0.97383299999999995</v>
      </c>
      <c r="F356" s="72">
        <v>41.933900926146848</v>
      </c>
      <c r="G356" s="72">
        <v>1.1950758932380561</v>
      </c>
      <c r="H356" s="73">
        <v>12.023335686178379</v>
      </c>
      <c r="I356" s="74">
        <v>5.7025217399999999</v>
      </c>
      <c r="J356" s="72">
        <v>6.6097429999999999</v>
      </c>
      <c r="K356" s="72">
        <v>5.0452370000000002</v>
      </c>
      <c r="L356" s="73">
        <v>1.4639200000000001</v>
      </c>
      <c r="M356" s="75">
        <v>0</v>
      </c>
    </row>
    <row r="357" spans="1:24" x14ac:dyDescent="0.25">
      <c r="A357" s="32" t="s">
        <v>1122</v>
      </c>
      <c r="B357" s="32" t="s">
        <v>678</v>
      </c>
      <c r="C357" s="45" t="s">
        <v>679</v>
      </c>
      <c r="D357" s="72">
        <v>0.8581479009863261</v>
      </c>
      <c r="E357" s="73">
        <v>4.0307000000000003E-2</v>
      </c>
      <c r="F357" s="72">
        <v>0</v>
      </c>
      <c r="G357" s="72">
        <v>0</v>
      </c>
      <c r="H357" s="73">
        <v>0</v>
      </c>
      <c r="I357" s="74">
        <v>0</v>
      </c>
      <c r="J357" s="72">
        <v>0</v>
      </c>
      <c r="K357" s="72">
        <v>0</v>
      </c>
      <c r="L357" s="73">
        <v>0</v>
      </c>
      <c r="M357" s="75">
        <v>0</v>
      </c>
    </row>
    <row r="358" spans="1:24" x14ac:dyDescent="0.25">
      <c r="A358" s="32" t="s">
        <v>1123</v>
      </c>
      <c r="B358" s="32" t="s">
        <v>680</v>
      </c>
      <c r="C358" s="45" t="s">
        <v>681</v>
      </c>
      <c r="D358" s="72">
        <v>1.33326263548151</v>
      </c>
      <c r="E358" s="73">
        <v>0.32128000000000001</v>
      </c>
      <c r="F358" s="72">
        <v>7.2397974119738979</v>
      </c>
      <c r="G358" s="72">
        <v>0.2336577268442393</v>
      </c>
      <c r="H358" s="73">
        <v>1.1134908421484191</v>
      </c>
      <c r="I358" s="74">
        <v>0.81015510999999996</v>
      </c>
      <c r="J358" s="72">
        <v>1.4349209999999999</v>
      </c>
      <c r="K358" s="72">
        <v>1.091504</v>
      </c>
      <c r="L358" s="73">
        <v>0.31091999999999997</v>
      </c>
      <c r="M358" s="75">
        <v>0</v>
      </c>
    </row>
    <row r="359" spans="1:24" x14ac:dyDescent="0.25">
      <c r="A359" s="32" t="s">
        <v>1124</v>
      </c>
      <c r="B359" s="32" t="s">
        <v>682</v>
      </c>
      <c r="C359" s="45" t="s">
        <v>683</v>
      </c>
      <c r="D359" s="72">
        <v>4.0060558938644899</v>
      </c>
      <c r="E359" s="73">
        <v>0.84536199999999995</v>
      </c>
      <c r="F359" s="72">
        <v>29.688486767466038</v>
      </c>
      <c r="G359" s="72">
        <v>0.49401607166466688</v>
      </c>
      <c r="H359" s="73">
        <v>7.565576694252381</v>
      </c>
      <c r="I359" s="74">
        <v>5.7767811500000006</v>
      </c>
      <c r="J359" s="72">
        <v>8.2741869999999995</v>
      </c>
      <c r="K359" s="72">
        <v>6.2242420000000003</v>
      </c>
      <c r="L359" s="73">
        <v>1.97644</v>
      </c>
      <c r="M359" s="75">
        <v>0</v>
      </c>
    </row>
    <row r="360" spans="1:24" x14ac:dyDescent="0.25">
      <c r="A360" s="32" t="s">
        <v>1125</v>
      </c>
      <c r="B360" s="32" t="s">
        <v>684</v>
      </c>
      <c r="C360" s="45" t="s">
        <v>685</v>
      </c>
      <c r="D360" s="72">
        <v>1.21334941437124</v>
      </c>
      <c r="E360" s="73">
        <v>3.5865000000000001E-2</v>
      </c>
      <c r="F360" s="72">
        <v>0</v>
      </c>
      <c r="G360" s="72">
        <v>0</v>
      </c>
      <c r="H360" s="73">
        <v>0</v>
      </c>
      <c r="I360" s="74">
        <v>0</v>
      </c>
      <c r="J360" s="72">
        <v>0</v>
      </c>
      <c r="K360" s="72">
        <v>0</v>
      </c>
      <c r="L360" s="73">
        <v>0</v>
      </c>
      <c r="M360" s="75">
        <v>0</v>
      </c>
    </row>
    <row r="361" spans="1:24" x14ac:dyDescent="0.25">
      <c r="A361" s="32" t="s">
        <v>1126</v>
      </c>
      <c r="B361" s="32" t="s">
        <v>686</v>
      </c>
      <c r="C361" s="45" t="s">
        <v>687</v>
      </c>
      <c r="D361" s="72">
        <v>1.4191549999999999</v>
      </c>
      <c r="E361" s="73">
        <v>1.4191549999999999</v>
      </c>
      <c r="F361" s="72">
        <v>41.317335211702947</v>
      </c>
      <c r="G361" s="72">
        <v>0.94703722365684284</v>
      </c>
      <c r="H361" s="73">
        <v>7.2696954393419251</v>
      </c>
      <c r="I361" s="74">
        <v>6.7964780999999999</v>
      </c>
      <c r="J361" s="72">
        <v>7.610303</v>
      </c>
      <c r="K361" s="72">
        <v>5.8650690000000001</v>
      </c>
      <c r="L361" s="73">
        <v>1.60364</v>
      </c>
      <c r="M361" s="75">
        <v>0</v>
      </c>
    </row>
    <row r="362" spans="1:24" x14ac:dyDescent="0.25">
      <c r="A362" s="32" t="s">
        <v>1127</v>
      </c>
      <c r="B362" s="32" t="s">
        <v>688</v>
      </c>
      <c r="C362" s="45" t="s">
        <v>689</v>
      </c>
      <c r="D362" s="72">
        <v>1.27960875596225</v>
      </c>
      <c r="E362" s="73">
        <v>3.5684E-2</v>
      </c>
      <c r="F362" s="72">
        <v>0</v>
      </c>
      <c r="G362" s="72">
        <v>0</v>
      </c>
      <c r="H362" s="73">
        <v>0</v>
      </c>
      <c r="I362" s="74">
        <v>0</v>
      </c>
      <c r="J362" s="72">
        <v>0</v>
      </c>
      <c r="K362" s="72">
        <v>0</v>
      </c>
      <c r="L362" s="73">
        <v>0</v>
      </c>
      <c r="M362" s="75">
        <v>0</v>
      </c>
    </row>
    <row r="363" spans="1:24" x14ac:dyDescent="0.25">
      <c r="A363" s="32" t="s">
        <v>1128</v>
      </c>
      <c r="B363" s="32" t="s">
        <v>690</v>
      </c>
      <c r="C363" s="45" t="s">
        <v>691</v>
      </c>
      <c r="D363" s="72">
        <v>0.90593765651964997</v>
      </c>
      <c r="E363" s="73">
        <v>3.4854999999999997E-2</v>
      </c>
      <c r="F363" s="72">
        <v>0</v>
      </c>
      <c r="G363" s="72">
        <v>0</v>
      </c>
      <c r="H363" s="73">
        <v>0</v>
      </c>
      <c r="I363" s="74">
        <v>0</v>
      </c>
      <c r="J363" s="72">
        <v>0</v>
      </c>
      <c r="K363" s="72">
        <v>0</v>
      </c>
      <c r="L363" s="73">
        <v>0</v>
      </c>
      <c r="M363" s="75">
        <v>0</v>
      </c>
    </row>
    <row r="364" spans="1:24" x14ac:dyDescent="0.25">
      <c r="A364" s="32" t="s">
        <v>1129</v>
      </c>
      <c r="B364" s="32" t="s">
        <v>692</v>
      </c>
      <c r="C364" s="45" t="s">
        <v>693</v>
      </c>
      <c r="D364" s="72">
        <v>0.67508988315837504</v>
      </c>
      <c r="E364" s="73">
        <v>3.4078999999999998E-2</v>
      </c>
      <c r="F364" s="72">
        <v>0</v>
      </c>
      <c r="G364" s="72">
        <v>0</v>
      </c>
      <c r="H364" s="73">
        <v>0</v>
      </c>
      <c r="I364" s="74">
        <v>0</v>
      </c>
      <c r="J364" s="72">
        <v>0</v>
      </c>
      <c r="K364" s="72">
        <v>0</v>
      </c>
      <c r="L364" s="73">
        <v>0</v>
      </c>
      <c r="M364" s="75">
        <v>0</v>
      </c>
    </row>
    <row r="365" spans="1:24" x14ac:dyDescent="0.25">
      <c r="A365" s="32" t="s">
        <v>1130</v>
      </c>
      <c r="B365" s="32" t="s">
        <v>694</v>
      </c>
      <c r="C365" s="45" t="s">
        <v>695</v>
      </c>
      <c r="D365" s="72">
        <v>0.81478876589212601</v>
      </c>
      <c r="E365" s="73">
        <v>3.3834999999999997E-2</v>
      </c>
      <c r="F365" s="72">
        <v>0</v>
      </c>
      <c r="G365" s="72">
        <v>0</v>
      </c>
      <c r="H365" s="73">
        <v>0</v>
      </c>
      <c r="I365" s="74">
        <v>0</v>
      </c>
      <c r="J365" s="72">
        <v>0</v>
      </c>
      <c r="K365" s="72">
        <v>0</v>
      </c>
      <c r="L365" s="73">
        <v>0</v>
      </c>
      <c r="M365" s="75">
        <v>0</v>
      </c>
    </row>
    <row r="366" spans="1:24" x14ac:dyDescent="0.25">
      <c r="A366" s="32" t="s">
        <v>1131</v>
      </c>
      <c r="B366" s="32" t="s">
        <v>698</v>
      </c>
      <c r="C366" s="45" t="s">
        <v>699</v>
      </c>
      <c r="D366" s="72">
        <v>2.3565116433892701</v>
      </c>
      <c r="E366" s="73">
        <v>0.43443999999999999</v>
      </c>
      <c r="F366" s="72">
        <v>10.95877247706942</v>
      </c>
      <c r="G366" s="72">
        <v>0.41057735658302108</v>
      </c>
      <c r="H366" s="73">
        <v>3.275385793535408</v>
      </c>
      <c r="I366" s="74">
        <v>1.5642888500000001</v>
      </c>
      <c r="J366" s="72">
        <v>1.876396</v>
      </c>
      <c r="K366" s="72">
        <v>1.419481</v>
      </c>
      <c r="L366" s="73">
        <v>0.42906</v>
      </c>
      <c r="M366" s="75">
        <v>0</v>
      </c>
    </row>
    <row r="367" spans="1:24" ht="15" customHeight="1" x14ac:dyDescent="0.25">
      <c r="A367" s="33" t="s">
        <v>1132</v>
      </c>
      <c r="B367" s="33" t="s">
        <v>696</v>
      </c>
      <c r="C367" s="46" t="s">
        <v>697</v>
      </c>
      <c r="D367" s="76">
        <v>0.14291159617811899</v>
      </c>
      <c r="E367" s="77">
        <v>0</v>
      </c>
      <c r="F367" s="76">
        <v>0</v>
      </c>
      <c r="G367" s="76">
        <v>0</v>
      </c>
      <c r="H367" s="77">
        <v>0</v>
      </c>
      <c r="I367" s="78">
        <v>0</v>
      </c>
      <c r="J367" s="76">
        <v>0</v>
      </c>
      <c r="K367" s="76">
        <v>0</v>
      </c>
      <c r="L367" s="77">
        <v>0</v>
      </c>
      <c r="M367" s="79">
        <v>1.64</v>
      </c>
    </row>
    <row r="369" spans="2:8" ht="30" customHeight="1" x14ac:dyDescent="0.25">
      <c r="B369" s="133" t="s">
        <v>1133</v>
      </c>
      <c r="C369" s="133"/>
      <c r="D369" s="133"/>
      <c r="E369" s="133"/>
      <c r="F369" s="133"/>
      <c r="G369" s="133"/>
      <c r="H369" s="133"/>
    </row>
    <row r="370" spans="2:8" ht="30" customHeight="1" x14ac:dyDescent="0.25">
      <c r="B370" s="133" t="s">
        <v>1158</v>
      </c>
      <c r="C370" s="133"/>
      <c r="D370" s="133"/>
      <c r="E370" s="133"/>
      <c r="F370" s="133"/>
      <c r="G370" s="133"/>
      <c r="H370" s="133"/>
    </row>
    <row r="371" spans="2:8" ht="75" customHeight="1" x14ac:dyDescent="0.25">
      <c r="B371" s="133" t="s">
        <v>1134</v>
      </c>
      <c r="C371" s="133"/>
      <c r="D371" s="133"/>
      <c r="E371" s="133"/>
      <c r="F371" s="133"/>
      <c r="G371" s="133"/>
      <c r="H371" s="133"/>
    </row>
    <row r="372" spans="2:8" ht="45.95" customHeight="1" x14ac:dyDescent="0.25">
      <c r="B372" s="133" t="s">
        <v>1135</v>
      </c>
      <c r="C372" s="133"/>
      <c r="D372" s="133"/>
      <c r="E372" s="133"/>
      <c r="F372" s="133"/>
      <c r="G372" s="133"/>
      <c r="H372" s="133"/>
    </row>
    <row r="373" spans="2:8" ht="76.5" customHeight="1" x14ac:dyDescent="0.25">
      <c r="B373" s="133" t="s">
        <v>1136</v>
      </c>
      <c r="C373" s="133"/>
      <c r="D373" s="133"/>
      <c r="E373" s="133"/>
      <c r="F373" s="133"/>
      <c r="G373" s="133"/>
      <c r="H373" s="133"/>
    </row>
    <row r="374" spans="2:8" ht="33" customHeight="1" x14ac:dyDescent="0.25">
      <c r="B374" s="133" t="s">
        <v>1137</v>
      </c>
      <c r="C374" s="133"/>
      <c r="D374" s="133"/>
      <c r="E374" s="133"/>
      <c r="F374" s="133"/>
      <c r="G374" s="133"/>
      <c r="H374" s="133"/>
    </row>
  </sheetData>
  <sheetProtection sheet="1" objects="1" scenarios="1"/>
  <mergeCells count="13">
    <mergeCell ref="B374:H374"/>
    <mergeCell ref="B369:H369"/>
    <mergeCell ref="B370:H370"/>
    <mergeCell ref="B371:H371"/>
    <mergeCell ref="B372:H372"/>
    <mergeCell ref="B373:H373"/>
    <mergeCell ref="F2:H2"/>
    <mergeCell ref="F3:H3"/>
    <mergeCell ref="J2:L2"/>
    <mergeCell ref="C2:C3"/>
    <mergeCell ref="D3:E3"/>
    <mergeCell ref="J3:L3"/>
    <mergeCell ref="D2:E2"/>
  </mergeCells>
  <dataValidations count="1">
    <dataValidation type="decimal" allowBlank="1" showInputMessage="1" showErrorMessage="1" sqref="C6:C366 D6:M367" xr:uid="{6E59F6F1-883B-49EF-AE4A-412F8DB66A56}">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DED7-C96D-494F-BD31-0693E5FDEB59}">
  <sheetPr>
    <tabColor theme="0"/>
  </sheetPr>
  <dimension ref="A1:I13"/>
  <sheetViews>
    <sheetView topLeftCell="B1" workbookViewId="0">
      <selection activeCell="B1" sqref="B1"/>
    </sheetView>
  </sheetViews>
  <sheetFormatPr defaultRowHeight="15" x14ac:dyDescent="0.25"/>
  <cols>
    <col min="1" max="1" width="0" hidden="1" customWidth="1"/>
    <col min="2" max="2" width="10.85546875" bestFit="1" customWidth="1"/>
    <col min="3" max="3" width="11.140625" bestFit="1" customWidth="1"/>
    <col min="4" max="9" width="22.5703125" customWidth="1"/>
  </cols>
  <sheetData>
    <row r="1" spans="1:9" ht="16.5" thickBot="1" x14ac:dyDescent="0.3">
      <c r="A1" s="27"/>
      <c r="B1" s="28"/>
      <c r="C1" s="28"/>
      <c r="D1" s="136" t="s">
        <v>1150</v>
      </c>
      <c r="E1" s="137"/>
      <c r="F1" s="136" t="s">
        <v>1151</v>
      </c>
      <c r="G1" s="137"/>
      <c r="H1" s="138" t="s">
        <v>1152</v>
      </c>
      <c r="I1" s="139"/>
    </row>
    <row r="2" spans="1:9" ht="128.25" customHeight="1" thickBot="1" x14ac:dyDescent="0.3">
      <c r="A2" s="61" t="s">
        <v>761</v>
      </c>
      <c r="B2" s="85" t="s">
        <v>1153</v>
      </c>
      <c r="C2" s="86" t="s">
        <v>1154</v>
      </c>
      <c r="D2" s="87" t="s">
        <v>1155</v>
      </c>
      <c r="E2" s="86" t="s">
        <v>1156</v>
      </c>
      <c r="F2" s="87" t="s">
        <v>1155</v>
      </c>
      <c r="G2" s="88" t="s">
        <v>1156</v>
      </c>
      <c r="H2" s="90" t="s">
        <v>1155</v>
      </c>
      <c r="I2" s="89" t="s">
        <v>1156</v>
      </c>
    </row>
    <row r="3" spans="1:9" x14ac:dyDescent="0.25">
      <c r="A3" s="62" t="s">
        <v>804</v>
      </c>
      <c r="B3" s="80" t="s">
        <v>48</v>
      </c>
      <c r="C3" s="82" t="s">
        <v>49</v>
      </c>
      <c r="D3" s="91">
        <v>26.858391999999998</v>
      </c>
      <c r="E3" s="92">
        <v>3.0815319999999997</v>
      </c>
      <c r="F3" s="91">
        <v>27.40558</v>
      </c>
      <c r="G3" s="92">
        <v>3.0571189999999997</v>
      </c>
      <c r="H3" s="91">
        <v>27.939395999999999</v>
      </c>
      <c r="I3" s="93">
        <v>3.0954820000000001</v>
      </c>
    </row>
    <row r="4" spans="1:9" x14ac:dyDescent="0.25">
      <c r="A4" s="26" t="s">
        <v>823</v>
      </c>
      <c r="B4" s="80" t="s">
        <v>86</v>
      </c>
      <c r="C4" s="82" t="s">
        <v>87</v>
      </c>
      <c r="D4" s="91">
        <v>14.407337</v>
      </c>
      <c r="E4" s="92">
        <v>1.269563</v>
      </c>
      <c r="F4" s="91">
        <v>14.700617999999999</v>
      </c>
      <c r="G4" s="92">
        <v>1.2826070000000001</v>
      </c>
      <c r="H4" s="91">
        <v>14.986718</v>
      </c>
      <c r="I4" s="93">
        <v>1.2978559999999999</v>
      </c>
    </row>
    <row r="5" spans="1:9" x14ac:dyDescent="0.25">
      <c r="A5" s="26" t="s">
        <v>964</v>
      </c>
      <c r="B5" s="80" t="s">
        <v>364</v>
      </c>
      <c r="C5" s="82" t="s">
        <v>365</v>
      </c>
      <c r="D5" s="91">
        <v>64.206768999999994</v>
      </c>
      <c r="E5" s="92">
        <v>7.8441869999999998</v>
      </c>
      <c r="F5" s="91">
        <v>65.515359000000004</v>
      </c>
      <c r="G5" s="92">
        <v>7.6250979999999995</v>
      </c>
      <c r="H5" s="91">
        <v>66.79198199999999</v>
      </c>
      <c r="I5" s="93">
        <v>7.4630649999999994</v>
      </c>
    </row>
    <row r="6" spans="1:9" x14ac:dyDescent="0.25">
      <c r="A6" s="26" t="s">
        <v>1003</v>
      </c>
      <c r="B6" s="80" t="s">
        <v>442</v>
      </c>
      <c r="C6" s="82" t="s">
        <v>443</v>
      </c>
      <c r="D6" s="91">
        <v>20.354462999999999</v>
      </c>
      <c r="E6" s="92">
        <v>2.2452559999999999</v>
      </c>
      <c r="F6" s="91">
        <v>20.769165999999998</v>
      </c>
      <c r="G6" s="92">
        <v>2.2776350000000001</v>
      </c>
      <c r="H6" s="91">
        <v>21.173748</v>
      </c>
      <c r="I6" s="93">
        <v>2.3459669999999999</v>
      </c>
    </row>
    <row r="7" spans="1:9" x14ac:dyDescent="0.25">
      <c r="A7" s="26" t="s">
        <v>1018</v>
      </c>
      <c r="B7" s="80" t="s">
        <v>472</v>
      </c>
      <c r="C7" s="82" t="s">
        <v>473</v>
      </c>
      <c r="D7" s="91">
        <v>20.868448999999998</v>
      </c>
      <c r="E7" s="92">
        <v>3.202115</v>
      </c>
      <c r="F7" s="91">
        <v>21.293545999999999</v>
      </c>
      <c r="G7" s="92">
        <v>3.0480649999999998</v>
      </c>
      <c r="H7" s="91">
        <v>21.708257</v>
      </c>
      <c r="I7" s="93">
        <v>2.922733</v>
      </c>
    </row>
    <row r="8" spans="1:9" x14ac:dyDescent="0.25">
      <c r="A8" s="26" t="s">
        <v>1028</v>
      </c>
      <c r="B8" s="80" t="s">
        <v>492</v>
      </c>
      <c r="C8" s="82" t="s">
        <v>493</v>
      </c>
      <c r="D8" s="91">
        <v>26.145493999999999</v>
      </c>
      <c r="E8" s="92">
        <v>3.2438319999999998</v>
      </c>
      <c r="F8" s="91">
        <v>26.678142999999999</v>
      </c>
      <c r="G8" s="92">
        <v>3.1694089999999999</v>
      </c>
      <c r="H8" s="91">
        <v>27.197775999999998</v>
      </c>
      <c r="I8" s="93">
        <v>3.174922</v>
      </c>
    </row>
    <row r="9" spans="1:9" x14ac:dyDescent="0.25">
      <c r="A9" s="26" t="s">
        <v>1062</v>
      </c>
      <c r="B9" s="80" t="s">
        <v>558</v>
      </c>
      <c r="C9" s="82" t="s">
        <v>559</v>
      </c>
      <c r="D9" s="91">
        <v>19.377234999999999</v>
      </c>
      <c r="E9" s="92">
        <v>1.346913</v>
      </c>
      <c r="F9" s="91">
        <v>19.771774000000001</v>
      </c>
      <c r="G9" s="92">
        <v>1.5468149999999998</v>
      </c>
      <c r="H9" s="91">
        <v>20.156648999999998</v>
      </c>
      <c r="I9" s="93">
        <v>1.7494049999999999</v>
      </c>
    </row>
    <row r="10" spans="1:9" x14ac:dyDescent="0.25">
      <c r="A10" s="26" t="s">
        <v>1074</v>
      </c>
      <c r="B10" s="80" t="s">
        <v>582</v>
      </c>
      <c r="C10" s="82" t="s">
        <v>583</v>
      </c>
      <c r="D10" s="91">
        <v>18.680040999999999</v>
      </c>
      <c r="E10" s="92">
        <v>1.889645</v>
      </c>
      <c r="F10" s="91">
        <v>19.060527</v>
      </c>
      <c r="G10" s="92">
        <v>1.9319549999999999</v>
      </c>
      <c r="H10" s="91">
        <v>19.431716999999999</v>
      </c>
      <c r="I10" s="93">
        <v>1.9775449999999999</v>
      </c>
    </row>
    <row r="11" spans="1:9" x14ac:dyDescent="0.25">
      <c r="A11" s="26" t="s">
        <v>1089</v>
      </c>
      <c r="B11" s="80" t="s">
        <v>612</v>
      </c>
      <c r="C11" s="82" t="s">
        <v>613</v>
      </c>
      <c r="D11" s="91">
        <v>15.389016999999999</v>
      </c>
      <c r="E11" s="92">
        <v>0.72048299999999998</v>
      </c>
      <c r="F11" s="91">
        <v>15.702235</v>
      </c>
      <c r="G11" s="92">
        <v>0.82819299999999996</v>
      </c>
      <c r="H11" s="91">
        <v>16.007773999999998</v>
      </c>
      <c r="I11" s="93">
        <v>0.93733299999999997</v>
      </c>
    </row>
    <row r="12" spans="1:9" ht="15.75" thickBot="1" x14ac:dyDescent="0.3">
      <c r="A12" s="63" t="s">
        <v>1117</v>
      </c>
      <c r="B12" s="80" t="s">
        <v>668</v>
      </c>
      <c r="C12" s="82" t="s">
        <v>669</v>
      </c>
      <c r="D12" s="91">
        <v>31.19688</v>
      </c>
      <c r="E12" s="92">
        <v>4.6667309999999995</v>
      </c>
      <c r="F12" s="91">
        <v>31.832319999999999</v>
      </c>
      <c r="G12" s="92">
        <v>4.5900259999999999</v>
      </c>
      <c r="H12" s="91">
        <v>32.452204000000002</v>
      </c>
      <c r="I12" s="93">
        <v>4.6091189999999997</v>
      </c>
    </row>
    <row r="13" spans="1:9" ht="15.75" thickBot="1" x14ac:dyDescent="0.3">
      <c r="A13" s="29"/>
      <c r="B13" s="83"/>
      <c r="C13" s="84" t="s">
        <v>753</v>
      </c>
      <c r="D13" s="94">
        <v>257.48407699999996</v>
      </c>
      <c r="E13" s="95">
        <v>29.510257000000003</v>
      </c>
      <c r="F13" s="94">
        <v>262.72926799999999</v>
      </c>
      <c r="G13" s="95">
        <v>29.356921999999997</v>
      </c>
      <c r="H13" s="94">
        <v>267.84622099999996</v>
      </c>
      <c r="I13" s="96">
        <v>29.573426999999995</v>
      </c>
    </row>
  </sheetData>
  <sheetProtection sheet="1" objects="1" scenarios="1"/>
  <mergeCells count="3">
    <mergeCell ref="D1:E1"/>
    <mergeCell ref="F1:G1"/>
    <mergeCell ref="H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est xmlns="3a4fb3e4-622e-49cb-b33f-bdae2db08c99">Please enter a description.</Test>
    <_ip_UnifiedCompliancePolicyUIAction xmlns="http://schemas.microsoft.com/sharepoint/v3" xsi:nil="true"/>
    <lcf76f155ced4ddcb4097134ff3c332f xmlns="3a4fb3e4-622e-49cb-b33f-bdae2db08c99">
      <Terms xmlns="http://schemas.microsoft.com/office/infopath/2007/PartnerControls"/>
    </lcf76f155ced4ddcb4097134ff3c332f>
    <TaxCatchAll xmlns="e3c802e1-3b15-4ec5-878a-7e9c087003ed" xsi:nil="true"/>
    <IconOverlay xmlns="http://schemas.microsoft.com/sharepoint/v4" xsi:nil="true"/>
    <_ip_UnifiedCompliancePolicyProperties xmlns="http://schemas.microsoft.com/sharepoint/v3" xsi:nil="true"/>
    <DateofMeeting xmlns="3a4fb3e4-622e-49cb-b33f-bdae2db08c99" xsi:nil="true"/>
    <_Flow_SignoffStatus xmlns="3a4fb3e4-622e-49cb-b33f-bdae2db08c99" xsi:nil="true"/>
    <FolderNumber xmlns="3a4fb3e4-622e-49cb-b33f-bdae2db08c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ABCE7544662641965FB6464C187591" ma:contentTypeVersion="28" ma:contentTypeDescription="Create a new document." ma:contentTypeScope="" ma:versionID="75babb2af1f2bc2b448eef6731e41253">
  <xsd:schema xmlns:xsd="http://www.w3.org/2001/XMLSchema" xmlns:xs="http://www.w3.org/2001/XMLSchema" xmlns:p="http://schemas.microsoft.com/office/2006/metadata/properties" xmlns:ns1="http://schemas.microsoft.com/sharepoint/v3" xmlns:ns2="3a4fb3e4-622e-49cb-b33f-bdae2db08c99" xmlns:ns3="e3c802e1-3b15-4ec5-878a-7e9c087003ed" xmlns:ns4="http://schemas.microsoft.com/sharepoint/v4" targetNamespace="http://schemas.microsoft.com/office/2006/metadata/properties" ma:root="true" ma:fieldsID="b003dbca0f74fdbc90ab81fc6f4e11e5" ns1:_="" ns2:_="" ns3:_="" ns4:_="">
    <xsd:import namespace="http://schemas.microsoft.com/sharepoint/v3"/>
    <xsd:import namespace="3a4fb3e4-622e-49cb-b33f-bdae2db08c99"/>
    <xsd:import namespace="e3c802e1-3b15-4ec5-878a-7e9c087003ed"/>
    <xsd:import namespace="http://schemas.microsoft.com/sharepoint/v4"/>
    <xsd:element name="properties">
      <xsd:complexType>
        <xsd:sequence>
          <xsd:element name="documentManagement">
            <xsd:complexType>
              <xsd:all>
                <xsd:element ref="ns2:FolderNumber" minOccurs="0"/>
                <xsd:element ref="ns2:Test" minOccurs="0"/>
                <xsd:element ref="ns2:DateofMeeting"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IconOverlay"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4fb3e4-622e-49cb-b33f-bdae2db08c99" elementFormDefault="qualified">
    <xsd:import namespace="http://schemas.microsoft.com/office/2006/documentManagement/types"/>
    <xsd:import namespace="http://schemas.microsoft.com/office/infopath/2007/PartnerControls"/>
    <xsd:element name="FolderNumber" ma:index="2" nillable="true" ma:displayName="Folder Number" ma:format="Dropdown" ma:internalName="FolderNumber" ma:readOnly="false" ma:percentage="FALSE">
      <xsd:simpleType>
        <xsd:restriction base="dms:Number"/>
      </xsd:simpleType>
    </xsd:element>
    <xsd:element name="Test" ma:index="3" nillable="true" ma:displayName="Folder Description" ma:default="Please enter a description." ma:description="Description of the folder for easy identification. " ma:format="Dropdown" ma:internalName="Test" ma:readOnly="false">
      <xsd:simpleType>
        <xsd:restriction base="dms:Note">
          <xsd:maxLength value="255"/>
        </xsd:restriction>
      </xsd:simpleType>
    </xsd:element>
    <xsd:element name="DateofMeeting" ma:index="4" nillable="true" ma:displayName="Date of Meeting" ma:format="DateOnly" ma:internalName="DateofMeeting">
      <xsd:simpleType>
        <xsd:restriction base="dms:DateTime"/>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30" nillable="true" ma:displayName="Sign-off status" ma:internalName="_x0024_Resources_x003a_core_x002c_Signoff_Status">
      <xsd:simpleType>
        <xsd:restriction base="dms:Text"/>
      </xsd:simpleType>
    </xsd:element>
    <xsd:element name="MediaServiceLocation" ma:index="31" nillable="true" ma:displayName="Location" ma:description="" ma:indexed="true" ma:internalName="MediaServiceLocation" ma:readOnly="true">
      <xsd:simpleType>
        <xsd:restriction base="dms:Text"/>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c802e1-3b15-4ec5-878a-7e9c087003ed"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79937f9c-f694-4029-a8c0-b372499feeb0}" ma:internalName="TaxCatchAll" ma:showField="CatchAllData" ma:web="e3c802e1-3b15-4ec5-878a-7e9c087003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656708-F53E-4AE1-899F-936BF03156EF}">
  <ds:schemaRefs>
    <ds:schemaRef ds:uri="http://schemas.microsoft.com/office/2006/metadata/properties"/>
    <ds:schemaRef ds:uri="3a4fb3e4-622e-49cb-b33f-bdae2db08c99"/>
    <ds:schemaRef ds:uri="http://schemas.microsoft.com/office/2006/documentManagement/types"/>
    <ds:schemaRef ds:uri="http://purl.org/dc/elements/1.1/"/>
    <ds:schemaRef ds:uri="http://schemas.microsoft.com/sharepoint/v3"/>
    <ds:schemaRef ds:uri="http://schemas.microsoft.com/office/infopath/2007/PartnerControls"/>
    <ds:schemaRef ds:uri="e3c802e1-3b15-4ec5-878a-7e9c087003ed"/>
    <ds:schemaRef ds:uri="http://schemas.openxmlformats.org/package/2006/metadata/core-properties"/>
    <ds:schemaRef ds:uri="http://www.w3.org/XML/1998/namespace"/>
    <ds:schemaRef ds:uri="http://schemas.microsoft.com/sharepoint/v4"/>
    <ds:schemaRef ds:uri="http://purl.org/dc/dcmitype/"/>
    <ds:schemaRef ds:uri="http://purl.org/dc/terms/"/>
  </ds:schemaRefs>
</ds:datastoreItem>
</file>

<file path=customXml/itemProps2.xml><?xml version="1.0" encoding="utf-8"?>
<ds:datastoreItem xmlns:ds="http://schemas.openxmlformats.org/officeDocument/2006/customXml" ds:itemID="{09CC1BD6-2805-45D6-B236-F205C19301CF}">
  <ds:schemaRefs>
    <ds:schemaRef ds:uri="http://schemas.microsoft.com/sharepoint/v3/contenttype/forms"/>
  </ds:schemaRefs>
</ds:datastoreItem>
</file>

<file path=customXml/itemProps3.xml><?xml version="1.0" encoding="utf-8"?>
<ds:datastoreItem xmlns:ds="http://schemas.openxmlformats.org/officeDocument/2006/customXml" ds:itemID="{89D51393-7E2F-4D63-BDED-B1A56BE30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4fb3e4-622e-49cb-b33f-bdae2db08c99"/>
    <ds:schemaRef ds:uri="e3c802e1-3b15-4ec5-878a-7e9c087003e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la names</vt:lpstr>
      <vt:lpstr>Consolidated grants - drop down</vt:lpstr>
      <vt:lpstr>Consolidated grants 2026-27</vt:lpstr>
      <vt:lpstr>Consolidated grants 2027-28</vt:lpstr>
      <vt:lpstr>Consolidated grants 2028-29</vt:lpstr>
      <vt:lpstr>PH Grant - GMCA 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Shahriyar.Kalam@communities.gov.uk</dc:creator>
  <cp:keywords/>
  <dc:description/>
  <cp:lastModifiedBy>Shahriyar Kalam</cp:lastModifiedBy>
  <cp:revision/>
  <dcterms:created xsi:type="dcterms:W3CDTF">2025-10-13T13:33:36Z</dcterms:created>
  <dcterms:modified xsi:type="dcterms:W3CDTF">2025-12-18T13:57:26Z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0x010100A9ABCE7544662641965FB6464C187591</vt:lpwstr>
  </property>
  <property fmtid="{D5CDD505-2E9C-101B-9397-08002B2CF9AE}" pid="3" name="MediaServiceImageTags">
    <vt:lpwstr/>
  </property>
</Properties>
</file>