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hidePivotFieldList="1"/>
  <mc:AlternateContent xmlns:mc="http://schemas.openxmlformats.org/markup-compatibility/2006">
    <mc:Choice Requires="x15">
      <x15ac:absPath xmlns:x15ac="http://schemas.microsoft.com/office/spreadsheetml/2010/11/ac" url="https://educationgovuk-my.sharepoint.com/personal/chris_sloggett_education_gov_uk/Documents/Documents/26128 Agency child and family social workers doc swaps/"/>
    </mc:Choice>
  </mc:AlternateContent>
  <xr:revisionPtr revIDLastSave="1" documentId="8_{2E796616-04B8-4175-86D7-5E3E69F2AB72}" xr6:coauthVersionLast="47" xr6:coauthVersionMax="47" xr10:uidLastSave="{FA29C3C1-3485-47C3-9A6E-54835913B1DF}"/>
  <bookViews>
    <workbookView xWindow="-120" yWindow="-120" windowWidth="29040" windowHeight="15720" xr2:uid="{C60B1F4F-FDB8-4A16-9A39-8FA61B0830BA}"/>
  </bookViews>
  <sheets>
    <sheet name="Instructions" sheetId="7" r:id="rId1"/>
    <sheet name="General picture data" sheetId="21" r:id="rId2"/>
    <sheet name="Project teams data" sheetId="31" r:id="rId3"/>
    <sheet name="LAs, Codes, Regions" sheetId="22" r:id="rId4"/>
    <sheet name="Reporting periods" sheetId="2" r:id="rId5"/>
    <sheet name="Compliance" sheetId="3" r:id="rId6"/>
    <sheet name="National rules" sheetId="5"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31" l="1"/>
  <c r="C4" i="31"/>
  <c r="B5" i="31"/>
  <c r="C5" i="31"/>
  <c r="B6" i="31"/>
  <c r="C6" i="31"/>
  <c r="B7" i="31"/>
  <c r="C7" i="31"/>
  <c r="A7" i="31" s="1"/>
  <c r="B8" i="31"/>
  <c r="C8" i="31"/>
  <c r="B9" i="31"/>
  <c r="C9" i="31"/>
  <c r="B10" i="31"/>
  <c r="C10" i="31"/>
  <c r="B11" i="31"/>
  <c r="C11" i="31"/>
  <c r="A11" i="31" s="1"/>
  <c r="B12" i="31"/>
  <c r="C12" i="31"/>
  <c r="B13" i="31"/>
  <c r="C13" i="31"/>
  <c r="B14" i="31"/>
  <c r="C14" i="31"/>
  <c r="B15" i="31"/>
  <c r="C15" i="31"/>
  <c r="A15" i="31" s="1"/>
  <c r="B16" i="31"/>
  <c r="C16" i="31"/>
  <c r="B17" i="31"/>
  <c r="C17" i="31"/>
  <c r="B18" i="31"/>
  <c r="C18" i="31"/>
  <c r="B19" i="31"/>
  <c r="C19" i="31"/>
  <c r="A19" i="31" s="1"/>
  <c r="B20" i="31"/>
  <c r="C20" i="31"/>
  <c r="B21" i="31"/>
  <c r="C21" i="31"/>
  <c r="B22" i="31"/>
  <c r="C22" i="31"/>
  <c r="B23" i="31"/>
  <c r="C23" i="31"/>
  <c r="A23" i="31" s="1"/>
  <c r="B24" i="31"/>
  <c r="C24" i="31"/>
  <c r="B25" i="31"/>
  <c r="C25" i="31"/>
  <c r="B26" i="31"/>
  <c r="C26" i="31"/>
  <c r="B27" i="31"/>
  <c r="C27" i="31"/>
  <c r="B28" i="31"/>
  <c r="C28" i="31"/>
  <c r="B29" i="31"/>
  <c r="C29" i="31"/>
  <c r="B30" i="31"/>
  <c r="C30" i="31"/>
  <c r="B31" i="31"/>
  <c r="C31" i="31"/>
  <c r="A31" i="31" s="1"/>
  <c r="B32" i="31"/>
  <c r="C32" i="31"/>
  <c r="B33" i="31"/>
  <c r="C33" i="31"/>
  <c r="B34" i="31"/>
  <c r="C34" i="31"/>
  <c r="B35" i="31"/>
  <c r="C35" i="31"/>
  <c r="B36" i="31"/>
  <c r="C36" i="31"/>
  <c r="B37" i="31"/>
  <c r="C37" i="31"/>
  <c r="B38" i="31"/>
  <c r="C38" i="31"/>
  <c r="B39" i="31"/>
  <c r="C39" i="31"/>
  <c r="A39" i="31" s="1"/>
  <c r="B40" i="31"/>
  <c r="C40" i="31"/>
  <c r="B41" i="31"/>
  <c r="C41" i="31"/>
  <c r="B42" i="31"/>
  <c r="C42" i="31"/>
  <c r="B43" i="31"/>
  <c r="C43" i="31"/>
  <c r="B44" i="31"/>
  <c r="C44" i="31"/>
  <c r="B45" i="31"/>
  <c r="C45" i="31"/>
  <c r="B46" i="31"/>
  <c r="C46" i="31"/>
  <c r="B47" i="31"/>
  <c r="C47" i="31"/>
  <c r="A47" i="31" s="1"/>
  <c r="B48" i="31"/>
  <c r="C48" i="31"/>
  <c r="B49" i="31"/>
  <c r="C49" i="31"/>
  <c r="B50" i="31"/>
  <c r="C50" i="31"/>
  <c r="B51" i="31"/>
  <c r="C51" i="31"/>
  <c r="B52" i="31"/>
  <c r="C52" i="31"/>
  <c r="B53" i="31"/>
  <c r="C53" i="31"/>
  <c r="B54" i="31"/>
  <c r="C54" i="31"/>
  <c r="B55" i="31"/>
  <c r="C55" i="31"/>
  <c r="A55" i="31" s="1"/>
  <c r="B56" i="31"/>
  <c r="C56" i="31"/>
  <c r="B57" i="31"/>
  <c r="C57" i="31"/>
  <c r="B58" i="31"/>
  <c r="C58" i="31"/>
  <c r="B59" i="31"/>
  <c r="C59" i="31"/>
  <c r="B60" i="31"/>
  <c r="C60" i="31"/>
  <c r="B61" i="31"/>
  <c r="C61" i="31"/>
  <c r="B62" i="31"/>
  <c r="C62" i="31"/>
  <c r="B63" i="31"/>
  <c r="C63" i="31"/>
  <c r="A63" i="31" s="1"/>
  <c r="B64" i="31"/>
  <c r="C64" i="31"/>
  <c r="B65" i="31"/>
  <c r="C65" i="31"/>
  <c r="B66" i="31"/>
  <c r="C66" i="31"/>
  <c r="B67" i="31"/>
  <c r="C67" i="31"/>
  <c r="B68" i="31"/>
  <c r="C68" i="31"/>
  <c r="B69" i="31"/>
  <c r="C69" i="31"/>
  <c r="B70" i="31"/>
  <c r="C70" i="31"/>
  <c r="B71" i="31"/>
  <c r="C71" i="31"/>
  <c r="A71" i="31" s="1"/>
  <c r="B72" i="31"/>
  <c r="C72" i="31"/>
  <c r="B73" i="31"/>
  <c r="C73" i="31"/>
  <c r="B74" i="31"/>
  <c r="C74" i="31"/>
  <c r="B75" i="31"/>
  <c r="C75" i="31"/>
  <c r="B76" i="31"/>
  <c r="C76" i="31"/>
  <c r="B77" i="31"/>
  <c r="C77" i="31"/>
  <c r="B78" i="31"/>
  <c r="C78" i="31"/>
  <c r="B79" i="31"/>
  <c r="C79" i="31"/>
  <c r="A79" i="31" s="1"/>
  <c r="B80" i="31"/>
  <c r="C80" i="31"/>
  <c r="B81" i="31"/>
  <c r="C81" i="31"/>
  <c r="B82" i="31"/>
  <c r="C82" i="31"/>
  <c r="B83" i="31"/>
  <c r="C83" i="31"/>
  <c r="B84" i="31"/>
  <c r="C84" i="31"/>
  <c r="B85" i="31"/>
  <c r="C85" i="31"/>
  <c r="B86" i="31"/>
  <c r="C86" i="31"/>
  <c r="B87" i="31"/>
  <c r="C87" i="31"/>
  <c r="A87" i="31" s="1"/>
  <c r="B88" i="31"/>
  <c r="C88" i="31"/>
  <c r="B89" i="31"/>
  <c r="C89" i="31"/>
  <c r="B90" i="31"/>
  <c r="C90" i="31"/>
  <c r="B91" i="31"/>
  <c r="C91" i="31"/>
  <c r="B92" i="31"/>
  <c r="C92" i="31"/>
  <c r="B93" i="31"/>
  <c r="C93" i="31"/>
  <c r="B94" i="31"/>
  <c r="C94" i="31"/>
  <c r="B95" i="31"/>
  <c r="C95" i="31"/>
  <c r="A95" i="31" s="1"/>
  <c r="B96" i="31"/>
  <c r="C96" i="31"/>
  <c r="B97" i="31"/>
  <c r="C97" i="31"/>
  <c r="B98" i="31"/>
  <c r="C98" i="31"/>
  <c r="B99" i="31"/>
  <c r="C99" i="31"/>
  <c r="B100" i="31"/>
  <c r="C100" i="31"/>
  <c r="B101" i="31"/>
  <c r="C101" i="31"/>
  <c r="A4" i="31"/>
  <c r="A5" i="31"/>
  <c r="A6" i="31"/>
  <c r="A8" i="31"/>
  <c r="A9" i="31"/>
  <c r="A10" i="31"/>
  <c r="A12" i="31"/>
  <c r="A13" i="31"/>
  <c r="A14" i="31"/>
  <c r="A16" i="31"/>
  <c r="A17" i="31"/>
  <c r="A18" i="31"/>
  <c r="A20" i="31"/>
  <c r="A21" i="31"/>
  <c r="A22" i="31"/>
  <c r="A24" i="31"/>
  <c r="A25" i="31"/>
  <c r="A26" i="31"/>
  <c r="A27" i="31"/>
  <c r="A28" i="31"/>
  <c r="A29" i="31"/>
  <c r="A30" i="31"/>
  <c r="A32" i="31"/>
  <c r="A33" i="31"/>
  <c r="A34" i="31"/>
  <c r="A35" i="31"/>
  <c r="A36" i="31"/>
  <c r="A37" i="31"/>
  <c r="A38" i="31"/>
  <c r="A40" i="31"/>
  <c r="A41" i="31"/>
  <c r="A42" i="31"/>
  <c r="A43" i="31"/>
  <c r="A44" i="31"/>
  <c r="A45" i="31"/>
  <c r="A46" i="31"/>
  <c r="A48" i="31"/>
  <c r="A49" i="31"/>
  <c r="A50" i="31"/>
  <c r="A51" i="31"/>
  <c r="A52" i="31"/>
  <c r="A53" i="31"/>
  <c r="A54" i="31"/>
  <c r="A56" i="31"/>
  <c r="A57" i="31"/>
  <c r="A58" i="31"/>
  <c r="A59" i="31"/>
  <c r="A60" i="31"/>
  <c r="A61" i="31"/>
  <c r="A62" i="31"/>
  <c r="A64" i="31"/>
  <c r="A65" i="31"/>
  <c r="A66" i="31"/>
  <c r="A67" i="31"/>
  <c r="A68" i="31"/>
  <c r="A69" i="31"/>
  <c r="A70" i="31"/>
  <c r="A72" i="31"/>
  <c r="A73" i="31"/>
  <c r="A74" i="31"/>
  <c r="A75" i="31"/>
  <c r="A76" i="31"/>
  <c r="A77" i="31"/>
  <c r="A78" i="31"/>
  <c r="A80" i="31"/>
  <c r="A81" i="31"/>
  <c r="A82" i="31"/>
  <c r="A83" i="31"/>
  <c r="A84" i="31"/>
  <c r="A85" i="31"/>
  <c r="A86" i="31"/>
  <c r="A88" i="31"/>
  <c r="A89" i="31"/>
  <c r="A90" i="31"/>
  <c r="A91" i="31"/>
  <c r="A92" i="31"/>
  <c r="A93" i="31"/>
  <c r="A94" i="31"/>
  <c r="A96" i="31"/>
  <c r="A97" i="31"/>
  <c r="A98" i="31"/>
  <c r="A99" i="31"/>
  <c r="A100" i="31"/>
  <c r="A101" i="31"/>
  <c r="C3" i="31"/>
  <c r="A3" i="31" s="1"/>
  <c r="B3" i="31"/>
  <c r="A2" i="31"/>
  <c r="B5" i="21"/>
</calcChain>
</file>

<file path=xl/sharedStrings.xml><?xml version="1.0" encoding="utf-8"?>
<sst xmlns="http://schemas.openxmlformats.org/spreadsheetml/2006/main" count="464" uniqueCount="300">
  <si>
    <t>PLEASE READ CAREFULLY</t>
  </si>
  <si>
    <t>Please complete the 'general picture data' tab for the relevant reporting quarter.</t>
  </si>
  <si>
    <t>Only complete the 'project teams data' tabs if applicable.</t>
  </si>
  <si>
    <t>Tabs in black don't require any input.</t>
  </si>
  <si>
    <t>If you haven't used agency child and family social workers this quarter, you do not need to use this template, but you still need to submit a nil return.</t>
  </si>
  <si>
    <t>This is one of two templates that comprise the mandatory Agency Data Collection, the other being the Agency Child &amp; Family Social Worker Assignments template.</t>
  </si>
  <si>
    <t>It is advisable to first complete the Agency Child &amp; Family Social Worker Assignments template as it informs some of the entries in this template.</t>
  </si>
  <si>
    <t>Certain columns will highlight outliers based on the values in the "Expected range" column below.</t>
  </si>
  <si>
    <t>An outlier value will not cause the submission to fail. However, please check all outlier values highlighted before submitting.</t>
  </si>
  <si>
    <t>More information can be found in the Data and Price Caps operational guidance: www.gov.uk/government/publications/agency-child-and-family-social-workers-data-return-and-price-caps.</t>
  </si>
  <si>
    <t>General picture tab</t>
  </si>
  <si>
    <t>Data item</t>
  </si>
  <si>
    <t>Notes on data item</t>
  </si>
  <si>
    <t>Drop-down lists</t>
  </si>
  <si>
    <t>Expected range</t>
  </si>
  <si>
    <t>Local authority code</t>
  </si>
  <si>
    <t xml:space="preserve">Select the relevant local authority code from the drop-down list. See 'LAs, Codes, Regions' for a list of LAs and corresponding codes. </t>
  </si>
  <si>
    <t>Local authority codes</t>
  </si>
  <si>
    <t>Reporting period</t>
  </si>
  <si>
    <t>Select the relevant period for which the data is being reported from the drop-down list.</t>
  </si>
  <si>
    <t>1 January– 31 March 2025
1 April – 30 June 2025
1 July – 30 September 2025
1 October – 31 December 2025
1 January– 31 March 2026
1 April – 30 June 2026
1 July – 30 September 2026
1 October – 31 December 2026
1 January– 31 March 2027
1 April – 30 June 2027
1 July – 30 September 2027
1 October - 31 December 2027</t>
  </si>
  <si>
    <t>Local authority full-time weekly working hours</t>
  </si>
  <si>
    <t>Record the number of hours that constitute a standard working week for local authority employees, e.g., 36, 37, 37.5. If local authority-employed child and family social workers have different full-time weekly working hours than other local authority employees, record the number relevant to social workers. This does not relate to agency workers.</t>
  </si>
  <si>
    <t>Lower threshold: 30
Upper threshold: 48</t>
  </si>
  <si>
    <t>Total number of contracted hours for LA-employed social workers</t>
  </si>
  <si>
    <r>
      <t xml:space="preserve">Record the total number of contracted hours for all local authority-employed (substantive) child and family social workers </t>
    </r>
    <r>
      <rPr>
        <b/>
        <sz val="11"/>
        <color rgb="FF000000"/>
        <rFont val="Arial"/>
        <family val="2"/>
      </rPr>
      <t>up to team manager or equivalent</t>
    </r>
    <r>
      <rPr>
        <sz val="11"/>
        <color rgb="FF000000"/>
        <rFont val="Arial"/>
        <family val="2"/>
      </rPr>
      <t>, including Independent Reviewing Officers and Conference Chairs. This should be the sum of all contracted hours during the reporting period. This does not relate to agency workers.</t>
    </r>
  </si>
  <si>
    <t>Lower threshold: 4,000
Upper threshold: 600,000</t>
  </si>
  <si>
    <t>Degree of compliance (per agency rule)</t>
  </si>
  <si>
    <t>Select from the drop-down list the degree of compliance with each rule.</t>
  </si>
  <si>
    <t>Full
Partial
Non-compliance</t>
  </si>
  <si>
    <t>Reason(s) for partial compliance or non-compliance (per agency rule)</t>
  </si>
  <si>
    <t>If you didn't manage to fully comply with one or more of the rules, please explain why. There is a 500-character limit.</t>
  </si>
  <si>
    <t>Names of agencies that contributed to partial compliance or non-compliance with one or more of the rules</t>
  </si>
  <si>
    <t>List all agencies that engaged in behaviour that affected your ability to fully comply with the rules.</t>
  </si>
  <si>
    <t>Auto-populated fields</t>
  </si>
  <si>
    <t>Local authority name</t>
  </si>
  <si>
    <t>This field will auto-populate according to the local authority code selected.</t>
  </si>
  <si>
    <t>Project teams tab</t>
  </si>
  <si>
    <t xml:space="preserve">For the first assignment, select the relevant local authority code from the drop-down list. For the rest of the assignments, the local authority code will auto-populate once an assignment identifier has been entered. See 'LAs, Codes, Regions' for a list of LAs and corresponding codes. </t>
  </si>
  <si>
    <t xml:space="preserve">For the first assignment, select the reporting period from the drop-down list. For the rest of the assignments, the reporting period will auto-populate once an assignment identifier has been entered. </t>
  </si>
  <si>
    <t>1 October – 31 December 2024
1 January– 31 March 2025
1 April – 30 June 2025
1 July – 30 September 2025
1 October – 31 December 2025
1 January– 31 March 2026
1 April – 30 June 2026
1 July – 30 September 2026
1 October – 31 December 2026
1 January– 31 March 2027
1 April – 30 June 2027
1 July – 30 September 2027
1 October – 31 December 2027</t>
  </si>
  <si>
    <t>Project team/other packaged model identifier</t>
  </si>
  <si>
    <t>If you had active project teams or other packaged models at any point during the reporting period, enter a project team/other packaged model identifier. This should be a single identifier for each project team/other packaged model. It needs to be used consistently across your agency data returns, but does not have to be linked to any contract identifiers. Assignment identifiers corresponding to each social worker that is part of the team are recorded separately within the assignments data template.</t>
  </si>
  <si>
    <t xml:space="preserve">Overall cost of original contract </t>
  </si>
  <si>
    <t>Record the overall cost of the original contract.</t>
  </si>
  <si>
    <t xml:space="preserve">Non-SW cost of original contract </t>
  </si>
  <si>
    <t>Record the total of all costs not related to social worker pay that were included in the original contract. This should be the overall cost of the original contract minus all costs related to social worker pay.</t>
  </si>
  <si>
    <t>Overall cost of any and all extensions</t>
  </si>
  <si>
    <t>Record the overall cost of any and all contract extensions signed by the end of the reporting period.</t>
  </si>
  <si>
    <t xml:space="preserve">Original contract start date </t>
  </si>
  <si>
    <t>Record the start date of the contract even if that fell in a previous quarter.</t>
  </si>
  <si>
    <t xml:space="preserve">Original contract end date </t>
  </si>
  <si>
    <t>Record the original end date of the contract even if that falls outside the reporting quarter. Leave blank if not specified on the contract.</t>
  </si>
  <si>
    <t>Actual contract end date</t>
  </si>
  <si>
    <t>If the contract was extended, record the actual end date of the contract if the contract came to an end during the reporting period. Leave blank if ongoing.</t>
  </si>
  <si>
    <t>Project team/other packaged model’s social workers’ assignment identifiers</t>
  </si>
  <si>
    <t>For all social workers that were part of the team during the reporting period, record the corresponding assignment identifiers as recorded in the separate ‘assignments data’ template.</t>
  </si>
  <si>
    <r>
      <t xml:space="preserve">The information requested below relates specifically to your </t>
    </r>
    <r>
      <rPr>
        <b/>
        <sz val="11"/>
        <color theme="1"/>
        <rFont val="Arial"/>
        <family val="2"/>
      </rPr>
      <t>child and family social worker workforce</t>
    </r>
    <r>
      <rPr>
        <sz val="11"/>
        <color theme="1"/>
        <rFont val="Arial"/>
        <family val="2"/>
      </rPr>
      <t>.</t>
    </r>
  </si>
  <si>
    <r>
      <t xml:space="preserve">The information requested below relates to a </t>
    </r>
    <r>
      <rPr>
        <b/>
        <sz val="11"/>
        <color theme="1"/>
        <rFont val="Arial"/>
        <family val="2"/>
      </rPr>
      <t>specific quarter</t>
    </r>
    <r>
      <rPr>
        <sz val="11"/>
        <color theme="1"/>
        <rFont val="Arial"/>
        <family val="2"/>
      </rPr>
      <t>.</t>
    </r>
  </si>
  <si>
    <r>
      <t xml:space="preserve">Local authority name </t>
    </r>
    <r>
      <rPr>
        <sz val="11"/>
        <color theme="1"/>
        <rFont val="Arial"/>
        <family val="2"/>
      </rPr>
      <t>(auto-populated)</t>
    </r>
  </si>
  <si>
    <t>This data item relates to workers that are directly employed by the local authority.
It does not relate to agency workers.</t>
  </si>
  <si>
    <t>Rule (as set out in the agency rules statutory guidance)</t>
  </si>
  <si>
    <t>Degree of compliance</t>
  </si>
  <si>
    <r>
      <t xml:space="preserve">Reason(s) for partial compliance or non-compliance
</t>
    </r>
    <r>
      <rPr>
        <sz val="11"/>
        <color theme="1"/>
        <rFont val="Arial"/>
        <family val="2"/>
      </rPr>
      <t>(500 character limit)</t>
    </r>
    <r>
      <rPr>
        <b/>
        <sz val="11"/>
        <color theme="1"/>
        <rFont val="Arial"/>
        <family val="2"/>
      </rPr>
      <t xml:space="preserve">
</t>
    </r>
  </si>
  <si>
    <t>Data</t>
  </si>
  <si>
    <t xml:space="preserve">Price caps </t>
  </si>
  <si>
    <t xml:space="preserve">Project teams </t>
  </si>
  <si>
    <t>Notice periods</t>
  </si>
  <si>
    <t>Cool-off period</t>
  </si>
  <si>
    <t>Post-qualifying experience</t>
  </si>
  <si>
    <t>References</t>
  </si>
  <si>
    <r>
      <rPr>
        <b/>
        <sz val="11"/>
        <color theme="1"/>
        <rFont val="Arial"/>
        <family val="2"/>
      </rPr>
      <t>Local authority name</t>
    </r>
    <r>
      <rPr>
        <sz val="11"/>
        <color theme="1"/>
        <rFont val="Arial"/>
        <family val="2"/>
      </rPr>
      <t xml:space="preserve">
(auto-filled)</t>
    </r>
  </si>
  <si>
    <r>
      <t xml:space="preserve">Reporting period
</t>
    </r>
    <r>
      <rPr>
        <sz val="11"/>
        <color theme="1"/>
        <rFont val="Arial"/>
        <family val="2"/>
      </rPr>
      <t>(drop-down list/auto-populated)</t>
    </r>
  </si>
  <si>
    <r>
      <t xml:space="preserve">Local authority code
</t>
    </r>
    <r>
      <rPr>
        <sz val="11"/>
        <color theme="1"/>
        <rFont val="Arial"/>
        <family val="2"/>
      </rPr>
      <t>(drop-down list/auto-populated)</t>
    </r>
  </si>
  <si>
    <r>
      <t>Project team/other packaged model identifier</t>
    </r>
    <r>
      <rPr>
        <sz val="11"/>
        <color theme="1"/>
        <rFont val="Arial"/>
        <family val="2"/>
      </rPr>
      <t xml:space="preserve"> </t>
    </r>
  </si>
  <si>
    <t>Overall cost of original contract</t>
  </si>
  <si>
    <t>Non-SW cost of original contract</t>
  </si>
  <si>
    <t>Original contract start date</t>
  </si>
  <si>
    <t>Original contract end date</t>
  </si>
  <si>
    <r>
      <rPr>
        <b/>
        <sz val="11"/>
        <color theme="1"/>
        <rFont val="Arial"/>
        <family val="2"/>
      </rPr>
      <t>Actual contract end date</t>
    </r>
    <r>
      <rPr>
        <sz val="11"/>
        <color theme="1"/>
        <rFont val="Arial"/>
        <family val="2"/>
      </rPr>
      <t xml:space="preserve"> </t>
    </r>
  </si>
  <si>
    <t>Social Worker 1</t>
  </si>
  <si>
    <t>Social Worker 2</t>
  </si>
  <si>
    <t>Social Worker 3</t>
  </si>
  <si>
    <t>Social Worker 4</t>
  </si>
  <si>
    <t>Social Worker 5</t>
  </si>
  <si>
    <t>Social Worker 6</t>
  </si>
  <si>
    <t>Social Worker 7</t>
  </si>
  <si>
    <t>Social Worker 8</t>
  </si>
  <si>
    <t>Social Worker 9</t>
  </si>
  <si>
    <t>Social Worker 10</t>
  </si>
  <si>
    <t>Social Worker 11</t>
  </si>
  <si>
    <t>Social Worker 12</t>
  </si>
  <si>
    <t>Social Worker 13</t>
  </si>
  <si>
    <t>Social Worker 14</t>
  </si>
  <si>
    <t>Social Worker 15</t>
  </si>
  <si>
    <t>Social Worker 16</t>
  </si>
  <si>
    <t>Social Worker 17</t>
  </si>
  <si>
    <t>Social Worker 18</t>
  </si>
  <si>
    <t>Social Worker 19</t>
  </si>
  <si>
    <t>Social Worker 20</t>
  </si>
  <si>
    <t>Social Worker 21</t>
  </si>
  <si>
    <t>Social Worker 22</t>
  </si>
  <si>
    <t>Social Worker 23</t>
  </si>
  <si>
    <t>Social Worker 24</t>
  </si>
  <si>
    <t>Social Worker 25</t>
  </si>
  <si>
    <t>Social Worker 26</t>
  </si>
  <si>
    <t>Social Worker 27</t>
  </si>
  <si>
    <t>Social Worker 28</t>
  </si>
  <si>
    <t>Social Worker 29</t>
  </si>
  <si>
    <t>Social Worker 30</t>
  </si>
  <si>
    <t>Social Worker 31</t>
  </si>
  <si>
    <t>Social Worker 32</t>
  </si>
  <si>
    <t>Social Worker 33</t>
  </si>
  <si>
    <t>Social Worker 34</t>
  </si>
  <si>
    <t>Social Worker 35</t>
  </si>
  <si>
    <t>Social Worker 36</t>
  </si>
  <si>
    <t>Social Worker 37</t>
  </si>
  <si>
    <t>Social Worker 38</t>
  </si>
  <si>
    <t>Social Worker 39</t>
  </si>
  <si>
    <t>Social Worker 40</t>
  </si>
  <si>
    <t>COMMON COUNCIL OF THE CITY OF LONDON</t>
  </si>
  <si>
    <t>Greater London</t>
  </si>
  <si>
    <t>CAMDEN LONDON BOROUGH COUNCIL</t>
  </si>
  <si>
    <t>ROYAL BOROUGH OF GREENWICH</t>
  </si>
  <si>
    <t>HACKNEY LONDON BOROUGH COUNCIL</t>
  </si>
  <si>
    <t>HAMMERSMITH AND FULHAM LONDON BOROUGH COUNCIL</t>
  </si>
  <si>
    <t>ISLINGTON LONDON BOROUGH COUNCIL</t>
  </si>
  <si>
    <t>ROYAL BOROUGH OF KENSINGTON AND CHELSEA</t>
  </si>
  <si>
    <t>LAMBETH LONDON BOROUGH COUNCIL</t>
  </si>
  <si>
    <t>LEWISHAM LONDON BOROUGH COUNCIL</t>
  </si>
  <si>
    <t>SOUTHWARK LONDON BOROUGH COUNCIL</t>
  </si>
  <si>
    <t>TOWER HAMLETS LONDON BOROUGH COUNCIL</t>
  </si>
  <si>
    <t>WANDSWORTH LONDON BOROUGH COUNCIL</t>
  </si>
  <si>
    <t>WESTMINSTER CITY COUNCIL</t>
  </si>
  <si>
    <t>BARKING &amp; DAGENHAM LONDON BOROUGH COUNCIL</t>
  </si>
  <si>
    <t>BARNET LONDON BOROUGH COUNCIL</t>
  </si>
  <si>
    <t>BEXLEY LONDON BOROUGH COUNCIL</t>
  </si>
  <si>
    <t>BRENT LONDON BOROUGH COUNCIL</t>
  </si>
  <si>
    <t>BROMLEY LONDON BOROUGH COUNCIL</t>
  </si>
  <si>
    <t>CROYDON LONDON BOROUGH COUNCIL</t>
  </si>
  <si>
    <t>EALING LONDON BOROUGH COUNCIL</t>
  </si>
  <si>
    <t>ENFIELD LONDON BOROUGH COUNCIL</t>
  </si>
  <si>
    <t>HARINGEY LONDON BOROUGH COUNCIL</t>
  </si>
  <si>
    <t>HARROW LONDON BOROUGH COUNCIL</t>
  </si>
  <si>
    <t>HAVERING LONDON BOROUGH COUNCIL</t>
  </si>
  <si>
    <t>HILLINGDON LONDON BOROUGH COUNCIL</t>
  </si>
  <si>
    <t>HOUNSLOW LONDON BOROUGH COUNCIL</t>
  </si>
  <si>
    <t>ROYAL BOROUGH OF KINGSTON UPON THAMES</t>
  </si>
  <si>
    <t>MERTON BOROUGH COUNCIL</t>
  </si>
  <si>
    <t>NEWHAM LONDON BOROUGH COUNCIL</t>
  </si>
  <si>
    <t>REDBRIDGE LONDON BOROUGH COUNCIL</t>
  </si>
  <si>
    <t>RICHMOND UPON THAMES LONDON BOROUGH COUNCIL</t>
  </si>
  <si>
    <t>SUTTON LONDON BOROUGH COUNCIL</t>
  </si>
  <si>
    <t>WALTHAM FOREST LONDON BOROUGH COUNCIL</t>
  </si>
  <si>
    <t>BIRMINGHAM CITY COUNCIL</t>
  </si>
  <si>
    <t>West Midlands</t>
  </si>
  <si>
    <t>COVENTRY CITY COUNCIL</t>
  </si>
  <si>
    <t>DUDLEY METROPOLITAN BOROUGH COUNCIL</t>
  </si>
  <si>
    <t>SANDWELL METROPOLITAN BOROUGH COUNCIL</t>
  </si>
  <si>
    <t>SOLIHULL METROPOLITAN BOROUGH COUNCIL</t>
  </si>
  <si>
    <t>WALSALL METROPOLITAN BOROUGH COUNCIL</t>
  </si>
  <si>
    <t>WOLVERHAMPTON CITY COUNCIL</t>
  </si>
  <si>
    <t>KNOWSLEY METROPOLITAN BOROUGH COUNCIL</t>
  </si>
  <si>
    <t>North West</t>
  </si>
  <si>
    <t>LIVERPOOL CITY COUNCIL</t>
  </si>
  <si>
    <t>ST HELENS METROPOLITAN BOROUGH COUNCIL</t>
  </si>
  <si>
    <t>SEFTON METROPOLITAN BOROUGH COUNCIL</t>
  </si>
  <si>
    <t>WIRRAL METROPOLITAN BOROUGH COUNCIL</t>
  </si>
  <si>
    <t>BOLTON METROPOLITAN BOROUGH COUNCIL</t>
  </si>
  <si>
    <t>BURY METROPOLITAN BOROUGH COUNCIL</t>
  </si>
  <si>
    <t>MANCHESTER CITY COUNCIL</t>
  </si>
  <si>
    <t>OLDHAM METROPOLITAN BOROUGH COUNCIL</t>
  </si>
  <si>
    <t>ROCHDALE BOROUGH COUNCIL</t>
  </si>
  <si>
    <t>SALFORD CITY COUNCIL</t>
  </si>
  <si>
    <t>STOCKPORT METROPOLITAN BOROUGH COUNCIL</t>
  </si>
  <si>
    <t>TAMESIDE METROPOLITAN BOROUGH COUNCIL</t>
  </si>
  <si>
    <t>TRAFFORD METROPOLITAN BOROUGH COUNCIL</t>
  </si>
  <si>
    <t>WIGAN METROPOLITAN BOROUGH COUNCIL</t>
  </si>
  <si>
    <t>BARNSLEY METROPOLITAN BOROUGH COUNCIL</t>
  </si>
  <si>
    <t>Yorkshire and Humber</t>
  </si>
  <si>
    <t>DONCASTER COUNCIL</t>
  </si>
  <si>
    <t>ROTHERHAM BOROUGH COUNCIL</t>
  </si>
  <si>
    <t>SHEFFIELD CITY COUNCIL</t>
  </si>
  <si>
    <t>BRADFORD CITY COUNCIL</t>
  </si>
  <si>
    <t>CALDERDALE METROPOLITAN BOROUGH COUNCIL</t>
  </si>
  <si>
    <t>KIRKLEES METROPOLITAN COUNCIL</t>
  </si>
  <si>
    <t>LEEDS CITY COUNCIL</t>
  </si>
  <si>
    <t>WAKEFIELD CITY COUNCIL</t>
  </si>
  <si>
    <t>GATESHEAD COUNCIL</t>
  </si>
  <si>
    <t>North East</t>
  </si>
  <si>
    <t>NEWCASTLE UPON TYNE CITY COUNCIL</t>
  </si>
  <si>
    <t>NORTH TYNESIDE METROPOLITAN BOROUGH COUNCIL</t>
  </si>
  <si>
    <t>SOUTH TYNESIDE COUNCIL</t>
  </si>
  <si>
    <t>SUNDERLAND CITY METROPOLITAN BOROUGH COUNCIL</t>
  </si>
  <si>
    <t>COUNCIL OF THE ISLES OF SCILLY</t>
  </si>
  <si>
    <t>South West</t>
  </si>
  <si>
    <t>BATH &amp; NORTH EAST SOMERSET COUNCIL</t>
  </si>
  <si>
    <t>BRISTOL CITY COUNCIL</t>
  </si>
  <si>
    <t>NORTH SOMERSET COUNCIL</t>
  </si>
  <si>
    <t>SOUTH GLOUCESTERSHIRE COUNCIL</t>
  </si>
  <si>
    <t>HARTLEPOOL BOROUGH COUNCIL</t>
  </si>
  <si>
    <t>MIDDLESBROUGH COUNCIL</t>
  </si>
  <si>
    <t>REDCAR AND CLEVELAND BOROUGH COUNCIL</t>
  </si>
  <si>
    <t>STOCKTON-ON-TEES BOROUGH COUNCIL</t>
  </si>
  <si>
    <t>KINGSTON UPON HULL CITY COUNCIL</t>
  </si>
  <si>
    <t>EAST RIDING OF YORKSHIRE COUNCIL</t>
  </si>
  <si>
    <t>NORTH EAST LINCOLNSHIRE COUNCIL</t>
  </si>
  <si>
    <t>NORTH LINCOLNSHIRE COUNCIL</t>
  </si>
  <si>
    <t>NORTH YORKSHIRE COUNTY COUNCIL</t>
  </si>
  <si>
    <t>CITY OF YORK COUNCIL</t>
  </si>
  <si>
    <t>LUTON BOROUGH COUNCIL</t>
  </si>
  <si>
    <t>East of England</t>
  </si>
  <si>
    <t>BEDFORD BOROUGH COUNCIL</t>
  </si>
  <si>
    <t>CENTRAL BEDFORDSHIRE COUNCIL</t>
  </si>
  <si>
    <t>BUCKINGHAMSHIRE COUNCIL</t>
  </si>
  <si>
    <t>South East</t>
  </si>
  <si>
    <t>MILTON KEYNES COUNCIL</t>
  </si>
  <si>
    <t>DERBYSHIRE COUNTY COUNCIL</t>
  </si>
  <si>
    <t>East Midlands</t>
  </si>
  <si>
    <t>DERBY CITY COUNCIL</t>
  </si>
  <si>
    <t>DORSET COUNCIL</t>
  </si>
  <si>
    <t>BOURNEMOUTH CHRISTCHURCH AND POOLE COUNCIL</t>
  </si>
  <si>
    <t>COUNTY DURHAM COUNCIL</t>
  </si>
  <si>
    <t>DARLINGTON BOROUGH COUNCIL</t>
  </si>
  <si>
    <t>EAST SUSSEX COUNTY COUNCIL</t>
  </si>
  <si>
    <t>BRIGHTON &amp; HOVE CITY COUNCIL</t>
  </si>
  <si>
    <t>HAMPSHIRE COUNTY COUNCIL</t>
  </si>
  <si>
    <t>PORTSMOUTH CITY COUNCIL</t>
  </si>
  <si>
    <t>SOUTHAMPTON CITY COUNCIL</t>
  </si>
  <si>
    <t>LEICESTERSHIRE COUNTY COUNCIL</t>
  </si>
  <si>
    <t>LEICESTER CITY COUNCIL</t>
  </si>
  <si>
    <t>RUTLAND COUNTY COUNCIL</t>
  </si>
  <si>
    <t>STAFFORDSHIRE COUNTY COUNCIL</t>
  </si>
  <si>
    <t>STOKE-ON-TRENT CITY COUNCIL</t>
  </si>
  <si>
    <t>THE WILTSHIRE COUNCIL</t>
  </si>
  <si>
    <t>SWINDON BOROUGH COUNCIL</t>
  </si>
  <si>
    <t>BRACKNELL FOREST BOROUGH COUNCIL</t>
  </si>
  <si>
    <t>ROYAL BOROUGH OF WINDSOR AND MAIDENHEAD</t>
  </si>
  <si>
    <t>WEST BERKSHIRE COUNCIL</t>
  </si>
  <si>
    <t>READING BOROUGH COUNCIL</t>
  </si>
  <si>
    <t>SLOUGH BOROUGH COUNCIL</t>
  </si>
  <si>
    <t>WOKINGHAM COUNCIL</t>
  </si>
  <si>
    <t>CAMBRIDGESHIRE COUNTY COUNCIL</t>
  </si>
  <si>
    <t>PETERBOROUGH CITY COUNCIL</t>
  </si>
  <si>
    <t>HALTON BOROUGH COUNCIL</t>
  </si>
  <si>
    <t>WARRINGTON BOROUGH COUNCIL</t>
  </si>
  <si>
    <t>DEVON COUNTY COUNCIL</t>
  </si>
  <si>
    <t>PLYMOUTH CITY COUNCIL</t>
  </si>
  <si>
    <t>TORBAY COUNCIL</t>
  </si>
  <si>
    <t>ESSEX COUNTY COUNCIL</t>
  </si>
  <si>
    <t>SOUTHEND-ON-SEA BOROUGH COUNCIL</t>
  </si>
  <si>
    <t>THURROCK COUNCIL</t>
  </si>
  <si>
    <t>HEREFORDSHIRE COUNCIL</t>
  </si>
  <si>
    <t>WORCESTERSHIRE COUNTY COUNCIL</t>
  </si>
  <si>
    <t>KENT COUNTY COUNCIL</t>
  </si>
  <si>
    <t>MEDWAY COUNCIL</t>
  </si>
  <si>
    <t>LANCASHIRE COUNTY COUNCIL</t>
  </si>
  <si>
    <t>BLACKBURN WITH DARWEN BOROUGH COUNCIL</t>
  </si>
  <si>
    <t>BLACKPOOL BOROUGH COUNCIL</t>
  </si>
  <si>
    <t>NOTTINGHAMSHIRE COUNTY COUNCIL</t>
  </si>
  <si>
    <t>NOTTINGHAM CITY COUNCIL</t>
  </si>
  <si>
    <t>THE SHROPSHIRE COUNCIL</t>
  </si>
  <si>
    <t>BOROUGH OF TELFORD AND WREKIN</t>
  </si>
  <si>
    <t>CHESHIRE EAST COUNCIL</t>
  </si>
  <si>
    <t>CHESHIRE WEST AND CHESTER COUNCIL</t>
  </si>
  <si>
    <t>CORNWALL COUNCIL</t>
  </si>
  <si>
    <t>GLOUCESTERSHIRE COUNTY COUNCIL</t>
  </si>
  <si>
    <t>HERTFORDSHIRE COUNTY COUNCIL</t>
  </si>
  <si>
    <t>ISLE OF WIGHT COUNCIL</t>
  </si>
  <si>
    <t>LINCOLNSHIRE COUNTY COUNCIL</t>
  </si>
  <si>
    <t>NORFOLK COUNTY COUNCIL</t>
  </si>
  <si>
    <t>THE NORTHUMBERLAND COUNCIL</t>
  </si>
  <si>
    <t>OXFORDSHIRE COUNTY COUNCIL</t>
  </si>
  <si>
    <t>SOMERSET COUNTY COUNCIL</t>
  </si>
  <si>
    <t>SUFFOLK COUNTY COUNCIL</t>
  </si>
  <si>
    <t>SURREY COUNTY COUNCIL</t>
  </si>
  <si>
    <t>WARWICKSHIRE COUNTY COUNCIL</t>
  </si>
  <si>
    <t>WEST SUSSEX COUNTY COUNCIL</t>
  </si>
  <si>
    <t>NORTH NORTHAMPTONSHIRE COUNCIL</t>
  </si>
  <si>
    <t>WEST NORTHAMPTONSHIRE COUNCIL</t>
  </si>
  <si>
    <t>CUMBERLAND COUNCIL</t>
  </si>
  <si>
    <t>WESTMORLAND AND FURNESS COUNCIL</t>
  </si>
  <si>
    <t>01 Jan 2025 - 31 Mar 2025</t>
  </si>
  <si>
    <t>01 Apr 2025 - 30 Jun 2025</t>
  </si>
  <si>
    <t>01 Jul 2025 - 30 Sep 2025</t>
  </si>
  <si>
    <t>01 Oct 2025 - 31 Dec 2025</t>
  </si>
  <si>
    <t>01 Jan 2026 - 31 Mar 2026</t>
  </si>
  <si>
    <t>01 Apr 2026 - 30 Jun 2026</t>
  </si>
  <si>
    <t>01 Jul 2026 - 30 Sep 2026</t>
  </si>
  <si>
    <t>01 Oct 2026 - 31 Dec 2026</t>
  </si>
  <si>
    <t>01 Jan 2027 - 31 Mar 2027</t>
  </si>
  <si>
    <t>01 Apr 2027 - 30 Jun 2027</t>
  </si>
  <si>
    <t>01 Jul 2027 - 30 Sep 2027</t>
  </si>
  <si>
    <t>01 Oct 2027 - 31 Dec 2027</t>
  </si>
  <si>
    <t>Full</t>
  </si>
  <si>
    <t>Partial</t>
  </si>
  <si>
    <t>Non-compliance</t>
  </si>
  <si>
    <t>Price caps</t>
  </si>
  <si>
    <t>Project teams</t>
  </si>
  <si>
    <t xml:space="preserve">References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</si>
</sst>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00"/>
  </numFmts>
  <fonts count="9" x14ac:knownFonts="1">
    <font>
      <sz val="11"/>
      <color theme="1"/>
      <name val="Aptos Narrow"/>
      <family val="2"/>
      <scheme val="minor"/>
    </font>
    <font>
      <sz val="11"/>
      <color theme="1"/>
      <name val="Arial"/>
      <family val="2"/>
    </font>
    <font>
      <b/>
      <sz val="11"/>
      <color theme="1"/>
      <name val="Arial"/>
      <family val="2"/>
    </font>
    <font>
      <sz val="8"/>
      <name val="Aptos Narrow"/>
      <family val="2"/>
      <scheme val="minor"/>
    </font>
    <font>
      <sz val="11"/>
      <color theme="8" tint="0.39997558519241921"/>
      <name val="Arial"/>
      <family val="2"/>
    </font>
    <font>
      <sz val="11"/>
      <color theme="9" tint="-0.249977111117893"/>
      <name val="Arial"/>
      <family val="2"/>
    </font>
    <font>
      <b/>
      <sz val="11"/>
      <color rgb="FF000000"/>
      <name val="Arial"/>
      <family val="2"/>
    </font>
    <font>
      <sz val="11"/>
      <color rgb="FF000000"/>
      <name val="Arial"/>
      <family val="2"/>
    </font>
    <font>
      <sz val="11"/>
      <color rgb="FFFF000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rgb="FFD9D9D9"/>
        <bgColor indexed="64"/>
      </patternFill>
    </fill>
    <fill>
      <patternFill patternType="solid">
        <fgColor rgb="FFFFFFFF"/>
        <bgColor indexed="64"/>
      </patternFill>
    </fill>
    <fill>
      <patternFill patternType="solid">
        <fgColor theme="0" tint="-0.249977111117893"/>
        <bgColor indexed="64"/>
      </patternFill>
    </fill>
  </fills>
  <borders count="30">
    <border>
      <left/>
      <right/>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right/>
      <top style="thick">
        <color auto="1"/>
      </top>
      <bottom/>
      <diagonal/>
    </border>
    <border>
      <left style="thick">
        <color auto="1"/>
      </left>
      <right/>
      <top/>
      <bottom/>
      <diagonal/>
    </border>
    <border>
      <left style="thin">
        <color indexed="64"/>
      </left>
      <right/>
      <top style="thick">
        <color auto="1"/>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n">
        <color auto="1"/>
      </top>
      <bottom style="thin">
        <color auto="1"/>
      </bottom>
      <diagonal/>
    </border>
    <border>
      <left style="thin">
        <color auto="1"/>
      </left>
      <right style="thin">
        <color auto="1"/>
      </right>
      <top/>
      <bottom style="thin">
        <color auto="1"/>
      </bottom>
      <diagonal/>
    </border>
    <border>
      <left style="thick">
        <color auto="1"/>
      </left>
      <right/>
      <top style="thick">
        <color auto="1"/>
      </top>
      <bottom style="thin">
        <color auto="1"/>
      </bottom>
      <diagonal/>
    </border>
    <border>
      <left style="thick">
        <color auto="1"/>
      </left>
      <right style="thick">
        <color auto="1"/>
      </right>
      <top style="thin">
        <color auto="1"/>
      </top>
      <bottom style="thick">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auto="1"/>
      </right>
      <top style="thin">
        <color auto="1"/>
      </top>
      <bottom style="thin">
        <color auto="1"/>
      </bottom>
      <diagonal/>
    </border>
    <border>
      <left/>
      <right style="thin">
        <color auto="1"/>
      </right>
      <top style="thick">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style="thick">
        <color auto="1"/>
      </bottom>
      <diagonal/>
    </border>
    <border>
      <left style="thin">
        <color auto="1"/>
      </left>
      <right/>
      <top/>
      <bottom style="thin">
        <color auto="1"/>
      </bottom>
      <diagonal/>
    </border>
  </borders>
  <cellStyleXfs count="1">
    <xf numFmtId="0" fontId="0" fillId="0" borderId="0"/>
  </cellStyleXfs>
  <cellXfs count="104">
    <xf numFmtId="0" fontId="0" fillId="0" borderId="0" xfId="0"/>
    <xf numFmtId="0" fontId="1" fillId="0" borderId="0" xfId="0" applyFont="1" applyAlignment="1">
      <alignment vertical="center" wrapText="1"/>
    </xf>
    <xf numFmtId="0" fontId="1" fillId="0" borderId="0" xfId="0" applyFont="1"/>
    <xf numFmtId="0" fontId="1" fillId="0" borderId="4" xfId="0" applyFont="1" applyBorder="1" applyAlignment="1">
      <alignment horizontal="left" vertical="top" wrapText="1"/>
    </xf>
    <xf numFmtId="0" fontId="1" fillId="0" borderId="7" xfId="0" applyFont="1" applyBorder="1" applyAlignment="1">
      <alignment horizontal="left" vertical="top" wrapText="1"/>
    </xf>
    <xf numFmtId="0" fontId="1" fillId="3" borderId="0" xfId="0" applyFont="1" applyFill="1" applyAlignment="1">
      <alignment horizontal="left" vertical="top"/>
    </xf>
    <xf numFmtId="0" fontId="1" fillId="0" borderId="5" xfId="0" applyFont="1" applyBorder="1" applyAlignment="1" applyProtection="1">
      <alignment horizontal="left" vertical="top"/>
      <protection locked="0"/>
    </xf>
    <xf numFmtId="0" fontId="1" fillId="0" borderId="8" xfId="0" applyFont="1" applyBorder="1" applyAlignment="1" applyProtection="1">
      <alignment horizontal="left" vertical="top"/>
      <protection locked="0"/>
    </xf>
    <xf numFmtId="0" fontId="1" fillId="0" borderId="9" xfId="0" applyFont="1" applyBorder="1" applyAlignment="1" applyProtection="1">
      <alignment horizontal="left" vertical="top"/>
      <protection locked="0"/>
    </xf>
    <xf numFmtId="14" fontId="1" fillId="0" borderId="5" xfId="0" applyNumberFormat="1" applyFont="1" applyBorder="1" applyAlignment="1" applyProtection="1">
      <alignment horizontal="left" vertical="top"/>
      <protection locked="0"/>
    </xf>
    <xf numFmtId="0" fontId="1" fillId="3" borderId="0" xfId="0" applyFont="1" applyFill="1" applyAlignment="1">
      <alignment vertical="top"/>
    </xf>
    <xf numFmtId="0" fontId="1" fillId="3" borderId="0" xfId="0" applyFont="1" applyFill="1"/>
    <xf numFmtId="0" fontId="1" fillId="0" borderId="5"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14" fontId="2" fillId="0" borderId="5" xfId="0" applyNumberFormat="1" applyFont="1" applyBorder="1" applyAlignment="1" applyProtection="1">
      <alignment horizontal="left" vertical="top" wrapText="1"/>
      <protection locked="0"/>
    </xf>
    <xf numFmtId="14" fontId="1" fillId="0" borderId="5" xfId="0" applyNumberFormat="1" applyFont="1" applyBorder="1" applyAlignment="1" applyProtection="1">
      <alignment horizontal="left" vertical="top" wrapText="1"/>
      <protection locked="0"/>
    </xf>
    <xf numFmtId="0" fontId="1" fillId="3" borderId="3" xfId="0" applyFont="1" applyFill="1" applyBorder="1" applyAlignment="1" applyProtection="1">
      <alignment horizontal="left" vertical="top"/>
      <protection locked="0"/>
    </xf>
    <xf numFmtId="0" fontId="1" fillId="0" borderId="16" xfId="0" applyFont="1" applyBorder="1" applyAlignment="1" applyProtection="1">
      <alignment horizontal="left" vertical="top"/>
      <protection locked="0"/>
    </xf>
    <xf numFmtId="0" fontId="1" fillId="0" borderId="19" xfId="0" applyFont="1" applyBorder="1" applyAlignment="1" applyProtection="1">
      <alignment horizontal="left" vertical="top"/>
      <protection locked="0"/>
    </xf>
    <xf numFmtId="0" fontId="1" fillId="7" borderId="21" xfId="0" applyFont="1" applyFill="1" applyBorder="1"/>
    <xf numFmtId="0" fontId="2" fillId="3" borderId="0" xfId="0" applyFont="1" applyFill="1" applyAlignment="1">
      <alignment horizontal="left" vertical="top"/>
    </xf>
    <xf numFmtId="0" fontId="1" fillId="0" borderId="0" xfId="0" applyFont="1" applyAlignment="1">
      <alignment vertical="top"/>
    </xf>
    <xf numFmtId="0" fontId="2" fillId="7" borderId="20" xfId="0" applyFont="1" applyFill="1" applyBorder="1"/>
    <xf numFmtId="0" fontId="1" fillId="7" borderId="22" xfId="0" applyFont="1" applyFill="1" applyBorder="1" applyAlignment="1">
      <alignment vertical="top"/>
    </xf>
    <xf numFmtId="0" fontId="6" fillId="2" borderId="5" xfId="0" applyFont="1" applyFill="1" applyBorder="1" applyAlignment="1">
      <alignment vertical="center" wrapText="1"/>
    </xf>
    <xf numFmtId="0" fontId="6" fillId="2" borderId="5" xfId="0" applyFont="1" applyFill="1" applyBorder="1" applyAlignment="1">
      <alignment horizontal="left" vertical="top" wrapText="1"/>
    </xf>
    <xf numFmtId="0" fontId="6" fillId="6" borderId="5" xfId="0" applyFont="1" applyFill="1" applyBorder="1" applyAlignment="1">
      <alignment vertical="center" wrapText="1"/>
    </xf>
    <xf numFmtId="0" fontId="7" fillId="6" borderId="5" xfId="0" applyFont="1" applyFill="1" applyBorder="1" applyAlignment="1">
      <alignment vertical="center" wrapText="1"/>
    </xf>
    <xf numFmtId="164" fontId="1" fillId="0" borderId="5" xfId="0" applyNumberFormat="1" applyFont="1" applyBorder="1" applyAlignment="1" applyProtection="1">
      <alignment horizontal="left" vertical="top"/>
      <protection locked="0"/>
    </xf>
    <xf numFmtId="164" fontId="1" fillId="0" borderId="5" xfId="0" applyNumberFormat="1" applyFont="1" applyBorder="1" applyAlignment="1" applyProtection="1">
      <alignment horizontal="left" vertical="top" wrapText="1"/>
      <protection locked="0"/>
    </xf>
    <xf numFmtId="0" fontId="1" fillId="0" borderId="5" xfId="0" applyFont="1" applyBorder="1" applyAlignment="1" applyProtection="1">
      <alignment horizontal="right" vertical="top"/>
      <protection locked="0"/>
    </xf>
    <xf numFmtId="0" fontId="1" fillId="6" borderId="5" xfId="0" applyFont="1" applyFill="1" applyBorder="1" applyAlignment="1">
      <alignment vertical="center" wrapText="1"/>
    </xf>
    <xf numFmtId="0" fontId="1" fillId="0" borderId="5" xfId="0" applyFont="1" applyBorder="1" applyAlignment="1">
      <alignment horizontal="left" vertical="top" wrapText="1"/>
    </xf>
    <xf numFmtId="0" fontId="1" fillId="0" borderId="6" xfId="0" applyFont="1" applyBorder="1" applyAlignment="1" applyProtection="1">
      <alignment horizontal="left" vertical="top" wrapText="1"/>
      <protection locked="0"/>
    </xf>
    <xf numFmtId="0" fontId="1" fillId="0" borderId="17" xfId="0" applyFont="1" applyBorder="1" applyAlignment="1" applyProtection="1">
      <alignment horizontal="right" vertical="top"/>
      <protection locked="0"/>
    </xf>
    <xf numFmtId="0" fontId="2" fillId="2" borderId="5"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5" xfId="0" applyBorder="1" applyProtection="1">
      <protection locked="0"/>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1" fillId="2" borderId="13" xfId="0" applyFont="1" applyFill="1" applyBorder="1" applyAlignment="1">
      <alignment horizontal="left" vertical="center"/>
    </xf>
    <xf numFmtId="0" fontId="1" fillId="2" borderId="14" xfId="0" applyFont="1" applyFill="1" applyBorder="1" applyAlignment="1">
      <alignment horizontal="left" vertical="center"/>
    </xf>
    <xf numFmtId="0" fontId="1" fillId="2" borderId="15" xfId="0" applyFont="1" applyFill="1" applyBorder="1" applyAlignment="1">
      <alignment horizontal="left" vertical="center"/>
    </xf>
    <xf numFmtId="0" fontId="1" fillId="3" borderId="11" xfId="0" applyFont="1" applyFill="1" applyBorder="1" applyAlignment="1">
      <alignment horizontal="left" vertical="center"/>
    </xf>
    <xf numFmtId="0" fontId="1" fillId="3" borderId="0" xfId="0" applyFont="1" applyFill="1" applyAlignment="1">
      <alignment horizontal="left" vertical="center"/>
    </xf>
    <xf numFmtId="0" fontId="1" fillId="0" borderId="0" xfId="0" applyFont="1" applyAlignment="1">
      <alignment horizontal="left" vertical="top"/>
    </xf>
    <xf numFmtId="0" fontId="1" fillId="2" borderId="14" xfId="0" applyFont="1" applyFill="1" applyBorder="1" applyAlignment="1">
      <alignment horizontal="left" vertical="top"/>
    </xf>
    <xf numFmtId="0" fontId="1" fillId="2" borderId="15" xfId="0" applyFont="1" applyFill="1" applyBorder="1" applyAlignment="1">
      <alignment horizontal="left" vertical="top"/>
    </xf>
    <xf numFmtId="0" fontId="1" fillId="3" borderId="11" xfId="0" applyFont="1" applyFill="1" applyBorder="1" applyAlignment="1">
      <alignment horizontal="left" vertical="top"/>
    </xf>
    <xf numFmtId="0" fontId="2" fillId="2" borderId="1" xfId="0" applyFont="1" applyFill="1" applyBorder="1" applyAlignment="1">
      <alignment horizontal="left" vertical="top"/>
    </xf>
    <xf numFmtId="0" fontId="2" fillId="2" borderId="4" xfId="0" applyFont="1" applyFill="1" applyBorder="1" applyAlignment="1">
      <alignment horizontal="left" vertical="top" wrapText="1"/>
    </xf>
    <xf numFmtId="0" fontId="1" fillId="2" borderId="6" xfId="0" applyFont="1" applyFill="1" applyBorder="1" applyAlignment="1">
      <alignment horizontal="left" vertical="top"/>
    </xf>
    <xf numFmtId="0" fontId="1" fillId="3" borderId="0" xfId="0" applyFont="1" applyFill="1" applyAlignment="1">
      <alignment horizontal="center" vertical="center"/>
    </xf>
    <xf numFmtId="0" fontId="2" fillId="2" borderId="7" xfId="0" applyFont="1" applyFill="1" applyBorder="1" applyAlignment="1">
      <alignment horizontal="left" vertical="top" wrapText="1"/>
    </xf>
    <xf numFmtId="0" fontId="2" fillId="3" borderId="1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4" borderId="7"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3" borderId="0" xfId="0" applyFont="1" applyFill="1" applyAlignment="1">
      <alignment horizontal="left" vertical="top" wrapText="1"/>
    </xf>
    <xf numFmtId="0" fontId="1" fillId="3" borderId="0" xfId="0" applyFont="1" applyFill="1" applyAlignment="1">
      <alignment horizontal="left" vertical="top" wrapText="1"/>
    </xf>
    <xf numFmtId="0" fontId="8" fillId="3" borderId="0" xfId="0" applyFont="1" applyFill="1" applyAlignment="1">
      <alignment horizontal="left" vertical="top"/>
    </xf>
    <xf numFmtId="0" fontId="5" fillId="0" borderId="0" xfId="0" applyFont="1" applyAlignment="1">
      <alignment horizontal="left" vertical="top"/>
    </xf>
    <xf numFmtId="0" fontId="5" fillId="3" borderId="0" xfId="0" applyFont="1" applyFill="1" applyAlignment="1">
      <alignment horizontal="left" vertical="top" wrapText="1"/>
    </xf>
    <xf numFmtId="0" fontId="1" fillId="0" borderId="8" xfId="0" applyFont="1" applyBorder="1" applyAlignment="1">
      <alignment horizontal="left" vertical="top" wrapText="1"/>
    </xf>
    <xf numFmtId="0" fontId="1" fillId="3" borderId="10" xfId="0" applyFont="1" applyFill="1" applyBorder="1" applyAlignment="1">
      <alignment horizontal="left" vertical="top"/>
    </xf>
    <xf numFmtId="0" fontId="2" fillId="2" borderId="18" xfId="0" applyFont="1" applyFill="1" applyBorder="1" applyAlignment="1">
      <alignment horizontal="left" vertical="top" wrapText="1"/>
    </xf>
    <xf numFmtId="0" fontId="2" fillId="3" borderId="11" xfId="0" applyFont="1" applyFill="1" applyBorder="1" applyAlignment="1">
      <alignment horizontal="left" vertical="top"/>
    </xf>
    <xf numFmtId="0" fontId="4" fillId="3" borderId="0" xfId="0" applyFont="1" applyFill="1" applyAlignment="1">
      <alignment horizontal="left" vertical="top"/>
    </xf>
    <xf numFmtId="0" fontId="2" fillId="0" borderId="0" xfId="0" applyFont="1" applyAlignment="1">
      <alignment horizontal="left" vertical="center"/>
    </xf>
    <xf numFmtId="0" fontId="2" fillId="0" borderId="0" xfId="0" applyFont="1" applyAlignment="1">
      <alignment horizontal="left" vertical="top"/>
    </xf>
    <xf numFmtId="0" fontId="1" fillId="0" borderId="0" xfId="0" applyFont="1" applyAlignment="1">
      <alignment vertical="center"/>
    </xf>
    <xf numFmtId="0" fontId="1" fillId="0" borderId="0" xfId="0" applyFont="1" applyAlignment="1">
      <alignment horizontal="left" vertical="center"/>
    </xf>
    <xf numFmtId="0" fontId="6" fillId="6" borderId="25" xfId="0" applyFont="1" applyFill="1" applyBorder="1" applyAlignment="1">
      <alignment vertical="center" wrapText="1"/>
    </xf>
    <xf numFmtId="0" fontId="2" fillId="2" borderId="26" xfId="0" applyFont="1" applyFill="1" applyBorder="1" applyAlignment="1">
      <alignment vertical="top" wrapText="1"/>
    </xf>
    <xf numFmtId="0" fontId="6" fillId="2" borderId="5" xfId="0" applyFont="1" applyFill="1" applyBorder="1" applyAlignment="1">
      <alignment horizontal="left" vertical="center" wrapText="1"/>
    </xf>
    <xf numFmtId="0" fontId="1" fillId="5" borderId="3" xfId="0" applyFont="1" applyFill="1" applyBorder="1" applyAlignment="1">
      <alignment horizontal="left" vertical="top" wrapText="1"/>
    </xf>
    <xf numFmtId="0" fontId="1" fillId="4" borderId="9" xfId="0" applyFont="1" applyFill="1" applyBorder="1" applyAlignment="1">
      <alignment horizontal="left" vertical="top" wrapText="1"/>
    </xf>
    <xf numFmtId="0" fontId="1" fillId="2" borderId="5"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1" fillId="2" borderId="5" xfId="0" applyFont="1" applyFill="1" applyBorder="1"/>
    <xf numFmtId="0" fontId="1" fillId="3" borderId="5" xfId="0" applyFont="1" applyFill="1" applyBorder="1" applyProtection="1">
      <protection locked="0"/>
    </xf>
    <xf numFmtId="0" fontId="1" fillId="3" borderId="23" xfId="0" applyFont="1" applyFill="1" applyBorder="1" applyProtection="1">
      <protection locked="0"/>
    </xf>
    <xf numFmtId="0" fontId="1" fillId="2" borderId="23" xfId="0" applyFont="1" applyFill="1" applyBorder="1"/>
    <xf numFmtId="0" fontId="6" fillId="0" borderId="5" xfId="0" applyFont="1" applyBorder="1" applyAlignment="1">
      <alignment vertical="center" wrapText="1"/>
    </xf>
    <xf numFmtId="0" fontId="7" fillId="6" borderId="5" xfId="0" applyFont="1" applyFill="1" applyBorder="1" applyAlignment="1">
      <alignment horizontal="left" vertical="center" wrapText="1"/>
    </xf>
    <xf numFmtId="0" fontId="2" fillId="0" borderId="5" xfId="0" applyFont="1" applyBorder="1" applyAlignment="1">
      <alignment vertical="center" wrapText="1"/>
    </xf>
    <xf numFmtId="0" fontId="1" fillId="6" borderId="5" xfId="0" applyFont="1" applyFill="1" applyBorder="1" applyAlignment="1">
      <alignment horizontal="left" vertical="center" wrapText="1"/>
    </xf>
    <xf numFmtId="0" fontId="1" fillId="3" borderId="12" xfId="0" applyFont="1" applyFill="1" applyBorder="1" applyAlignment="1" applyProtection="1">
      <alignment horizontal="center" vertical="center"/>
      <protection locked="0"/>
    </xf>
    <xf numFmtId="2" fontId="1" fillId="0" borderId="28" xfId="0" applyNumberFormat="1" applyFont="1" applyBorder="1" applyAlignment="1" applyProtection="1">
      <alignment horizontal="center" vertical="center" wrapText="1"/>
      <protection locked="0"/>
    </xf>
    <xf numFmtId="0" fontId="2" fillId="0" borderId="29" xfId="0" applyFont="1" applyBorder="1" applyAlignment="1">
      <alignment horizontal="left" vertical="top"/>
    </xf>
    <xf numFmtId="0" fontId="2" fillId="2" borderId="21" xfId="0" applyFont="1" applyFill="1" applyBorder="1" applyAlignment="1">
      <alignment vertical="top" wrapText="1"/>
    </xf>
    <xf numFmtId="0" fontId="2" fillId="2" borderId="22" xfId="0" applyFont="1" applyFill="1" applyBorder="1" applyAlignment="1">
      <alignment vertical="top" wrapText="1"/>
    </xf>
    <xf numFmtId="0" fontId="1" fillId="0" borderId="26" xfId="0" applyFont="1" applyBorder="1" applyAlignment="1">
      <alignment vertical="top"/>
    </xf>
    <xf numFmtId="0" fontId="1" fillId="0" borderId="27" xfId="0" applyFont="1" applyBorder="1" applyAlignment="1">
      <alignment vertical="top"/>
    </xf>
    <xf numFmtId="0" fontId="1" fillId="0" borderId="23" xfId="0" applyFont="1" applyBorder="1" applyAlignment="1">
      <alignment vertical="top"/>
    </xf>
    <xf numFmtId="0" fontId="1" fillId="0" borderId="23" xfId="0" applyFont="1" applyBorder="1" applyAlignment="1">
      <alignment vertical="top" wrapText="1"/>
    </xf>
    <xf numFmtId="0" fontId="7" fillId="6" borderId="25" xfId="0" applyFont="1" applyFill="1" applyBorder="1" applyAlignment="1">
      <alignment horizontal="left" vertical="center" wrapText="1"/>
    </xf>
    <xf numFmtId="0" fontId="1" fillId="0" borderId="5" xfId="0" applyFont="1" applyBorder="1" applyAlignment="1">
      <alignment horizontal="left" vertical="center"/>
    </xf>
    <xf numFmtId="0" fontId="1" fillId="0" borderId="5" xfId="0" applyFont="1" applyBorder="1" applyAlignment="1">
      <alignment horizontal="left" vertical="center" wrapText="1"/>
    </xf>
    <xf numFmtId="0" fontId="1" fillId="0" borderId="25" xfId="0" applyFont="1" applyBorder="1" applyAlignment="1">
      <alignment horizontal="left" vertical="center"/>
    </xf>
    <xf numFmtId="0" fontId="1" fillId="0" borderId="5" xfId="0" applyFont="1" applyBorder="1" applyAlignment="1">
      <alignment vertical="center"/>
    </xf>
    <xf numFmtId="0" fontId="1" fillId="0" borderId="0" xfId="0" applyFont="1" applyAlignment="1">
      <alignment horizontal="left" vertical="top" wrapText="1"/>
    </xf>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E45C31A9-9F12-4FFB-96AF-A8766549EF05}"/>
  </tableStyles>
  <colors>
    <mruColors>
      <color rgb="FF9C0006"/>
      <color rgb="FFFFC7CE"/>
      <color rgb="FFCFDCE3"/>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06361-DB67-4852-81B7-5755E6C2E0AE}">
  <sheetPr codeName="Sheet1">
    <tabColor theme="1"/>
  </sheetPr>
  <dimension ref="A1:Q43"/>
  <sheetViews>
    <sheetView tabSelected="1" workbookViewId="0"/>
  </sheetViews>
  <sheetFormatPr defaultColWidth="8.85546875" defaultRowHeight="14.25" x14ac:dyDescent="0.2"/>
  <cols>
    <col min="1" max="1" width="26" style="2" customWidth="1"/>
    <col min="2" max="2" width="43.42578125" style="2" customWidth="1"/>
    <col min="3" max="3" width="29.85546875" style="21" customWidth="1"/>
    <col min="4" max="4" width="29.85546875" style="2" customWidth="1"/>
    <col min="5" max="16384" width="8.85546875" style="2"/>
  </cols>
  <sheetData>
    <row r="1" spans="1:17" customFormat="1" ht="14.45" customHeight="1" x14ac:dyDescent="0.25">
      <c r="A1" s="70" t="s">
        <v>0</v>
      </c>
      <c r="B1" s="70"/>
      <c r="C1" s="71"/>
      <c r="D1" s="2"/>
      <c r="E1" s="2"/>
      <c r="F1" s="2"/>
      <c r="G1" s="2"/>
      <c r="H1" s="2"/>
      <c r="I1" s="2"/>
      <c r="J1" s="2"/>
      <c r="K1" s="2"/>
      <c r="L1" s="2"/>
      <c r="M1" s="2"/>
      <c r="N1" s="2"/>
      <c r="O1" s="2"/>
      <c r="P1" s="2"/>
      <c r="Q1" s="2"/>
    </row>
    <row r="2" spans="1:17" customFormat="1" ht="14.45" customHeight="1" x14ac:dyDescent="0.25">
      <c r="A2" s="70"/>
      <c r="B2" s="70"/>
      <c r="C2" s="71"/>
      <c r="D2" s="2"/>
      <c r="E2" s="2"/>
      <c r="F2" s="2"/>
      <c r="G2" s="2"/>
      <c r="H2" s="2"/>
      <c r="I2" s="2"/>
      <c r="J2" s="2"/>
      <c r="K2" s="2"/>
      <c r="L2" s="2"/>
      <c r="M2" s="2"/>
      <c r="N2" s="2"/>
      <c r="O2" s="2"/>
      <c r="P2" s="2"/>
      <c r="Q2" s="2"/>
    </row>
    <row r="3" spans="1:17" customFormat="1" ht="14.45" customHeight="1" x14ac:dyDescent="0.25">
      <c r="A3" s="72" t="s">
        <v>1</v>
      </c>
      <c r="B3" s="72"/>
      <c r="C3" s="72"/>
      <c r="D3" s="2"/>
      <c r="E3" s="2"/>
      <c r="F3" s="2"/>
      <c r="G3" s="2"/>
      <c r="H3" s="2"/>
      <c r="I3" s="2"/>
      <c r="J3" s="2"/>
      <c r="K3" s="2"/>
      <c r="L3" s="2"/>
      <c r="M3" s="2"/>
      <c r="N3" s="2"/>
      <c r="O3" s="2"/>
      <c r="P3" s="2"/>
      <c r="Q3" s="2"/>
    </row>
    <row r="4" spans="1:17" customFormat="1" ht="14.45" customHeight="1" x14ac:dyDescent="0.25">
      <c r="A4" s="73" t="s">
        <v>2</v>
      </c>
      <c r="B4" s="73"/>
      <c r="C4" s="73"/>
      <c r="D4" s="2"/>
      <c r="E4" s="2"/>
      <c r="F4" s="2"/>
      <c r="G4" s="2"/>
      <c r="H4" s="2"/>
      <c r="I4" s="2"/>
      <c r="J4" s="2"/>
      <c r="K4" s="2"/>
      <c r="L4" s="2"/>
      <c r="M4" s="2"/>
      <c r="N4" s="2"/>
      <c r="O4" s="2"/>
      <c r="P4" s="2"/>
      <c r="Q4" s="2"/>
    </row>
    <row r="5" spans="1:17" customFormat="1" ht="14.45" customHeight="1" x14ac:dyDescent="0.25">
      <c r="A5" s="73" t="s">
        <v>3</v>
      </c>
      <c r="B5" s="73"/>
      <c r="C5" s="73"/>
      <c r="D5" s="2"/>
      <c r="E5" s="2"/>
      <c r="F5" s="2"/>
      <c r="G5" s="2"/>
      <c r="H5" s="2"/>
      <c r="I5" s="2"/>
      <c r="J5" s="2"/>
      <c r="K5" s="2"/>
      <c r="L5" s="2"/>
      <c r="M5" s="2"/>
      <c r="N5" s="2"/>
      <c r="O5" s="2"/>
      <c r="P5" s="2"/>
      <c r="Q5" s="2"/>
    </row>
    <row r="6" spans="1:17" customFormat="1" ht="14.45" customHeight="1" x14ac:dyDescent="0.25">
      <c r="A6" s="73"/>
      <c r="B6" s="73"/>
      <c r="C6" s="73"/>
      <c r="D6" s="2"/>
      <c r="E6" s="2"/>
      <c r="F6" s="2"/>
      <c r="G6" s="2"/>
      <c r="H6" s="2"/>
      <c r="I6" s="2"/>
      <c r="J6" s="2"/>
      <c r="K6" s="2"/>
      <c r="L6" s="2"/>
      <c r="M6" s="2"/>
      <c r="N6" s="2"/>
      <c r="O6" s="2"/>
      <c r="P6" s="2"/>
      <c r="Q6" s="2"/>
    </row>
    <row r="7" spans="1:17" customFormat="1" ht="14.45" customHeight="1" x14ac:dyDescent="0.25">
      <c r="A7" s="72" t="s">
        <v>4</v>
      </c>
      <c r="B7" s="72"/>
      <c r="C7" s="72"/>
      <c r="D7" s="2"/>
      <c r="E7" s="2"/>
      <c r="F7" s="2"/>
      <c r="G7" s="2"/>
      <c r="H7" s="2"/>
      <c r="I7" s="2"/>
      <c r="J7" s="2"/>
      <c r="K7" s="2"/>
      <c r="L7" s="2"/>
      <c r="M7" s="2"/>
      <c r="N7" s="2"/>
      <c r="O7" s="2"/>
      <c r="P7" s="2"/>
      <c r="Q7" s="2"/>
    </row>
    <row r="8" spans="1:17" customFormat="1" ht="14.45" customHeight="1" x14ac:dyDescent="0.25">
      <c r="A8" s="72"/>
      <c r="B8" s="72"/>
      <c r="C8" s="72"/>
      <c r="D8" s="2"/>
      <c r="E8" s="2"/>
      <c r="F8" s="2"/>
      <c r="G8" s="2"/>
      <c r="H8" s="2"/>
      <c r="I8" s="2"/>
      <c r="J8" s="2"/>
      <c r="K8" s="2"/>
      <c r="L8" s="2"/>
      <c r="M8" s="2"/>
      <c r="N8" s="2"/>
      <c r="O8" s="2"/>
      <c r="P8" s="2"/>
      <c r="Q8" s="2"/>
    </row>
    <row r="9" spans="1:17" ht="14.45" customHeight="1" x14ac:dyDescent="0.2">
      <c r="A9" s="72" t="s">
        <v>5</v>
      </c>
      <c r="B9" s="72"/>
      <c r="C9" s="72"/>
    </row>
    <row r="10" spans="1:17" ht="14.45" customHeight="1" x14ac:dyDescent="0.2">
      <c r="A10" s="73"/>
      <c r="B10" s="73"/>
      <c r="C10" s="73"/>
    </row>
    <row r="11" spans="1:17" ht="14.45" customHeight="1" x14ac:dyDescent="0.2">
      <c r="A11" s="73" t="s">
        <v>6</v>
      </c>
      <c r="B11" s="73"/>
      <c r="C11" s="73"/>
    </row>
    <row r="12" spans="1:17" ht="14.45" customHeight="1" x14ac:dyDescent="0.2">
      <c r="A12" s="73"/>
      <c r="B12" s="73"/>
      <c r="C12" s="73"/>
    </row>
    <row r="13" spans="1:17" customFormat="1" ht="14.45" customHeight="1" x14ac:dyDescent="0.25">
      <c r="A13" s="47" t="s">
        <v>7</v>
      </c>
      <c r="B13" s="103"/>
      <c r="C13" s="103"/>
    </row>
    <row r="14" spans="1:17" customFormat="1" ht="14.45" customHeight="1" x14ac:dyDescent="0.25">
      <c r="A14" s="47" t="s">
        <v>8</v>
      </c>
      <c r="B14" s="103"/>
      <c r="C14" s="103"/>
    </row>
    <row r="15" spans="1:17" customFormat="1" ht="14.45" customHeight="1" x14ac:dyDescent="0.25">
      <c r="A15" s="47"/>
      <c r="B15" s="103"/>
      <c r="C15" s="103"/>
    </row>
    <row r="16" spans="1:17" ht="14.45" customHeight="1" x14ac:dyDescent="0.2">
      <c r="A16" s="72" t="s">
        <v>9</v>
      </c>
      <c r="B16" s="72"/>
      <c r="C16" s="72"/>
    </row>
    <row r="17" spans="1:4" ht="14.45" customHeight="1" x14ac:dyDescent="0.2"/>
    <row r="18" spans="1:4" ht="15" x14ac:dyDescent="0.25">
      <c r="A18" s="22" t="s">
        <v>10</v>
      </c>
      <c r="B18" s="19"/>
      <c r="C18" s="19"/>
      <c r="D18" s="23"/>
    </row>
    <row r="19" spans="1:4" ht="17.45" customHeight="1" x14ac:dyDescent="0.2">
      <c r="A19" s="24" t="s">
        <v>11</v>
      </c>
      <c r="B19" s="24" t="s">
        <v>12</v>
      </c>
      <c r="C19" s="76" t="s">
        <v>13</v>
      </c>
      <c r="D19" s="76" t="s">
        <v>14</v>
      </c>
    </row>
    <row r="20" spans="1:4" ht="53.45" customHeight="1" x14ac:dyDescent="0.2">
      <c r="A20" s="26" t="s">
        <v>15</v>
      </c>
      <c r="B20" s="86" t="s">
        <v>16</v>
      </c>
      <c r="C20" s="86" t="s">
        <v>17</v>
      </c>
      <c r="D20" s="86"/>
    </row>
    <row r="21" spans="1:4" ht="172.5" customHeight="1" x14ac:dyDescent="0.2">
      <c r="A21" s="26" t="s">
        <v>18</v>
      </c>
      <c r="B21" s="86" t="s">
        <v>19</v>
      </c>
      <c r="C21" s="86" t="s">
        <v>20</v>
      </c>
      <c r="D21" s="86"/>
    </row>
    <row r="22" spans="1:4" ht="116.1" customHeight="1" x14ac:dyDescent="0.2">
      <c r="A22" s="26" t="s">
        <v>21</v>
      </c>
      <c r="B22" s="86" t="s">
        <v>22</v>
      </c>
      <c r="C22" s="99"/>
      <c r="D22" s="86" t="s">
        <v>23</v>
      </c>
    </row>
    <row r="23" spans="1:4" ht="116.1" customHeight="1" x14ac:dyDescent="0.2">
      <c r="A23" s="26" t="s">
        <v>24</v>
      </c>
      <c r="B23" s="86" t="s">
        <v>25</v>
      </c>
      <c r="C23" s="99"/>
      <c r="D23" s="86" t="s">
        <v>26</v>
      </c>
    </row>
    <row r="24" spans="1:4" ht="43.5" customHeight="1" x14ac:dyDescent="0.2">
      <c r="A24" s="26" t="s">
        <v>27</v>
      </c>
      <c r="B24" s="86" t="s">
        <v>28</v>
      </c>
      <c r="C24" s="100" t="s">
        <v>29</v>
      </c>
      <c r="D24" s="86"/>
    </row>
    <row r="25" spans="1:4" ht="60" x14ac:dyDescent="0.2">
      <c r="A25" s="26" t="s">
        <v>30</v>
      </c>
      <c r="B25" s="86" t="s">
        <v>31</v>
      </c>
      <c r="C25" s="99"/>
      <c r="D25" s="86"/>
    </row>
    <row r="26" spans="1:4" ht="75" x14ac:dyDescent="0.2">
      <c r="A26" s="74" t="s">
        <v>32</v>
      </c>
      <c r="B26" s="98" t="s">
        <v>33</v>
      </c>
      <c r="C26" s="101"/>
      <c r="D26" s="86"/>
    </row>
    <row r="27" spans="1:4" ht="15" x14ac:dyDescent="0.2">
      <c r="A27" s="75" t="s">
        <v>34</v>
      </c>
      <c r="B27" s="92"/>
      <c r="C27" s="92"/>
      <c r="D27" s="93"/>
    </row>
    <row r="28" spans="1:4" ht="21" customHeight="1" x14ac:dyDescent="0.2">
      <c r="A28" s="91" t="s">
        <v>35</v>
      </c>
      <c r="B28" s="94" t="s">
        <v>36</v>
      </c>
      <c r="C28" s="95"/>
      <c r="D28" s="96"/>
    </row>
    <row r="29" spans="1:4" x14ac:dyDescent="0.2">
      <c r="A29" s="11"/>
      <c r="B29" s="11"/>
      <c r="C29" s="10"/>
    </row>
    <row r="30" spans="1:4" ht="15" x14ac:dyDescent="0.25">
      <c r="A30" s="22" t="s">
        <v>37</v>
      </c>
      <c r="B30" s="19"/>
      <c r="C30" s="23"/>
    </row>
    <row r="31" spans="1:4" ht="15" x14ac:dyDescent="0.2">
      <c r="A31" s="24" t="s">
        <v>11</v>
      </c>
      <c r="B31" s="24" t="s">
        <v>12</v>
      </c>
      <c r="C31" s="25" t="s">
        <v>13</v>
      </c>
    </row>
    <row r="32" spans="1:4" ht="96.6" customHeight="1" x14ac:dyDescent="0.2">
      <c r="A32" s="85" t="s">
        <v>15</v>
      </c>
      <c r="B32" s="86" t="s">
        <v>38</v>
      </c>
      <c r="C32" s="86" t="s">
        <v>17</v>
      </c>
    </row>
    <row r="33" spans="1:3" ht="192.6" customHeight="1" x14ac:dyDescent="0.2">
      <c r="A33" s="87" t="s">
        <v>18</v>
      </c>
      <c r="B33" s="88" t="s">
        <v>39</v>
      </c>
      <c r="C33" s="88" t="s">
        <v>40</v>
      </c>
    </row>
    <row r="34" spans="1:3" ht="171.95" customHeight="1" x14ac:dyDescent="0.2">
      <c r="A34" s="26" t="s">
        <v>41</v>
      </c>
      <c r="B34" s="27" t="s">
        <v>42</v>
      </c>
      <c r="C34" s="102"/>
    </row>
    <row r="35" spans="1:3" ht="30" x14ac:dyDescent="0.2">
      <c r="A35" s="26" t="s">
        <v>43</v>
      </c>
      <c r="B35" s="27" t="s">
        <v>44</v>
      </c>
      <c r="C35" s="102"/>
    </row>
    <row r="36" spans="1:3" ht="74.099999999999994" customHeight="1" x14ac:dyDescent="0.2">
      <c r="A36" s="26" t="s">
        <v>45</v>
      </c>
      <c r="B36" s="31" t="s">
        <v>46</v>
      </c>
      <c r="C36" s="102"/>
    </row>
    <row r="37" spans="1:3" ht="45.95" customHeight="1" x14ac:dyDescent="0.2">
      <c r="A37" s="26" t="s">
        <v>47</v>
      </c>
      <c r="B37" s="27" t="s">
        <v>48</v>
      </c>
      <c r="C37" s="102"/>
    </row>
    <row r="38" spans="1:3" ht="30" x14ac:dyDescent="0.2">
      <c r="A38" s="26" t="s">
        <v>49</v>
      </c>
      <c r="B38" s="27" t="s">
        <v>50</v>
      </c>
      <c r="C38" s="102"/>
    </row>
    <row r="39" spans="1:3" ht="57" x14ac:dyDescent="0.2">
      <c r="A39" s="26" t="s">
        <v>51</v>
      </c>
      <c r="B39" s="27" t="s">
        <v>52</v>
      </c>
      <c r="C39" s="102"/>
    </row>
    <row r="40" spans="1:3" ht="60.6" customHeight="1" x14ac:dyDescent="0.2">
      <c r="A40" s="26" t="s">
        <v>53</v>
      </c>
      <c r="B40" s="27" t="s">
        <v>54</v>
      </c>
      <c r="C40" s="102"/>
    </row>
    <row r="41" spans="1:3" ht="71.099999999999994" customHeight="1" x14ac:dyDescent="0.2">
      <c r="A41" s="26" t="s">
        <v>55</v>
      </c>
      <c r="B41" s="27" t="s">
        <v>56</v>
      </c>
      <c r="C41" s="102"/>
    </row>
    <row r="42" spans="1:3" ht="15" x14ac:dyDescent="0.2">
      <c r="A42" s="75" t="s">
        <v>34</v>
      </c>
      <c r="B42" s="92"/>
      <c r="C42" s="93"/>
    </row>
    <row r="43" spans="1:3" ht="19.5" customHeight="1" x14ac:dyDescent="0.2">
      <c r="A43" s="91" t="s">
        <v>35</v>
      </c>
      <c r="B43" s="94" t="s">
        <v>36</v>
      </c>
      <c r="C43" s="97"/>
    </row>
  </sheetData>
  <sheetProtection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1B007-1E75-4F20-B7ED-6F2F244E2AF5}">
  <sheetPr codeName="Sheet2">
    <tabColor theme="0"/>
  </sheetPr>
  <dimension ref="A1:J51"/>
  <sheetViews>
    <sheetView zoomScale="108" workbookViewId="0">
      <selection activeCell="B4" sqref="B4"/>
    </sheetView>
  </sheetViews>
  <sheetFormatPr defaultColWidth="8.85546875" defaultRowHeight="14.25" x14ac:dyDescent="0.25"/>
  <cols>
    <col min="1" max="1" width="37.5703125" style="47" customWidth="1"/>
    <col min="2" max="2" width="41.140625" style="47" customWidth="1"/>
    <col min="3" max="3" width="37.42578125" style="47" customWidth="1"/>
    <col min="4" max="4" width="21.5703125" style="47" customWidth="1"/>
    <col min="5" max="5" width="17.85546875" style="47" customWidth="1"/>
    <col min="6" max="6" width="18.85546875" style="47" customWidth="1"/>
    <col min="7" max="7" width="19.5703125" style="47" customWidth="1"/>
    <col min="8" max="17" width="18.42578125" style="47" customWidth="1"/>
    <col min="18" max="16384" width="8.85546875" style="47"/>
  </cols>
  <sheetData>
    <row r="1" spans="1:10" ht="16.5" thickTop="1" thickBot="1" x14ac:dyDescent="0.3">
      <c r="A1" s="42" t="s">
        <v>57</v>
      </c>
      <c r="B1" s="43"/>
      <c r="C1" s="44"/>
      <c r="D1" s="45"/>
      <c r="E1" s="46"/>
      <c r="F1" s="46"/>
      <c r="G1" s="46"/>
      <c r="H1" s="46"/>
      <c r="I1" s="46"/>
      <c r="J1" s="46"/>
    </row>
    <row r="2" spans="1:10" ht="16.5" thickTop="1" thickBot="1" x14ac:dyDescent="0.3">
      <c r="A2" s="42" t="s">
        <v>58</v>
      </c>
      <c r="B2" s="48"/>
      <c r="C2" s="49"/>
      <c r="D2" s="50"/>
      <c r="E2" s="5"/>
      <c r="F2" s="5"/>
      <c r="G2" s="5"/>
      <c r="H2" s="5"/>
      <c r="I2" s="5"/>
      <c r="J2" s="5"/>
    </row>
    <row r="3" spans="1:10" ht="15.75" thickTop="1" thickBot="1" x14ac:dyDescent="0.3">
      <c r="A3" s="50"/>
      <c r="B3" s="5"/>
      <c r="C3" s="5"/>
      <c r="D3" s="5"/>
      <c r="E3" s="5"/>
      <c r="F3" s="5"/>
      <c r="G3" s="5"/>
      <c r="H3" s="5"/>
      <c r="I3" s="5"/>
      <c r="J3" s="5"/>
    </row>
    <row r="4" spans="1:10" ht="15.75" thickTop="1" x14ac:dyDescent="0.25">
      <c r="A4" s="51" t="s">
        <v>15</v>
      </c>
      <c r="B4" s="16"/>
      <c r="C4" s="5"/>
      <c r="D4" s="5"/>
      <c r="E4" s="5"/>
      <c r="F4" s="5"/>
      <c r="G4" s="5"/>
      <c r="H4" s="5"/>
      <c r="I4" s="5"/>
      <c r="J4" s="5"/>
    </row>
    <row r="5" spans="1:10" ht="29.25" x14ac:dyDescent="0.25">
      <c r="A5" s="52" t="s">
        <v>59</v>
      </c>
      <c r="B5" s="53" t="str">
        <f>IFERROR(VLOOKUP(B4, 'LAs, Codes, Regions'!A:B,2,0)," ")</f>
        <v xml:space="preserve"> </v>
      </c>
      <c r="C5" s="54"/>
      <c r="D5" s="54"/>
      <c r="E5" s="54"/>
      <c r="F5" s="54"/>
      <c r="G5" s="54"/>
      <c r="H5" s="54"/>
      <c r="I5" s="54"/>
      <c r="J5" s="54"/>
    </row>
    <row r="6" spans="1:10" ht="15.75" thickBot="1" x14ac:dyDescent="0.3">
      <c r="A6" s="55" t="s">
        <v>18</v>
      </c>
      <c r="B6" s="8"/>
      <c r="C6" s="54"/>
      <c r="D6" s="54"/>
      <c r="E6" s="54"/>
      <c r="F6" s="54"/>
      <c r="G6" s="54"/>
      <c r="H6" s="54"/>
      <c r="I6" s="54"/>
      <c r="J6" s="54"/>
    </row>
    <row r="7" spans="1:10" ht="16.5" thickTop="1" thickBot="1" x14ac:dyDescent="0.3">
      <c r="A7" s="56"/>
      <c r="B7" s="54"/>
      <c r="C7" s="54"/>
      <c r="D7" s="54"/>
      <c r="E7" s="54"/>
      <c r="F7" s="54"/>
      <c r="G7" s="54"/>
      <c r="H7" s="54"/>
      <c r="I7" s="54"/>
      <c r="J7" s="54"/>
    </row>
    <row r="8" spans="1:10" ht="46.5" customHeight="1" thickTop="1" x14ac:dyDescent="0.25">
      <c r="A8" s="57" t="s">
        <v>21</v>
      </c>
      <c r="B8" s="89"/>
      <c r="C8" s="77" t="s">
        <v>60</v>
      </c>
      <c r="D8" s="5"/>
      <c r="E8" s="5"/>
      <c r="F8" s="5"/>
      <c r="G8" s="5"/>
      <c r="H8" s="5"/>
      <c r="I8" s="5"/>
      <c r="J8" s="5"/>
    </row>
    <row r="9" spans="1:10" ht="46.5" customHeight="1" thickBot="1" x14ac:dyDescent="0.3">
      <c r="A9" s="58" t="s">
        <v>24</v>
      </c>
      <c r="B9" s="90"/>
      <c r="C9" s="78" t="s">
        <v>60</v>
      </c>
      <c r="D9" s="5"/>
      <c r="E9" s="5"/>
      <c r="F9" s="5"/>
      <c r="G9" s="5"/>
      <c r="H9" s="5"/>
      <c r="I9" s="5"/>
      <c r="J9" s="5"/>
    </row>
    <row r="10" spans="1:10" ht="15.75" thickTop="1" thickBot="1" x14ac:dyDescent="0.3">
      <c r="A10" s="50"/>
      <c r="B10" s="5"/>
      <c r="C10" s="5"/>
      <c r="D10" s="5"/>
      <c r="E10" s="5"/>
      <c r="F10" s="5"/>
      <c r="G10" s="5"/>
      <c r="H10" s="5"/>
      <c r="I10" s="5"/>
      <c r="J10" s="5"/>
    </row>
    <row r="11" spans="1:10" ht="45.6" customHeight="1" thickTop="1" x14ac:dyDescent="0.25">
      <c r="A11" s="40" t="s">
        <v>61</v>
      </c>
      <c r="B11" s="59" t="s">
        <v>62</v>
      </c>
      <c r="C11" s="41" t="s">
        <v>63</v>
      </c>
      <c r="D11" s="60"/>
      <c r="E11" s="60"/>
      <c r="F11" s="60"/>
      <c r="G11" s="60"/>
      <c r="H11" s="60"/>
      <c r="I11" s="60"/>
      <c r="J11" s="60"/>
    </row>
    <row r="12" spans="1:10" x14ac:dyDescent="0.25">
      <c r="A12" s="32" t="s">
        <v>64</v>
      </c>
      <c r="B12" s="6"/>
      <c r="C12" s="33"/>
      <c r="D12" s="61"/>
      <c r="E12" s="61"/>
      <c r="F12" s="61"/>
      <c r="G12" s="61"/>
      <c r="H12" s="61"/>
      <c r="I12" s="61"/>
      <c r="J12" s="61"/>
    </row>
    <row r="13" spans="1:10" ht="15" x14ac:dyDescent="0.25">
      <c r="A13" s="32" t="s">
        <v>65</v>
      </c>
      <c r="B13" s="6"/>
      <c r="C13" s="33"/>
      <c r="D13" s="62"/>
      <c r="E13" s="20"/>
      <c r="F13" s="20"/>
      <c r="G13" s="20"/>
      <c r="H13" s="20"/>
      <c r="I13" s="20"/>
      <c r="J13" s="20"/>
    </row>
    <row r="14" spans="1:10" x14ac:dyDescent="0.25">
      <c r="A14" s="32" t="s">
        <v>66</v>
      </c>
      <c r="B14" s="6"/>
      <c r="C14" s="33"/>
      <c r="D14" s="61"/>
      <c r="E14" s="61"/>
      <c r="F14" s="61"/>
      <c r="G14" s="61"/>
      <c r="H14" s="61"/>
      <c r="I14" s="61"/>
      <c r="J14" s="61"/>
    </row>
    <row r="15" spans="1:10" x14ac:dyDescent="0.25">
      <c r="A15" s="32" t="s">
        <v>67</v>
      </c>
      <c r="B15" s="6"/>
      <c r="C15" s="33"/>
      <c r="D15" s="63"/>
      <c r="E15" s="61"/>
      <c r="F15" s="61"/>
      <c r="G15" s="61"/>
      <c r="H15" s="61"/>
      <c r="I15" s="61"/>
      <c r="J15" s="61"/>
    </row>
    <row r="16" spans="1:10" x14ac:dyDescent="0.25">
      <c r="A16" s="32" t="s">
        <v>68</v>
      </c>
      <c r="B16" s="6"/>
      <c r="C16" s="33"/>
      <c r="D16" s="64"/>
      <c r="E16" s="61"/>
      <c r="F16" s="61"/>
      <c r="G16" s="61"/>
      <c r="H16" s="61"/>
      <c r="I16" s="61"/>
      <c r="J16" s="61"/>
    </row>
    <row r="17" spans="1:10" x14ac:dyDescent="0.25">
      <c r="A17" s="32" t="s">
        <v>69</v>
      </c>
      <c r="B17" s="6"/>
      <c r="C17" s="33"/>
      <c r="D17" s="64"/>
      <c r="E17" s="61"/>
      <c r="F17" s="61"/>
      <c r="G17" s="61"/>
      <c r="H17" s="61"/>
      <c r="I17" s="61"/>
      <c r="J17" s="61"/>
    </row>
    <row r="18" spans="1:10" ht="15" thickBot="1" x14ac:dyDescent="0.3">
      <c r="A18" s="65" t="s">
        <v>70</v>
      </c>
      <c r="B18" s="7"/>
      <c r="C18" s="33"/>
      <c r="D18" s="64"/>
      <c r="E18" s="61"/>
      <c r="F18" s="61"/>
      <c r="G18" s="61"/>
      <c r="H18" s="61"/>
      <c r="I18" s="61"/>
      <c r="J18" s="61"/>
    </row>
    <row r="19" spans="1:10" ht="15.75" thickTop="1" thickBot="1" x14ac:dyDescent="0.3">
      <c r="A19" s="50"/>
      <c r="B19" s="5"/>
      <c r="C19" s="66"/>
      <c r="D19" s="5"/>
      <c r="E19" s="5"/>
      <c r="F19" s="5"/>
      <c r="G19" s="5"/>
      <c r="H19" s="5"/>
      <c r="I19" s="5"/>
      <c r="J19" s="5"/>
    </row>
    <row r="20" spans="1:10" ht="60.75" thickTop="1" x14ac:dyDescent="0.25">
      <c r="A20" s="67" t="s">
        <v>32</v>
      </c>
      <c r="B20" s="68"/>
      <c r="C20" s="60"/>
      <c r="D20" s="20"/>
      <c r="E20" s="5"/>
      <c r="F20" s="60"/>
      <c r="G20" s="60"/>
      <c r="H20" s="60"/>
      <c r="I20" s="60"/>
      <c r="J20" s="60"/>
    </row>
    <row r="21" spans="1:10" x14ac:dyDescent="0.25">
      <c r="A21" s="17"/>
      <c r="B21" s="50"/>
      <c r="C21" s="61"/>
      <c r="D21" s="69"/>
      <c r="E21" s="5"/>
      <c r="F21" s="61"/>
      <c r="G21" s="61"/>
      <c r="H21" s="61"/>
      <c r="I21" s="61"/>
      <c r="J21" s="61"/>
    </row>
    <row r="22" spans="1:10" x14ac:dyDescent="0.25">
      <c r="A22" s="17"/>
      <c r="B22" s="50"/>
      <c r="C22" s="61"/>
      <c r="D22" s="69"/>
      <c r="E22" s="5"/>
      <c r="F22" s="61"/>
      <c r="G22" s="61"/>
      <c r="H22" s="61"/>
      <c r="I22" s="61"/>
      <c r="J22" s="61"/>
    </row>
    <row r="23" spans="1:10" x14ac:dyDescent="0.25">
      <c r="A23" s="17"/>
      <c r="B23" s="50"/>
      <c r="C23" s="61"/>
      <c r="D23" s="69"/>
      <c r="E23" s="5"/>
      <c r="F23" s="61"/>
      <c r="G23" s="61"/>
      <c r="H23" s="61"/>
      <c r="I23" s="61"/>
      <c r="J23" s="61"/>
    </row>
    <row r="24" spans="1:10" x14ac:dyDescent="0.25">
      <c r="A24" s="17"/>
      <c r="B24" s="50"/>
      <c r="C24" s="61"/>
      <c r="D24" s="5"/>
      <c r="E24" s="5"/>
      <c r="F24" s="61"/>
      <c r="G24" s="61"/>
      <c r="H24" s="61"/>
      <c r="I24" s="61"/>
      <c r="J24" s="61"/>
    </row>
    <row r="25" spans="1:10" x14ac:dyDescent="0.25">
      <c r="A25" s="17"/>
      <c r="B25" s="50"/>
      <c r="C25" s="61"/>
      <c r="D25" s="5"/>
      <c r="E25" s="5"/>
      <c r="F25" s="61"/>
      <c r="G25" s="61"/>
      <c r="H25" s="61"/>
      <c r="I25" s="61"/>
      <c r="J25" s="61"/>
    </row>
    <row r="26" spans="1:10" x14ac:dyDescent="0.25">
      <c r="A26" s="17"/>
      <c r="B26" s="50"/>
      <c r="C26" s="61"/>
      <c r="D26" s="5"/>
      <c r="E26" s="5"/>
      <c r="F26" s="61"/>
      <c r="G26" s="61"/>
      <c r="H26" s="61"/>
      <c r="I26" s="61"/>
      <c r="J26" s="61"/>
    </row>
    <row r="27" spans="1:10" x14ac:dyDescent="0.25">
      <c r="A27" s="17"/>
      <c r="B27" s="50"/>
      <c r="C27" s="61"/>
      <c r="D27" s="5"/>
      <c r="E27" s="5"/>
      <c r="F27" s="61"/>
      <c r="G27" s="61"/>
      <c r="H27" s="61"/>
      <c r="I27" s="61"/>
      <c r="J27" s="61"/>
    </row>
    <row r="28" spans="1:10" x14ac:dyDescent="0.25">
      <c r="A28" s="17"/>
      <c r="B28" s="50"/>
      <c r="C28" s="61"/>
      <c r="D28" s="5"/>
      <c r="E28" s="5"/>
      <c r="F28" s="61"/>
      <c r="G28" s="61"/>
      <c r="H28" s="61"/>
      <c r="I28" s="61"/>
      <c r="J28" s="61"/>
    </row>
    <row r="29" spans="1:10" x14ac:dyDescent="0.25">
      <c r="A29" s="17"/>
      <c r="B29" s="50"/>
      <c r="C29" s="61"/>
      <c r="D29" s="5"/>
      <c r="E29" s="5"/>
      <c r="F29" s="61"/>
      <c r="G29" s="61"/>
      <c r="H29" s="61"/>
      <c r="I29" s="61"/>
      <c r="J29" s="61"/>
    </row>
    <row r="30" spans="1:10" x14ac:dyDescent="0.25">
      <c r="A30" s="17"/>
      <c r="B30" s="50"/>
      <c r="C30" s="61"/>
      <c r="D30" s="5"/>
      <c r="E30" s="5"/>
      <c r="F30" s="61"/>
      <c r="G30" s="61"/>
      <c r="H30" s="61"/>
      <c r="I30" s="61"/>
      <c r="J30" s="61"/>
    </row>
    <row r="31" spans="1:10" x14ac:dyDescent="0.25">
      <c r="A31" s="17"/>
      <c r="B31" s="50"/>
      <c r="C31" s="61"/>
      <c r="D31" s="5"/>
      <c r="E31" s="5"/>
      <c r="F31" s="61"/>
      <c r="G31" s="61"/>
      <c r="H31" s="61"/>
      <c r="I31" s="61"/>
      <c r="J31" s="61"/>
    </row>
    <row r="32" spans="1:10" x14ac:dyDescent="0.25">
      <c r="A32" s="17"/>
      <c r="B32" s="50"/>
      <c r="C32" s="61"/>
      <c r="D32" s="5"/>
      <c r="E32" s="5"/>
      <c r="F32" s="61"/>
      <c r="G32" s="61"/>
      <c r="H32" s="61"/>
      <c r="I32" s="61"/>
      <c r="J32" s="61"/>
    </row>
    <row r="33" spans="1:10" x14ac:dyDescent="0.25">
      <c r="A33" s="17"/>
      <c r="B33" s="50"/>
      <c r="C33" s="61"/>
      <c r="D33" s="5"/>
      <c r="E33" s="5"/>
      <c r="F33" s="61"/>
      <c r="G33" s="61"/>
      <c r="H33" s="61"/>
      <c r="I33" s="61"/>
      <c r="J33" s="61"/>
    </row>
    <row r="34" spans="1:10" x14ac:dyDescent="0.25">
      <c r="A34" s="17"/>
      <c r="B34" s="50"/>
      <c r="C34" s="61"/>
      <c r="D34" s="5"/>
      <c r="E34" s="5"/>
      <c r="F34" s="61"/>
      <c r="G34" s="61"/>
      <c r="H34" s="61"/>
      <c r="I34" s="61"/>
      <c r="J34" s="61"/>
    </row>
    <row r="35" spans="1:10" x14ac:dyDescent="0.25">
      <c r="A35" s="17"/>
      <c r="B35" s="50"/>
      <c r="C35" s="61"/>
      <c r="D35" s="5"/>
      <c r="E35" s="5"/>
      <c r="F35" s="61"/>
      <c r="G35" s="61"/>
      <c r="H35" s="61"/>
      <c r="I35" s="61"/>
      <c r="J35" s="61"/>
    </row>
    <row r="36" spans="1:10" x14ac:dyDescent="0.25">
      <c r="A36" s="17"/>
      <c r="B36" s="50"/>
      <c r="C36" s="61"/>
      <c r="D36" s="5"/>
      <c r="E36" s="5"/>
      <c r="F36" s="61"/>
      <c r="G36" s="61"/>
      <c r="H36" s="61"/>
      <c r="I36" s="61"/>
      <c r="J36" s="61"/>
    </row>
    <row r="37" spans="1:10" x14ac:dyDescent="0.25">
      <c r="A37" s="17"/>
      <c r="B37" s="50"/>
      <c r="C37" s="61"/>
      <c r="D37" s="5"/>
      <c r="E37" s="5"/>
      <c r="F37" s="61"/>
      <c r="G37" s="61"/>
      <c r="H37" s="61"/>
      <c r="I37" s="61"/>
      <c r="J37" s="61"/>
    </row>
    <row r="38" spans="1:10" x14ac:dyDescent="0.25">
      <c r="A38" s="17"/>
      <c r="B38" s="50"/>
      <c r="C38" s="61"/>
      <c r="D38" s="5"/>
      <c r="E38" s="5"/>
      <c r="F38" s="61"/>
      <c r="G38" s="61"/>
      <c r="H38" s="61"/>
      <c r="I38" s="61"/>
      <c r="J38" s="61"/>
    </row>
    <row r="39" spans="1:10" x14ac:dyDescent="0.25">
      <c r="A39" s="17"/>
      <c r="B39" s="50"/>
      <c r="C39" s="61"/>
      <c r="D39" s="5"/>
      <c r="E39" s="5"/>
      <c r="F39" s="61"/>
      <c r="G39" s="61"/>
      <c r="H39" s="61"/>
      <c r="I39" s="61"/>
      <c r="J39" s="61"/>
    </row>
    <row r="40" spans="1:10" x14ac:dyDescent="0.25">
      <c r="A40" s="17"/>
      <c r="B40" s="50"/>
      <c r="C40" s="61"/>
      <c r="D40" s="5"/>
      <c r="E40" s="5"/>
      <c r="F40" s="61"/>
      <c r="G40" s="61"/>
      <c r="H40" s="61"/>
      <c r="I40" s="61"/>
      <c r="J40" s="61"/>
    </row>
    <row r="41" spans="1:10" x14ac:dyDescent="0.25">
      <c r="A41" s="17"/>
      <c r="B41" s="50"/>
      <c r="C41" s="61"/>
      <c r="D41" s="5"/>
      <c r="E41" s="5"/>
      <c r="F41" s="61"/>
      <c r="G41" s="61"/>
      <c r="H41" s="61"/>
      <c r="I41" s="61"/>
      <c r="J41" s="61"/>
    </row>
    <row r="42" spans="1:10" x14ac:dyDescent="0.25">
      <c r="A42" s="17"/>
      <c r="B42" s="50"/>
      <c r="C42" s="61"/>
      <c r="D42" s="5"/>
      <c r="E42" s="5"/>
      <c r="F42" s="61"/>
      <c r="G42" s="61"/>
      <c r="H42" s="61"/>
      <c r="I42" s="61"/>
      <c r="J42" s="61"/>
    </row>
    <row r="43" spans="1:10" x14ac:dyDescent="0.25">
      <c r="A43" s="17"/>
      <c r="B43" s="50"/>
      <c r="C43" s="61"/>
      <c r="D43" s="5"/>
      <c r="E43" s="5"/>
      <c r="F43" s="61"/>
      <c r="G43" s="61"/>
      <c r="H43" s="61"/>
      <c r="I43" s="61"/>
      <c r="J43" s="61"/>
    </row>
    <row r="44" spans="1:10" x14ac:dyDescent="0.25">
      <c r="A44" s="17"/>
      <c r="B44" s="50"/>
      <c r="C44" s="5"/>
      <c r="D44" s="5"/>
      <c r="E44" s="5"/>
      <c r="F44" s="61"/>
      <c r="G44" s="61"/>
      <c r="H44" s="61"/>
      <c r="I44" s="61"/>
      <c r="J44" s="61"/>
    </row>
    <row r="45" spans="1:10" x14ac:dyDescent="0.25">
      <c r="A45" s="17"/>
      <c r="B45" s="50"/>
      <c r="C45" s="5"/>
      <c r="E45" s="5"/>
      <c r="F45" s="61"/>
      <c r="G45" s="61"/>
      <c r="H45" s="61"/>
      <c r="I45" s="61"/>
      <c r="J45" s="61"/>
    </row>
    <row r="46" spans="1:10" x14ac:dyDescent="0.25">
      <c r="A46" s="17"/>
      <c r="B46" s="50"/>
      <c r="C46" s="5"/>
      <c r="D46" s="5"/>
      <c r="E46" s="5"/>
      <c r="F46" s="61"/>
      <c r="G46" s="61"/>
      <c r="H46" s="61"/>
      <c r="I46" s="61"/>
      <c r="J46" s="61"/>
    </row>
    <row r="47" spans="1:10" x14ac:dyDescent="0.25">
      <c r="A47" s="17"/>
      <c r="B47" s="50"/>
      <c r="C47" s="5"/>
      <c r="D47" s="5"/>
      <c r="E47" s="5"/>
      <c r="F47" s="61"/>
      <c r="G47" s="61"/>
      <c r="H47" s="61"/>
      <c r="I47" s="61"/>
      <c r="J47" s="61"/>
    </row>
    <row r="48" spans="1:10" x14ac:dyDescent="0.25">
      <c r="A48" s="17"/>
      <c r="B48" s="50"/>
      <c r="C48" s="5"/>
      <c r="D48" s="5"/>
      <c r="E48" s="5"/>
      <c r="F48" s="61"/>
      <c r="G48" s="61"/>
      <c r="H48" s="61"/>
      <c r="I48" s="61"/>
      <c r="J48" s="61"/>
    </row>
    <row r="49" spans="1:10" x14ac:dyDescent="0.25">
      <c r="A49" s="17"/>
      <c r="B49" s="50"/>
      <c r="C49" s="5"/>
      <c r="D49" s="5"/>
      <c r="E49" s="5"/>
      <c r="F49" s="61"/>
      <c r="G49" s="61"/>
      <c r="H49" s="61"/>
      <c r="I49" s="61"/>
      <c r="J49" s="61"/>
    </row>
    <row r="50" spans="1:10" ht="15" thickBot="1" x14ac:dyDescent="0.3">
      <c r="A50" s="18"/>
      <c r="B50" s="50"/>
      <c r="C50" s="5"/>
      <c r="D50" s="5"/>
      <c r="E50" s="5"/>
      <c r="F50" s="61"/>
      <c r="G50" s="61"/>
      <c r="H50" s="61"/>
      <c r="I50" s="61"/>
      <c r="J50" s="61"/>
    </row>
    <row r="51" spans="1:10" ht="15" thickTop="1" x14ac:dyDescent="0.25"/>
  </sheetData>
  <sheetProtection sheet="1" objects="1" scenarios="1"/>
  <phoneticPr fontId="3" type="noConversion"/>
  <conditionalFormatting sqref="B8">
    <cfRule type="expression" dxfId="3" priority="3">
      <formula>AND(ISNUMBER(B8), B8&lt;30)</formula>
    </cfRule>
    <cfRule type="cellIs" dxfId="2" priority="4" operator="greaterThan">
      <formula>48</formula>
    </cfRule>
  </conditionalFormatting>
  <conditionalFormatting sqref="B9">
    <cfRule type="expression" dxfId="1" priority="1">
      <formula>AND(ISNUMBER(B9),B9&lt;4000)</formula>
    </cfRule>
    <cfRule type="cellIs" dxfId="0" priority="2" operator="greaterThan">
      <formula>600000</formula>
    </cfRule>
  </conditionalFormatting>
  <dataValidations xWindow="404" yWindow="1047" count="10">
    <dataValidation type="textLength" allowBlank="1" showInputMessage="1" showErrorMessage="1" errorTitle="500 Character Limit" error="You have exceeded 500 characters" sqref="D12:J12 D14:J18" xr:uid="{FB76AB80-C278-4D01-A747-5B08A2910628}">
      <formula1>0</formula1>
      <formula2>500</formula2>
    </dataValidation>
    <dataValidation allowBlank="1" showInputMessage="1" showErrorMessage="1" prompt="Record the total number of contracted hours for all local authority-employed (substantive) child and family social workers up to team manager or equivalent." sqref="A9:B9" xr:uid="{DD9FE68F-ACAE-4C04-A584-F24929B89239}"/>
    <dataValidation allowBlank="1" showInputMessage="1" showErrorMessage="1" prompt="If you didn't manage to fully comply with one or more of the rules, explain why." sqref="C11" xr:uid="{8E68DE63-BE7B-4081-9231-EC776C7012AB}"/>
    <dataValidation type="list" allowBlank="1" showInputMessage="1" showErrorMessage="1" errorTitle="Drop-down list" error="Please select from the drop-down list" sqref="D5:J5" xr:uid="{B7694CCC-EB73-42E7-BD08-96326392AA2B}">
      <formula1>#REF!</formula1>
    </dataValidation>
    <dataValidation allowBlank="1" showInputMessage="1" showErrorMessage="1" prompt="Record the number of hours that constitute a standard working week for local authority employees, e.g., 36, 37, 37.5." sqref="A8:B8" xr:uid="{0678FF2C-3F9B-4340-9D20-B75E7E26A51D}"/>
    <dataValidation allowBlank="1" showInputMessage="1" showErrorMessage="1" prompt="Select 'partial' if the LA complied with the rule, but one or more agency workers failed to serve their notice period. Make this clear in the corresponding explanation." sqref="A15" xr:uid="{F6671A11-D87E-4D81-ADFF-66ADA80DB6A2}"/>
    <dataValidation allowBlank="1" showInputMessage="1" showErrorMessage="1" prompt="Price caps are not relevant to the first two data returns. Complete for reporting period 1 October 2025 - 31 December 2025 onwards." sqref="A13" xr:uid="{999D0DF3-7924-4A86-B246-86CBE80D7A02}"/>
    <dataValidation allowBlank="1" showInputMessage="1" showErrorMessage="1" prompt="If you haven't managed to collect all relevant data for this reporting period, select 'partial' and state why in the corresponding explanation." sqref="A12" xr:uid="{CD3F5045-C68E-4C61-93FC-5BE2E911DA66}"/>
    <dataValidation type="textLength" allowBlank="1" showInputMessage="1" showErrorMessage="1" sqref="C12:C18" xr:uid="{D7853F49-CD32-42B0-9FD4-C3214E965F9B}">
      <formula1>0</formula1>
      <formula2>500</formula2>
    </dataValidation>
    <dataValidation allowBlank="1" showInputMessage="1" showErrorMessage="1" prompt="For assignments dated after 31 October 2024: If you have two practice-based references but those references do not follow the standard reference template, please enter &quot;partial&quot; and relevant explanation." sqref="A18" xr:uid="{A57A8BB3-E84C-4AA8-A2A9-2FEDB7432750}"/>
  </dataValidations>
  <pageMargins left="0.7" right="0.7" top="0.75" bottom="0.75" header="0.3" footer="0.3"/>
  <pageSetup paperSize="9" orientation="portrait" horizontalDpi="300" verticalDpi="0" r:id="rId1"/>
  <extLst>
    <ext xmlns:x14="http://schemas.microsoft.com/office/spreadsheetml/2009/9/main" uri="{CCE6A557-97BC-4b89-ADB6-D9C93CAAB3DF}">
      <x14:dataValidations xmlns:xm="http://schemas.microsoft.com/office/excel/2006/main" xWindow="404" yWindow="1047" count="7">
        <x14:dataValidation type="list" allowBlank="1" showInputMessage="1" showErrorMessage="1" xr:uid="{79FFAEC1-2D41-45E0-BE58-FB1DBA015012}">
          <x14:formula1>
            <xm:f>'LAs, Codes, Regions'!$A$1:$A$153</xm:f>
          </x14:formula1>
          <xm:sqref>B4</xm:sqref>
        </x14:dataValidation>
        <x14:dataValidation type="list" allowBlank="1" showInputMessage="1" showErrorMessage="1" errorTitle="Drop-down list" error="Please select from the drop-down list" xr:uid="{FE7BFFBB-1211-4018-AE58-4CD37CF57E25}">
          <x14:formula1>
            <xm:f>'Reporting periods'!$A:$A</xm:f>
          </x14:formula1>
          <xm:sqref>D6:J7 B7</xm:sqref>
        </x14:dataValidation>
        <x14:dataValidation type="list" allowBlank="1" showInputMessage="1" showErrorMessage="1" errorTitle="Drop-down list" error="Please select from the drop-down list" xr:uid="{5312CB33-6999-4816-B537-27F80FE51CCD}">
          <x14:formula1>
            <xm:f>Compliance!$A$1:$A$3</xm:f>
          </x14:formula1>
          <xm:sqref>B16:B17 B13:B14</xm:sqref>
        </x14:dataValidation>
        <x14:dataValidation type="list" allowBlank="1" showInputMessage="1" showErrorMessage="1" errorTitle="Drop-down list" error="Please select from the drop-down list" prompt="Select 'partial' if the LA complied with the rule, but one or more agency workers failed to serve their notice period. Make this clear in the corresponding explanation." xr:uid="{AF4EEA65-CF7B-4125-AF09-48BB74CECAD7}">
          <x14:formula1>
            <xm:f>Compliance!$A$1:$A$3</xm:f>
          </x14:formula1>
          <xm:sqref>B15</xm:sqref>
        </x14:dataValidation>
        <x14:dataValidation type="list" allowBlank="1" showInputMessage="1" showErrorMessage="1" errorTitle="Drop-down list" error="Please select from the drop-down list" prompt="If you haven't managed to collect all relevant data for this reporting period, select 'partial' and state why in the corresponding explanation." xr:uid="{6D816A14-8F9B-4A3B-B327-D60C941A52A2}">
          <x14:formula1>
            <xm:f>Compliance!$A$1:$A$3</xm:f>
          </x14:formula1>
          <xm:sqref>B12</xm:sqref>
        </x14:dataValidation>
        <x14:dataValidation type="list" allowBlank="1" showInputMessage="1" showErrorMessage="1" errorTitle="Drop-down list" error="Please select from the drop-down list" xr:uid="{85E9EC7F-2F83-4791-A5CA-7DDAB538E68A}">
          <x14:formula1>
            <xm:f>'Reporting periods'!$A$1:$A$12</xm:f>
          </x14:formula1>
          <xm:sqref>B6</xm:sqref>
        </x14:dataValidation>
        <x14:dataValidation type="list" allowBlank="1" showInputMessage="1" showErrorMessage="1" errorTitle="Drop-down list" error="Please select from the drop-down list" prompt="For assignments dated after 31 October 2024: If you have two practice-based references but those references do not follow the standard reference template, please enter &quot;partial&quot; and relevant explanation." xr:uid="{55953281-E771-40F9-A743-62AAF9FEB28D}">
          <x14:formula1>
            <xm:f>Compliance!$A$1:$A$3</xm:f>
          </x14:formula1>
          <xm:sqref>B18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B74C9-0826-41B6-9552-90E5DF84507E}">
  <sheetPr codeName="Sheet5">
    <tabColor theme="0"/>
  </sheetPr>
  <dimension ref="A1:AX301"/>
  <sheetViews>
    <sheetView workbookViewId="0">
      <selection activeCell="D10" sqref="D10"/>
    </sheetView>
  </sheetViews>
  <sheetFormatPr defaultColWidth="8.85546875" defaultRowHeight="15" x14ac:dyDescent="0.25"/>
  <cols>
    <col min="1" max="1" width="61" style="2" customWidth="1"/>
    <col min="2" max="2" width="26.5703125" style="2" customWidth="1"/>
    <col min="3" max="3" width="22.5703125" style="2" customWidth="1"/>
    <col min="4" max="20" width="17" customWidth="1"/>
    <col min="21" max="49" width="18.140625" customWidth="1"/>
    <col min="50" max="50" width="17.42578125" customWidth="1"/>
  </cols>
  <sheetData>
    <row r="1" spans="1:50" ht="69" customHeight="1" thickTop="1" x14ac:dyDescent="0.25">
      <c r="A1" s="79" t="s">
        <v>71</v>
      </c>
      <c r="B1" s="35" t="s">
        <v>72</v>
      </c>
      <c r="C1" s="80" t="s">
        <v>73</v>
      </c>
      <c r="D1" s="35" t="s">
        <v>74</v>
      </c>
      <c r="E1" s="36" t="s">
        <v>75</v>
      </c>
      <c r="F1" s="37" t="s">
        <v>76</v>
      </c>
      <c r="G1" s="37" t="s">
        <v>47</v>
      </c>
      <c r="H1" s="37" t="s">
        <v>77</v>
      </c>
      <c r="I1" s="37" t="s">
        <v>78</v>
      </c>
      <c r="J1" s="38" t="s">
        <v>79</v>
      </c>
      <c r="K1" s="37" t="s">
        <v>80</v>
      </c>
      <c r="L1" s="37" t="s">
        <v>81</v>
      </c>
      <c r="M1" s="37" t="s">
        <v>82</v>
      </c>
      <c r="N1" s="37" t="s">
        <v>83</v>
      </c>
      <c r="O1" s="37" t="s">
        <v>84</v>
      </c>
      <c r="P1" s="37" t="s">
        <v>85</v>
      </c>
      <c r="Q1" s="37" t="s">
        <v>86</v>
      </c>
      <c r="R1" s="37" t="s">
        <v>87</v>
      </c>
      <c r="S1" s="37" t="s">
        <v>88</v>
      </c>
      <c r="T1" s="37" t="s">
        <v>89</v>
      </c>
      <c r="U1" s="37" t="s">
        <v>90</v>
      </c>
      <c r="V1" s="37" t="s">
        <v>91</v>
      </c>
      <c r="W1" s="37" t="s">
        <v>92</v>
      </c>
      <c r="X1" s="37" t="s">
        <v>93</v>
      </c>
      <c r="Y1" s="37" t="s">
        <v>94</v>
      </c>
      <c r="Z1" s="37" t="s">
        <v>95</v>
      </c>
      <c r="AA1" s="37" t="s">
        <v>96</v>
      </c>
      <c r="AB1" s="37" t="s">
        <v>97</v>
      </c>
      <c r="AC1" s="37" t="s">
        <v>98</v>
      </c>
      <c r="AD1" s="37" t="s">
        <v>99</v>
      </c>
      <c r="AE1" s="37" t="s">
        <v>100</v>
      </c>
      <c r="AF1" s="37" t="s">
        <v>101</v>
      </c>
      <c r="AG1" s="37" t="s">
        <v>102</v>
      </c>
      <c r="AH1" s="37" t="s">
        <v>103</v>
      </c>
      <c r="AI1" s="37" t="s">
        <v>104</v>
      </c>
      <c r="AJ1" s="37" t="s">
        <v>105</v>
      </c>
      <c r="AK1" s="37" t="s">
        <v>106</v>
      </c>
      <c r="AL1" s="37" t="s">
        <v>107</v>
      </c>
      <c r="AM1" s="37" t="s">
        <v>108</v>
      </c>
      <c r="AN1" s="37" t="s">
        <v>109</v>
      </c>
      <c r="AO1" s="37" t="s">
        <v>110</v>
      </c>
      <c r="AP1" s="37" t="s">
        <v>111</v>
      </c>
      <c r="AQ1" s="37" t="s">
        <v>112</v>
      </c>
      <c r="AR1" s="37" t="s">
        <v>113</v>
      </c>
      <c r="AS1" s="37" t="s">
        <v>114</v>
      </c>
      <c r="AT1" s="37" t="s">
        <v>115</v>
      </c>
      <c r="AU1" s="37" t="s">
        <v>116</v>
      </c>
      <c r="AV1" s="37" t="s">
        <v>117</v>
      </c>
      <c r="AW1" s="37" t="s">
        <v>118</v>
      </c>
      <c r="AX1" s="37" t="s">
        <v>119</v>
      </c>
    </row>
    <row r="2" spans="1:50" x14ac:dyDescent="0.25">
      <c r="A2" s="81" t="str">
        <f>IFERROR(VLOOKUP(C2,'LAs, Codes, Regions'!A:B,2,0),"")</f>
        <v/>
      </c>
      <c r="B2" s="82"/>
      <c r="C2" s="83"/>
      <c r="D2" s="34"/>
      <c r="E2" s="28"/>
      <c r="F2" s="28"/>
      <c r="G2" s="28"/>
      <c r="H2" s="14"/>
      <c r="I2" s="14"/>
      <c r="J2" s="14"/>
      <c r="K2" s="6"/>
      <c r="L2" s="6"/>
      <c r="M2" s="12"/>
      <c r="N2" s="12"/>
      <c r="O2" s="6"/>
      <c r="P2" s="6"/>
      <c r="Q2" s="6"/>
      <c r="R2" s="6"/>
      <c r="S2" s="6"/>
      <c r="T2" s="6"/>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row>
    <row r="3" spans="1:50" x14ac:dyDescent="0.25">
      <c r="A3" s="81" t="str">
        <f>IFERROR(VLOOKUP(C3,'LAs, Codes, Regions'!A:B,2,0),"")</f>
        <v/>
      </c>
      <c r="B3" s="81" t="str">
        <f>IF(COUNTA(D3)=1,$B$2,"")</f>
        <v/>
      </c>
      <c r="C3" s="84" t="str">
        <f>IF(COUNTA(D3)=1,$C$2,"")</f>
        <v/>
      </c>
      <c r="D3" s="30"/>
      <c r="E3" s="28"/>
      <c r="F3" s="28"/>
      <c r="G3" s="29"/>
      <c r="H3" s="14"/>
      <c r="I3" s="14"/>
      <c r="J3" s="14"/>
      <c r="K3" s="6"/>
      <c r="L3" s="6"/>
      <c r="M3" s="12"/>
      <c r="N3" s="12"/>
      <c r="O3" s="6"/>
      <c r="P3" s="6"/>
      <c r="Q3" s="6"/>
      <c r="R3" s="6"/>
      <c r="S3" s="6"/>
      <c r="T3" s="6"/>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row>
    <row r="4" spans="1:50" x14ac:dyDescent="0.25">
      <c r="A4" s="81" t="str">
        <f>IFERROR(VLOOKUP(C4,'LAs, Codes, Regions'!A:B,2,0),"")</f>
        <v/>
      </c>
      <c r="B4" s="81" t="str">
        <f t="shared" ref="B4:B67" si="0">IF(COUNTA(D4)=1,$B$2,"")</f>
        <v/>
      </c>
      <c r="C4" s="84" t="str">
        <f t="shared" ref="C4:C67" si="1">IF(COUNTA(D4)=1,$C$2,"")</f>
        <v/>
      </c>
      <c r="D4" s="30"/>
      <c r="E4" s="28"/>
      <c r="F4" s="28"/>
      <c r="G4" s="29"/>
      <c r="H4" s="14"/>
      <c r="I4" s="14"/>
      <c r="J4" s="14"/>
      <c r="K4" s="6"/>
      <c r="L4" s="6"/>
      <c r="M4" s="12"/>
      <c r="N4" s="12"/>
      <c r="O4" s="6"/>
      <c r="P4" s="6"/>
      <c r="Q4" s="6"/>
      <c r="R4" s="6"/>
      <c r="S4" s="6"/>
      <c r="T4" s="6"/>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row>
    <row r="5" spans="1:50" x14ac:dyDescent="0.25">
      <c r="A5" s="81" t="str">
        <f>IFERROR(VLOOKUP(C5,'LAs, Codes, Regions'!A:B,2,0),"")</f>
        <v/>
      </c>
      <c r="B5" s="81" t="str">
        <f t="shared" si="0"/>
        <v/>
      </c>
      <c r="C5" s="84" t="str">
        <f t="shared" si="1"/>
        <v/>
      </c>
      <c r="D5" s="30"/>
      <c r="E5" s="28"/>
      <c r="F5" s="28"/>
      <c r="G5" s="29"/>
      <c r="H5" s="14"/>
      <c r="I5" s="14"/>
      <c r="J5" s="14"/>
      <c r="K5" s="6"/>
      <c r="L5" s="6"/>
      <c r="M5" s="12"/>
      <c r="N5" s="12"/>
      <c r="O5" s="6"/>
      <c r="P5" s="6"/>
      <c r="Q5" s="6"/>
      <c r="R5" s="6"/>
      <c r="S5" s="6"/>
      <c r="T5" s="6"/>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row>
    <row r="6" spans="1:50" x14ac:dyDescent="0.25">
      <c r="A6" s="81" t="str">
        <f>IFERROR(VLOOKUP(C6,'LAs, Codes, Regions'!A:B,2,0),"")</f>
        <v/>
      </c>
      <c r="B6" s="81" t="str">
        <f t="shared" si="0"/>
        <v/>
      </c>
      <c r="C6" s="84" t="str">
        <f t="shared" si="1"/>
        <v/>
      </c>
      <c r="D6" s="30"/>
      <c r="E6" s="28"/>
      <c r="F6" s="28"/>
      <c r="G6" s="29"/>
      <c r="H6" s="14"/>
      <c r="I6" s="14"/>
      <c r="J6" s="14"/>
      <c r="K6" s="6"/>
      <c r="L6" s="6"/>
      <c r="M6" s="12"/>
      <c r="N6" s="12"/>
      <c r="O6" s="6"/>
      <c r="P6" s="6"/>
      <c r="Q6" s="6"/>
      <c r="R6" s="6"/>
      <c r="S6" s="6"/>
      <c r="T6" s="6"/>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row>
    <row r="7" spans="1:50" x14ac:dyDescent="0.25">
      <c r="A7" s="81" t="str">
        <f>IFERROR(VLOOKUP(C7,'LAs, Codes, Regions'!A:B,2,0),"")</f>
        <v/>
      </c>
      <c r="B7" s="81" t="str">
        <f t="shared" si="0"/>
        <v/>
      </c>
      <c r="C7" s="84" t="str">
        <f t="shared" si="1"/>
        <v/>
      </c>
      <c r="D7" s="30"/>
      <c r="E7" s="28"/>
      <c r="F7" s="28"/>
      <c r="G7" s="29"/>
      <c r="H7" s="14"/>
      <c r="I7" s="14"/>
      <c r="J7" s="14"/>
      <c r="K7" s="13"/>
      <c r="L7" s="6"/>
      <c r="M7" s="13"/>
      <c r="N7" s="6"/>
      <c r="O7" s="6"/>
      <c r="P7" s="6"/>
      <c r="Q7" s="6"/>
      <c r="R7" s="6"/>
      <c r="S7" s="6"/>
      <c r="T7" s="6"/>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row>
    <row r="8" spans="1:50" x14ac:dyDescent="0.25">
      <c r="A8" s="81" t="str">
        <f>IFERROR(VLOOKUP(C8,'LAs, Codes, Regions'!A:B,2,0),"")</f>
        <v/>
      </c>
      <c r="B8" s="81" t="str">
        <f t="shared" si="0"/>
        <v/>
      </c>
      <c r="C8" s="84" t="str">
        <f t="shared" si="1"/>
        <v/>
      </c>
      <c r="D8" s="30"/>
      <c r="E8" s="28"/>
      <c r="F8" s="28"/>
      <c r="G8" s="29"/>
      <c r="H8" s="14"/>
      <c r="I8" s="14"/>
      <c r="J8" s="14"/>
      <c r="K8" s="13"/>
      <c r="L8" s="6"/>
      <c r="M8" s="13"/>
      <c r="N8" s="6"/>
      <c r="O8" s="6"/>
      <c r="P8" s="6"/>
      <c r="Q8" s="6"/>
      <c r="R8" s="6"/>
      <c r="S8" s="6"/>
      <c r="T8" s="6"/>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row>
    <row r="9" spans="1:50" x14ac:dyDescent="0.25">
      <c r="A9" s="81" t="str">
        <f>IFERROR(VLOOKUP(C9,'LAs, Codes, Regions'!A:B,2,0),"")</f>
        <v/>
      </c>
      <c r="B9" s="81" t="str">
        <f t="shared" si="0"/>
        <v/>
      </c>
      <c r="C9" s="84" t="str">
        <f t="shared" si="1"/>
        <v/>
      </c>
      <c r="D9" s="30"/>
      <c r="E9" s="28"/>
      <c r="F9" s="28"/>
      <c r="G9" s="29"/>
      <c r="H9" s="14"/>
      <c r="I9" s="14"/>
      <c r="J9" s="14"/>
      <c r="K9" s="13"/>
      <c r="L9" s="6"/>
      <c r="M9" s="13"/>
      <c r="N9" s="6"/>
      <c r="O9" s="6"/>
      <c r="P9" s="6"/>
      <c r="Q9" s="6"/>
      <c r="R9" s="6"/>
      <c r="S9" s="6"/>
      <c r="T9" s="6"/>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row>
    <row r="10" spans="1:50" x14ac:dyDescent="0.25">
      <c r="A10" s="81" t="str">
        <f>IFERROR(VLOOKUP(C10,'LAs, Codes, Regions'!A:B,2,0),"")</f>
        <v/>
      </c>
      <c r="B10" s="81" t="str">
        <f t="shared" si="0"/>
        <v/>
      </c>
      <c r="C10" s="84" t="str">
        <f t="shared" si="1"/>
        <v/>
      </c>
      <c r="D10" s="30"/>
      <c r="E10" s="28"/>
      <c r="F10" s="28"/>
      <c r="G10" s="29"/>
      <c r="H10" s="14"/>
      <c r="I10" s="14"/>
      <c r="J10" s="14"/>
      <c r="K10" s="13"/>
      <c r="L10" s="6"/>
      <c r="M10" s="13"/>
      <c r="N10" s="6"/>
      <c r="O10" s="6"/>
      <c r="P10" s="6"/>
      <c r="Q10" s="6"/>
      <c r="R10" s="6"/>
      <c r="S10" s="6"/>
      <c r="T10" s="6"/>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row>
    <row r="11" spans="1:50" x14ac:dyDescent="0.25">
      <c r="A11" s="81" t="str">
        <f>IFERROR(VLOOKUP(C11,'LAs, Codes, Regions'!A:B,2,0),"")</f>
        <v/>
      </c>
      <c r="B11" s="81" t="str">
        <f t="shared" si="0"/>
        <v/>
      </c>
      <c r="C11" s="84" t="str">
        <f t="shared" si="1"/>
        <v/>
      </c>
      <c r="D11" s="30"/>
      <c r="E11" s="28"/>
      <c r="F11" s="28"/>
      <c r="G11" s="29"/>
      <c r="H11" s="14"/>
      <c r="I11" s="14"/>
      <c r="J11" s="14"/>
      <c r="K11" s="13"/>
      <c r="L11" s="6"/>
      <c r="M11" s="13"/>
      <c r="N11" s="6"/>
      <c r="O11" s="6"/>
      <c r="P11" s="6"/>
      <c r="Q11" s="6"/>
      <c r="R11" s="6"/>
      <c r="S11" s="6"/>
      <c r="T11" s="6"/>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row>
    <row r="12" spans="1:50" x14ac:dyDescent="0.25">
      <c r="A12" s="81" t="str">
        <f>IFERROR(VLOOKUP(C12,'LAs, Codes, Regions'!A:B,2,0),"")</f>
        <v/>
      </c>
      <c r="B12" s="81" t="str">
        <f t="shared" si="0"/>
        <v/>
      </c>
      <c r="C12" s="84" t="str">
        <f t="shared" si="1"/>
        <v/>
      </c>
      <c r="D12" s="30"/>
      <c r="E12" s="28"/>
      <c r="F12" s="28"/>
      <c r="G12" s="29"/>
      <c r="H12" s="14"/>
      <c r="I12" s="14"/>
      <c r="J12" s="15"/>
      <c r="K12" s="12"/>
      <c r="L12" s="6"/>
      <c r="M12" s="6"/>
      <c r="N12" s="6"/>
      <c r="O12" s="6"/>
      <c r="P12" s="6"/>
      <c r="Q12" s="6"/>
      <c r="R12" s="6"/>
      <c r="S12" s="6"/>
      <c r="T12" s="6"/>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row>
    <row r="13" spans="1:50" x14ac:dyDescent="0.25">
      <c r="A13" s="81" t="str">
        <f>IFERROR(VLOOKUP(C13,'LAs, Codes, Regions'!A:B,2,0),"")</f>
        <v/>
      </c>
      <c r="B13" s="81" t="str">
        <f t="shared" si="0"/>
        <v/>
      </c>
      <c r="C13" s="84" t="str">
        <f t="shared" si="1"/>
        <v/>
      </c>
      <c r="D13" s="30"/>
      <c r="E13" s="28"/>
      <c r="F13" s="28"/>
      <c r="G13" s="29"/>
      <c r="H13" s="14"/>
      <c r="I13" s="14"/>
      <c r="J13" s="15"/>
      <c r="K13" s="12"/>
      <c r="L13" s="6"/>
      <c r="M13" s="6"/>
      <c r="N13" s="6"/>
      <c r="O13" s="6"/>
      <c r="P13" s="6"/>
      <c r="Q13" s="6"/>
      <c r="R13" s="6"/>
      <c r="S13" s="6"/>
      <c r="T13" s="6"/>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row>
    <row r="14" spans="1:50" x14ac:dyDescent="0.25">
      <c r="A14" s="81" t="str">
        <f>IFERROR(VLOOKUP(C14,'LAs, Codes, Regions'!A:B,2,0),"")</f>
        <v/>
      </c>
      <c r="B14" s="81" t="str">
        <f t="shared" si="0"/>
        <v/>
      </c>
      <c r="C14" s="84" t="str">
        <f t="shared" si="1"/>
        <v/>
      </c>
      <c r="D14" s="30"/>
      <c r="E14" s="28"/>
      <c r="F14" s="28"/>
      <c r="G14" s="29"/>
      <c r="H14" s="14"/>
      <c r="I14" s="14"/>
      <c r="J14" s="15"/>
      <c r="K14" s="12"/>
      <c r="L14" s="6"/>
      <c r="M14" s="6"/>
      <c r="N14" s="6"/>
      <c r="O14" s="6"/>
      <c r="P14" s="6"/>
      <c r="Q14" s="6"/>
      <c r="R14" s="6"/>
      <c r="S14" s="6"/>
      <c r="T14" s="6"/>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row>
    <row r="15" spans="1:50" x14ac:dyDescent="0.25">
      <c r="A15" s="81" t="str">
        <f>IFERROR(VLOOKUP(C15,'LAs, Codes, Regions'!A:B,2,0),"")</f>
        <v/>
      </c>
      <c r="B15" s="81" t="str">
        <f t="shared" si="0"/>
        <v/>
      </c>
      <c r="C15" s="84" t="str">
        <f t="shared" si="1"/>
        <v/>
      </c>
      <c r="D15" s="30"/>
      <c r="E15" s="28"/>
      <c r="F15" s="28"/>
      <c r="G15" s="29"/>
      <c r="H15" s="14"/>
      <c r="I15" s="14"/>
      <c r="J15" s="15"/>
      <c r="K15" s="12"/>
      <c r="L15" s="6"/>
      <c r="M15" s="6"/>
      <c r="N15" s="6"/>
      <c r="O15" s="6"/>
      <c r="P15" s="6"/>
      <c r="Q15" s="6"/>
      <c r="R15" s="6"/>
      <c r="S15" s="6"/>
      <c r="T15" s="6"/>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row>
    <row r="16" spans="1:50" x14ac:dyDescent="0.25">
      <c r="A16" s="81" t="str">
        <f>IFERROR(VLOOKUP(C16,'LAs, Codes, Regions'!A:B,2,0),"")</f>
        <v/>
      </c>
      <c r="B16" s="81" t="str">
        <f t="shared" si="0"/>
        <v/>
      </c>
      <c r="C16" s="84" t="str">
        <f t="shared" si="1"/>
        <v/>
      </c>
      <c r="D16" s="30"/>
      <c r="E16" s="28"/>
      <c r="F16" s="28"/>
      <c r="G16" s="29"/>
      <c r="H16" s="14"/>
      <c r="I16" s="14"/>
      <c r="J16" s="15"/>
      <c r="K16" s="12"/>
      <c r="L16" s="6"/>
      <c r="M16" s="6"/>
      <c r="N16" s="6"/>
      <c r="O16" s="6"/>
      <c r="P16" s="6"/>
      <c r="Q16" s="6"/>
      <c r="R16" s="6"/>
      <c r="S16" s="6"/>
      <c r="T16" s="6"/>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row>
    <row r="17" spans="1:50" x14ac:dyDescent="0.25">
      <c r="A17" s="81" t="str">
        <f>IFERROR(VLOOKUP(C17,'LAs, Codes, Regions'!A:B,2,0),"")</f>
        <v/>
      </c>
      <c r="B17" s="81" t="str">
        <f t="shared" si="0"/>
        <v/>
      </c>
      <c r="C17" s="84" t="str">
        <f t="shared" si="1"/>
        <v/>
      </c>
      <c r="D17" s="30"/>
      <c r="E17" s="28"/>
      <c r="F17" s="28"/>
      <c r="G17" s="29"/>
      <c r="H17" s="14"/>
      <c r="I17" s="14"/>
      <c r="J17" s="15"/>
      <c r="K17" s="12"/>
      <c r="L17" s="6"/>
      <c r="M17" s="6"/>
      <c r="N17" s="6"/>
      <c r="O17" s="6"/>
      <c r="P17" s="6"/>
      <c r="Q17" s="6"/>
      <c r="R17" s="6"/>
      <c r="S17" s="6"/>
      <c r="T17" s="6"/>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row>
    <row r="18" spans="1:50" x14ac:dyDescent="0.25">
      <c r="A18" s="81" t="str">
        <f>IFERROR(VLOOKUP(C18,'LAs, Codes, Regions'!A:B,2,0),"")</f>
        <v/>
      </c>
      <c r="B18" s="81" t="str">
        <f t="shared" si="0"/>
        <v/>
      </c>
      <c r="C18" s="84" t="str">
        <f t="shared" si="1"/>
        <v/>
      </c>
      <c r="D18" s="30"/>
      <c r="E18" s="28"/>
      <c r="F18" s="28"/>
      <c r="G18" s="29"/>
      <c r="H18" s="14"/>
      <c r="I18" s="14"/>
      <c r="J18" s="15"/>
      <c r="K18" s="12"/>
      <c r="L18" s="6"/>
      <c r="M18" s="6"/>
      <c r="N18" s="6"/>
      <c r="O18" s="6"/>
      <c r="P18" s="6"/>
      <c r="Q18" s="6"/>
      <c r="R18" s="6"/>
      <c r="S18" s="6"/>
      <c r="T18" s="6"/>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row>
    <row r="19" spans="1:50" x14ac:dyDescent="0.25">
      <c r="A19" s="81" t="str">
        <f>IFERROR(VLOOKUP(C19,'LAs, Codes, Regions'!A:B,2,0),"")</f>
        <v/>
      </c>
      <c r="B19" s="81" t="str">
        <f t="shared" si="0"/>
        <v/>
      </c>
      <c r="C19" s="84" t="str">
        <f t="shared" si="1"/>
        <v/>
      </c>
      <c r="D19" s="6"/>
      <c r="E19" s="28"/>
      <c r="F19" s="28"/>
      <c r="G19" s="28"/>
      <c r="H19" s="9"/>
      <c r="I19" s="9"/>
      <c r="J19" s="9"/>
      <c r="K19" s="6"/>
      <c r="L19" s="6"/>
      <c r="M19" s="6"/>
      <c r="N19" s="6"/>
      <c r="O19" s="6"/>
      <c r="P19" s="6"/>
      <c r="Q19" s="6"/>
      <c r="R19" s="6"/>
      <c r="S19" s="6"/>
      <c r="T19" s="6"/>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row>
    <row r="20" spans="1:50" x14ac:dyDescent="0.25">
      <c r="A20" s="81" t="str">
        <f>IFERROR(VLOOKUP(C20,'LAs, Codes, Regions'!A:B,2,0),"")</f>
        <v/>
      </c>
      <c r="B20" s="81" t="str">
        <f t="shared" si="0"/>
        <v/>
      </c>
      <c r="C20" s="84" t="str">
        <f t="shared" si="1"/>
        <v/>
      </c>
      <c r="D20" s="6"/>
      <c r="E20" s="28"/>
      <c r="F20" s="28"/>
      <c r="G20" s="28"/>
      <c r="H20" s="9"/>
      <c r="I20" s="9"/>
      <c r="J20" s="9"/>
      <c r="K20" s="6"/>
      <c r="L20" s="6"/>
      <c r="M20" s="6"/>
      <c r="N20" s="6"/>
      <c r="O20" s="6"/>
      <c r="P20" s="6"/>
      <c r="Q20" s="6"/>
      <c r="R20" s="6"/>
      <c r="S20" s="6"/>
      <c r="T20" s="6"/>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row>
    <row r="21" spans="1:50" x14ac:dyDescent="0.25">
      <c r="A21" s="81" t="str">
        <f>IFERROR(VLOOKUP(C21,'LAs, Codes, Regions'!A:B,2,0),"")</f>
        <v/>
      </c>
      <c r="B21" s="81" t="str">
        <f t="shared" si="0"/>
        <v/>
      </c>
      <c r="C21" s="84" t="str">
        <f t="shared" si="1"/>
        <v/>
      </c>
      <c r="D21" s="6"/>
      <c r="E21" s="28"/>
      <c r="F21" s="28"/>
      <c r="G21" s="28"/>
      <c r="H21" s="9"/>
      <c r="I21" s="9"/>
      <c r="J21" s="9"/>
      <c r="K21" s="6"/>
      <c r="L21" s="6"/>
      <c r="M21" s="6"/>
      <c r="N21" s="6"/>
      <c r="O21" s="6"/>
      <c r="P21" s="6"/>
      <c r="Q21" s="6"/>
      <c r="R21" s="6"/>
      <c r="S21" s="6"/>
      <c r="T21" s="6"/>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row>
    <row r="22" spans="1:50" x14ac:dyDescent="0.25">
      <c r="A22" s="81" t="str">
        <f>IFERROR(VLOOKUP(C22,'LAs, Codes, Regions'!A:B,2,0),"")</f>
        <v/>
      </c>
      <c r="B22" s="81" t="str">
        <f t="shared" si="0"/>
        <v/>
      </c>
      <c r="C22" s="84" t="str">
        <f t="shared" si="1"/>
        <v/>
      </c>
      <c r="D22" s="6"/>
      <c r="E22" s="28"/>
      <c r="F22" s="28"/>
      <c r="G22" s="28"/>
      <c r="H22" s="9"/>
      <c r="I22" s="9"/>
      <c r="J22" s="9"/>
      <c r="K22" s="6"/>
      <c r="L22" s="6"/>
      <c r="M22" s="6"/>
      <c r="N22" s="6"/>
      <c r="O22" s="6"/>
      <c r="P22" s="6"/>
      <c r="Q22" s="6"/>
      <c r="R22" s="6"/>
      <c r="S22" s="6"/>
      <c r="T22" s="6"/>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row>
    <row r="23" spans="1:50" x14ac:dyDescent="0.25">
      <c r="A23" s="81" t="str">
        <f>IFERROR(VLOOKUP(C23,'LAs, Codes, Regions'!A:B,2,0),"")</f>
        <v/>
      </c>
      <c r="B23" s="81" t="str">
        <f t="shared" si="0"/>
        <v/>
      </c>
      <c r="C23" s="84" t="str">
        <f t="shared" si="1"/>
        <v/>
      </c>
      <c r="D23" s="6"/>
      <c r="E23" s="28"/>
      <c r="F23" s="28"/>
      <c r="G23" s="28"/>
      <c r="H23" s="9"/>
      <c r="I23" s="9"/>
      <c r="J23" s="9"/>
      <c r="K23" s="6"/>
      <c r="L23" s="6"/>
      <c r="M23" s="6"/>
      <c r="N23" s="6"/>
      <c r="O23" s="6"/>
      <c r="P23" s="6"/>
      <c r="Q23" s="6"/>
      <c r="R23" s="6"/>
      <c r="S23" s="6"/>
      <c r="T23" s="6"/>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row>
    <row r="24" spans="1:50" x14ac:dyDescent="0.25">
      <c r="A24" s="81" t="str">
        <f>IFERROR(VLOOKUP(C24,'LAs, Codes, Regions'!A:B,2,0),"")</f>
        <v/>
      </c>
      <c r="B24" s="81" t="str">
        <f t="shared" si="0"/>
        <v/>
      </c>
      <c r="C24" s="84" t="str">
        <f t="shared" si="1"/>
        <v/>
      </c>
      <c r="D24" s="6"/>
      <c r="E24" s="28"/>
      <c r="F24" s="28"/>
      <c r="G24" s="28"/>
      <c r="H24" s="9"/>
      <c r="I24" s="9"/>
      <c r="J24" s="9"/>
      <c r="K24" s="6"/>
      <c r="L24" s="6"/>
      <c r="M24" s="6"/>
      <c r="N24" s="6"/>
      <c r="O24" s="6"/>
      <c r="P24" s="6"/>
      <c r="Q24" s="6"/>
      <c r="R24" s="6"/>
      <c r="S24" s="6"/>
      <c r="T24" s="6"/>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row>
    <row r="25" spans="1:50" x14ac:dyDescent="0.25">
      <c r="A25" s="81" t="str">
        <f>IFERROR(VLOOKUP(C25,'LAs, Codes, Regions'!A:B,2,0),"")</f>
        <v/>
      </c>
      <c r="B25" s="81" t="str">
        <f t="shared" si="0"/>
        <v/>
      </c>
      <c r="C25" s="84" t="str">
        <f t="shared" si="1"/>
        <v/>
      </c>
      <c r="D25" s="6"/>
      <c r="E25" s="28"/>
      <c r="F25" s="28"/>
      <c r="G25" s="28"/>
      <c r="H25" s="9"/>
      <c r="I25" s="9"/>
      <c r="J25" s="9"/>
      <c r="K25" s="6"/>
      <c r="L25" s="6"/>
      <c r="M25" s="6"/>
      <c r="N25" s="6"/>
      <c r="O25" s="6"/>
      <c r="P25" s="6"/>
      <c r="Q25" s="6"/>
      <c r="R25" s="6"/>
      <c r="S25" s="6"/>
      <c r="T25" s="6"/>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row>
    <row r="26" spans="1:50" x14ac:dyDescent="0.25">
      <c r="A26" s="81" t="str">
        <f>IFERROR(VLOOKUP(C26,'LAs, Codes, Regions'!A:B,2,0),"")</f>
        <v/>
      </c>
      <c r="B26" s="81" t="str">
        <f t="shared" si="0"/>
        <v/>
      </c>
      <c r="C26" s="84" t="str">
        <f t="shared" si="1"/>
        <v/>
      </c>
      <c r="D26" s="6"/>
      <c r="E26" s="28"/>
      <c r="F26" s="28"/>
      <c r="G26" s="28"/>
      <c r="H26" s="9"/>
      <c r="I26" s="9"/>
      <c r="J26" s="9"/>
      <c r="K26" s="6"/>
      <c r="L26" s="6"/>
      <c r="M26" s="6"/>
      <c r="N26" s="6"/>
      <c r="O26" s="6"/>
      <c r="P26" s="6"/>
      <c r="Q26" s="6"/>
      <c r="R26" s="6"/>
      <c r="S26" s="6"/>
      <c r="T26" s="6"/>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row>
    <row r="27" spans="1:50" x14ac:dyDescent="0.25">
      <c r="A27" s="81" t="str">
        <f>IFERROR(VLOOKUP(C27,'LAs, Codes, Regions'!A:B,2,0),"")</f>
        <v/>
      </c>
      <c r="B27" s="81" t="str">
        <f t="shared" si="0"/>
        <v/>
      </c>
      <c r="C27" s="84" t="str">
        <f t="shared" si="1"/>
        <v/>
      </c>
      <c r="D27" s="6"/>
      <c r="E27" s="28"/>
      <c r="F27" s="28"/>
      <c r="G27" s="28"/>
      <c r="H27" s="9"/>
      <c r="I27" s="9"/>
      <c r="J27" s="9"/>
      <c r="K27" s="6"/>
      <c r="L27" s="6"/>
      <c r="M27" s="6"/>
      <c r="N27" s="6"/>
      <c r="O27" s="6"/>
      <c r="P27" s="6"/>
      <c r="Q27" s="6"/>
      <c r="R27" s="6"/>
      <c r="S27" s="6"/>
      <c r="T27" s="6"/>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row>
    <row r="28" spans="1:50" x14ac:dyDescent="0.25">
      <c r="A28" s="81" t="str">
        <f>IFERROR(VLOOKUP(C28,'LAs, Codes, Regions'!A:B,2,0),"")</f>
        <v/>
      </c>
      <c r="B28" s="81" t="str">
        <f t="shared" si="0"/>
        <v/>
      </c>
      <c r="C28" s="84" t="str">
        <f t="shared" si="1"/>
        <v/>
      </c>
      <c r="D28" s="6"/>
      <c r="E28" s="28"/>
      <c r="F28" s="28"/>
      <c r="G28" s="28"/>
      <c r="H28" s="9"/>
      <c r="I28" s="9"/>
      <c r="J28" s="9"/>
      <c r="K28" s="6"/>
      <c r="L28" s="6"/>
      <c r="M28" s="6"/>
      <c r="N28" s="6"/>
      <c r="O28" s="6"/>
      <c r="P28" s="6"/>
      <c r="Q28" s="6"/>
      <c r="R28" s="6"/>
      <c r="S28" s="6"/>
      <c r="T28" s="6"/>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row>
    <row r="29" spans="1:50" x14ac:dyDescent="0.25">
      <c r="A29" s="81" t="str">
        <f>IFERROR(VLOOKUP(C29,'LAs, Codes, Regions'!A:B,2,0),"")</f>
        <v/>
      </c>
      <c r="B29" s="81" t="str">
        <f t="shared" si="0"/>
        <v/>
      </c>
      <c r="C29" s="84" t="str">
        <f t="shared" si="1"/>
        <v/>
      </c>
      <c r="D29" s="6"/>
      <c r="E29" s="28"/>
      <c r="F29" s="28"/>
      <c r="G29" s="28"/>
      <c r="H29" s="9"/>
      <c r="I29" s="9"/>
      <c r="J29" s="9"/>
      <c r="K29" s="6"/>
      <c r="L29" s="6"/>
      <c r="M29" s="6"/>
      <c r="N29" s="6"/>
      <c r="O29" s="6"/>
      <c r="P29" s="6"/>
      <c r="Q29" s="6"/>
      <c r="R29" s="6"/>
      <c r="S29" s="6"/>
      <c r="T29" s="6"/>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row>
    <row r="30" spans="1:50" x14ac:dyDescent="0.25">
      <c r="A30" s="81" t="str">
        <f>IFERROR(VLOOKUP(C30,'LAs, Codes, Regions'!A:B,2,0),"")</f>
        <v/>
      </c>
      <c r="B30" s="81" t="str">
        <f t="shared" si="0"/>
        <v/>
      </c>
      <c r="C30" s="84" t="str">
        <f t="shared" si="1"/>
        <v/>
      </c>
      <c r="D30" s="6"/>
      <c r="E30" s="28"/>
      <c r="F30" s="28"/>
      <c r="G30" s="28"/>
      <c r="H30" s="9"/>
      <c r="I30" s="9"/>
      <c r="J30" s="9"/>
      <c r="K30" s="6"/>
      <c r="L30" s="6"/>
      <c r="M30" s="6"/>
      <c r="N30" s="6"/>
      <c r="O30" s="6"/>
      <c r="P30" s="6"/>
      <c r="Q30" s="6"/>
      <c r="R30" s="6"/>
      <c r="S30" s="6"/>
      <c r="T30" s="6"/>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row>
    <row r="31" spans="1:50" x14ac:dyDescent="0.25">
      <c r="A31" s="81" t="str">
        <f>IFERROR(VLOOKUP(C31,'LAs, Codes, Regions'!A:B,2,0),"")</f>
        <v/>
      </c>
      <c r="B31" s="81" t="str">
        <f t="shared" si="0"/>
        <v/>
      </c>
      <c r="C31" s="84" t="str">
        <f t="shared" si="1"/>
        <v/>
      </c>
      <c r="D31" s="6"/>
      <c r="E31" s="28"/>
      <c r="F31" s="28"/>
      <c r="G31" s="28"/>
      <c r="H31" s="9"/>
      <c r="I31" s="9"/>
      <c r="J31" s="9"/>
      <c r="K31" s="6"/>
      <c r="L31" s="6"/>
      <c r="M31" s="6"/>
      <c r="N31" s="6"/>
      <c r="O31" s="6"/>
      <c r="P31" s="6"/>
      <c r="Q31" s="6"/>
      <c r="R31" s="6"/>
      <c r="S31" s="6"/>
      <c r="T31" s="6"/>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row>
    <row r="32" spans="1:50" x14ac:dyDescent="0.25">
      <c r="A32" s="81" t="str">
        <f>IFERROR(VLOOKUP(C32,'LAs, Codes, Regions'!A:B,2,0),"")</f>
        <v/>
      </c>
      <c r="B32" s="81" t="str">
        <f t="shared" si="0"/>
        <v/>
      </c>
      <c r="C32" s="84" t="str">
        <f t="shared" si="1"/>
        <v/>
      </c>
      <c r="D32" s="6"/>
      <c r="E32" s="28"/>
      <c r="F32" s="28"/>
      <c r="G32" s="28"/>
      <c r="H32" s="9"/>
      <c r="I32" s="9"/>
      <c r="J32" s="9"/>
      <c r="K32" s="6"/>
      <c r="L32" s="6"/>
      <c r="M32" s="6"/>
      <c r="N32" s="6"/>
      <c r="O32" s="6"/>
      <c r="P32" s="6"/>
      <c r="Q32" s="6"/>
      <c r="R32" s="6"/>
      <c r="S32" s="6"/>
      <c r="T32" s="6"/>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row>
    <row r="33" spans="1:50" x14ac:dyDescent="0.25">
      <c r="A33" s="81" t="str">
        <f>IFERROR(VLOOKUP(C33,'LAs, Codes, Regions'!A:B,2,0),"")</f>
        <v/>
      </c>
      <c r="B33" s="81" t="str">
        <f t="shared" si="0"/>
        <v/>
      </c>
      <c r="C33" s="84" t="str">
        <f t="shared" si="1"/>
        <v/>
      </c>
      <c r="D33" s="6"/>
      <c r="E33" s="28"/>
      <c r="F33" s="28"/>
      <c r="G33" s="28"/>
      <c r="H33" s="9"/>
      <c r="I33" s="9"/>
      <c r="J33" s="9"/>
      <c r="K33" s="6"/>
      <c r="L33" s="6"/>
      <c r="M33" s="6"/>
      <c r="N33" s="6"/>
      <c r="O33" s="6"/>
      <c r="P33" s="6"/>
      <c r="Q33" s="6"/>
      <c r="R33" s="6"/>
      <c r="S33" s="6"/>
      <c r="T33" s="6"/>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row>
    <row r="34" spans="1:50" x14ac:dyDescent="0.25">
      <c r="A34" s="81" t="str">
        <f>IFERROR(VLOOKUP(C34,'LAs, Codes, Regions'!A:B,2,0),"")</f>
        <v/>
      </c>
      <c r="B34" s="81" t="str">
        <f t="shared" si="0"/>
        <v/>
      </c>
      <c r="C34" s="84" t="str">
        <f t="shared" si="1"/>
        <v/>
      </c>
      <c r="D34" s="6"/>
      <c r="E34" s="28"/>
      <c r="F34" s="28"/>
      <c r="G34" s="28"/>
      <c r="H34" s="9"/>
      <c r="I34" s="9"/>
      <c r="J34" s="9"/>
      <c r="K34" s="6"/>
      <c r="L34" s="6"/>
      <c r="M34" s="6"/>
      <c r="N34" s="6"/>
      <c r="O34" s="6"/>
      <c r="P34" s="6"/>
      <c r="Q34" s="6"/>
      <c r="R34" s="6"/>
      <c r="S34" s="6"/>
      <c r="T34" s="6"/>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row>
    <row r="35" spans="1:50" x14ac:dyDescent="0.25">
      <c r="A35" s="81" t="str">
        <f>IFERROR(VLOOKUP(C35,'LAs, Codes, Regions'!A:B,2,0),"")</f>
        <v/>
      </c>
      <c r="B35" s="81" t="str">
        <f t="shared" si="0"/>
        <v/>
      </c>
      <c r="C35" s="84" t="str">
        <f t="shared" si="1"/>
        <v/>
      </c>
      <c r="D35" s="6"/>
      <c r="E35" s="28"/>
      <c r="F35" s="28"/>
      <c r="G35" s="28"/>
      <c r="H35" s="9"/>
      <c r="I35" s="9"/>
      <c r="J35" s="9"/>
      <c r="K35" s="6"/>
      <c r="L35" s="6"/>
      <c r="M35" s="6"/>
      <c r="N35" s="6"/>
      <c r="O35" s="6"/>
      <c r="P35" s="6"/>
      <c r="Q35" s="6"/>
      <c r="R35" s="6"/>
      <c r="S35" s="6"/>
      <c r="T35" s="6"/>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row>
    <row r="36" spans="1:50" x14ac:dyDescent="0.25">
      <c r="A36" s="81" t="str">
        <f>IFERROR(VLOOKUP(C36,'LAs, Codes, Regions'!A:B,2,0),"")</f>
        <v/>
      </c>
      <c r="B36" s="81" t="str">
        <f t="shared" si="0"/>
        <v/>
      </c>
      <c r="C36" s="84" t="str">
        <f t="shared" si="1"/>
        <v/>
      </c>
      <c r="D36" s="6"/>
      <c r="E36" s="28"/>
      <c r="F36" s="28"/>
      <c r="G36" s="28"/>
      <c r="H36" s="9"/>
      <c r="I36" s="9"/>
      <c r="J36" s="9"/>
      <c r="K36" s="6"/>
      <c r="L36" s="6"/>
      <c r="M36" s="6"/>
      <c r="N36" s="6"/>
      <c r="O36" s="6"/>
      <c r="P36" s="6"/>
      <c r="Q36" s="6"/>
      <c r="R36" s="6"/>
      <c r="S36" s="6"/>
      <c r="T36" s="6"/>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row>
    <row r="37" spans="1:50" x14ac:dyDescent="0.25">
      <c r="A37" s="81" t="str">
        <f>IFERROR(VLOOKUP(C37,'LAs, Codes, Regions'!A:B,2,0),"")</f>
        <v/>
      </c>
      <c r="B37" s="81" t="str">
        <f t="shared" si="0"/>
        <v/>
      </c>
      <c r="C37" s="84" t="str">
        <f t="shared" si="1"/>
        <v/>
      </c>
      <c r="D37" s="6"/>
      <c r="E37" s="28"/>
      <c r="F37" s="28"/>
      <c r="G37" s="28"/>
      <c r="H37" s="9"/>
      <c r="I37" s="9"/>
      <c r="J37" s="9"/>
      <c r="K37" s="6"/>
      <c r="L37" s="6"/>
      <c r="M37" s="6"/>
      <c r="N37" s="6"/>
      <c r="O37" s="6"/>
      <c r="P37" s="6"/>
      <c r="Q37" s="6"/>
      <c r="R37" s="6"/>
      <c r="S37" s="6"/>
      <c r="T37" s="6"/>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row>
    <row r="38" spans="1:50" x14ac:dyDescent="0.25">
      <c r="A38" s="81" t="str">
        <f>IFERROR(VLOOKUP(C38,'LAs, Codes, Regions'!A:B,2,0),"")</f>
        <v/>
      </c>
      <c r="B38" s="81" t="str">
        <f t="shared" si="0"/>
        <v/>
      </c>
      <c r="C38" s="84" t="str">
        <f t="shared" si="1"/>
        <v/>
      </c>
      <c r="D38" s="6"/>
      <c r="E38" s="28"/>
      <c r="F38" s="28"/>
      <c r="G38" s="28"/>
      <c r="H38" s="9"/>
      <c r="I38" s="9"/>
      <c r="J38" s="9"/>
      <c r="K38" s="6"/>
      <c r="L38" s="6"/>
      <c r="M38" s="6"/>
      <c r="N38" s="6"/>
      <c r="O38" s="6"/>
      <c r="P38" s="6"/>
      <c r="Q38" s="6"/>
      <c r="R38" s="6"/>
      <c r="S38" s="6"/>
      <c r="T38" s="6"/>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row>
    <row r="39" spans="1:50" x14ac:dyDescent="0.25">
      <c r="A39" s="81" t="str">
        <f>IFERROR(VLOOKUP(C39,'LAs, Codes, Regions'!A:B,2,0),"")</f>
        <v/>
      </c>
      <c r="B39" s="81" t="str">
        <f t="shared" si="0"/>
        <v/>
      </c>
      <c r="C39" s="84" t="str">
        <f t="shared" si="1"/>
        <v/>
      </c>
      <c r="D39" s="6"/>
      <c r="E39" s="28"/>
      <c r="F39" s="28"/>
      <c r="G39" s="28"/>
      <c r="H39" s="9"/>
      <c r="I39" s="9"/>
      <c r="J39" s="9"/>
      <c r="K39" s="6"/>
      <c r="L39" s="6"/>
      <c r="M39" s="6"/>
      <c r="N39" s="6"/>
      <c r="O39" s="6"/>
      <c r="P39" s="6"/>
      <c r="Q39" s="6"/>
      <c r="R39" s="6"/>
      <c r="S39" s="6"/>
      <c r="T39" s="6"/>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row>
    <row r="40" spans="1:50" x14ac:dyDescent="0.25">
      <c r="A40" s="81" t="str">
        <f>IFERROR(VLOOKUP(C40,'LAs, Codes, Regions'!A:B,2,0),"")</f>
        <v/>
      </c>
      <c r="B40" s="81" t="str">
        <f t="shared" si="0"/>
        <v/>
      </c>
      <c r="C40" s="84" t="str">
        <f t="shared" si="1"/>
        <v/>
      </c>
      <c r="D40" s="6"/>
      <c r="E40" s="28"/>
      <c r="F40" s="28"/>
      <c r="G40" s="28"/>
      <c r="H40" s="9"/>
      <c r="I40" s="9"/>
      <c r="J40" s="9"/>
      <c r="K40" s="6"/>
      <c r="L40" s="6"/>
      <c r="M40" s="6"/>
      <c r="N40" s="6"/>
      <c r="O40" s="6"/>
      <c r="P40" s="6"/>
      <c r="Q40" s="6"/>
      <c r="R40" s="6"/>
      <c r="S40" s="6"/>
      <c r="T40" s="6"/>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row>
    <row r="41" spans="1:50" x14ac:dyDescent="0.25">
      <c r="A41" s="81" t="str">
        <f>IFERROR(VLOOKUP(C41,'LAs, Codes, Regions'!A:B,2,0),"")</f>
        <v/>
      </c>
      <c r="B41" s="81" t="str">
        <f t="shared" si="0"/>
        <v/>
      </c>
      <c r="C41" s="84" t="str">
        <f t="shared" si="1"/>
        <v/>
      </c>
      <c r="D41" s="6"/>
      <c r="E41" s="28"/>
      <c r="F41" s="28"/>
      <c r="G41" s="28"/>
      <c r="H41" s="9"/>
      <c r="I41" s="9"/>
      <c r="J41" s="9"/>
      <c r="K41" s="6"/>
      <c r="L41" s="6"/>
      <c r="M41" s="6"/>
      <c r="N41" s="6"/>
      <c r="O41" s="6"/>
      <c r="P41" s="6"/>
      <c r="Q41" s="6"/>
      <c r="R41" s="6"/>
      <c r="S41" s="6"/>
      <c r="T41" s="6"/>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row>
    <row r="42" spans="1:50" x14ac:dyDescent="0.25">
      <c r="A42" s="81" t="str">
        <f>IFERROR(VLOOKUP(C42,'LAs, Codes, Regions'!A:B,2,0),"")</f>
        <v/>
      </c>
      <c r="B42" s="81" t="str">
        <f t="shared" si="0"/>
        <v/>
      </c>
      <c r="C42" s="84" t="str">
        <f t="shared" si="1"/>
        <v/>
      </c>
      <c r="D42" s="6"/>
      <c r="E42" s="28"/>
      <c r="F42" s="28"/>
      <c r="G42" s="28"/>
      <c r="H42" s="9"/>
      <c r="I42" s="9"/>
      <c r="J42" s="9"/>
      <c r="K42" s="6"/>
      <c r="L42" s="6"/>
      <c r="M42" s="6"/>
      <c r="N42" s="6"/>
      <c r="O42" s="6"/>
      <c r="P42" s="6"/>
      <c r="Q42" s="6"/>
      <c r="R42" s="6"/>
      <c r="S42" s="6"/>
      <c r="T42" s="6"/>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row>
    <row r="43" spans="1:50" x14ac:dyDescent="0.25">
      <c r="A43" s="81" t="str">
        <f>IFERROR(VLOOKUP(C43,'LAs, Codes, Regions'!A:B,2,0),"")</f>
        <v/>
      </c>
      <c r="B43" s="81" t="str">
        <f t="shared" si="0"/>
        <v/>
      </c>
      <c r="C43" s="84" t="str">
        <f t="shared" si="1"/>
        <v/>
      </c>
      <c r="D43" s="6"/>
      <c r="E43" s="28"/>
      <c r="F43" s="28"/>
      <c r="G43" s="28"/>
      <c r="H43" s="9"/>
      <c r="I43" s="9"/>
      <c r="J43" s="9"/>
      <c r="K43" s="6"/>
      <c r="L43" s="6"/>
      <c r="M43" s="6"/>
      <c r="N43" s="6"/>
      <c r="O43" s="6"/>
      <c r="P43" s="6"/>
      <c r="Q43" s="6"/>
      <c r="R43" s="6"/>
      <c r="S43" s="6"/>
      <c r="T43" s="6"/>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row>
    <row r="44" spans="1:50" x14ac:dyDescent="0.25">
      <c r="A44" s="81" t="str">
        <f>IFERROR(VLOOKUP(C44,'LAs, Codes, Regions'!A:B,2,0),"")</f>
        <v/>
      </c>
      <c r="B44" s="81" t="str">
        <f t="shared" si="0"/>
        <v/>
      </c>
      <c r="C44" s="84" t="str">
        <f t="shared" si="1"/>
        <v/>
      </c>
      <c r="D44" s="6"/>
      <c r="E44" s="28"/>
      <c r="F44" s="28"/>
      <c r="G44" s="28"/>
      <c r="H44" s="9"/>
      <c r="I44" s="9"/>
      <c r="J44" s="9"/>
      <c r="K44" s="6"/>
      <c r="L44" s="6"/>
      <c r="M44" s="6"/>
      <c r="N44" s="6"/>
      <c r="O44" s="6"/>
      <c r="P44" s="6"/>
      <c r="Q44" s="6"/>
      <c r="R44" s="6"/>
      <c r="S44" s="6"/>
      <c r="T44" s="6"/>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row>
    <row r="45" spans="1:50" x14ac:dyDescent="0.25">
      <c r="A45" s="81" t="str">
        <f>IFERROR(VLOOKUP(C45,'LAs, Codes, Regions'!A:B,2,0),"")</f>
        <v/>
      </c>
      <c r="B45" s="81" t="str">
        <f t="shared" si="0"/>
        <v/>
      </c>
      <c r="C45" s="84" t="str">
        <f t="shared" si="1"/>
        <v/>
      </c>
      <c r="D45" s="6"/>
      <c r="E45" s="28"/>
      <c r="F45" s="28"/>
      <c r="G45" s="28"/>
      <c r="H45" s="9"/>
      <c r="I45" s="9"/>
      <c r="J45" s="9"/>
      <c r="K45" s="6"/>
      <c r="L45" s="6"/>
      <c r="M45" s="6"/>
      <c r="N45" s="6"/>
      <c r="O45" s="6"/>
      <c r="P45" s="6"/>
      <c r="Q45" s="6"/>
      <c r="R45" s="6"/>
      <c r="S45" s="6"/>
      <c r="T45" s="6"/>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row>
    <row r="46" spans="1:50" x14ac:dyDescent="0.25">
      <c r="A46" s="81" t="str">
        <f>IFERROR(VLOOKUP(C46,'LAs, Codes, Regions'!A:B,2,0),"")</f>
        <v/>
      </c>
      <c r="B46" s="81" t="str">
        <f t="shared" si="0"/>
        <v/>
      </c>
      <c r="C46" s="84" t="str">
        <f t="shared" si="1"/>
        <v/>
      </c>
      <c r="D46" s="6"/>
      <c r="E46" s="28"/>
      <c r="F46" s="28"/>
      <c r="G46" s="28"/>
      <c r="H46" s="9"/>
      <c r="I46" s="9"/>
      <c r="J46" s="9"/>
      <c r="K46" s="6"/>
      <c r="L46" s="6"/>
      <c r="M46" s="6"/>
      <c r="N46" s="6"/>
      <c r="O46" s="6"/>
      <c r="P46" s="6"/>
      <c r="Q46" s="6"/>
      <c r="R46" s="6"/>
      <c r="S46" s="6"/>
      <c r="T46" s="6"/>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row>
    <row r="47" spans="1:50" x14ac:dyDescent="0.25">
      <c r="A47" s="81" t="str">
        <f>IFERROR(VLOOKUP(C47,'LAs, Codes, Regions'!A:B,2,0),"")</f>
        <v/>
      </c>
      <c r="B47" s="81" t="str">
        <f t="shared" si="0"/>
        <v/>
      </c>
      <c r="C47" s="84" t="str">
        <f t="shared" si="1"/>
        <v/>
      </c>
      <c r="D47" s="6"/>
      <c r="E47" s="28"/>
      <c r="F47" s="28"/>
      <c r="G47" s="28"/>
      <c r="H47" s="9"/>
      <c r="I47" s="9"/>
      <c r="J47" s="9"/>
      <c r="K47" s="6"/>
      <c r="L47" s="6"/>
      <c r="M47" s="6"/>
      <c r="N47" s="6"/>
      <c r="O47" s="6"/>
      <c r="P47" s="6"/>
      <c r="Q47" s="6"/>
      <c r="R47" s="6"/>
      <c r="S47" s="6"/>
      <c r="T47" s="6"/>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row>
    <row r="48" spans="1:50" x14ac:dyDescent="0.25">
      <c r="A48" s="81" t="str">
        <f>IFERROR(VLOOKUP(C48,'LAs, Codes, Regions'!A:B,2,0),"")</f>
        <v/>
      </c>
      <c r="B48" s="81" t="str">
        <f t="shared" si="0"/>
        <v/>
      </c>
      <c r="C48" s="84" t="str">
        <f t="shared" si="1"/>
        <v/>
      </c>
      <c r="D48" s="6"/>
      <c r="E48" s="28"/>
      <c r="F48" s="28"/>
      <c r="G48" s="28"/>
      <c r="H48" s="9"/>
      <c r="I48" s="9"/>
      <c r="J48" s="9"/>
      <c r="K48" s="6"/>
      <c r="L48" s="6"/>
      <c r="M48" s="6"/>
      <c r="N48" s="6"/>
      <c r="O48" s="6"/>
      <c r="P48" s="6"/>
      <c r="Q48" s="6"/>
      <c r="R48" s="6"/>
      <c r="S48" s="6"/>
      <c r="T48" s="6"/>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row>
    <row r="49" spans="1:50" x14ac:dyDescent="0.25">
      <c r="A49" s="81" t="str">
        <f>IFERROR(VLOOKUP(C49,'LAs, Codes, Regions'!A:B,2,0),"")</f>
        <v/>
      </c>
      <c r="B49" s="81" t="str">
        <f t="shared" si="0"/>
        <v/>
      </c>
      <c r="C49" s="84" t="str">
        <f t="shared" si="1"/>
        <v/>
      </c>
      <c r="D49" s="6"/>
      <c r="E49" s="28"/>
      <c r="F49" s="28"/>
      <c r="G49" s="28"/>
      <c r="H49" s="9"/>
      <c r="I49" s="9"/>
      <c r="J49" s="9"/>
      <c r="K49" s="6"/>
      <c r="L49" s="6"/>
      <c r="M49" s="6"/>
      <c r="N49" s="6"/>
      <c r="O49" s="6"/>
      <c r="P49" s="6"/>
      <c r="Q49" s="6"/>
      <c r="R49" s="6"/>
      <c r="S49" s="6"/>
      <c r="T49" s="6"/>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row>
    <row r="50" spans="1:50" x14ac:dyDescent="0.25">
      <c r="A50" s="81" t="str">
        <f>IFERROR(VLOOKUP(C50,'LAs, Codes, Regions'!A:B,2,0),"")</f>
        <v/>
      </c>
      <c r="B50" s="81" t="str">
        <f t="shared" si="0"/>
        <v/>
      </c>
      <c r="C50" s="84" t="str">
        <f t="shared" si="1"/>
        <v/>
      </c>
      <c r="D50" s="6"/>
      <c r="E50" s="28"/>
      <c r="F50" s="28"/>
      <c r="G50" s="28"/>
      <c r="H50" s="9"/>
      <c r="I50" s="9"/>
      <c r="J50" s="9"/>
      <c r="K50" s="6"/>
      <c r="L50" s="6"/>
      <c r="M50" s="6"/>
      <c r="N50" s="6"/>
      <c r="O50" s="6"/>
      <c r="P50" s="6"/>
      <c r="Q50" s="6"/>
      <c r="R50" s="6"/>
      <c r="S50" s="6"/>
      <c r="T50" s="6"/>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row>
    <row r="51" spans="1:50" x14ac:dyDescent="0.25">
      <c r="A51" s="81" t="str">
        <f>IFERROR(VLOOKUP(C51,'LAs, Codes, Regions'!A:B,2,0),"")</f>
        <v/>
      </c>
      <c r="B51" s="81" t="str">
        <f t="shared" si="0"/>
        <v/>
      </c>
      <c r="C51" s="84" t="str">
        <f t="shared" si="1"/>
        <v/>
      </c>
      <c r="D51" s="6"/>
      <c r="E51" s="28"/>
      <c r="F51" s="28"/>
      <c r="G51" s="28"/>
      <c r="H51" s="9"/>
      <c r="I51" s="9"/>
      <c r="J51" s="9"/>
      <c r="K51" s="6"/>
      <c r="L51" s="6"/>
      <c r="M51" s="6"/>
      <c r="N51" s="6"/>
      <c r="O51" s="6"/>
      <c r="P51" s="6"/>
      <c r="Q51" s="6"/>
      <c r="R51" s="6"/>
      <c r="S51" s="6"/>
      <c r="T51" s="6"/>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row>
    <row r="52" spans="1:50" x14ac:dyDescent="0.25">
      <c r="A52" s="81" t="str">
        <f>IFERROR(VLOOKUP(C52,'LAs, Codes, Regions'!A:B,2,0),"")</f>
        <v/>
      </c>
      <c r="B52" s="81" t="str">
        <f t="shared" si="0"/>
        <v/>
      </c>
      <c r="C52" s="84" t="str">
        <f t="shared" si="1"/>
        <v/>
      </c>
      <c r="D52" s="6"/>
      <c r="E52" s="28"/>
      <c r="F52" s="28"/>
      <c r="G52" s="28"/>
      <c r="H52" s="9"/>
      <c r="I52" s="9"/>
      <c r="J52" s="9"/>
      <c r="K52" s="6"/>
      <c r="L52" s="6"/>
      <c r="M52" s="6"/>
      <c r="N52" s="6"/>
      <c r="O52" s="6"/>
      <c r="P52" s="6"/>
      <c r="Q52" s="6"/>
      <c r="R52" s="6"/>
      <c r="S52" s="6"/>
      <c r="T52" s="6"/>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row>
    <row r="53" spans="1:50" x14ac:dyDescent="0.25">
      <c r="A53" s="81" t="str">
        <f>IFERROR(VLOOKUP(C53,'LAs, Codes, Regions'!A:B,2,0),"")</f>
        <v/>
      </c>
      <c r="B53" s="81" t="str">
        <f t="shared" si="0"/>
        <v/>
      </c>
      <c r="C53" s="84" t="str">
        <f t="shared" si="1"/>
        <v/>
      </c>
      <c r="D53" s="6"/>
      <c r="E53" s="28"/>
      <c r="F53" s="28"/>
      <c r="G53" s="28"/>
      <c r="H53" s="9"/>
      <c r="I53" s="9"/>
      <c r="J53" s="9"/>
      <c r="K53" s="6"/>
      <c r="L53" s="6"/>
      <c r="M53" s="6"/>
      <c r="N53" s="6"/>
      <c r="O53" s="6"/>
      <c r="P53" s="6"/>
      <c r="Q53" s="6"/>
      <c r="R53" s="6"/>
      <c r="S53" s="6"/>
      <c r="T53" s="6"/>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row>
    <row r="54" spans="1:50" x14ac:dyDescent="0.25">
      <c r="A54" s="81" t="str">
        <f>IFERROR(VLOOKUP(C54,'LAs, Codes, Regions'!A:B,2,0),"")</f>
        <v/>
      </c>
      <c r="B54" s="81" t="str">
        <f t="shared" si="0"/>
        <v/>
      </c>
      <c r="C54" s="84" t="str">
        <f t="shared" si="1"/>
        <v/>
      </c>
      <c r="D54" s="6"/>
      <c r="E54" s="28"/>
      <c r="F54" s="28"/>
      <c r="G54" s="28"/>
      <c r="H54" s="9"/>
      <c r="I54" s="9"/>
      <c r="J54" s="9"/>
      <c r="K54" s="6"/>
      <c r="L54" s="6"/>
      <c r="M54" s="6"/>
      <c r="N54" s="6"/>
      <c r="O54" s="6"/>
      <c r="P54" s="6"/>
      <c r="Q54" s="6"/>
      <c r="R54" s="6"/>
      <c r="S54" s="6"/>
      <c r="T54" s="6"/>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row>
    <row r="55" spans="1:50" x14ac:dyDescent="0.25">
      <c r="A55" s="81" t="str">
        <f>IFERROR(VLOOKUP(C55,'LAs, Codes, Regions'!A:B,2,0),"")</f>
        <v/>
      </c>
      <c r="B55" s="81" t="str">
        <f t="shared" si="0"/>
        <v/>
      </c>
      <c r="C55" s="84" t="str">
        <f t="shared" si="1"/>
        <v/>
      </c>
      <c r="D55" s="6"/>
      <c r="E55" s="28"/>
      <c r="F55" s="28"/>
      <c r="G55" s="28"/>
      <c r="H55" s="9"/>
      <c r="I55" s="9"/>
      <c r="J55" s="9"/>
      <c r="K55" s="6"/>
      <c r="L55" s="6"/>
      <c r="M55" s="6"/>
      <c r="N55" s="6"/>
      <c r="O55" s="6"/>
      <c r="P55" s="6"/>
      <c r="Q55" s="6"/>
      <c r="R55" s="6"/>
      <c r="S55" s="6"/>
      <c r="T55" s="6"/>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row>
    <row r="56" spans="1:50" x14ac:dyDescent="0.25">
      <c r="A56" s="81" t="str">
        <f>IFERROR(VLOOKUP(C56,'LAs, Codes, Regions'!A:B,2,0),"")</f>
        <v/>
      </c>
      <c r="B56" s="81" t="str">
        <f t="shared" si="0"/>
        <v/>
      </c>
      <c r="C56" s="84" t="str">
        <f t="shared" si="1"/>
        <v/>
      </c>
      <c r="D56" s="6"/>
      <c r="E56" s="28"/>
      <c r="F56" s="28"/>
      <c r="G56" s="28"/>
      <c r="H56" s="9"/>
      <c r="I56" s="9"/>
      <c r="J56" s="9"/>
      <c r="K56" s="6"/>
      <c r="L56" s="6"/>
      <c r="M56" s="6"/>
      <c r="N56" s="6"/>
      <c r="O56" s="6"/>
      <c r="P56" s="6"/>
      <c r="Q56" s="6"/>
      <c r="R56" s="6"/>
      <c r="S56" s="6"/>
      <c r="T56" s="6"/>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row>
    <row r="57" spans="1:50" x14ac:dyDescent="0.25">
      <c r="A57" s="81" t="str">
        <f>IFERROR(VLOOKUP(C57,'LAs, Codes, Regions'!A:B,2,0),"")</f>
        <v/>
      </c>
      <c r="B57" s="81" t="str">
        <f t="shared" si="0"/>
        <v/>
      </c>
      <c r="C57" s="84" t="str">
        <f t="shared" si="1"/>
        <v/>
      </c>
      <c r="D57" s="6"/>
      <c r="E57" s="28"/>
      <c r="F57" s="28"/>
      <c r="G57" s="28"/>
      <c r="H57" s="9"/>
      <c r="I57" s="9"/>
      <c r="J57" s="9"/>
      <c r="K57" s="6"/>
      <c r="L57" s="6"/>
      <c r="M57" s="6"/>
      <c r="N57" s="6"/>
      <c r="O57" s="6"/>
      <c r="P57" s="6"/>
      <c r="Q57" s="6"/>
      <c r="R57" s="6"/>
      <c r="S57" s="6"/>
      <c r="T57" s="6"/>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row>
    <row r="58" spans="1:50" x14ac:dyDescent="0.25">
      <c r="A58" s="81" t="str">
        <f>IFERROR(VLOOKUP(C58,'LAs, Codes, Regions'!A:B,2,0),"")</f>
        <v/>
      </c>
      <c r="B58" s="81" t="str">
        <f t="shared" si="0"/>
        <v/>
      </c>
      <c r="C58" s="84" t="str">
        <f t="shared" si="1"/>
        <v/>
      </c>
      <c r="D58" s="6"/>
      <c r="E58" s="28"/>
      <c r="F58" s="28"/>
      <c r="G58" s="28"/>
      <c r="H58" s="9"/>
      <c r="I58" s="9"/>
      <c r="J58" s="9"/>
      <c r="K58" s="6"/>
      <c r="L58" s="6"/>
      <c r="M58" s="6"/>
      <c r="N58" s="6"/>
      <c r="O58" s="6"/>
      <c r="P58" s="6"/>
      <c r="Q58" s="6"/>
      <c r="R58" s="6"/>
      <c r="S58" s="6"/>
      <c r="T58" s="6"/>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row>
    <row r="59" spans="1:50" x14ac:dyDescent="0.25">
      <c r="A59" s="81" t="str">
        <f>IFERROR(VLOOKUP(C59,'LAs, Codes, Regions'!A:B,2,0),"")</f>
        <v/>
      </c>
      <c r="B59" s="81" t="str">
        <f t="shared" si="0"/>
        <v/>
      </c>
      <c r="C59" s="84" t="str">
        <f t="shared" si="1"/>
        <v/>
      </c>
      <c r="D59" s="6"/>
      <c r="E59" s="28"/>
      <c r="F59" s="28"/>
      <c r="G59" s="28"/>
      <c r="H59" s="9"/>
      <c r="I59" s="9"/>
      <c r="J59" s="9"/>
      <c r="K59" s="6"/>
      <c r="L59" s="6"/>
      <c r="M59" s="6"/>
      <c r="N59" s="6"/>
      <c r="O59" s="6"/>
      <c r="P59" s="6"/>
      <c r="Q59" s="6"/>
      <c r="R59" s="6"/>
      <c r="S59" s="6"/>
      <c r="T59" s="6"/>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row>
    <row r="60" spans="1:50" x14ac:dyDescent="0.25">
      <c r="A60" s="81" t="str">
        <f>IFERROR(VLOOKUP(C60,'LAs, Codes, Regions'!A:B,2,0),"")</f>
        <v/>
      </c>
      <c r="B60" s="81" t="str">
        <f t="shared" si="0"/>
        <v/>
      </c>
      <c r="C60" s="84" t="str">
        <f t="shared" si="1"/>
        <v/>
      </c>
      <c r="D60" s="6"/>
      <c r="E60" s="28"/>
      <c r="F60" s="28"/>
      <c r="G60" s="28"/>
      <c r="H60" s="9"/>
      <c r="I60" s="9"/>
      <c r="J60" s="9"/>
      <c r="K60" s="6"/>
      <c r="L60" s="6"/>
      <c r="M60" s="6"/>
      <c r="N60" s="6"/>
      <c r="O60" s="6"/>
      <c r="P60" s="6"/>
      <c r="Q60" s="6"/>
      <c r="R60" s="6"/>
      <c r="S60" s="6"/>
      <c r="T60" s="6"/>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row>
    <row r="61" spans="1:50" x14ac:dyDescent="0.25">
      <c r="A61" s="81" t="str">
        <f>IFERROR(VLOOKUP(C61,'LAs, Codes, Regions'!A:B,2,0),"")</f>
        <v/>
      </c>
      <c r="B61" s="81" t="str">
        <f t="shared" si="0"/>
        <v/>
      </c>
      <c r="C61" s="84" t="str">
        <f t="shared" si="1"/>
        <v/>
      </c>
      <c r="D61" s="6"/>
      <c r="E61" s="28"/>
      <c r="F61" s="28"/>
      <c r="G61" s="28"/>
      <c r="H61" s="9"/>
      <c r="I61" s="9"/>
      <c r="J61" s="9"/>
      <c r="K61" s="6"/>
      <c r="L61" s="6"/>
      <c r="M61" s="6"/>
      <c r="N61" s="6"/>
      <c r="O61" s="6"/>
      <c r="P61" s="6"/>
      <c r="Q61" s="6"/>
      <c r="R61" s="6"/>
      <c r="S61" s="6"/>
      <c r="T61" s="6"/>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row>
    <row r="62" spans="1:50" x14ac:dyDescent="0.25">
      <c r="A62" s="81" t="str">
        <f>IFERROR(VLOOKUP(C62,'LAs, Codes, Regions'!A:B,2,0),"")</f>
        <v/>
      </c>
      <c r="B62" s="81" t="str">
        <f t="shared" si="0"/>
        <v/>
      </c>
      <c r="C62" s="84" t="str">
        <f t="shared" si="1"/>
        <v/>
      </c>
      <c r="D62" s="6"/>
      <c r="E62" s="28"/>
      <c r="F62" s="28"/>
      <c r="G62" s="28"/>
      <c r="H62" s="9"/>
      <c r="I62" s="9"/>
      <c r="J62" s="9"/>
      <c r="K62" s="6"/>
      <c r="L62" s="6"/>
      <c r="M62" s="6"/>
      <c r="N62" s="6"/>
      <c r="O62" s="6"/>
      <c r="P62" s="6"/>
      <c r="Q62" s="6"/>
      <c r="R62" s="6"/>
      <c r="S62" s="6"/>
      <c r="T62" s="6"/>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row>
    <row r="63" spans="1:50" x14ac:dyDescent="0.25">
      <c r="A63" s="81" t="str">
        <f>IFERROR(VLOOKUP(C63,'LAs, Codes, Regions'!A:B,2,0),"")</f>
        <v/>
      </c>
      <c r="B63" s="81" t="str">
        <f t="shared" si="0"/>
        <v/>
      </c>
      <c r="C63" s="84" t="str">
        <f t="shared" si="1"/>
        <v/>
      </c>
      <c r="D63" s="6"/>
      <c r="E63" s="28"/>
      <c r="F63" s="28"/>
      <c r="G63" s="28"/>
      <c r="H63" s="9"/>
      <c r="I63" s="9"/>
      <c r="J63" s="9"/>
      <c r="K63" s="6"/>
      <c r="L63" s="6"/>
      <c r="M63" s="6"/>
      <c r="N63" s="6"/>
      <c r="O63" s="6"/>
      <c r="P63" s="6"/>
      <c r="Q63" s="6"/>
      <c r="R63" s="6"/>
      <c r="S63" s="6"/>
      <c r="T63" s="6"/>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row>
    <row r="64" spans="1:50" x14ac:dyDescent="0.25">
      <c r="A64" s="81" t="str">
        <f>IFERROR(VLOOKUP(C64,'LAs, Codes, Regions'!A:B,2,0),"")</f>
        <v/>
      </c>
      <c r="B64" s="81" t="str">
        <f t="shared" si="0"/>
        <v/>
      </c>
      <c r="C64" s="84" t="str">
        <f t="shared" si="1"/>
        <v/>
      </c>
      <c r="D64" s="6"/>
      <c r="E64" s="28"/>
      <c r="F64" s="28"/>
      <c r="G64" s="28"/>
      <c r="H64" s="9"/>
      <c r="I64" s="9"/>
      <c r="J64" s="9"/>
      <c r="K64" s="6"/>
      <c r="L64" s="6"/>
      <c r="M64" s="6"/>
      <c r="N64" s="6"/>
      <c r="O64" s="6"/>
      <c r="P64" s="6"/>
      <c r="Q64" s="6"/>
      <c r="R64" s="6"/>
      <c r="S64" s="6"/>
      <c r="T64" s="6"/>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row>
    <row r="65" spans="1:50" x14ac:dyDescent="0.25">
      <c r="A65" s="81" t="str">
        <f>IFERROR(VLOOKUP(C65,'LAs, Codes, Regions'!A:B,2,0),"")</f>
        <v/>
      </c>
      <c r="B65" s="81" t="str">
        <f t="shared" si="0"/>
        <v/>
      </c>
      <c r="C65" s="84" t="str">
        <f t="shared" si="1"/>
        <v/>
      </c>
      <c r="D65" s="6"/>
      <c r="E65" s="28"/>
      <c r="F65" s="28"/>
      <c r="G65" s="28"/>
      <c r="H65" s="9"/>
      <c r="I65" s="9"/>
      <c r="J65" s="9"/>
      <c r="K65" s="6"/>
      <c r="L65" s="6"/>
      <c r="M65" s="6"/>
      <c r="N65" s="6"/>
      <c r="O65" s="6"/>
      <c r="P65" s="6"/>
      <c r="Q65" s="6"/>
      <c r="R65" s="6"/>
      <c r="S65" s="6"/>
      <c r="T65" s="6"/>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row>
    <row r="66" spans="1:50" x14ac:dyDescent="0.25">
      <c r="A66" s="81" t="str">
        <f>IFERROR(VLOOKUP(C66,'LAs, Codes, Regions'!A:B,2,0),"")</f>
        <v/>
      </c>
      <c r="B66" s="81" t="str">
        <f t="shared" si="0"/>
        <v/>
      </c>
      <c r="C66" s="84" t="str">
        <f t="shared" si="1"/>
        <v/>
      </c>
      <c r="D66" s="6"/>
      <c r="E66" s="28"/>
      <c r="F66" s="28"/>
      <c r="G66" s="28"/>
      <c r="H66" s="9"/>
      <c r="I66" s="9"/>
      <c r="J66" s="9"/>
      <c r="K66" s="6"/>
      <c r="L66" s="6"/>
      <c r="M66" s="6"/>
      <c r="N66" s="6"/>
      <c r="O66" s="6"/>
      <c r="P66" s="6"/>
      <c r="Q66" s="6"/>
      <c r="R66" s="6"/>
      <c r="S66" s="6"/>
      <c r="T66" s="6"/>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row>
    <row r="67" spans="1:50" x14ac:dyDescent="0.25">
      <c r="A67" s="81" t="str">
        <f>IFERROR(VLOOKUP(C67,'LAs, Codes, Regions'!A:B,2,0),"")</f>
        <v/>
      </c>
      <c r="B67" s="81" t="str">
        <f t="shared" si="0"/>
        <v/>
      </c>
      <c r="C67" s="84" t="str">
        <f t="shared" si="1"/>
        <v/>
      </c>
      <c r="D67" s="6"/>
      <c r="E67" s="28"/>
      <c r="F67" s="28"/>
      <c r="G67" s="28"/>
      <c r="H67" s="9"/>
      <c r="I67" s="9"/>
      <c r="J67" s="9"/>
      <c r="K67" s="6"/>
      <c r="L67" s="6"/>
      <c r="M67" s="6"/>
      <c r="N67" s="6"/>
      <c r="O67" s="6"/>
      <c r="P67" s="6"/>
      <c r="Q67" s="6"/>
      <c r="R67" s="6"/>
      <c r="S67" s="6"/>
      <c r="T67" s="6"/>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row>
    <row r="68" spans="1:50" x14ac:dyDescent="0.25">
      <c r="A68" s="81" t="str">
        <f>IFERROR(VLOOKUP(C68,'LAs, Codes, Regions'!A:B,2,0),"")</f>
        <v/>
      </c>
      <c r="B68" s="81" t="str">
        <f t="shared" ref="B68:B101" si="2">IF(COUNTA(D68)=1,$B$2,"")</f>
        <v/>
      </c>
      <c r="C68" s="84" t="str">
        <f t="shared" ref="C68:C101" si="3">IF(COUNTA(D68)=1,$C$2,"")</f>
        <v/>
      </c>
      <c r="D68" s="6"/>
      <c r="E68" s="28"/>
      <c r="F68" s="28"/>
      <c r="G68" s="28"/>
      <c r="H68" s="9"/>
      <c r="I68" s="9"/>
      <c r="J68" s="9"/>
      <c r="K68" s="6"/>
      <c r="L68" s="6"/>
      <c r="M68" s="6"/>
      <c r="N68" s="6"/>
      <c r="O68" s="6"/>
      <c r="P68" s="6"/>
      <c r="Q68" s="6"/>
      <c r="R68" s="6"/>
      <c r="S68" s="6"/>
      <c r="T68" s="6"/>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row>
    <row r="69" spans="1:50" x14ac:dyDescent="0.25">
      <c r="A69" s="81" t="str">
        <f>IFERROR(VLOOKUP(C69,'LAs, Codes, Regions'!A:B,2,0),"")</f>
        <v/>
      </c>
      <c r="B69" s="81" t="str">
        <f t="shared" si="2"/>
        <v/>
      </c>
      <c r="C69" s="84" t="str">
        <f t="shared" si="3"/>
        <v/>
      </c>
      <c r="D69" s="6"/>
      <c r="E69" s="28"/>
      <c r="F69" s="28"/>
      <c r="G69" s="28"/>
      <c r="H69" s="9"/>
      <c r="I69" s="9"/>
      <c r="J69" s="9"/>
      <c r="K69" s="6"/>
      <c r="L69" s="6"/>
      <c r="M69" s="6"/>
      <c r="N69" s="6"/>
      <c r="O69" s="6"/>
      <c r="P69" s="6"/>
      <c r="Q69" s="6"/>
      <c r="R69" s="6"/>
      <c r="S69" s="6"/>
      <c r="T69" s="6"/>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row>
    <row r="70" spans="1:50" x14ac:dyDescent="0.25">
      <c r="A70" s="81" t="str">
        <f>IFERROR(VLOOKUP(C70,'LAs, Codes, Regions'!A:B,2,0),"")</f>
        <v/>
      </c>
      <c r="B70" s="81" t="str">
        <f t="shared" si="2"/>
        <v/>
      </c>
      <c r="C70" s="84" t="str">
        <f t="shared" si="3"/>
        <v/>
      </c>
      <c r="D70" s="6"/>
      <c r="E70" s="28"/>
      <c r="F70" s="28"/>
      <c r="G70" s="28"/>
      <c r="H70" s="9"/>
      <c r="I70" s="9"/>
      <c r="J70" s="9"/>
      <c r="K70" s="6"/>
      <c r="L70" s="6"/>
      <c r="M70" s="6"/>
      <c r="N70" s="6"/>
      <c r="O70" s="6"/>
      <c r="P70" s="6"/>
      <c r="Q70" s="6"/>
      <c r="R70" s="6"/>
      <c r="S70" s="6"/>
      <c r="T70" s="6"/>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row>
    <row r="71" spans="1:50" x14ac:dyDescent="0.25">
      <c r="A71" s="81" t="str">
        <f>IFERROR(VLOOKUP(C71,'LAs, Codes, Regions'!A:B,2,0),"")</f>
        <v/>
      </c>
      <c r="B71" s="81" t="str">
        <f t="shared" si="2"/>
        <v/>
      </c>
      <c r="C71" s="84" t="str">
        <f t="shared" si="3"/>
        <v/>
      </c>
      <c r="D71" s="6"/>
      <c r="E71" s="28"/>
      <c r="F71" s="28"/>
      <c r="G71" s="28"/>
      <c r="H71" s="9"/>
      <c r="I71" s="9"/>
      <c r="J71" s="9"/>
      <c r="K71" s="6"/>
      <c r="L71" s="6"/>
      <c r="M71" s="6"/>
      <c r="N71" s="6"/>
      <c r="O71" s="6"/>
      <c r="P71" s="6"/>
      <c r="Q71" s="6"/>
      <c r="R71" s="6"/>
      <c r="S71" s="6"/>
      <c r="T71" s="6"/>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row>
    <row r="72" spans="1:50" x14ac:dyDescent="0.25">
      <c r="A72" s="81" t="str">
        <f>IFERROR(VLOOKUP(C72,'LAs, Codes, Regions'!A:B,2,0),"")</f>
        <v/>
      </c>
      <c r="B72" s="81" t="str">
        <f t="shared" si="2"/>
        <v/>
      </c>
      <c r="C72" s="84" t="str">
        <f t="shared" si="3"/>
        <v/>
      </c>
      <c r="D72" s="6"/>
      <c r="E72" s="28"/>
      <c r="F72" s="28"/>
      <c r="G72" s="28"/>
      <c r="H72" s="9"/>
      <c r="I72" s="9"/>
      <c r="J72" s="9"/>
      <c r="K72" s="6"/>
      <c r="L72" s="6"/>
      <c r="M72" s="6"/>
      <c r="N72" s="6"/>
      <c r="O72" s="6"/>
      <c r="P72" s="6"/>
      <c r="Q72" s="6"/>
      <c r="R72" s="6"/>
      <c r="S72" s="6"/>
      <c r="T72" s="6"/>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row>
    <row r="73" spans="1:50" x14ac:dyDescent="0.25">
      <c r="A73" s="81" t="str">
        <f>IFERROR(VLOOKUP(C73,'LAs, Codes, Regions'!A:B,2,0),"")</f>
        <v/>
      </c>
      <c r="B73" s="81" t="str">
        <f t="shared" si="2"/>
        <v/>
      </c>
      <c r="C73" s="84" t="str">
        <f t="shared" si="3"/>
        <v/>
      </c>
      <c r="D73" s="6"/>
      <c r="E73" s="28"/>
      <c r="F73" s="28"/>
      <c r="G73" s="28"/>
      <c r="H73" s="9"/>
      <c r="I73" s="9"/>
      <c r="J73" s="9"/>
      <c r="K73" s="6"/>
      <c r="L73" s="6"/>
      <c r="M73" s="6"/>
      <c r="N73" s="6"/>
      <c r="O73" s="6"/>
      <c r="P73" s="6"/>
      <c r="Q73" s="6"/>
      <c r="R73" s="6"/>
      <c r="S73" s="6"/>
      <c r="T73" s="6"/>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row>
    <row r="74" spans="1:50" x14ac:dyDescent="0.25">
      <c r="A74" s="81" t="str">
        <f>IFERROR(VLOOKUP(C74,'LAs, Codes, Regions'!A:B,2,0),"")</f>
        <v/>
      </c>
      <c r="B74" s="81" t="str">
        <f t="shared" si="2"/>
        <v/>
      </c>
      <c r="C74" s="84" t="str">
        <f t="shared" si="3"/>
        <v/>
      </c>
      <c r="D74" s="6"/>
      <c r="E74" s="28"/>
      <c r="F74" s="28"/>
      <c r="G74" s="28"/>
      <c r="H74" s="9"/>
      <c r="I74" s="9"/>
      <c r="J74" s="9"/>
      <c r="K74" s="6"/>
      <c r="L74" s="6"/>
      <c r="M74" s="6"/>
      <c r="N74" s="6"/>
      <c r="O74" s="6"/>
      <c r="P74" s="6"/>
      <c r="Q74" s="6"/>
      <c r="R74" s="6"/>
      <c r="S74" s="6"/>
      <c r="T74" s="6"/>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row>
    <row r="75" spans="1:50" x14ac:dyDescent="0.25">
      <c r="A75" s="81" t="str">
        <f>IFERROR(VLOOKUP(C75,'LAs, Codes, Regions'!A:B,2,0),"")</f>
        <v/>
      </c>
      <c r="B75" s="81" t="str">
        <f t="shared" si="2"/>
        <v/>
      </c>
      <c r="C75" s="84" t="str">
        <f t="shared" si="3"/>
        <v/>
      </c>
      <c r="D75" s="6"/>
      <c r="E75" s="28"/>
      <c r="F75" s="28"/>
      <c r="G75" s="28"/>
      <c r="H75" s="9"/>
      <c r="I75" s="9"/>
      <c r="J75" s="9"/>
      <c r="K75" s="6"/>
      <c r="L75" s="6"/>
      <c r="M75" s="6"/>
      <c r="N75" s="6"/>
      <c r="O75" s="6"/>
      <c r="P75" s="6"/>
      <c r="Q75" s="6"/>
      <c r="R75" s="6"/>
      <c r="S75" s="6"/>
      <c r="T75" s="6"/>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row>
    <row r="76" spans="1:50" x14ac:dyDescent="0.25">
      <c r="A76" s="81" t="str">
        <f>IFERROR(VLOOKUP(C76,'LAs, Codes, Regions'!A:B,2,0),"")</f>
        <v/>
      </c>
      <c r="B76" s="81" t="str">
        <f t="shared" si="2"/>
        <v/>
      </c>
      <c r="C76" s="84" t="str">
        <f t="shared" si="3"/>
        <v/>
      </c>
      <c r="D76" s="6"/>
      <c r="E76" s="28"/>
      <c r="F76" s="28"/>
      <c r="G76" s="28"/>
      <c r="H76" s="9"/>
      <c r="I76" s="9"/>
      <c r="J76" s="9"/>
      <c r="K76" s="6"/>
      <c r="L76" s="6"/>
      <c r="M76" s="6"/>
      <c r="N76" s="6"/>
      <c r="O76" s="6"/>
      <c r="P76" s="6"/>
      <c r="Q76" s="6"/>
      <c r="R76" s="6"/>
      <c r="S76" s="6"/>
      <c r="T76" s="6"/>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row>
    <row r="77" spans="1:50" x14ac:dyDescent="0.25">
      <c r="A77" s="81" t="str">
        <f>IFERROR(VLOOKUP(C77,'LAs, Codes, Regions'!A:B,2,0),"")</f>
        <v/>
      </c>
      <c r="B77" s="81" t="str">
        <f t="shared" si="2"/>
        <v/>
      </c>
      <c r="C77" s="84" t="str">
        <f t="shared" si="3"/>
        <v/>
      </c>
      <c r="D77" s="6"/>
      <c r="E77" s="28"/>
      <c r="F77" s="28"/>
      <c r="G77" s="28"/>
      <c r="H77" s="9"/>
      <c r="I77" s="9"/>
      <c r="J77" s="9"/>
      <c r="K77" s="6"/>
      <c r="L77" s="6"/>
      <c r="M77" s="6"/>
      <c r="N77" s="6"/>
      <c r="O77" s="6"/>
      <c r="P77" s="6"/>
      <c r="Q77" s="6"/>
      <c r="R77" s="6"/>
      <c r="S77" s="6"/>
      <c r="T77" s="6"/>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row>
    <row r="78" spans="1:50" x14ac:dyDescent="0.25">
      <c r="A78" s="81" t="str">
        <f>IFERROR(VLOOKUP(C78,'LAs, Codes, Regions'!A:B,2,0),"")</f>
        <v/>
      </c>
      <c r="B78" s="81" t="str">
        <f t="shared" si="2"/>
        <v/>
      </c>
      <c r="C78" s="84" t="str">
        <f t="shared" si="3"/>
        <v/>
      </c>
      <c r="D78" s="6"/>
      <c r="E78" s="28"/>
      <c r="F78" s="28"/>
      <c r="G78" s="28"/>
      <c r="H78" s="9"/>
      <c r="I78" s="9"/>
      <c r="J78" s="9"/>
      <c r="K78" s="6"/>
      <c r="L78" s="6"/>
      <c r="M78" s="6"/>
      <c r="N78" s="6"/>
      <c r="O78" s="6"/>
      <c r="P78" s="6"/>
      <c r="Q78" s="6"/>
      <c r="R78" s="6"/>
      <c r="S78" s="6"/>
      <c r="T78" s="6"/>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row>
    <row r="79" spans="1:50" x14ac:dyDescent="0.25">
      <c r="A79" s="81" t="str">
        <f>IFERROR(VLOOKUP(C79,'LAs, Codes, Regions'!A:B,2,0),"")</f>
        <v/>
      </c>
      <c r="B79" s="81" t="str">
        <f t="shared" si="2"/>
        <v/>
      </c>
      <c r="C79" s="84" t="str">
        <f t="shared" si="3"/>
        <v/>
      </c>
      <c r="D79" s="6"/>
      <c r="E79" s="28"/>
      <c r="F79" s="28"/>
      <c r="G79" s="28"/>
      <c r="H79" s="9"/>
      <c r="I79" s="9"/>
      <c r="J79" s="9"/>
      <c r="K79" s="6"/>
      <c r="L79" s="6"/>
      <c r="M79" s="6"/>
      <c r="N79" s="6"/>
      <c r="O79" s="6"/>
      <c r="P79" s="6"/>
      <c r="Q79" s="6"/>
      <c r="R79" s="6"/>
      <c r="S79" s="6"/>
      <c r="T79" s="6"/>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row>
    <row r="80" spans="1:50" x14ac:dyDescent="0.25">
      <c r="A80" s="81" t="str">
        <f>IFERROR(VLOOKUP(C80,'LAs, Codes, Regions'!A:B,2,0),"")</f>
        <v/>
      </c>
      <c r="B80" s="81" t="str">
        <f t="shared" si="2"/>
        <v/>
      </c>
      <c r="C80" s="84" t="str">
        <f t="shared" si="3"/>
        <v/>
      </c>
      <c r="D80" s="6"/>
      <c r="E80" s="28"/>
      <c r="F80" s="28"/>
      <c r="G80" s="28"/>
      <c r="H80" s="9"/>
      <c r="I80" s="9"/>
      <c r="J80" s="9"/>
      <c r="K80" s="6"/>
      <c r="L80" s="6"/>
      <c r="M80" s="6"/>
      <c r="N80" s="6"/>
      <c r="O80" s="6"/>
      <c r="P80" s="6"/>
      <c r="Q80" s="6"/>
      <c r="R80" s="6"/>
      <c r="S80" s="6"/>
      <c r="T80" s="6"/>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row>
    <row r="81" spans="1:50" x14ac:dyDescent="0.25">
      <c r="A81" s="81" t="str">
        <f>IFERROR(VLOOKUP(C81,'LAs, Codes, Regions'!A:B,2,0),"")</f>
        <v/>
      </c>
      <c r="B81" s="81" t="str">
        <f t="shared" si="2"/>
        <v/>
      </c>
      <c r="C81" s="84" t="str">
        <f t="shared" si="3"/>
        <v/>
      </c>
      <c r="D81" s="6"/>
      <c r="E81" s="28"/>
      <c r="F81" s="28"/>
      <c r="G81" s="28"/>
      <c r="H81" s="9"/>
      <c r="I81" s="9"/>
      <c r="J81" s="9"/>
      <c r="K81" s="6"/>
      <c r="L81" s="6"/>
      <c r="M81" s="6"/>
      <c r="N81" s="6"/>
      <c r="O81" s="6"/>
      <c r="P81" s="6"/>
      <c r="Q81" s="6"/>
      <c r="R81" s="6"/>
      <c r="S81" s="6"/>
      <c r="T81" s="6"/>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row>
    <row r="82" spans="1:50" x14ac:dyDescent="0.25">
      <c r="A82" s="81" t="str">
        <f>IFERROR(VLOOKUP(C82,'LAs, Codes, Regions'!A:B,2,0),"")</f>
        <v/>
      </c>
      <c r="B82" s="81" t="str">
        <f t="shared" si="2"/>
        <v/>
      </c>
      <c r="C82" s="84" t="str">
        <f t="shared" si="3"/>
        <v/>
      </c>
      <c r="D82" s="6"/>
      <c r="E82" s="28"/>
      <c r="F82" s="28"/>
      <c r="G82" s="28"/>
      <c r="H82" s="9"/>
      <c r="I82" s="9"/>
      <c r="J82" s="9"/>
      <c r="K82" s="6"/>
      <c r="L82" s="6"/>
      <c r="M82" s="6"/>
      <c r="N82" s="6"/>
      <c r="O82" s="6"/>
      <c r="P82" s="6"/>
      <c r="Q82" s="6"/>
      <c r="R82" s="6"/>
      <c r="S82" s="6"/>
      <c r="T82" s="6"/>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row>
    <row r="83" spans="1:50" x14ac:dyDescent="0.25">
      <c r="A83" s="81" t="str">
        <f>IFERROR(VLOOKUP(C83,'LAs, Codes, Regions'!A:B,2,0),"")</f>
        <v/>
      </c>
      <c r="B83" s="81" t="str">
        <f t="shared" si="2"/>
        <v/>
      </c>
      <c r="C83" s="84" t="str">
        <f t="shared" si="3"/>
        <v/>
      </c>
      <c r="D83" s="6"/>
      <c r="E83" s="28"/>
      <c r="F83" s="28"/>
      <c r="G83" s="28"/>
      <c r="H83" s="9"/>
      <c r="I83" s="9"/>
      <c r="J83" s="9"/>
      <c r="K83" s="6"/>
      <c r="L83" s="6"/>
      <c r="M83" s="6"/>
      <c r="N83" s="6"/>
      <c r="O83" s="6"/>
      <c r="P83" s="6"/>
      <c r="Q83" s="6"/>
      <c r="R83" s="6"/>
      <c r="S83" s="6"/>
      <c r="T83" s="6"/>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row>
    <row r="84" spans="1:50" x14ac:dyDescent="0.25">
      <c r="A84" s="81" t="str">
        <f>IFERROR(VLOOKUP(C84,'LAs, Codes, Regions'!A:B,2,0),"")</f>
        <v/>
      </c>
      <c r="B84" s="81" t="str">
        <f t="shared" si="2"/>
        <v/>
      </c>
      <c r="C84" s="84" t="str">
        <f t="shared" si="3"/>
        <v/>
      </c>
      <c r="D84" s="6"/>
      <c r="E84" s="28"/>
      <c r="F84" s="28"/>
      <c r="G84" s="28"/>
      <c r="H84" s="9"/>
      <c r="I84" s="9"/>
      <c r="J84" s="9"/>
      <c r="K84" s="6"/>
      <c r="L84" s="6"/>
      <c r="M84" s="6"/>
      <c r="N84" s="6"/>
      <c r="O84" s="6"/>
      <c r="P84" s="6"/>
      <c r="Q84" s="6"/>
      <c r="R84" s="6"/>
      <c r="S84" s="6"/>
      <c r="T84" s="6"/>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row>
    <row r="85" spans="1:50" x14ac:dyDescent="0.25">
      <c r="A85" s="81" t="str">
        <f>IFERROR(VLOOKUP(C85,'LAs, Codes, Regions'!A:B,2,0),"")</f>
        <v/>
      </c>
      <c r="B85" s="81" t="str">
        <f t="shared" si="2"/>
        <v/>
      </c>
      <c r="C85" s="84" t="str">
        <f t="shared" si="3"/>
        <v/>
      </c>
      <c r="D85" s="6"/>
      <c r="E85" s="28"/>
      <c r="F85" s="28"/>
      <c r="G85" s="28"/>
      <c r="H85" s="9"/>
      <c r="I85" s="9"/>
      <c r="J85" s="9"/>
      <c r="K85" s="6"/>
      <c r="L85" s="6"/>
      <c r="M85" s="6"/>
      <c r="N85" s="6"/>
      <c r="O85" s="6"/>
      <c r="P85" s="6"/>
      <c r="Q85" s="6"/>
      <c r="R85" s="6"/>
      <c r="S85" s="6"/>
      <c r="T85" s="6"/>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row>
    <row r="86" spans="1:50" x14ac:dyDescent="0.25">
      <c r="A86" s="81" t="str">
        <f>IFERROR(VLOOKUP(C86,'LAs, Codes, Regions'!A:B,2,0),"")</f>
        <v/>
      </c>
      <c r="B86" s="81" t="str">
        <f t="shared" si="2"/>
        <v/>
      </c>
      <c r="C86" s="84" t="str">
        <f t="shared" si="3"/>
        <v/>
      </c>
      <c r="D86" s="6"/>
      <c r="E86" s="28"/>
      <c r="F86" s="28"/>
      <c r="G86" s="28"/>
      <c r="H86" s="9"/>
      <c r="I86" s="9"/>
      <c r="J86" s="9"/>
      <c r="K86" s="6"/>
      <c r="L86" s="6"/>
      <c r="M86" s="6"/>
      <c r="N86" s="6"/>
      <c r="O86" s="6"/>
      <c r="P86" s="6"/>
      <c r="Q86" s="6"/>
      <c r="R86" s="6"/>
      <c r="S86" s="6"/>
      <c r="T86" s="6"/>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row>
    <row r="87" spans="1:50" x14ac:dyDescent="0.25">
      <c r="A87" s="81" t="str">
        <f>IFERROR(VLOOKUP(C87,'LAs, Codes, Regions'!A:B,2,0),"")</f>
        <v/>
      </c>
      <c r="B87" s="81" t="str">
        <f t="shared" si="2"/>
        <v/>
      </c>
      <c r="C87" s="84" t="str">
        <f t="shared" si="3"/>
        <v/>
      </c>
      <c r="D87" s="6"/>
      <c r="E87" s="28"/>
      <c r="F87" s="28"/>
      <c r="G87" s="28"/>
      <c r="H87" s="9"/>
      <c r="I87" s="9"/>
      <c r="J87" s="9"/>
      <c r="K87" s="6"/>
      <c r="L87" s="6"/>
      <c r="M87" s="6"/>
      <c r="N87" s="6"/>
      <c r="O87" s="6"/>
      <c r="P87" s="6"/>
      <c r="Q87" s="6"/>
      <c r="R87" s="6"/>
      <c r="S87" s="6"/>
      <c r="T87" s="6"/>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row>
    <row r="88" spans="1:50" x14ac:dyDescent="0.25">
      <c r="A88" s="81" t="str">
        <f>IFERROR(VLOOKUP(C88,'LAs, Codes, Regions'!A:B,2,0),"")</f>
        <v/>
      </c>
      <c r="B88" s="81" t="str">
        <f t="shared" si="2"/>
        <v/>
      </c>
      <c r="C88" s="84" t="str">
        <f t="shared" si="3"/>
        <v/>
      </c>
      <c r="D88" s="6"/>
      <c r="E88" s="28"/>
      <c r="F88" s="28"/>
      <c r="G88" s="28"/>
      <c r="H88" s="9"/>
      <c r="I88" s="9"/>
      <c r="J88" s="9"/>
      <c r="K88" s="6"/>
      <c r="L88" s="6"/>
      <c r="M88" s="6"/>
      <c r="N88" s="6"/>
      <c r="O88" s="6"/>
      <c r="P88" s="6"/>
      <c r="Q88" s="6"/>
      <c r="R88" s="6"/>
      <c r="S88" s="6"/>
      <c r="T88" s="6"/>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39"/>
      <c r="AS88" s="39"/>
      <c r="AT88" s="39"/>
      <c r="AU88" s="39"/>
      <c r="AV88" s="39"/>
      <c r="AW88" s="39"/>
      <c r="AX88" s="39"/>
    </row>
    <row r="89" spans="1:50" x14ac:dyDescent="0.25">
      <c r="A89" s="81" t="str">
        <f>IFERROR(VLOOKUP(C89,'LAs, Codes, Regions'!A:B,2,0),"")</f>
        <v/>
      </c>
      <c r="B89" s="81" t="str">
        <f t="shared" si="2"/>
        <v/>
      </c>
      <c r="C89" s="84" t="str">
        <f t="shared" si="3"/>
        <v/>
      </c>
      <c r="D89" s="6"/>
      <c r="E89" s="28"/>
      <c r="F89" s="28"/>
      <c r="G89" s="28"/>
      <c r="H89" s="9"/>
      <c r="I89" s="9"/>
      <c r="J89" s="9"/>
      <c r="K89" s="6"/>
      <c r="L89" s="6"/>
      <c r="M89" s="6"/>
      <c r="N89" s="6"/>
      <c r="O89" s="6"/>
      <c r="P89" s="6"/>
      <c r="Q89" s="6"/>
      <c r="R89" s="6"/>
      <c r="S89" s="6"/>
      <c r="T89" s="6"/>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row>
    <row r="90" spans="1:50" x14ac:dyDescent="0.25">
      <c r="A90" s="81" t="str">
        <f>IFERROR(VLOOKUP(C90,'LAs, Codes, Regions'!A:B,2,0),"")</f>
        <v/>
      </c>
      <c r="B90" s="81" t="str">
        <f t="shared" si="2"/>
        <v/>
      </c>
      <c r="C90" s="84" t="str">
        <f t="shared" si="3"/>
        <v/>
      </c>
      <c r="D90" s="6"/>
      <c r="E90" s="28"/>
      <c r="F90" s="28"/>
      <c r="G90" s="28"/>
      <c r="H90" s="9"/>
      <c r="I90" s="9"/>
      <c r="J90" s="9"/>
      <c r="K90" s="6"/>
      <c r="L90" s="6"/>
      <c r="M90" s="6"/>
      <c r="N90" s="6"/>
      <c r="O90" s="6"/>
      <c r="P90" s="6"/>
      <c r="Q90" s="6"/>
      <c r="R90" s="6"/>
      <c r="S90" s="6"/>
      <c r="T90" s="6"/>
      <c r="U90" s="39"/>
      <c r="V90" s="39"/>
      <c r="W90" s="39"/>
      <c r="X90" s="39"/>
      <c r="Y90" s="39"/>
      <c r="Z90" s="39"/>
      <c r="AA90" s="39"/>
      <c r="AB90" s="39"/>
      <c r="AC90" s="39"/>
      <c r="AD90" s="39"/>
      <c r="AE90" s="39"/>
      <c r="AF90" s="39"/>
      <c r="AG90" s="39"/>
      <c r="AH90" s="39"/>
      <c r="AI90" s="39"/>
      <c r="AJ90" s="39"/>
      <c r="AK90" s="39"/>
      <c r="AL90" s="39"/>
      <c r="AM90" s="39"/>
      <c r="AN90" s="39"/>
      <c r="AO90" s="39"/>
      <c r="AP90" s="39"/>
      <c r="AQ90" s="39"/>
      <c r="AR90" s="39"/>
      <c r="AS90" s="39"/>
      <c r="AT90" s="39"/>
      <c r="AU90" s="39"/>
      <c r="AV90" s="39"/>
      <c r="AW90" s="39"/>
      <c r="AX90" s="39"/>
    </row>
    <row r="91" spans="1:50" x14ac:dyDescent="0.25">
      <c r="A91" s="81" t="str">
        <f>IFERROR(VLOOKUP(C91,'LAs, Codes, Regions'!A:B,2,0),"")</f>
        <v/>
      </c>
      <c r="B91" s="81" t="str">
        <f t="shared" si="2"/>
        <v/>
      </c>
      <c r="C91" s="84" t="str">
        <f t="shared" si="3"/>
        <v/>
      </c>
      <c r="D91" s="6"/>
      <c r="E91" s="28"/>
      <c r="F91" s="28"/>
      <c r="G91" s="28"/>
      <c r="H91" s="9"/>
      <c r="I91" s="9"/>
      <c r="J91" s="9"/>
      <c r="K91" s="6"/>
      <c r="L91" s="6"/>
      <c r="M91" s="6"/>
      <c r="N91" s="6"/>
      <c r="O91" s="6"/>
      <c r="P91" s="6"/>
      <c r="Q91" s="6"/>
      <c r="R91" s="6"/>
      <c r="S91" s="6"/>
      <c r="T91" s="6"/>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row>
    <row r="92" spans="1:50" x14ac:dyDescent="0.25">
      <c r="A92" s="81" t="str">
        <f>IFERROR(VLOOKUP(C92,'LAs, Codes, Regions'!A:B,2,0),"")</f>
        <v/>
      </c>
      <c r="B92" s="81" t="str">
        <f t="shared" si="2"/>
        <v/>
      </c>
      <c r="C92" s="84" t="str">
        <f t="shared" si="3"/>
        <v/>
      </c>
      <c r="D92" s="6"/>
      <c r="E92" s="28"/>
      <c r="F92" s="28"/>
      <c r="G92" s="28"/>
      <c r="H92" s="9"/>
      <c r="I92" s="9"/>
      <c r="J92" s="9"/>
      <c r="K92" s="6"/>
      <c r="L92" s="6"/>
      <c r="M92" s="6"/>
      <c r="N92" s="6"/>
      <c r="O92" s="6"/>
      <c r="P92" s="6"/>
      <c r="Q92" s="6"/>
      <c r="R92" s="6"/>
      <c r="S92" s="6"/>
      <c r="T92" s="6"/>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row>
    <row r="93" spans="1:50" x14ac:dyDescent="0.25">
      <c r="A93" s="81" t="str">
        <f>IFERROR(VLOOKUP(C93,'LAs, Codes, Regions'!A:B,2,0),"")</f>
        <v/>
      </c>
      <c r="B93" s="81" t="str">
        <f t="shared" si="2"/>
        <v/>
      </c>
      <c r="C93" s="84" t="str">
        <f t="shared" si="3"/>
        <v/>
      </c>
      <c r="D93" s="6"/>
      <c r="E93" s="28"/>
      <c r="F93" s="28"/>
      <c r="G93" s="28"/>
      <c r="H93" s="9"/>
      <c r="I93" s="9"/>
      <c r="J93" s="9"/>
      <c r="K93" s="6"/>
      <c r="L93" s="6"/>
      <c r="M93" s="6"/>
      <c r="N93" s="6"/>
      <c r="O93" s="6"/>
      <c r="P93" s="6"/>
      <c r="Q93" s="6"/>
      <c r="R93" s="6"/>
      <c r="S93" s="6"/>
      <c r="T93" s="6"/>
      <c r="U93" s="39"/>
      <c r="V93" s="39"/>
      <c r="W93" s="39"/>
      <c r="X93" s="39"/>
      <c r="Y93" s="39"/>
      <c r="Z93" s="39"/>
      <c r="AA93" s="39"/>
      <c r="AB93" s="39"/>
      <c r="AC93" s="39"/>
      <c r="AD93" s="39"/>
      <c r="AE93" s="39"/>
      <c r="AF93" s="39"/>
      <c r="AG93" s="39"/>
      <c r="AH93" s="39"/>
      <c r="AI93" s="39"/>
      <c r="AJ93" s="39"/>
      <c r="AK93" s="39"/>
      <c r="AL93" s="39"/>
      <c r="AM93" s="39"/>
      <c r="AN93" s="39"/>
      <c r="AO93" s="39"/>
      <c r="AP93" s="39"/>
      <c r="AQ93" s="39"/>
      <c r="AR93" s="39"/>
      <c r="AS93" s="39"/>
      <c r="AT93" s="39"/>
      <c r="AU93" s="39"/>
      <c r="AV93" s="39"/>
      <c r="AW93" s="39"/>
      <c r="AX93" s="39"/>
    </row>
    <row r="94" spans="1:50" x14ac:dyDescent="0.25">
      <c r="A94" s="81" t="str">
        <f>IFERROR(VLOOKUP(C94,'LAs, Codes, Regions'!A:B,2,0),"")</f>
        <v/>
      </c>
      <c r="B94" s="81" t="str">
        <f t="shared" si="2"/>
        <v/>
      </c>
      <c r="C94" s="84" t="str">
        <f t="shared" si="3"/>
        <v/>
      </c>
      <c r="D94" s="6"/>
      <c r="E94" s="28"/>
      <c r="F94" s="28"/>
      <c r="G94" s="28"/>
      <c r="H94" s="9"/>
      <c r="I94" s="9"/>
      <c r="J94" s="9"/>
      <c r="K94" s="6"/>
      <c r="L94" s="6"/>
      <c r="M94" s="6"/>
      <c r="N94" s="6"/>
      <c r="O94" s="6"/>
      <c r="P94" s="6"/>
      <c r="Q94" s="6"/>
      <c r="R94" s="6"/>
      <c r="S94" s="6"/>
      <c r="T94" s="6"/>
      <c r="U94" s="39"/>
      <c r="V94" s="39"/>
      <c r="W94" s="39"/>
      <c r="X94" s="39"/>
      <c r="Y94" s="39"/>
      <c r="Z94" s="39"/>
      <c r="AA94" s="39"/>
      <c r="AB94" s="39"/>
      <c r="AC94" s="39"/>
      <c r="AD94" s="39"/>
      <c r="AE94" s="39"/>
      <c r="AF94" s="39"/>
      <c r="AG94" s="39"/>
      <c r="AH94" s="39"/>
      <c r="AI94" s="39"/>
      <c r="AJ94" s="39"/>
      <c r="AK94" s="39"/>
      <c r="AL94" s="39"/>
      <c r="AM94" s="39"/>
      <c r="AN94" s="39"/>
      <c r="AO94" s="39"/>
      <c r="AP94" s="39"/>
      <c r="AQ94" s="39"/>
      <c r="AR94" s="39"/>
      <c r="AS94" s="39"/>
      <c r="AT94" s="39"/>
      <c r="AU94" s="39"/>
      <c r="AV94" s="39"/>
      <c r="AW94" s="39"/>
      <c r="AX94" s="39"/>
    </row>
    <row r="95" spans="1:50" x14ac:dyDescent="0.25">
      <c r="A95" s="81" t="str">
        <f>IFERROR(VLOOKUP(C95,'LAs, Codes, Regions'!A:B,2,0),"")</f>
        <v/>
      </c>
      <c r="B95" s="81" t="str">
        <f t="shared" si="2"/>
        <v/>
      </c>
      <c r="C95" s="84" t="str">
        <f t="shared" si="3"/>
        <v/>
      </c>
      <c r="D95" s="6"/>
      <c r="E95" s="28"/>
      <c r="F95" s="28"/>
      <c r="G95" s="28"/>
      <c r="H95" s="9"/>
      <c r="I95" s="9"/>
      <c r="J95" s="9"/>
      <c r="K95" s="6"/>
      <c r="L95" s="6"/>
      <c r="M95" s="6"/>
      <c r="N95" s="6"/>
      <c r="O95" s="6"/>
      <c r="P95" s="6"/>
      <c r="Q95" s="6"/>
      <c r="R95" s="6"/>
      <c r="S95" s="6"/>
      <c r="T95" s="6"/>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39"/>
      <c r="AS95" s="39"/>
      <c r="AT95" s="39"/>
      <c r="AU95" s="39"/>
      <c r="AV95" s="39"/>
      <c r="AW95" s="39"/>
      <c r="AX95" s="39"/>
    </row>
    <row r="96" spans="1:50" x14ac:dyDescent="0.25">
      <c r="A96" s="81" t="str">
        <f>IFERROR(VLOOKUP(C96,'LAs, Codes, Regions'!A:B,2,0),"")</f>
        <v/>
      </c>
      <c r="B96" s="81" t="str">
        <f t="shared" si="2"/>
        <v/>
      </c>
      <c r="C96" s="84" t="str">
        <f t="shared" si="3"/>
        <v/>
      </c>
      <c r="D96" s="6"/>
      <c r="E96" s="28"/>
      <c r="F96" s="28"/>
      <c r="G96" s="28"/>
      <c r="H96" s="9"/>
      <c r="I96" s="9"/>
      <c r="J96" s="9"/>
      <c r="K96" s="6"/>
      <c r="L96" s="6"/>
      <c r="M96" s="6"/>
      <c r="N96" s="6"/>
      <c r="O96" s="6"/>
      <c r="P96" s="6"/>
      <c r="Q96" s="6"/>
      <c r="R96" s="6"/>
      <c r="S96" s="6"/>
      <c r="T96" s="6"/>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39"/>
      <c r="AS96" s="39"/>
      <c r="AT96" s="39"/>
      <c r="AU96" s="39"/>
      <c r="AV96" s="39"/>
      <c r="AW96" s="39"/>
      <c r="AX96" s="39"/>
    </row>
    <row r="97" spans="1:50" x14ac:dyDescent="0.25">
      <c r="A97" s="81" t="str">
        <f>IFERROR(VLOOKUP(C97,'LAs, Codes, Regions'!A:B,2,0),"")</f>
        <v/>
      </c>
      <c r="B97" s="81" t="str">
        <f t="shared" si="2"/>
        <v/>
      </c>
      <c r="C97" s="84" t="str">
        <f t="shared" si="3"/>
        <v/>
      </c>
      <c r="D97" s="6"/>
      <c r="E97" s="28"/>
      <c r="F97" s="28"/>
      <c r="G97" s="28"/>
      <c r="H97" s="9"/>
      <c r="I97" s="9"/>
      <c r="J97" s="9"/>
      <c r="K97" s="6"/>
      <c r="L97" s="6"/>
      <c r="M97" s="6"/>
      <c r="N97" s="6"/>
      <c r="O97" s="6"/>
      <c r="P97" s="6"/>
      <c r="Q97" s="6"/>
      <c r="R97" s="6"/>
      <c r="S97" s="6"/>
      <c r="T97" s="6"/>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row>
    <row r="98" spans="1:50" x14ac:dyDescent="0.25">
      <c r="A98" s="81" t="str">
        <f>IFERROR(VLOOKUP(C98,'LAs, Codes, Regions'!A:B,2,0),"")</f>
        <v/>
      </c>
      <c r="B98" s="81" t="str">
        <f t="shared" si="2"/>
        <v/>
      </c>
      <c r="C98" s="84" t="str">
        <f t="shared" si="3"/>
        <v/>
      </c>
      <c r="D98" s="6"/>
      <c r="E98" s="28"/>
      <c r="F98" s="28"/>
      <c r="G98" s="28"/>
      <c r="H98" s="9"/>
      <c r="I98" s="9"/>
      <c r="J98" s="9"/>
      <c r="K98" s="6"/>
      <c r="L98" s="6"/>
      <c r="M98" s="6"/>
      <c r="N98" s="6"/>
      <c r="O98" s="6"/>
      <c r="P98" s="6"/>
      <c r="Q98" s="6"/>
      <c r="R98" s="6"/>
      <c r="S98" s="6"/>
      <c r="T98" s="6"/>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row>
    <row r="99" spans="1:50" x14ac:dyDescent="0.25">
      <c r="A99" s="81" t="str">
        <f>IFERROR(VLOOKUP(C99,'LAs, Codes, Regions'!A:B,2,0),"")</f>
        <v/>
      </c>
      <c r="B99" s="81" t="str">
        <f t="shared" si="2"/>
        <v/>
      </c>
      <c r="C99" s="84" t="str">
        <f t="shared" si="3"/>
        <v/>
      </c>
      <c r="D99" s="6"/>
      <c r="E99" s="28"/>
      <c r="F99" s="28"/>
      <c r="G99" s="28"/>
      <c r="H99" s="9"/>
      <c r="I99" s="9"/>
      <c r="J99" s="9"/>
      <c r="K99" s="6"/>
      <c r="L99" s="6"/>
      <c r="M99" s="6"/>
      <c r="N99" s="6"/>
      <c r="O99" s="6"/>
      <c r="P99" s="6"/>
      <c r="Q99" s="6"/>
      <c r="R99" s="6"/>
      <c r="S99" s="6"/>
      <c r="T99" s="6"/>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row>
    <row r="100" spans="1:50" x14ac:dyDescent="0.25">
      <c r="A100" s="81" t="str">
        <f>IFERROR(VLOOKUP(C100,'LAs, Codes, Regions'!A:B,2,0),"")</f>
        <v/>
      </c>
      <c r="B100" s="81" t="str">
        <f t="shared" si="2"/>
        <v/>
      </c>
      <c r="C100" s="84" t="str">
        <f t="shared" si="3"/>
        <v/>
      </c>
      <c r="D100" s="6"/>
      <c r="E100" s="28"/>
      <c r="F100" s="28"/>
      <c r="G100" s="28"/>
      <c r="H100" s="9"/>
      <c r="I100" s="9"/>
      <c r="J100" s="9"/>
      <c r="K100" s="6"/>
      <c r="L100" s="6"/>
      <c r="M100" s="6"/>
      <c r="N100" s="6"/>
      <c r="O100" s="6"/>
      <c r="P100" s="6"/>
      <c r="Q100" s="6"/>
      <c r="R100" s="6"/>
      <c r="S100" s="6"/>
      <c r="T100" s="6"/>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row>
    <row r="101" spans="1:50" x14ac:dyDescent="0.25">
      <c r="A101" s="81" t="str">
        <f>IFERROR(VLOOKUP(C101,'LAs, Codes, Regions'!A:B,2,0),"")</f>
        <v/>
      </c>
      <c r="B101" s="81" t="str">
        <f t="shared" si="2"/>
        <v/>
      </c>
      <c r="C101" s="84" t="str">
        <f t="shared" si="3"/>
        <v/>
      </c>
      <c r="D101" s="6"/>
      <c r="E101" s="28"/>
      <c r="F101" s="28"/>
      <c r="G101" s="28"/>
      <c r="H101" s="9"/>
      <c r="I101" s="9"/>
      <c r="J101" s="9"/>
      <c r="K101" s="6"/>
      <c r="L101" s="6"/>
      <c r="M101" s="6"/>
      <c r="N101" s="6"/>
      <c r="O101" s="6"/>
      <c r="P101" s="6"/>
      <c r="Q101" s="6"/>
      <c r="R101" s="6"/>
      <c r="S101" s="6"/>
      <c r="T101" s="6"/>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39"/>
      <c r="AS101" s="39"/>
      <c r="AT101" s="39"/>
      <c r="AU101" s="39"/>
      <c r="AV101" s="39"/>
      <c r="AW101" s="39"/>
      <c r="AX101" s="39"/>
    </row>
    <row r="102" spans="1:50" x14ac:dyDescent="0.25">
      <c r="A102"/>
      <c r="B102"/>
      <c r="C102"/>
    </row>
    <row r="103" spans="1:50" x14ac:dyDescent="0.25">
      <c r="A103"/>
      <c r="B103"/>
      <c r="C103"/>
    </row>
    <row r="104" spans="1:50" x14ac:dyDescent="0.25">
      <c r="A104"/>
      <c r="B104"/>
      <c r="C104"/>
    </row>
    <row r="105" spans="1:50" x14ac:dyDescent="0.25">
      <c r="A105"/>
      <c r="B105"/>
      <c r="C105"/>
    </row>
    <row r="106" spans="1:50" x14ac:dyDescent="0.25">
      <c r="A106"/>
      <c r="B106"/>
      <c r="C106"/>
    </row>
    <row r="107" spans="1:50" x14ac:dyDescent="0.25">
      <c r="A107"/>
      <c r="B107"/>
      <c r="C107"/>
    </row>
    <row r="108" spans="1:50" x14ac:dyDescent="0.25">
      <c r="A108"/>
      <c r="B108"/>
      <c r="C108"/>
    </row>
    <row r="109" spans="1:50" x14ac:dyDescent="0.25">
      <c r="A109"/>
      <c r="B109"/>
      <c r="C109"/>
    </row>
    <row r="110" spans="1:50" x14ac:dyDescent="0.25">
      <c r="A110"/>
      <c r="B110"/>
      <c r="C110"/>
    </row>
    <row r="111" spans="1:50" x14ac:dyDescent="0.25">
      <c r="A111"/>
      <c r="B111"/>
      <c r="C111"/>
    </row>
    <row r="112" spans="1:50" x14ac:dyDescent="0.25">
      <c r="A112"/>
      <c r="B112"/>
      <c r="C112"/>
    </row>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sheetData>
  <sheetProtection sheet="1" objects="1" scenarios="1"/>
  <phoneticPr fontId="3" type="noConversion"/>
  <dataValidations count="10">
    <dataValidation allowBlank="1" showInputMessage="1" showErrorMessage="1" prompt="If the contract was extended, record the actual end date of the contract if the contract came to an end during the reporting period. Leave blank if ongoing. (DD/MM/YYYY)" sqref="J1" xr:uid="{9B69417C-B8BF-4A7E-9AD3-68734335DFF8}"/>
    <dataValidation allowBlank="1" showInputMessage="1" showErrorMessage="1" prompt="Record the original end date of the contract even if that falls outside the reporting quarter. Leave blank if not specified on the contract. (DD/MM/YYYY)" sqref="I1" xr:uid="{076CA9EE-6B47-4E8B-B224-B6489C6D2622}"/>
    <dataValidation allowBlank="1" showInputMessage="1" showErrorMessage="1" prompt="This should be a single identifier for each project team/other packaged model. It needs to be used consistently across your agency data returns, but does not have to be linked to any contract identifiers." sqref="D1" xr:uid="{3A23F39E-E407-48BC-808C-04D9C5A74548}"/>
    <dataValidation allowBlank="1" showInputMessage="1" showErrorMessage="1" prompt="Record the overall cost of any and all contract extensions signed by the end of the reporting period._x000a_" sqref="G1" xr:uid="{3557D1A4-5286-4FB3-833A-B681D48FA5E5}"/>
    <dataValidation allowBlank="1" showInputMessage="1" showErrorMessage="1" prompt="Record the overall cost of the original contract._x000a_" sqref="E1" xr:uid="{198609FC-D072-4954-9256-0BB001D64346}"/>
    <dataValidation allowBlank="1" showInputMessage="1" showErrorMessage="1" prompt="Record the total of all costs not related to social worker pay that were included in the original contract. This should be the overall cost of the original contract minus all costs related to social worker pay._x000a_" sqref="F1" xr:uid="{116F0361-BCBF-4A01-A3A3-95FF2FF8A9D2}"/>
    <dataValidation allowBlank="1" showInputMessage="1" showErrorMessage="1" prompt="Record the start date of the contract even if that fell in a previous quarter. (DD/MM/YYYY)" sqref="H1" xr:uid="{9C10AE7D-FC89-40F6-A083-518AED9E3773}"/>
    <dataValidation allowBlank="1" showInputMessage="1" showErrorMessage="1" prompt="For all social workers that were part of the team during the reporting period, record the corresponding assignment identifiers as recorded in the separate ‘assignments data’ template." sqref="K1:AX1" xr:uid="{18A9A4EA-BFF3-41F9-B0CB-E5B900C1CD44}"/>
    <dataValidation allowBlank="1" showInputMessage="1" showErrorMessage="1" prompt="For the first assignment, choose the reporting period from the drop down list. For the rest of the assignments, the reporting period will be auto-populated once an assignment identifier has been entered." sqref="B1" xr:uid="{CC7B4390-EABD-4132-AE67-42818CED18EB}"/>
    <dataValidation allowBlank="1" showInputMessage="1" showErrorMessage="1" prompt="For the first assignment, choose the LA code from the drop down list. For the rest of the assignments, the LA code will auto-populate once an assignment identifier has been entered. See 'LAs, Codes, Regions' for a list of LAs and corresponding codes. " sqref="C1" xr:uid="{143155A4-B11A-4B94-AE9F-626A54178903}"/>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9384366F-A433-4CBF-97F1-832E7B5019B0}">
          <x14:formula1>
            <xm:f>'Reporting periods'!$A$1:$A$12</xm:f>
          </x14:formula1>
          <xm:sqref>B2</xm:sqref>
        </x14:dataValidation>
        <x14:dataValidation type="list" allowBlank="1" showInputMessage="1" showErrorMessage="1" xr:uid="{04E14546-E527-486B-9D91-A8EF8C29A8CA}">
          <x14:formula1>
            <xm:f>'LAs, Codes, Regions'!$A$1:$A$153</xm:f>
          </x14:formula1>
          <xm:sqref>C2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C35C9-EF79-4C02-A392-AEDCC5CF6FA0}">
  <sheetPr codeName="Sheet6">
    <tabColor theme="1"/>
  </sheetPr>
  <dimension ref="A1:C153"/>
  <sheetViews>
    <sheetView topLeftCell="A118" workbookViewId="0">
      <selection activeCell="H14" sqref="H14"/>
    </sheetView>
  </sheetViews>
  <sheetFormatPr defaultRowHeight="15" x14ac:dyDescent="0.25"/>
  <cols>
    <col min="2" max="2" width="50.5703125" bestFit="1" customWidth="1"/>
  </cols>
  <sheetData>
    <row r="1" spans="1:3" x14ac:dyDescent="0.25">
      <c r="A1">
        <v>201</v>
      </c>
      <c r="B1" t="s">
        <v>120</v>
      </c>
      <c r="C1" t="s">
        <v>121</v>
      </c>
    </row>
    <row r="2" spans="1:3" x14ac:dyDescent="0.25">
      <c r="A2">
        <v>202</v>
      </c>
      <c r="B2" t="s">
        <v>122</v>
      </c>
      <c r="C2" t="s">
        <v>121</v>
      </c>
    </row>
    <row r="3" spans="1:3" x14ac:dyDescent="0.25">
      <c r="A3">
        <v>203</v>
      </c>
      <c r="B3" t="s">
        <v>123</v>
      </c>
      <c r="C3" t="s">
        <v>121</v>
      </c>
    </row>
    <row r="4" spans="1:3" x14ac:dyDescent="0.25">
      <c r="A4">
        <v>204</v>
      </c>
      <c r="B4" t="s">
        <v>124</v>
      </c>
      <c r="C4" t="s">
        <v>121</v>
      </c>
    </row>
    <row r="5" spans="1:3" x14ac:dyDescent="0.25">
      <c r="A5">
        <v>205</v>
      </c>
      <c r="B5" t="s">
        <v>125</v>
      </c>
      <c r="C5" t="s">
        <v>121</v>
      </c>
    </row>
    <row r="6" spans="1:3" x14ac:dyDescent="0.25">
      <c r="A6">
        <v>206</v>
      </c>
      <c r="B6" t="s">
        <v>126</v>
      </c>
      <c r="C6" t="s">
        <v>121</v>
      </c>
    </row>
    <row r="7" spans="1:3" x14ac:dyDescent="0.25">
      <c r="A7">
        <v>207</v>
      </c>
      <c r="B7" t="s">
        <v>127</v>
      </c>
      <c r="C7" t="s">
        <v>121</v>
      </c>
    </row>
    <row r="8" spans="1:3" x14ac:dyDescent="0.25">
      <c r="A8">
        <v>208</v>
      </c>
      <c r="B8" t="s">
        <v>128</v>
      </c>
      <c r="C8" t="s">
        <v>121</v>
      </c>
    </row>
    <row r="9" spans="1:3" x14ac:dyDescent="0.25">
      <c r="A9">
        <v>209</v>
      </c>
      <c r="B9" t="s">
        <v>129</v>
      </c>
      <c r="C9" t="s">
        <v>121</v>
      </c>
    </row>
    <row r="10" spans="1:3" x14ac:dyDescent="0.25">
      <c r="A10">
        <v>210</v>
      </c>
      <c r="B10" t="s">
        <v>130</v>
      </c>
      <c r="C10" t="s">
        <v>121</v>
      </c>
    </row>
    <row r="11" spans="1:3" x14ac:dyDescent="0.25">
      <c r="A11">
        <v>211</v>
      </c>
      <c r="B11" t="s">
        <v>131</v>
      </c>
      <c r="C11" t="s">
        <v>121</v>
      </c>
    </row>
    <row r="12" spans="1:3" x14ac:dyDescent="0.25">
      <c r="A12">
        <v>212</v>
      </c>
      <c r="B12" t="s">
        <v>132</v>
      </c>
      <c r="C12" t="s">
        <v>121</v>
      </c>
    </row>
    <row r="13" spans="1:3" x14ac:dyDescent="0.25">
      <c r="A13">
        <v>213</v>
      </c>
      <c r="B13" t="s">
        <v>133</v>
      </c>
      <c r="C13" t="s">
        <v>121</v>
      </c>
    </row>
    <row r="14" spans="1:3" x14ac:dyDescent="0.25">
      <c r="A14">
        <v>301</v>
      </c>
      <c r="B14" t="s">
        <v>134</v>
      </c>
      <c r="C14" t="s">
        <v>121</v>
      </c>
    </row>
    <row r="15" spans="1:3" x14ac:dyDescent="0.25">
      <c r="A15">
        <v>302</v>
      </c>
      <c r="B15" t="s">
        <v>135</v>
      </c>
      <c r="C15" t="s">
        <v>121</v>
      </c>
    </row>
    <row r="16" spans="1:3" x14ac:dyDescent="0.25">
      <c r="A16">
        <v>303</v>
      </c>
      <c r="B16" t="s">
        <v>136</v>
      </c>
      <c r="C16" t="s">
        <v>121</v>
      </c>
    </row>
    <row r="17" spans="1:3" x14ac:dyDescent="0.25">
      <c r="A17">
        <v>304</v>
      </c>
      <c r="B17" t="s">
        <v>137</v>
      </c>
      <c r="C17" t="s">
        <v>121</v>
      </c>
    </row>
    <row r="18" spans="1:3" x14ac:dyDescent="0.25">
      <c r="A18">
        <v>305</v>
      </c>
      <c r="B18" t="s">
        <v>138</v>
      </c>
      <c r="C18" t="s">
        <v>121</v>
      </c>
    </row>
    <row r="19" spans="1:3" x14ac:dyDescent="0.25">
      <c r="A19">
        <v>306</v>
      </c>
      <c r="B19" t="s">
        <v>139</v>
      </c>
      <c r="C19" t="s">
        <v>121</v>
      </c>
    </row>
    <row r="20" spans="1:3" x14ac:dyDescent="0.25">
      <c r="A20">
        <v>307</v>
      </c>
      <c r="B20" t="s">
        <v>140</v>
      </c>
      <c r="C20" t="s">
        <v>121</v>
      </c>
    </row>
    <row r="21" spans="1:3" x14ac:dyDescent="0.25">
      <c r="A21">
        <v>308</v>
      </c>
      <c r="B21" t="s">
        <v>141</v>
      </c>
      <c r="C21" t="s">
        <v>121</v>
      </c>
    </row>
    <row r="22" spans="1:3" x14ac:dyDescent="0.25">
      <c r="A22">
        <v>309</v>
      </c>
      <c r="B22" t="s">
        <v>142</v>
      </c>
      <c r="C22" t="s">
        <v>121</v>
      </c>
    </row>
    <row r="23" spans="1:3" x14ac:dyDescent="0.25">
      <c r="A23">
        <v>310</v>
      </c>
      <c r="B23" t="s">
        <v>143</v>
      </c>
      <c r="C23" t="s">
        <v>121</v>
      </c>
    </row>
    <row r="24" spans="1:3" x14ac:dyDescent="0.25">
      <c r="A24">
        <v>311</v>
      </c>
      <c r="B24" t="s">
        <v>144</v>
      </c>
      <c r="C24" t="s">
        <v>121</v>
      </c>
    </row>
    <row r="25" spans="1:3" x14ac:dyDescent="0.25">
      <c r="A25">
        <v>312</v>
      </c>
      <c r="B25" t="s">
        <v>145</v>
      </c>
      <c r="C25" t="s">
        <v>121</v>
      </c>
    </row>
    <row r="26" spans="1:3" x14ac:dyDescent="0.25">
      <c r="A26">
        <v>313</v>
      </c>
      <c r="B26" t="s">
        <v>146</v>
      </c>
      <c r="C26" t="s">
        <v>121</v>
      </c>
    </row>
    <row r="27" spans="1:3" x14ac:dyDescent="0.25">
      <c r="A27">
        <v>314</v>
      </c>
      <c r="B27" t="s">
        <v>147</v>
      </c>
      <c r="C27" t="s">
        <v>121</v>
      </c>
    </row>
    <row r="28" spans="1:3" x14ac:dyDescent="0.25">
      <c r="A28">
        <v>315</v>
      </c>
      <c r="B28" t="s">
        <v>148</v>
      </c>
      <c r="C28" t="s">
        <v>121</v>
      </c>
    </row>
    <row r="29" spans="1:3" x14ac:dyDescent="0.25">
      <c r="A29">
        <v>316</v>
      </c>
      <c r="B29" t="s">
        <v>149</v>
      </c>
      <c r="C29" t="s">
        <v>121</v>
      </c>
    </row>
    <row r="30" spans="1:3" x14ac:dyDescent="0.25">
      <c r="A30">
        <v>317</v>
      </c>
      <c r="B30" t="s">
        <v>150</v>
      </c>
      <c r="C30" t="s">
        <v>121</v>
      </c>
    </row>
    <row r="31" spans="1:3" x14ac:dyDescent="0.25">
      <c r="A31">
        <v>318</v>
      </c>
      <c r="B31" t="s">
        <v>151</v>
      </c>
      <c r="C31" t="s">
        <v>121</v>
      </c>
    </row>
    <row r="32" spans="1:3" x14ac:dyDescent="0.25">
      <c r="A32">
        <v>319</v>
      </c>
      <c r="B32" t="s">
        <v>152</v>
      </c>
      <c r="C32" t="s">
        <v>121</v>
      </c>
    </row>
    <row r="33" spans="1:3" x14ac:dyDescent="0.25">
      <c r="A33">
        <v>320</v>
      </c>
      <c r="B33" t="s">
        <v>153</v>
      </c>
      <c r="C33" t="s">
        <v>121</v>
      </c>
    </row>
    <row r="34" spans="1:3" x14ac:dyDescent="0.25">
      <c r="A34">
        <v>330</v>
      </c>
      <c r="B34" t="s">
        <v>154</v>
      </c>
      <c r="C34" t="s">
        <v>155</v>
      </c>
    </row>
    <row r="35" spans="1:3" x14ac:dyDescent="0.25">
      <c r="A35">
        <v>331</v>
      </c>
      <c r="B35" t="s">
        <v>156</v>
      </c>
      <c r="C35" t="s">
        <v>155</v>
      </c>
    </row>
    <row r="36" spans="1:3" x14ac:dyDescent="0.25">
      <c r="A36">
        <v>332</v>
      </c>
      <c r="B36" t="s">
        <v>157</v>
      </c>
      <c r="C36" t="s">
        <v>155</v>
      </c>
    </row>
    <row r="37" spans="1:3" x14ac:dyDescent="0.25">
      <c r="A37">
        <v>333</v>
      </c>
      <c r="B37" t="s">
        <v>158</v>
      </c>
      <c r="C37" t="s">
        <v>155</v>
      </c>
    </row>
    <row r="38" spans="1:3" x14ac:dyDescent="0.25">
      <c r="A38">
        <v>334</v>
      </c>
      <c r="B38" t="s">
        <v>159</v>
      </c>
      <c r="C38" t="s">
        <v>155</v>
      </c>
    </row>
    <row r="39" spans="1:3" x14ac:dyDescent="0.25">
      <c r="A39">
        <v>335</v>
      </c>
      <c r="B39" t="s">
        <v>160</v>
      </c>
      <c r="C39" t="s">
        <v>155</v>
      </c>
    </row>
    <row r="40" spans="1:3" x14ac:dyDescent="0.25">
      <c r="A40">
        <v>336</v>
      </c>
      <c r="B40" t="s">
        <v>161</v>
      </c>
      <c r="C40" t="s">
        <v>155</v>
      </c>
    </row>
    <row r="41" spans="1:3" x14ac:dyDescent="0.25">
      <c r="A41">
        <v>340</v>
      </c>
      <c r="B41" t="s">
        <v>162</v>
      </c>
      <c r="C41" t="s">
        <v>163</v>
      </c>
    </row>
    <row r="42" spans="1:3" x14ac:dyDescent="0.25">
      <c r="A42">
        <v>341</v>
      </c>
      <c r="B42" t="s">
        <v>164</v>
      </c>
      <c r="C42" t="s">
        <v>163</v>
      </c>
    </row>
    <row r="43" spans="1:3" x14ac:dyDescent="0.25">
      <c r="A43">
        <v>342</v>
      </c>
      <c r="B43" t="s">
        <v>165</v>
      </c>
      <c r="C43" t="s">
        <v>163</v>
      </c>
    </row>
    <row r="44" spans="1:3" x14ac:dyDescent="0.25">
      <c r="A44">
        <v>343</v>
      </c>
      <c r="B44" t="s">
        <v>166</v>
      </c>
      <c r="C44" t="s">
        <v>163</v>
      </c>
    </row>
    <row r="45" spans="1:3" x14ac:dyDescent="0.25">
      <c r="A45">
        <v>344</v>
      </c>
      <c r="B45" t="s">
        <v>167</v>
      </c>
      <c r="C45" t="s">
        <v>163</v>
      </c>
    </row>
    <row r="46" spans="1:3" x14ac:dyDescent="0.25">
      <c r="A46">
        <v>350</v>
      </c>
      <c r="B46" t="s">
        <v>168</v>
      </c>
      <c r="C46" t="s">
        <v>163</v>
      </c>
    </row>
    <row r="47" spans="1:3" x14ac:dyDescent="0.25">
      <c r="A47">
        <v>351</v>
      </c>
      <c r="B47" t="s">
        <v>169</v>
      </c>
      <c r="C47" t="s">
        <v>163</v>
      </c>
    </row>
    <row r="48" spans="1:3" x14ac:dyDescent="0.25">
      <c r="A48">
        <v>352</v>
      </c>
      <c r="B48" t="s">
        <v>170</v>
      </c>
      <c r="C48" t="s">
        <v>163</v>
      </c>
    </row>
    <row r="49" spans="1:3" x14ac:dyDescent="0.25">
      <c r="A49">
        <v>353</v>
      </c>
      <c r="B49" t="s">
        <v>171</v>
      </c>
      <c r="C49" t="s">
        <v>163</v>
      </c>
    </row>
    <row r="50" spans="1:3" x14ac:dyDescent="0.25">
      <c r="A50">
        <v>354</v>
      </c>
      <c r="B50" t="s">
        <v>172</v>
      </c>
      <c r="C50" t="s">
        <v>163</v>
      </c>
    </row>
    <row r="51" spans="1:3" x14ac:dyDescent="0.25">
      <c r="A51">
        <v>355</v>
      </c>
      <c r="B51" t="s">
        <v>173</v>
      </c>
      <c r="C51" t="s">
        <v>163</v>
      </c>
    </row>
    <row r="52" spans="1:3" x14ac:dyDescent="0.25">
      <c r="A52">
        <v>356</v>
      </c>
      <c r="B52" t="s">
        <v>174</v>
      </c>
      <c r="C52" t="s">
        <v>163</v>
      </c>
    </row>
    <row r="53" spans="1:3" x14ac:dyDescent="0.25">
      <c r="A53">
        <v>357</v>
      </c>
      <c r="B53" t="s">
        <v>175</v>
      </c>
      <c r="C53" t="s">
        <v>163</v>
      </c>
    </row>
    <row r="54" spans="1:3" x14ac:dyDescent="0.25">
      <c r="A54">
        <v>358</v>
      </c>
      <c r="B54" t="s">
        <v>176</v>
      </c>
      <c r="C54" t="s">
        <v>163</v>
      </c>
    </row>
    <row r="55" spans="1:3" x14ac:dyDescent="0.25">
      <c r="A55">
        <v>359</v>
      </c>
      <c r="B55" t="s">
        <v>177</v>
      </c>
      <c r="C55" t="s">
        <v>163</v>
      </c>
    </row>
    <row r="56" spans="1:3" x14ac:dyDescent="0.25">
      <c r="A56">
        <v>370</v>
      </c>
      <c r="B56" t="s">
        <v>178</v>
      </c>
      <c r="C56" t="s">
        <v>179</v>
      </c>
    </row>
    <row r="57" spans="1:3" x14ac:dyDescent="0.25">
      <c r="A57">
        <v>371</v>
      </c>
      <c r="B57" t="s">
        <v>180</v>
      </c>
      <c r="C57" t="s">
        <v>179</v>
      </c>
    </row>
    <row r="58" spans="1:3" x14ac:dyDescent="0.25">
      <c r="A58">
        <v>372</v>
      </c>
      <c r="B58" t="s">
        <v>181</v>
      </c>
      <c r="C58" t="s">
        <v>179</v>
      </c>
    </row>
    <row r="59" spans="1:3" x14ac:dyDescent="0.25">
      <c r="A59">
        <v>373</v>
      </c>
      <c r="B59" t="s">
        <v>182</v>
      </c>
      <c r="C59" t="s">
        <v>179</v>
      </c>
    </row>
    <row r="60" spans="1:3" x14ac:dyDescent="0.25">
      <c r="A60">
        <v>380</v>
      </c>
      <c r="B60" t="s">
        <v>183</v>
      </c>
      <c r="C60" t="s">
        <v>179</v>
      </c>
    </row>
    <row r="61" spans="1:3" x14ac:dyDescent="0.25">
      <c r="A61">
        <v>381</v>
      </c>
      <c r="B61" t="s">
        <v>184</v>
      </c>
      <c r="C61" t="s">
        <v>179</v>
      </c>
    </row>
    <row r="62" spans="1:3" x14ac:dyDescent="0.25">
      <c r="A62">
        <v>382</v>
      </c>
      <c r="B62" t="s">
        <v>185</v>
      </c>
      <c r="C62" t="s">
        <v>179</v>
      </c>
    </row>
    <row r="63" spans="1:3" x14ac:dyDescent="0.25">
      <c r="A63">
        <v>383</v>
      </c>
      <c r="B63" t="s">
        <v>186</v>
      </c>
      <c r="C63" t="s">
        <v>179</v>
      </c>
    </row>
    <row r="64" spans="1:3" x14ac:dyDescent="0.25">
      <c r="A64">
        <v>384</v>
      </c>
      <c r="B64" t="s">
        <v>187</v>
      </c>
      <c r="C64" t="s">
        <v>179</v>
      </c>
    </row>
    <row r="65" spans="1:3" x14ac:dyDescent="0.25">
      <c r="A65">
        <v>390</v>
      </c>
      <c r="B65" t="s">
        <v>188</v>
      </c>
      <c r="C65" t="s">
        <v>189</v>
      </c>
    </row>
    <row r="66" spans="1:3" x14ac:dyDescent="0.25">
      <c r="A66">
        <v>391</v>
      </c>
      <c r="B66" t="s">
        <v>190</v>
      </c>
      <c r="C66" t="s">
        <v>189</v>
      </c>
    </row>
    <row r="67" spans="1:3" x14ac:dyDescent="0.25">
      <c r="A67">
        <v>392</v>
      </c>
      <c r="B67" t="s">
        <v>191</v>
      </c>
      <c r="C67" t="s">
        <v>189</v>
      </c>
    </row>
    <row r="68" spans="1:3" x14ac:dyDescent="0.25">
      <c r="A68">
        <v>393</v>
      </c>
      <c r="B68" t="s">
        <v>192</v>
      </c>
      <c r="C68" t="s">
        <v>189</v>
      </c>
    </row>
    <row r="69" spans="1:3" x14ac:dyDescent="0.25">
      <c r="A69">
        <v>394</v>
      </c>
      <c r="B69" t="s">
        <v>193</v>
      </c>
      <c r="C69" t="s">
        <v>189</v>
      </c>
    </row>
    <row r="70" spans="1:3" x14ac:dyDescent="0.25">
      <c r="A70">
        <v>420</v>
      </c>
      <c r="B70" t="s">
        <v>194</v>
      </c>
      <c r="C70" t="s">
        <v>195</v>
      </c>
    </row>
    <row r="71" spans="1:3" x14ac:dyDescent="0.25">
      <c r="A71">
        <v>800</v>
      </c>
      <c r="B71" t="s">
        <v>196</v>
      </c>
      <c r="C71" t="s">
        <v>195</v>
      </c>
    </row>
    <row r="72" spans="1:3" x14ac:dyDescent="0.25">
      <c r="A72">
        <v>801</v>
      </c>
      <c r="B72" t="s">
        <v>197</v>
      </c>
      <c r="C72" t="s">
        <v>195</v>
      </c>
    </row>
    <row r="73" spans="1:3" x14ac:dyDescent="0.25">
      <c r="A73">
        <v>802</v>
      </c>
      <c r="B73" t="s">
        <v>198</v>
      </c>
      <c r="C73" t="s">
        <v>195</v>
      </c>
    </row>
    <row r="74" spans="1:3" x14ac:dyDescent="0.25">
      <c r="A74">
        <v>803</v>
      </c>
      <c r="B74" t="s">
        <v>199</v>
      </c>
      <c r="C74" t="s">
        <v>195</v>
      </c>
    </row>
    <row r="75" spans="1:3" x14ac:dyDescent="0.25">
      <c r="A75">
        <v>805</v>
      </c>
      <c r="B75" t="s">
        <v>200</v>
      </c>
      <c r="C75" t="s">
        <v>189</v>
      </c>
    </row>
    <row r="76" spans="1:3" x14ac:dyDescent="0.25">
      <c r="A76">
        <v>806</v>
      </c>
      <c r="B76" t="s">
        <v>201</v>
      </c>
      <c r="C76" t="s">
        <v>189</v>
      </c>
    </row>
    <row r="77" spans="1:3" x14ac:dyDescent="0.25">
      <c r="A77">
        <v>807</v>
      </c>
      <c r="B77" t="s">
        <v>202</v>
      </c>
      <c r="C77" t="s">
        <v>189</v>
      </c>
    </row>
    <row r="78" spans="1:3" x14ac:dyDescent="0.25">
      <c r="A78">
        <v>808</v>
      </c>
      <c r="B78" t="s">
        <v>203</v>
      </c>
      <c r="C78" t="s">
        <v>189</v>
      </c>
    </row>
    <row r="79" spans="1:3" x14ac:dyDescent="0.25">
      <c r="A79">
        <v>810</v>
      </c>
      <c r="B79" t="s">
        <v>204</v>
      </c>
      <c r="C79" t="s">
        <v>179</v>
      </c>
    </row>
    <row r="80" spans="1:3" x14ac:dyDescent="0.25">
      <c r="A80">
        <v>811</v>
      </c>
      <c r="B80" t="s">
        <v>205</v>
      </c>
      <c r="C80" t="s">
        <v>179</v>
      </c>
    </row>
    <row r="81" spans="1:3" x14ac:dyDescent="0.25">
      <c r="A81">
        <v>812</v>
      </c>
      <c r="B81" t="s">
        <v>206</v>
      </c>
      <c r="C81" t="s">
        <v>179</v>
      </c>
    </row>
    <row r="82" spans="1:3" x14ac:dyDescent="0.25">
      <c r="A82">
        <v>813</v>
      </c>
      <c r="B82" t="s">
        <v>207</v>
      </c>
      <c r="C82" t="s">
        <v>179</v>
      </c>
    </row>
    <row r="83" spans="1:3" x14ac:dyDescent="0.25">
      <c r="A83">
        <v>815</v>
      </c>
      <c r="B83" t="s">
        <v>208</v>
      </c>
      <c r="C83" t="s">
        <v>179</v>
      </c>
    </row>
    <row r="84" spans="1:3" x14ac:dyDescent="0.25">
      <c r="A84">
        <v>816</v>
      </c>
      <c r="B84" t="s">
        <v>209</v>
      </c>
      <c r="C84" t="s">
        <v>179</v>
      </c>
    </row>
    <row r="85" spans="1:3" x14ac:dyDescent="0.25">
      <c r="A85">
        <v>821</v>
      </c>
      <c r="B85" t="s">
        <v>210</v>
      </c>
      <c r="C85" t="s">
        <v>211</v>
      </c>
    </row>
    <row r="86" spans="1:3" x14ac:dyDescent="0.25">
      <c r="A86">
        <v>822</v>
      </c>
      <c r="B86" t="s">
        <v>212</v>
      </c>
      <c r="C86" t="s">
        <v>211</v>
      </c>
    </row>
    <row r="87" spans="1:3" x14ac:dyDescent="0.25">
      <c r="A87">
        <v>823</v>
      </c>
      <c r="B87" t="s">
        <v>213</v>
      </c>
      <c r="C87" t="s">
        <v>211</v>
      </c>
    </row>
    <row r="88" spans="1:3" x14ac:dyDescent="0.25">
      <c r="A88">
        <v>825</v>
      </c>
      <c r="B88" t="s">
        <v>214</v>
      </c>
      <c r="C88" t="s">
        <v>215</v>
      </c>
    </row>
    <row r="89" spans="1:3" x14ac:dyDescent="0.25">
      <c r="A89">
        <v>826</v>
      </c>
      <c r="B89" t="s">
        <v>216</v>
      </c>
      <c r="C89" t="s">
        <v>215</v>
      </c>
    </row>
    <row r="90" spans="1:3" x14ac:dyDescent="0.25">
      <c r="A90">
        <v>830</v>
      </c>
      <c r="B90" t="s">
        <v>217</v>
      </c>
      <c r="C90" t="s">
        <v>218</v>
      </c>
    </row>
    <row r="91" spans="1:3" x14ac:dyDescent="0.25">
      <c r="A91">
        <v>831</v>
      </c>
      <c r="B91" t="s">
        <v>219</v>
      </c>
      <c r="C91" t="s">
        <v>218</v>
      </c>
    </row>
    <row r="92" spans="1:3" x14ac:dyDescent="0.25">
      <c r="A92">
        <v>838</v>
      </c>
      <c r="B92" t="s">
        <v>220</v>
      </c>
      <c r="C92" t="s">
        <v>195</v>
      </c>
    </row>
    <row r="93" spans="1:3" x14ac:dyDescent="0.25">
      <c r="A93">
        <v>839</v>
      </c>
      <c r="B93" t="s">
        <v>221</v>
      </c>
      <c r="C93" t="s">
        <v>195</v>
      </c>
    </row>
    <row r="94" spans="1:3" x14ac:dyDescent="0.25">
      <c r="A94">
        <v>840</v>
      </c>
      <c r="B94" t="s">
        <v>222</v>
      </c>
      <c r="C94" t="s">
        <v>189</v>
      </c>
    </row>
    <row r="95" spans="1:3" x14ac:dyDescent="0.25">
      <c r="A95">
        <v>841</v>
      </c>
      <c r="B95" t="s">
        <v>223</v>
      </c>
      <c r="C95" t="s">
        <v>189</v>
      </c>
    </row>
    <row r="96" spans="1:3" x14ac:dyDescent="0.25">
      <c r="A96">
        <v>845</v>
      </c>
      <c r="B96" t="s">
        <v>224</v>
      </c>
      <c r="C96" t="s">
        <v>215</v>
      </c>
    </row>
    <row r="97" spans="1:3" x14ac:dyDescent="0.25">
      <c r="A97">
        <v>846</v>
      </c>
      <c r="B97" t="s">
        <v>225</v>
      </c>
      <c r="C97" t="s">
        <v>215</v>
      </c>
    </row>
    <row r="98" spans="1:3" x14ac:dyDescent="0.25">
      <c r="A98">
        <v>850</v>
      </c>
      <c r="B98" t="s">
        <v>226</v>
      </c>
      <c r="C98" t="s">
        <v>215</v>
      </c>
    </row>
    <row r="99" spans="1:3" x14ac:dyDescent="0.25">
      <c r="A99">
        <v>851</v>
      </c>
      <c r="B99" t="s">
        <v>227</v>
      </c>
      <c r="C99" t="s">
        <v>215</v>
      </c>
    </row>
    <row r="100" spans="1:3" x14ac:dyDescent="0.25">
      <c r="A100">
        <v>852</v>
      </c>
      <c r="B100" t="s">
        <v>228</v>
      </c>
      <c r="C100" t="s">
        <v>215</v>
      </c>
    </row>
    <row r="101" spans="1:3" x14ac:dyDescent="0.25">
      <c r="A101">
        <v>855</v>
      </c>
      <c r="B101" t="s">
        <v>229</v>
      </c>
      <c r="C101" t="s">
        <v>218</v>
      </c>
    </row>
    <row r="102" spans="1:3" x14ac:dyDescent="0.25">
      <c r="A102">
        <v>856</v>
      </c>
      <c r="B102" t="s">
        <v>230</v>
      </c>
      <c r="C102" t="s">
        <v>218</v>
      </c>
    </row>
    <row r="103" spans="1:3" x14ac:dyDescent="0.25">
      <c r="A103">
        <v>857</v>
      </c>
      <c r="B103" t="s">
        <v>231</v>
      </c>
      <c r="C103" t="s">
        <v>218</v>
      </c>
    </row>
    <row r="104" spans="1:3" x14ac:dyDescent="0.25">
      <c r="A104">
        <v>860</v>
      </c>
      <c r="B104" t="s">
        <v>232</v>
      </c>
      <c r="C104" t="s">
        <v>155</v>
      </c>
    </row>
    <row r="105" spans="1:3" x14ac:dyDescent="0.25">
      <c r="A105">
        <v>861</v>
      </c>
      <c r="B105" t="s">
        <v>233</v>
      </c>
      <c r="C105" t="s">
        <v>155</v>
      </c>
    </row>
    <row r="106" spans="1:3" x14ac:dyDescent="0.25">
      <c r="A106">
        <v>865</v>
      </c>
      <c r="B106" t="s">
        <v>234</v>
      </c>
      <c r="C106" t="s">
        <v>195</v>
      </c>
    </row>
    <row r="107" spans="1:3" x14ac:dyDescent="0.25">
      <c r="A107">
        <v>866</v>
      </c>
      <c r="B107" t="s">
        <v>235</v>
      </c>
      <c r="C107" t="s">
        <v>195</v>
      </c>
    </row>
    <row r="108" spans="1:3" x14ac:dyDescent="0.25">
      <c r="A108">
        <v>867</v>
      </c>
      <c r="B108" t="s">
        <v>236</v>
      </c>
      <c r="C108" t="s">
        <v>215</v>
      </c>
    </row>
    <row r="109" spans="1:3" x14ac:dyDescent="0.25">
      <c r="A109">
        <v>868</v>
      </c>
      <c r="B109" t="s">
        <v>237</v>
      </c>
      <c r="C109" t="s">
        <v>215</v>
      </c>
    </row>
    <row r="110" spans="1:3" x14ac:dyDescent="0.25">
      <c r="A110">
        <v>869</v>
      </c>
      <c r="B110" t="s">
        <v>238</v>
      </c>
      <c r="C110" t="s">
        <v>215</v>
      </c>
    </row>
    <row r="111" spans="1:3" x14ac:dyDescent="0.25">
      <c r="A111">
        <v>870</v>
      </c>
      <c r="B111" t="s">
        <v>239</v>
      </c>
      <c r="C111" t="s">
        <v>215</v>
      </c>
    </row>
    <row r="112" spans="1:3" x14ac:dyDescent="0.25">
      <c r="A112">
        <v>871</v>
      </c>
      <c r="B112" t="s">
        <v>240</v>
      </c>
      <c r="C112" t="s">
        <v>215</v>
      </c>
    </row>
    <row r="113" spans="1:3" x14ac:dyDescent="0.25">
      <c r="A113">
        <v>872</v>
      </c>
      <c r="B113" t="s">
        <v>241</v>
      </c>
      <c r="C113" t="s">
        <v>215</v>
      </c>
    </row>
    <row r="114" spans="1:3" x14ac:dyDescent="0.25">
      <c r="A114">
        <v>873</v>
      </c>
      <c r="B114" t="s">
        <v>242</v>
      </c>
      <c r="C114" t="s">
        <v>211</v>
      </c>
    </row>
    <row r="115" spans="1:3" x14ac:dyDescent="0.25">
      <c r="A115">
        <v>874</v>
      </c>
      <c r="B115" t="s">
        <v>243</v>
      </c>
      <c r="C115" t="s">
        <v>211</v>
      </c>
    </row>
    <row r="116" spans="1:3" x14ac:dyDescent="0.25">
      <c r="A116">
        <v>876</v>
      </c>
      <c r="B116" t="s">
        <v>244</v>
      </c>
      <c r="C116" t="s">
        <v>163</v>
      </c>
    </row>
    <row r="117" spans="1:3" x14ac:dyDescent="0.25">
      <c r="A117">
        <v>877</v>
      </c>
      <c r="B117" t="s">
        <v>245</v>
      </c>
      <c r="C117" t="s">
        <v>163</v>
      </c>
    </row>
    <row r="118" spans="1:3" x14ac:dyDescent="0.25">
      <c r="A118">
        <v>878</v>
      </c>
      <c r="B118" t="s">
        <v>246</v>
      </c>
      <c r="C118" t="s">
        <v>195</v>
      </c>
    </row>
    <row r="119" spans="1:3" x14ac:dyDescent="0.25">
      <c r="A119">
        <v>879</v>
      </c>
      <c r="B119" t="s">
        <v>247</v>
      </c>
      <c r="C119" t="s">
        <v>195</v>
      </c>
    </row>
    <row r="120" spans="1:3" x14ac:dyDescent="0.25">
      <c r="A120">
        <v>880</v>
      </c>
      <c r="B120" t="s">
        <v>248</v>
      </c>
      <c r="C120" t="s">
        <v>195</v>
      </c>
    </row>
    <row r="121" spans="1:3" x14ac:dyDescent="0.25">
      <c r="A121">
        <v>881</v>
      </c>
      <c r="B121" t="s">
        <v>249</v>
      </c>
      <c r="C121" t="s">
        <v>211</v>
      </c>
    </row>
    <row r="122" spans="1:3" x14ac:dyDescent="0.25">
      <c r="A122">
        <v>882</v>
      </c>
      <c r="B122" t="s">
        <v>250</v>
      </c>
      <c r="C122" t="s">
        <v>211</v>
      </c>
    </row>
    <row r="123" spans="1:3" x14ac:dyDescent="0.25">
      <c r="A123">
        <v>883</v>
      </c>
      <c r="B123" t="s">
        <v>251</v>
      </c>
      <c r="C123" t="s">
        <v>211</v>
      </c>
    </row>
    <row r="124" spans="1:3" x14ac:dyDescent="0.25">
      <c r="A124">
        <v>884</v>
      </c>
      <c r="B124" t="s">
        <v>252</v>
      </c>
      <c r="C124" t="s">
        <v>155</v>
      </c>
    </row>
    <row r="125" spans="1:3" x14ac:dyDescent="0.25">
      <c r="A125">
        <v>885</v>
      </c>
      <c r="B125" t="s">
        <v>253</v>
      </c>
      <c r="C125" t="s">
        <v>155</v>
      </c>
    </row>
    <row r="126" spans="1:3" x14ac:dyDescent="0.25">
      <c r="A126">
        <v>886</v>
      </c>
      <c r="B126" t="s">
        <v>254</v>
      </c>
      <c r="C126" t="s">
        <v>215</v>
      </c>
    </row>
    <row r="127" spans="1:3" x14ac:dyDescent="0.25">
      <c r="A127">
        <v>887</v>
      </c>
      <c r="B127" t="s">
        <v>255</v>
      </c>
      <c r="C127" t="s">
        <v>215</v>
      </c>
    </row>
    <row r="128" spans="1:3" x14ac:dyDescent="0.25">
      <c r="A128">
        <v>888</v>
      </c>
      <c r="B128" t="s">
        <v>256</v>
      </c>
      <c r="C128" t="s">
        <v>163</v>
      </c>
    </row>
    <row r="129" spans="1:3" x14ac:dyDescent="0.25">
      <c r="A129">
        <v>889</v>
      </c>
      <c r="B129" t="s">
        <v>257</v>
      </c>
      <c r="C129" t="s">
        <v>163</v>
      </c>
    </row>
    <row r="130" spans="1:3" x14ac:dyDescent="0.25">
      <c r="A130">
        <v>890</v>
      </c>
      <c r="B130" t="s">
        <v>258</v>
      </c>
      <c r="C130" t="s">
        <v>163</v>
      </c>
    </row>
    <row r="131" spans="1:3" x14ac:dyDescent="0.25">
      <c r="A131">
        <v>891</v>
      </c>
      <c r="B131" t="s">
        <v>259</v>
      </c>
      <c r="C131" t="s">
        <v>218</v>
      </c>
    </row>
    <row r="132" spans="1:3" x14ac:dyDescent="0.25">
      <c r="A132">
        <v>892</v>
      </c>
      <c r="B132" t="s">
        <v>260</v>
      </c>
      <c r="C132" t="s">
        <v>218</v>
      </c>
    </row>
    <row r="133" spans="1:3" x14ac:dyDescent="0.25">
      <c r="A133">
        <v>893</v>
      </c>
      <c r="B133" t="s">
        <v>261</v>
      </c>
      <c r="C133" t="s">
        <v>155</v>
      </c>
    </row>
    <row r="134" spans="1:3" x14ac:dyDescent="0.25">
      <c r="A134">
        <v>894</v>
      </c>
      <c r="B134" t="s">
        <v>262</v>
      </c>
      <c r="C134" t="s">
        <v>155</v>
      </c>
    </row>
    <row r="135" spans="1:3" x14ac:dyDescent="0.25">
      <c r="A135">
        <v>895</v>
      </c>
      <c r="B135" t="s">
        <v>263</v>
      </c>
      <c r="C135" t="s">
        <v>163</v>
      </c>
    </row>
    <row r="136" spans="1:3" x14ac:dyDescent="0.25">
      <c r="A136">
        <v>896</v>
      </c>
      <c r="B136" t="s">
        <v>264</v>
      </c>
      <c r="C136" t="s">
        <v>163</v>
      </c>
    </row>
    <row r="137" spans="1:3" x14ac:dyDescent="0.25">
      <c r="A137">
        <v>908</v>
      </c>
      <c r="B137" t="s">
        <v>265</v>
      </c>
      <c r="C137" t="s">
        <v>195</v>
      </c>
    </row>
    <row r="138" spans="1:3" x14ac:dyDescent="0.25">
      <c r="A138">
        <v>916</v>
      </c>
      <c r="B138" t="s">
        <v>266</v>
      </c>
      <c r="C138" t="s">
        <v>195</v>
      </c>
    </row>
    <row r="139" spans="1:3" x14ac:dyDescent="0.25">
      <c r="A139">
        <v>919</v>
      </c>
      <c r="B139" t="s">
        <v>267</v>
      </c>
      <c r="C139" t="s">
        <v>211</v>
      </c>
    </row>
    <row r="140" spans="1:3" x14ac:dyDescent="0.25">
      <c r="A140">
        <v>921</v>
      </c>
      <c r="B140" t="s">
        <v>268</v>
      </c>
      <c r="C140" t="s">
        <v>215</v>
      </c>
    </row>
    <row r="141" spans="1:3" x14ac:dyDescent="0.25">
      <c r="A141">
        <v>925</v>
      </c>
      <c r="B141" t="s">
        <v>269</v>
      </c>
      <c r="C141" t="s">
        <v>218</v>
      </c>
    </row>
    <row r="142" spans="1:3" x14ac:dyDescent="0.25">
      <c r="A142">
        <v>926</v>
      </c>
      <c r="B142" t="s">
        <v>270</v>
      </c>
      <c r="C142" t="s">
        <v>211</v>
      </c>
    </row>
    <row r="143" spans="1:3" x14ac:dyDescent="0.25">
      <c r="A143">
        <v>929</v>
      </c>
      <c r="B143" t="s">
        <v>271</v>
      </c>
      <c r="C143" t="s">
        <v>189</v>
      </c>
    </row>
    <row r="144" spans="1:3" x14ac:dyDescent="0.25">
      <c r="A144">
        <v>931</v>
      </c>
      <c r="B144" t="s">
        <v>272</v>
      </c>
      <c r="C144" t="s">
        <v>215</v>
      </c>
    </row>
    <row r="145" spans="1:3" x14ac:dyDescent="0.25">
      <c r="A145">
        <v>933</v>
      </c>
      <c r="B145" t="s">
        <v>273</v>
      </c>
      <c r="C145" t="s">
        <v>195</v>
      </c>
    </row>
    <row r="146" spans="1:3" x14ac:dyDescent="0.25">
      <c r="A146">
        <v>935</v>
      </c>
      <c r="B146" t="s">
        <v>274</v>
      </c>
      <c r="C146" t="s">
        <v>211</v>
      </c>
    </row>
    <row r="147" spans="1:3" x14ac:dyDescent="0.25">
      <c r="A147">
        <v>936</v>
      </c>
      <c r="B147" t="s">
        <v>275</v>
      </c>
      <c r="C147" t="s">
        <v>215</v>
      </c>
    </row>
    <row r="148" spans="1:3" x14ac:dyDescent="0.25">
      <c r="A148">
        <v>937</v>
      </c>
      <c r="B148" t="s">
        <v>276</v>
      </c>
      <c r="C148" t="s">
        <v>155</v>
      </c>
    </row>
    <row r="149" spans="1:3" x14ac:dyDescent="0.25">
      <c r="A149">
        <v>938</v>
      </c>
      <c r="B149" t="s">
        <v>277</v>
      </c>
      <c r="C149" t="s">
        <v>215</v>
      </c>
    </row>
    <row r="150" spans="1:3" x14ac:dyDescent="0.25">
      <c r="A150">
        <v>940</v>
      </c>
      <c r="B150" t="s">
        <v>278</v>
      </c>
      <c r="C150" t="s">
        <v>218</v>
      </c>
    </row>
    <row r="151" spans="1:3" x14ac:dyDescent="0.25">
      <c r="A151">
        <v>941</v>
      </c>
      <c r="B151" t="s">
        <v>279</v>
      </c>
      <c r="C151" t="s">
        <v>218</v>
      </c>
    </row>
    <row r="152" spans="1:3" x14ac:dyDescent="0.25">
      <c r="A152">
        <v>942</v>
      </c>
      <c r="B152" t="s">
        <v>280</v>
      </c>
      <c r="C152" t="s">
        <v>163</v>
      </c>
    </row>
    <row r="153" spans="1:3" x14ac:dyDescent="0.25">
      <c r="A153">
        <v>943</v>
      </c>
      <c r="B153" t="s">
        <v>281</v>
      </c>
      <c r="C153" t="s">
        <v>163</v>
      </c>
    </row>
  </sheetData>
  <sheetProtection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A8F2E-DF6C-4399-9AD4-7F5042592947}">
  <sheetPr codeName="Sheet7">
    <tabColor theme="1"/>
  </sheetPr>
  <dimension ref="A1:D12"/>
  <sheetViews>
    <sheetView workbookViewId="0"/>
  </sheetViews>
  <sheetFormatPr defaultRowHeight="15" x14ac:dyDescent="0.25"/>
  <cols>
    <col min="1" max="1" width="27.85546875" customWidth="1"/>
    <col min="2" max="2" width="7.85546875" customWidth="1"/>
    <col min="3" max="3" width="10" bestFit="1" customWidth="1"/>
    <col min="4" max="4" width="10.42578125" bestFit="1" customWidth="1"/>
  </cols>
  <sheetData>
    <row r="1" spans="1:4" x14ac:dyDescent="0.25">
      <c r="A1" s="2" t="s">
        <v>282</v>
      </c>
      <c r="B1" s="2"/>
      <c r="C1" s="2"/>
      <c r="D1" s="2"/>
    </row>
    <row r="2" spans="1:4" x14ac:dyDescent="0.25">
      <c r="A2" s="2" t="s">
        <v>283</v>
      </c>
      <c r="B2" s="2"/>
      <c r="C2" s="2"/>
      <c r="D2" s="2"/>
    </row>
    <row r="3" spans="1:4" x14ac:dyDescent="0.25">
      <c r="A3" s="2" t="s">
        <v>284</v>
      </c>
      <c r="B3" s="2"/>
      <c r="C3" s="2"/>
      <c r="D3" s="2"/>
    </row>
    <row r="4" spans="1:4" x14ac:dyDescent="0.25">
      <c r="A4" s="2" t="s">
        <v>285</v>
      </c>
      <c r="B4" s="2"/>
      <c r="C4" s="2"/>
      <c r="D4" s="2"/>
    </row>
    <row r="5" spans="1:4" x14ac:dyDescent="0.25">
      <c r="A5" s="2" t="s">
        <v>286</v>
      </c>
      <c r="B5" s="2"/>
      <c r="C5" s="2"/>
      <c r="D5" s="2"/>
    </row>
    <row r="6" spans="1:4" x14ac:dyDescent="0.25">
      <c r="A6" s="2" t="s">
        <v>287</v>
      </c>
      <c r="B6" s="2"/>
      <c r="C6" s="2"/>
      <c r="D6" s="2"/>
    </row>
    <row r="7" spans="1:4" x14ac:dyDescent="0.25">
      <c r="A7" s="2" t="s">
        <v>288</v>
      </c>
      <c r="B7" s="2"/>
      <c r="C7" s="2"/>
      <c r="D7" s="2"/>
    </row>
    <row r="8" spans="1:4" x14ac:dyDescent="0.25">
      <c r="A8" s="2" t="s">
        <v>289</v>
      </c>
      <c r="B8" s="2"/>
      <c r="C8" s="2"/>
      <c r="D8" s="2"/>
    </row>
    <row r="9" spans="1:4" x14ac:dyDescent="0.25">
      <c r="A9" s="2" t="s">
        <v>290</v>
      </c>
      <c r="B9" s="2"/>
      <c r="C9" s="2"/>
      <c r="D9" s="2"/>
    </row>
    <row r="10" spans="1:4" x14ac:dyDescent="0.25">
      <c r="A10" s="2" t="s">
        <v>291</v>
      </c>
      <c r="B10" s="2"/>
      <c r="C10" s="2"/>
      <c r="D10" s="2"/>
    </row>
    <row r="11" spans="1:4" x14ac:dyDescent="0.25">
      <c r="A11" s="2" t="s">
        <v>292</v>
      </c>
      <c r="B11" s="2"/>
      <c r="C11" s="2"/>
      <c r="D11" s="2"/>
    </row>
    <row r="12" spans="1:4" x14ac:dyDescent="0.25">
      <c r="A12" s="2" t="s">
        <v>293</v>
      </c>
    </row>
  </sheetData>
  <sheetProtection sheet="1" objects="1" scenarios="1"/>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8A810-4C93-491E-B822-CCFA94C29C5B}">
  <sheetPr codeName="Sheet8">
    <tabColor theme="1"/>
  </sheetPr>
  <dimension ref="A1:A3"/>
  <sheetViews>
    <sheetView workbookViewId="0"/>
  </sheetViews>
  <sheetFormatPr defaultRowHeight="15" x14ac:dyDescent="0.25"/>
  <sheetData>
    <row r="1" spans="1:1" x14ac:dyDescent="0.25">
      <c r="A1" s="2" t="s">
        <v>294</v>
      </c>
    </row>
    <row r="2" spans="1:1" x14ac:dyDescent="0.25">
      <c r="A2" s="2" t="s">
        <v>295</v>
      </c>
    </row>
    <row r="3" spans="1:1" x14ac:dyDescent="0.25">
      <c r="A3" s="2" t="s">
        <v>296</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84B0E-E15E-412D-B149-AF44AD1E920B}">
  <sheetPr codeName="Sheet10">
    <tabColor theme="1"/>
  </sheetPr>
  <dimension ref="A1:A8"/>
  <sheetViews>
    <sheetView workbookViewId="0">
      <selection activeCell="H20" sqref="H20"/>
    </sheetView>
  </sheetViews>
  <sheetFormatPr defaultRowHeight="15" x14ac:dyDescent="0.25"/>
  <cols>
    <col min="1" max="1" width="38.5703125" customWidth="1"/>
  </cols>
  <sheetData>
    <row r="1" spans="1:1" x14ac:dyDescent="0.25">
      <c r="A1" s="3" t="s">
        <v>64</v>
      </c>
    </row>
    <row r="2" spans="1:1" x14ac:dyDescent="0.25">
      <c r="A2" s="3" t="s">
        <v>297</v>
      </c>
    </row>
    <row r="3" spans="1:1" x14ac:dyDescent="0.25">
      <c r="A3" s="3" t="s">
        <v>298</v>
      </c>
    </row>
    <row r="4" spans="1:1" x14ac:dyDescent="0.25">
      <c r="A4" s="3" t="s">
        <v>67</v>
      </c>
    </row>
    <row r="5" spans="1:1" x14ac:dyDescent="0.25">
      <c r="A5" s="3" t="s">
        <v>68</v>
      </c>
    </row>
    <row r="6" spans="1:1" x14ac:dyDescent="0.25">
      <c r="A6" s="3" t="s">
        <v>69</v>
      </c>
    </row>
    <row r="7" spans="1:1" ht="15.75" thickBot="1" x14ac:dyDescent="0.3">
      <c r="A7" s="4" t="s">
        <v>299</v>
      </c>
    </row>
    <row r="8" spans="1:1" ht="15.75" thickTop="1" x14ac:dyDescent="0.25">
      <c r="A8" s="1"/>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EAAB0637701FD49B458CED944D237A2" ma:contentTypeVersion="18" ma:contentTypeDescription="Create a new document." ma:contentTypeScope="" ma:versionID="14235eaf3b52dc1874aef28c779d04af">
  <xsd:schema xmlns:xsd="http://www.w3.org/2001/XMLSchema" xmlns:xs="http://www.w3.org/2001/XMLSchema" xmlns:p="http://schemas.microsoft.com/office/2006/metadata/properties" xmlns:ns2="251f1d45-e440-4413-97c4-f789dfa24f6b" xmlns:ns3="dacde339-f295-4287-aeb9-25cd9f063d42" xmlns:ns4="8c566321-f672-4e06-a901-b5e72b4c4357" targetNamespace="http://schemas.microsoft.com/office/2006/metadata/properties" ma:root="true" ma:fieldsID="d9c47bfe2ea4673945a224f7f1952897" ns2:_="" ns3:_="" ns4:_="">
    <xsd:import namespace="251f1d45-e440-4413-97c4-f789dfa24f6b"/>
    <xsd:import namespace="dacde339-f295-4287-aeb9-25cd9f063d42"/>
    <xsd:import namespace="8c566321-f672-4e06-a901-b5e72b4c43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1f1d45-e440-4413-97c4-f789dfa24f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cde339-f295-4287-aeb9-25cd9f063d4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5c117994-48e7-4fc5-9fec-c17061149b64}" ma:internalName="TaxCatchAll" ma:showField="CatchAllData" ma:web="dacde339-f295-4287-aeb9-25cd9f063d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c566321-f672-4e06-a901-b5e72b4c4357" xsi:nil="true"/>
    <lcf76f155ced4ddcb4097134ff3c332f xmlns="251f1d45-e440-4413-97c4-f789dfa24f6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B580BB4-350F-4B41-B264-5528E31220DD}">
  <ds:schemaRefs>
    <ds:schemaRef ds:uri="http://schemas.microsoft.com/sharepoint/v3/contenttype/forms"/>
  </ds:schemaRefs>
</ds:datastoreItem>
</file>

<file path=customXml/itemProps2.xml><?xml version="1.0" encoding="utf-8"?>
<ds:datastoreItem xmlns:ds="http://schemas.openxmlformats.org/officeDocument/2006/customXml" ds:itemID="{B3AE60BE-476B-4BD7-8A2A-87A61F646F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1f1d45-e440-4413-97c4-f789dfa24f6b"/>
    <ds:schemaRef ds:uri="dacde339-f295-4287-aeb9-25cd9f063d42"/>
    <ds:schemaRef ds:uri="8c566321-f672-4e06-a901-b5e72b4c4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F6CD1F-D5A1-4EDA-88EF-B39843874A72}">
  <ds:schemaRefs>
    <ds:schemaRef ds:uri="http://schemas.openxmlformats.org/package/2006/metadata/core-properties"/>
    <ds:schemaRef ds:uri="http://www.w3.org/XML/1998/namespace"/>
    <ds:schemaRef ds:uri="dacde339-f295-4287-aeb9-25cd9f063d42"/>
    <ds:schemaRef ds:uri="http://schemas.microsoft.com/office/infopath/2007/PartnerControls"/>
    <ds:schemaRef ds:uri="http://schemas.microsoft.com/office/2006/documentManagement/types"/>
    <ds:schemaRef ds:uri="http://purl.org/dc/terms/"/>
    <ds:schemaRef ds:uri="http://schemas.microsoft.com/office/2006/metadata/properties"/>
    <ds:schemaRef ds:uri="8c566321-f672-4e06-a901-b5e72b4c4357"/>
    <ds:schemaRef ds:uri="251f1d45-e440-4413-97c4-f789dfa24f6b"/>
    <ds:schemaRef ds:uri="http://purl.org/dc/dcmitype/"/>
    <ds:schemaRef ds:uri="http://purl.org/dc/elements/1.1/"/>
  </ds:schemaRefs>
</ds:datastoreItem>
</file>

<file path=docMetadata/LabelInfo.xml><?xml version="1.0" encoding="utf-8"?>
<clbl:labelList xmlns:clbl="http://schemas.microsoft.com/office/2020/mipLabelMetadata">
  <clbl:label id="{fad277c9-c60a-4da1-b5f3-b3b8b34a82f9}" enabled="0" method="" siteId="{fad277c9-c60a-4da1-b5f3-b3b8b34a82f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General picture data</vt:lpstr>
      <vt:lpstr>Project teams data</vt:lpstr>
      <vt:lpstr>LAs, Codes, Regions</vt:lpstr>
      <vt:lpstr>Reporting periods</vt:lpstr>
      <vt:lpstr>Compliance</vt:lpstr>
      <vt:lpstr>National rules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SLOGGETT, Chris</cp:lastModifiedBy>
  <cp:revision/>
  <dcterms:created xsi:type="dcterms:W3CDTF">2024-01-22T08:11:10Z</dcterms:created>
  <dcterms:modified xsi:type="dcterms:W3CDTF">2025-12-17T10:30:06Z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0x010100FEAAB0637701FD49B458CED944D237A2</vt:lpwstr>
  </property>
  <property fmtid="{D5CDD505-2E9C-101B-9397-08002B2CF9AE}" pid="3" name="MediaServiceImageTags">
    <vt:lpwstr/>
  </property>
</Properties>
</file>