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phecloud-my.sharepoint.com/personal/john_manos_ukhsa_gov_uk/Documents/Desktop/Short-pathway folder 2512/#   #   CPO-CPE HISTORICAL CRRCTNS xl-wrd files/"/>
    </mc:Choice>
  </mc:AlternateContent>
  <xr:revisionPtr revIDLastSave="3" documentId="13_ncr:1_{974D0F80-971A-48FE-AB5D-CED97B5504E6}" xr6:coauthVersionLast="47" xr6:coauthVersionMax="47" xr10:uidLastSave="{954243DE-861F-43FC-A619-8C022509E454}"/>
  <bookViews>
    <workbookView xWindow="6780" yWindow="4140" windowWidth="19530" windowHeight="11355" xr2:uid="{14C3F686-3401-4004-883B-6E1AD6294709}"/>
  </bookViews>
  <sheets>
    <sheet name="Cover sheet" sheetId="10" r:id="rId1"/>
    <sheet name="Notes" sheetId="11" r:id="rId2"/>
    <sheet name="Figure 1" sheetId="2" r:id="rId3"/>
    <sheet name="Figure 2" sheetId="3" r:id="rId4"/>
    <sheet name="Figure 3" sheetId="14" r:id="rId5"/>
    <sheet name="Figure 4" sheetId="7" r:id="rId6"/>
    <sheet name="Table 2" sheetId="1" r:id="rId7"/>
    <sheet name="Table 3" sheetId="4" r:id="rId8"/>
    <sheet name="Table 4" sheetId="6" r:id="rId9"/>
    <sheet name="Table 5" sheetId="9" r:id="rId10"/>
    <sheet name="Appendix Table 1"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<sst xmlns="http://schemas.openxmlformats.org/spreadsheetml/2006/main" count="507" uniqueCount="337">
  <si>
    <t>Total</t>
  </si>
  <si>
    <t>Screening</t>
  </si>
  <si>
    <t/>
  </si>
  <si>
    <t>East Midlands</t>
  </si>
  <si>
    <t>East of England</t>
  </si>
  <si>
    <t>London</t>
  </si>
  <si>
    <t>North East</t>
  </si>
  <si>
    <t>North West</t>
  </si>
  <si>
    <t>South East</t>
  </si>
  <si>
    <t>South West</t>
  </si>
  <si>
    <t>West Midlands</t>
  </si>
  <si>
    <t>Yorkshire and The Humber</t>
  </si>
  <si>
    <t>IMP</t>
  </si>
  <si>
    <t>KPC</t>
  </si>
  <si>
    <t>NDM</t>
  </si>
  <si>
    <t>Other</t>
  </si>
  <si>
    <t>VIM</t>
  </si>
  <si>
    <t>Sterile site</t>
  </si>
  <si>
    <t>Q1</t>
  </si>
  <si>
    <t>Q4</t>
  </si>
  <si>
    <t>Q2</t>
  </si>
  <si>
    <t>Q3</t>
  </si>
  <si>
    <t>Population</t>
  </si>
  <si>
    <t>Citrobacter spp.</t>
  </si>
  <si>
    <t>Enterobacter spp.</t>
  </si>
  <si>
    <t>Escherichia coli</t>
  </si>
  <si>
    <t>Klebsiella oxytoca</t>
  </si>
  <si>
    <t>Klebsiella pneumoniae</t>
  </si>
  <si>
    <t>Morganella spp.</t>
  </si>
  <si>
    <t>Other Escherichia spp.</t>
  </si>
  <si>
    <t>Other Klebsiella spp.</t>
  </si>
  <si>
    <t>Serratia spp.</t>
  </si>
  <si>
    <t>Female</t>
  </si>
  <si>
    <t>Male</t>
  </si>
  <si>
    <t>Small</t>
  </si>
  <si>
    <t>Medium</t>
  </si>
  <si>
    <t>Large</t>
  </si>
  <si>
    <t>Specialist</t>
  </si>
  <si>
    <t>Teaching</t>
  </si>
  <si>
    <t>Q4 2022 Number of Trusts reported screens</t>
  </si>
  <si>
    <t>Q4 2022 Percentage</t>
  </si>
  <si>
    <t>Q4 2022 Total number of screens</t>
  </si>
  <si>
    <t>Multi-service</t>
  </si>
  <si>
    <t>Reference tables are ordered by Figure reference and then Table reference within the report</t>
  </si>
  <si>
    <t>Figure reference</t>
  </si>
  <si>
    <t>Title</t>
  </si>
  <si>
    <t>Figure 1</t>
  </si>
  <si>
    <t>Figure 2</t>
  </si>
  <si>
    <t>Figure 5</t>
  </si>
  <si>
    <t>Table reference</t>
  </si>
  <si>
    <t>Table 2</t>
  </si>
  <si>
    <t>Table 3</t>
  </si>
  <si>
    <t>Table 4</t>
  </si>
  <si>
    <t>Table 5</t>
  </si>
  <si>
    <t>Appendix Table 1</t>
  </si>
  <si>
    <t>Data Sources</t>
  </si>
  <si>
    <t>Population denominator data for the relevant year are annual mid-year population estimates from Office for National Statistics, available through their website:</t>
  </si>
  <si>
    <t>Office for National Statistics</t>
  </si>
  <si>
    <t>Notes</t>
  </si>
  <si>
    <t>This worksheet contains a complete list of all notes referred to in Figures, Tables and Accessory worksheets.</t>
  </si>
  <si>
    <t>Note number</t>
  </si>
  <si>
    <t>Note</t>
  </si>
  <si>
    <t>Worksheet</t>
  </si>
  <si>
    <t>The AMRHAI Reference Unit actively encourages submission of sterile site isolates for carbapenemase confirmation; the distribution of specimen type will reflect this</t>
  </si>
  <si>
    <t>[note 2]</t>
  </si>
  <si>
    <t>Samples that do not fall into either ‘sterile site’ or ‘screening’ samples, for example, urine and lower respiratory tract specimens</t>
  </si>
  <si>
    <t>[note 3]</t>
  </si>
  <si>
    <t>The percentages presented in this table are column percentages, with the breakdown of specimen types shown for all reports and AMRHAI reports separately</t>
  </si>
  <si>
    <t>[note 4]</t>
  </si>
  <si>
    <t>[note 5]</t>
  </si>
  <si>
    <t>[note 6]</t>
  </si>
  <si>
    <t>The region geography is based on the laboratory location and linked to the ONS data for regions</t>
  </si>
  <si>
    <t>[note 7]</t>
  </si>
  <si>
    <t>[note 8]</t>
  </si>
  <si>
    <t>[note 9]</t>
  </si>
  <si>
    <t>[note 10]</t>
  </si>
  <si>
    <t>Trust type obtained through NHS Digital Estate Return Information Collection (ERIC)</t>
  </si>
  <si>
    <t>This worksheet contains one table.</t>
  </si>
  <si>
    <t>Calendar year and quarter</t>
  </si>
  <si>
    <t>2020 Q4</t>
  </si>
  <si>
    <t>2021 Q1</t>
  </si>
  <si>
    <t>2021 Q2</t>
  </si>
  <si>
    <t>2021 Q3</t>
  </si>
  <si>
    <t>2021 Q4</t>
  </si>
  <si>
    <t>2022 Q1</t>
  </si>
  <si>
    <t>2022 Q2</t>
  </si>
  <si>
    <t>2022 Q3</t>
  </si>
  <si>
    <t>This worksheet contains one table. Some cells in the table refer to notes which can be found in the Notes worksheet.</t>
  </si>
  <si>
    <t>UK region</t>
  </si>
  <si>
    <t>Rate per 100,000</t>
  </si>
  <si>
    <t>Frequency</t>
  </si>
  <si>
    <t>England overall</t>
  </si>
  <si>
    <t>OXA-48-like</t>
  </si>
  <si>
    <t>Q4 2022</t>
  </si>
  <si>
    <t>Age group (years)</t>
  </si>
  <si>
    <t>Under 1</t>
  </si>
  <si>
    <t>Specimen type</t>
  </si>
  <si>
    <t>All reports
Number</t>
  </si>
  <si>
    <t>Invasive samples</t>
  </si>
  <si>
    <t>Screening samples</t>
  </si>
  <si>
    <t>All samples</t>
  </si>
  <si>
    <t>ONS region</t>
  </si>
  <si>
    <t>Species</t>
  </si>
  <si>
    <t>IMP Number</t>
  </si>
  <si>
    <t>IMP Percentage</t>
  </si>
  <si>
    <t>KPC Number</t>
  </si>
  <si>
    <t>KPC Percentage</t>
  </si>
  <si>
    <t>NDM Number</t>
  </si>
  <si>
    <t>NDM Percentage</t>
  </si>
  <si>
    <t>OXA-48-like Number</t>
  </si>
  <si>
    <t>OXA-48-like Percentage</t>
  </si>
  <si>
    <t>VIM Number</t>
  </si>
  <si>
    <t>VIM Percentage</t>
  </si>
  <si>
    <t>Other Number</t>
  </si>
  <si>
    <t>Other Percentage</t>
  </si>
  <si>
    <t>Total Number</t>
  </si>
  <si>
    <t>Acinetobacter spp. [note 7]</t>
  </si>
  <si>
    <t>Pseudomonas aeruginosa [note 7]</t>
  </si>
  <si>
    <t>Other Pseudomonas spp. [note 7]</t>
  </si>
  <si>
    <t>Other Enterobacterales [note 8]</t>
  </si>
  <si>
    <t>Other Gram-negative bacteria [note 9]</t>
  </si>
  <si>
    <t xml:space="preserve">Includes coliform, Cronobacter spp., Hafnia spp., Kluyvera spp., Leclercia adecarboxylata, Lelliottia amnigena, Mixta calida, Pantoea spp., Phytobacter ursingii, Pluralibacter gergoviae, Proteus spp., Providencia spp., Raoultella spp., and Shigella spp. </t>
  </si>
  <si>
    <t>[note 11]</t>
  </si>
  <si>
    <t>Rates have been calculated using cumulative reports across all nine quarters of reporting, and as such cannot be compared to previous quarters</t>
  </si>
  <si>
    <t>Trust type</t>
  </si>
  <si>
    <t>[note 12]</t>
  </si>
  <si>
    <t>Other [note 6]</t>
  </si>
  <si>
    <t>All reports
Percentage [note 4]</t>
  </si>
  <si>
    <t>From AMRHAI [note 2]
Percentage [note 4]</t>
  </si>
  <si>
    <t>From AMRHAI [note 2]
Number</t>
  </si>
  <si>
    <t>Other samples [note 3]</t>
  </si>
  <si>
    <t>KPC and OXA-48-like in Pseudomonas spp. and OXA-48-like in Acinetobacter spp. are extremely rare, and results should be interpreted with caution. The numbers reported here have not been confirmed by the AMRHAI Reference Unit and laboratories identifying these unusual combinations should be referring such isolates to AMRHAI</t>
  </si>
  <si>
    <t>Includes Achromobacter spp., Aeromonas hydrophila, Bacteroides fragilis, and Stenotrophomonas maltophilia. The numbers reported here have not been confirmed by the AMRHAI Reference Unit and laboratories identifying these unusual combinations should be referring such isolates to AMRHAI</t>
  </si>
  <si>
    <t>Trust type [note 12]</t>
  </si>
  <si>
    <t>Figure 4</t>
  </si>
  <si>
    <t>Figure 3</t>
  </si>
  <si>
    <t>2022 Q4</t>
  </si>
  <si>
    <t>2023 Q1</t>
  </si>
  <si>
    <t>Q1 2023 Number of Trusts reported screens</t>
  </si>
  <si>
    <t>Q1 2023 Percentage</t>
  </si>
  <si>
    <t>Q1 2023 Total number of screens</t>
  </si>
  <si>
    <t>Trust Name</t>
  </si>
  <si>
    <t>Q1 2023</t>
  </si>
  <si>
    <t>% of Total per species</t>
  </si>
  <si>
    <t>Information about patient sex is only recorded in 99.1% of cases</t>
  </si>
  <si>
    <t>Other carbapenemase families include DIM, GES, GIM, IMI, OXA-23 and SME</t>
  </si>
  <si>
    <t>2023 Q2</t>
  </si>
  <si>
    <t>1-14</t>
  </si>
  <si>
    <t>15-44</t>
  </si>
  <si>
    <t>45-64</t>
  </si>
  <si>
    <t>65-74</t>
  </si>
  <si>
    <t>75-84</t>
  </si>
  <si>
    <t>&gt;85</t>
  </si>
  <si>
    <t>Q2 2023 Number of Trusts reported screens</t>
  </si>
  <si>
    <t>Q2 2023 Percentage</t>
  </si>
  <si>
    <t>Q2 2023 Total number of screens</t>
  </si>
  <si>
    <t>Q2 2023</t>
  </si>
  <si>
    <t>Portsmouth Hospitals University National Health Service Trust</t>
  </si>
  <si>
    <t>Airedale NHS Foundation Trust</t>
  </si>
  <si>
    <t>Barnsley Hospital NHS Foundation Trust</t>
  </si>
  <si>
    <t>Barts Health NHS Trust</t>
  </si>
  <si>
    <t>Bedfordshire Hospitals NHS Foundation Trust</t>
  </si>
  <si>
    <t>Blackpool Teaching Hospitals NHS Foundation Trust</t>
  </si>
  <si>
    <t>Bolton NHS Foundation Trust</t>
  </si>
  <si>
    <t>Bradford Teaching Hospitals NHS Foundation Trust</t>
  </si>
  <si>
    <t>Buckinghamshire Healthcare NHS Trust</t>
  </si>
  <si>
    <t>Cambridge University Hospitals NHS Foundation Trust</t>
  </si>
  <si>
    <t>Chesterfield Royal Hospital NHS Foundation Trust</t>
  </si>
  <si>
    <t>Croydon Health Services NHS Trust</t>
  </si>
  <si>
    <t>Dorset County Hospital NHS Foundation Trust</t>
  </si>
  <si>
    <t>East Cheshire NHS Trust</t>
  </si>
  <si>
    <t>East Kent Hospitals University NHS Foundation Trust</t>
  </si>
  <si>
    <t>East Lancashire Hospitals NHS Trust</t>
  </si>
  <si>
    <t>East Sussex Healthcare NHS Trust</t>
  </si>
  <si>
    <t>Frimley Health NHS Foundation Trust</t>
  </si>
  <si>
    <t>Gateshead Health NHS Foundation Trust</t>
  </si>
  <si>
    <t>George Eliot Hospital NHS Trust</t>
  </si>
  <si>
    <t>Gloucestershire Hospitals NHS Foundation Trust</t>
  </si>
  <si>
    <t>Great Ormond Street Hospital For Children NHS Foundation Trust</t>
  </si>
  <si>
    <t>Great Western Hospitals NHS Foundation Trust</t>
  </si>
  <si>
    <t>Hampshire Hospitals NHS Foundation Trust</t>
  </si>
  <si>
    <t>Homerton Healthcare NHS Foundation Trust</t>
  </si>
  <si>
    <t>Hull University Teaching Hospitals NHS Trust</t>
  </si>
  <si>
    <t>Imperial College Healthcare NHS Trust</t>
  </si>
  <si>
    <t>James Paget University Hospitals NHS Foundation Trust</t>
  </si>
  <si>
    <t>Kettering General Hospital NHS Foundation Trust</t>
  </si>
  <si>
    <t>Kingston Hospital NHS Foundation Trust</t>
  </si>
  <si>
    <t>Lancashire Teaching Hospitals NHS Foundation Trust</t>
  </si>
  <si>
    <t>Leeds Teaching Hospitals NHS Trust</t>
  </si>
  <si>
    <t>Liverpool University Hospitals NHS Foundation Trust</t>
  </si>
  <si>
    <t>London North West University Healthcare NHS Trust</t>
  </si>
  <si>
    <t>Manchester University NHS Foundation Trust</t>
  </si>
  <si>
    <t>Medway NHS Foundation Trust</t>
  </si>
  <si>
    <t>Mid Cheshire Hospitals NHS Foundation Trust</t>
  </si>
  <si>
    <t>Mid Yorkshire Hospitals NHS Trust</t>
  </si>
  <si>
    <t>Milton Keynes University Hospital NHS Foundation Trust</t>
  </si>
  <si>
    <t>Moorfields Eye Hospital NHS Foundation Trust</t>
  </si>
  <si>
    <t>North Bristol NHS Trust</t>
  </si>
  <si>
    <t>North Cumbria Integrated Care NHS Foundation Trust</t>
  </si>
  <si>
    <t>North Middlesex University Hospital NHS Trust</t>
  </si>
  <si>
    <t>North West Anglia NHS Foundation Trust</t>
  </si>
  <si>
    <t>Northampton General Hospital NHS Trust</t>
  </si>
  <si>
    <t>Northern Care Alliance NHS Foundation Trust</t>
  </si>
  <si>
    <t>Northumbria Healthcare NHS Foundation Trust</t>
  </si>
  <si>
    <t>Nottingham University Hospitals NHS Trust</t>
  </si>
  <si>
    <t>Oxford University Hospitals NHS Foundation Trust</t>
  </si>
  <si>
    <t>Queen Victoria Hospital NHS Foundation Trust</t>
  </si>
  <si>
    <t>Royal Berkshire NHS Foundation Trust</t>
  </si>
  <si>
    <t>Royal Cornwall Hospitals NHS Trust</t>
  </si>
  <si>
    <t>Royal Devon University Healthcare NHS Foundation Trust</t>
  </si>
  <si>
    <t>Royal Free London NHS Foundation Trust</t>
  </si>
  <si>
    <t>Royal National Orthopaedic Hospital NHS Trust</t>
  </si>
  <si>
    <t>Royal Papworth Hospital NHS Foundation Trust</t>
  </si>
  <si>
    <t>Royal Surrey County Hospital NHS Foundation Trust</t>
  </si>
  <si>
    <t>Royal United Hospitals Bath NHS Foundation Trust</t>
  </si>
  <si>
    <t>Salisbury NHS Foundation Trust</t>
  </si>
  <si>
    <t>Sheffield Teaching Hospitals NHS Foundation Trust</t>
  </si>
  <si>
    <t>Sherwood Forest Hospitals NHS Foundation Trust</t>
  </si>
  <si>
    <t>Somerset NHS Foundation Trust</t>
  </si>
  <si>
    <t>South Tees Hospitals NHS Foundation Trust</t>
  </si>
  <si>
    <t>South Warwickshire University NHS Foundation Trust</t>
  </si>
  <si>
    <t>Stockport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</si>
  <si>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</si>
  <si>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</si>
  <si>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</si>
  <si>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</si>
  <si>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</si>
  <si>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</si>
  <si>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Rotherham NHS Foundation Trust</t>
  </si>
  <si>
    <t>The Royal Marsden NHS Foundation Trust</t>
  </si>
  <si>
    <t>The Royal Orthopaedic Hospital NHS Foundation Trust</t>
  </si>
  <si>
    <t>The Royal Wolverhampton NHS Trust</t>
  </si>
  <si>
    <t>The Walton Centre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</si>
  <si>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</si>
  <si>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</si>
  <si>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</si>
  <si>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</si>
  <si>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Dorset NHS Foundation Trust</t>
  </si>
  <si>
    <t>University Hospitals Plymouth NHS Trust</t>
  </si>
  <si>
    <t>University Hospitals Sussex NHS Foundation Trust</t>
  </si>
  <si>
    <t>Walsall Healthcare NHS Trust</t>
  </si>
  <si>
    <t>West Hertfordshire Teaching Hospitals NHS Trust</t>
  </si>
  <si>
    <t>West Suffolk NHS Foundation Trust</t>
  </si>
  <si>
    <t>Whittington Health NHS Trust</t>
  </si>
  <si>
    <t>Wirral University Teaching Hospital NHS Foundation Trust</t>
  </si>
  <si>
    <t>Worcestershire Acute Hospitals NHS Trust</t>
  </si>
  <si>
    <t>Wye Valley NHS Trust</t>
  </si>
  <si>
    <t>Yeovil District Hospital NHS Foundation Trust</t>
  </si>
  <si>
    <t>Multi-Service</t>
  </si>
  <si>
    <t>Quarterly laboratory surveillance of acquired carbapenemase-producing Gram-negative bacteria in England: October 2020 to September 2023 web appendix</t>
  </si>
  <si>
    <t>This spreadsheet contains the reference tables used in the creation of the figures and tables in the Quarterly laboratory surveillance of acquired carbapenemase-producing Gram-negative bacteria in England: October 2020 to September 2023 Report.</t>
  </si>
  <si>
    <t>Rate of acquired carbapenemase-producing Gram-negative bacteria episodes by specimen type and quarter, October 2020 to September 2023</t>
  </si>
  <si>
    <t>Geographical distribution of acquired carbapenemase-producing Gram negative bacterial incidence rates per 100,000 population (England): October 2022 to September 2023 [note 5]</t>
  </si>
  <si>
    <t>Geographical distribution of acquired carbapenemase-producing Gram-negative bacterial episodes by carbapenemase family (England): October 2022 to September 2023</t>
  </si>
  <si>
    <t>Rate [note 10] of acquired carbapenemase-producing Gram-negative bacterial episodes per 100,000 population by age and sex [note 11] (England): October 2022 to September 2023</t>
  </si>
  <si>
    <t>Rate per 100,000 population of acquired carbapenemase-producing Gram-negative bacterial episodes by ONS Region (England): October 2022 to September 2023</t>
  </si>
  <si>
    <t>Acquired carbapenemase-producing Gram-negative bacterial episodes by species and carbapenemase family (England): October 2022 to September 2023</t>
  </si>
  <si>
    <t>Quarterly mandatory laboratory returns (QMLR) for the total number of rectal swabs and faecal screening specimens taken for CPE screening by acute Trust type [note 12] (England): October 2022 to September 2023</t>
  </si>
  <si>
    <t>QMLR returns for the total number of rectal swabs and faecal screening specimens taken for CPE screening by acute Trust (England): October 2022 to September 2023</t>
  </si>
  <si>
    <t>Number and percentage of acquired carbapenemase-producing Gram-negative bacterial episodes by specimen type (England): October 2022 to September 2023</t>
  </si>
  <si>
    <t>2023 Q3</t>
  </si>
  <si>
    <t>Figure 1 Data reference table: rate of acquired carbapenemase-producing Gram-negative bacteria episodes by specimen type and quarter, October 2020 to September 2023</t>
  </si>
  <si>
    <t>Figure 2 Data reference table: geographical distribution of acquired carbapenemase-producing Gram negative bacterial incidence rates per 100,000 population (England): October 2022 to September 2023 [note 5]</t>
  </si>
  <si>
    <t>Figure 3 Geographical distribution of acquired carbapenemase-producing Gram-negative bacterial episodes by carbapenemase family (England): October 2022 to September 2023</t>
  </si>
  <si>
    <t>East Midlands (n=206)</t>
  </si>
  <si>
    <t>East of England (n=144)</t>
  </si>
  <si>
    <t>London (n=1,538)</t>
  </si>
  <si>
    <t>North East (n=220)</t>
  </si>
  <si>
    <t>North West (n=1,408)</t>
  </si>
  <si>
    <t>South East (n=261)</t>
  </si>
  <si>
    <t>South West (n=88)</t>
  </si>
  <si>
    <t>West Midlands (n=752)</t>
  </si>
  <si>
    <t>Yorkshire and The Humber (n=333)</t>
  </si>
  <si>
    <t>Figure 4 Data reference table: rate [note 10] of acquired carbapenemase-producing Gram-negative bacterial episodes per 100,000 population by age and sex [note 11] (England): October 2022 to September 2023</t>
  </si>
  <si>
    <t>Q4 2022 number</t>
  </si>
  <si>
    <t>Q4 2022 rate</t>
  </si>
  <si>
    <t>Q1 2023 number</t>
  </si>
  <si>
    <t>Q1 2023 rate</t>
  </si>
  <si>
    <t>Q2 2023 number</t>
  </si>
  <si>
    <t>Q2 2023 rate</t>
  </si>
  <si>
    <t>Q3 2023 number</t>
  </si>
  <si>
    <t>Q3 2023 rate</t>
  </si>
  <si>
    <t>Table 3 Data reference table: rate per 100,000 population of acquired carbapenemase-producing Gram-negative bacterial episodes by ONS region (England): September 2022 to October 2023</t>
  </si>
  <si>
    <t>Table 4 Data reference table: acquired carbapenemase-producing Gram-negative bacterial episodes by species and carbapenemase family (England): October 2022 to September 2023</t>
  </si>
  <si>
    <t>Table 5 Data reference table: quarterly mandatory laboratory return reporting (QMLR) returns for the total number of rectal swabs and faecal screening specimens taken for CPE screening by acute Trust type [note 12] (England): October 2022 to September 2023</t>
  </si>
  <si>
    <t>Q3 2023 Number of Trusts reported screens</t>
  </si>
  <si>
    <t>Q3 2023 Percentage</t>
  </si>
  <si>
    <t>Q3 2023 Total number of screens</t>
  </si>
  <si>
    <t>Appendix Table 1 Data reference table: QMLR returns for the total number of rectal swabs and faecal screening specimens taken for CPE screening by acute Trust (England):  October 2022 to September 2023</t>
  </si>
  <si>
    <t>Q3 2023</t>
  </si>
  <si>
    <t>Alder Hey Children’s NHS Foundation Trust</t>
  </si>
  <si>
    <t>Ashford And St Peter’s Hospitals NHS Foundation Trust</t>
  </si>
  <si>
    <t>Barking, Havering And Redbridge University Hospitals NHS Trust</t>
  </si>
  <si>
    <t>Birmingham Women’s And Children’s NHS Foundation Trust</t>
  </si>
  <si>
    <t>Calderdale And Huddersfield NHS Foundation Trust</t>
  </si>
  <si>
    <t>Chelsea And Westminster Hospital NHS Foundation Trust</t>
  </si>
  <si>
    <t>Countess Of Chester Hospital NHS Foundation Trust</t>
  </si>
  <si>
    <t>County Durham And Darlington NHS Foundation Trust</t>
  </si>
  <si>
    <t>Dartford And Gravesham NHS Trust</t>
  </si>
  <si>
    <t>Doncaster And Bassetlaw Teaching Hospitals NHS Foundation Trust</t>
  </si>
  <si>
    <t>East And North Hertfordshire NHS Trust</t>
  </si>
  <si>
    <t>East Suffolk And North Essex NHS Foundation Trust</t>
  </si>
  <si>
    <t>Epsom And St Helier University Hospitals NHS Trust</t>
  </si>
  <si>
    <t>Guy’s And St Thomas' NHS Foundation Trust</t>
  </si>
  <si>
    <t>Harrogate And District NHS Foundation Trust</t>
  </si>
  <si>
    <t>Isle Of Wight NHS Trust</t>
  </si>
  <si>
    <t>King’s College Hospital NHS Foundation Trust</t>
  </si>
  <si>
    <t>Lewisham And Greenwich NHS Trust</t>
  </si>
  <si>
    <t>Liverpool Heart And Chest Hospital NHS Foundation Trust</t>
  </si>
  <si>
    <t>Liverpool Women’s NHS Foundation Trust</t>
  </si>
  <si>
    <t>Maidstone And Tunbridge Wells NHS Trust</t>
  </si>
  <si>
    <t>Mid And South Essex NHS Foundation Trust</t>
  </si>
  <si>
    <t>Norfolk And Norwich University Hospitals NHS Foundation Trust</t>
  </si>
  <si>
    <t>North Tees And Hartlepool NHS Foundation Trust</t>
  </si>
  <si>
    <t>Northern Lincolnshire And Goole NHS Foundation Trust</t>
  </si>
  <si>
    <t>Sandwell And West Birmingham Hospitals NHS Trust</t>
  </si>
  <si>
    <t>Sheffield Children’s NHS Foundation Trust</t>
  </si>
  <si>
    <t>South Tyneside And Sunderland NHS Foundation Trust</t>
  </si>
  <si>
    <t>Southport And Ormskirk Hospital NHS Trust</t>
  </si>
  <si>
    <t>St George’s University Hospitals NHS Foundation Trust</t>
  </si>
  <si>
    <t>St Helens And Knowsley Teaching Hospitals NHS Trust</t>
  </si>
  <si>
    <t>Surrey And Sussex Healthcare NHS Trust</t>
  </si>
  <si>
    <t>Tameside And Glossop Integrated Care NHS Foundation Trust</t>
  </si>
  <si>
    <t>The Queen Elizabeth Hospital, King’s Lynn, NHS Foundation Trust</t>
  </si>
  <si>
    <t>The Robert Jones And Agnes Hunt Orthopaedic Hospital NHS Foundation Trust</t>
  </si>
  <si>
    <t>The Shrewsbury And Telford Hospital NHS Trust</t>
  </si>
  <si>
    <t>Torbay And South Devon NHS Foundation Trust</t>
  </si>
  <si>
    <t>University Hospitals Bristol And Weston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</si>
  <si>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</si>
  <si>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</si>
  <si>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</si>
  <si>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</si>
  <si>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</si>
  <si>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Warrington And Halton Teaching Hospitals NHS Foundation Trust</t>
  </si>
  <si>
    <t>Wrightington, Wigan And Leigh NHS Foundation Trust</t>
  </si>
  <si>
    <t>York And Scarborough Teaching Hospitals NHS Foundation Trust</t>
  </si>
  <si>
    <t>Table 2 Data reference table: number and percentage of acquired carbapenemase-producing Gram-negative bacterial episodes by specimen type (England): October 2020 to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</si>
</sst>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809]General"/>
  </numFmts>
  <fonts count="34" x14ac:knownFonts="1">
    <font>
      <sz val="11"/>
      <name val="Calibri"/>
    </font>
    <font>
      <sz val="11"/>
      <color theme="1"/>
      <name val="Calibri"/>
      <family val="2"/>
      <scheme val="minor"/>
    </font>
    <font>
      <sz val="11"/>
      <name val="Calibri"/>
      <family val="2"/>
    </font>
    <font>
      <u/>
      <sz val="10"/>
      <color indexed="12"/>
      <name val="MS Sans Serif"/>
      <family val="2"/>
    </font>
    <font>
      <u/>
      <sz val="10"/>
      <color indexed="12"/>
      <name val="Arial"/>
      <family val="2"/>
    </font>
    <font>
      <sz val="10"/>
      <name val="Arial"/>
      <family val="2"/>
    </font>
    <font>
      <sz val="10"/>
      <name val="MS Sans Serif"/>
      <family val="2"/>
    </font>
    <font>
      <sz val="12"/>
      <color theme="1"/>
      <name val="Arial"/>
      <family val="2"/>
    </font>
    <font>
      <sz val="11"/>
      <color rgb="FF000000"/>
      <name val="Calibri"/>
      <family val="2"/>
    </font>
    <font>
      <b/>
      <sz val="15"/>
      <color rgb="FF000000"/>
      <name val="Calibri"/>
      <family val="2"/>
    </font>
    <font>
      <b/>
      <sz val="15"/>
      <name val="Calibri"/>
      <family val="2"/>
      <scheme val="minor"/>
    </font>
    <font>
      <b/>
      <sz val="13"/>
      <color rgb="FF000000"/>
      <name val="Calibri"/>
      <family val="2"/>
    </font>
    <font>
      <u/>
      <sz val="10"/>
      <color rgb="FF0000FF"/>
      <name val="MS Sans Serif"/>
    </font>
    <font>
      <u/>
      <sz val="11"/>
      <color theme="10"/>
      <name val="Calibri"/>
      <family val="2"/>
      <scheme val="minor"/>
    </font>
    <font>
      <sz val="10"/>
      <color rgb="FF000000"/>
      <name val="Arial"/>
      <family val="2"/>
    </font>
    <font>
      <sz val="10"/>
      <color rgb="FF000000"/>
      <name val="MS Sans Serif"/>
    </font>
    <font>
      <sz val="8"/>
      <color theme="1"/>
      <name val="Arial"/>
      <family val="2"/>
    </font>
    <font>
      <sz val="12"/>
      <name val="Arial"/>
      <family val="2"/>
    </font>
    <font>
      <b/>
      <sz val="12"/>
      <color theme="1"/>
      <name val="Arial"/>
      <family val="2"/>
    </font>
    <font>
      <b/>
      <sz val="12"/>
      <name val="Arial"/>
      <family val="2"/>
    </font>
    <font>
      <sz val="8"/>
      <name val="Calibri"/>
      <family val="2"/>
    </font>
    <font>
      <sz val="11"/>
      <name val="Calibri"/>
      <family val="2"/>
    </font>
    <font>
      <b/>
      <sz val="15"/>
      <color theme="3"/>
      <name val="Calibri"/>
      <family val="2"/>
      <scheme val="minor"/>
    </font>
    <font>
      <u/>
      <sz val="11"/>
      <color theme="10"/>
      <name val="Calibri"/>
      <family val="2"/>
    </font>
    <font>
      <b/>
      <sz val="16"/>
      <name val="Arial"/>
      <family val="2"/>
    </font>
    <font>
      <u/>
      <sz val="12"/>
      <color theme="10"/>
      <name val="Arial"/>
      <family val="2"/>
    </font>
    <font>
      <b/>
      <sz val="16"/>
      <color rgb="FF000000"/>
      <name val="Arial"/>
      <family val="2"/>
    </font>
    <font>
      <sz val="12"/>
      <color rgb="FF000000"/>
      <name val="Arial"/>
      <family val="2"/>
    </font>
    <font>
      <sz val="8"/>
      <name val="Calibri"/>
      <family val="2"/>
    </font>
    <font>
      <sz val="11"/>
      <color theme="1"/>
      <name val="Arial"/>
      <family val="2"/>
    </font>
    <font>
      <b/>
      <sz val="16"/>
      <color theme="1"/>
      <name val="Arial"/>
      <family val="2"/>
    </font>
    <font>
      <b/>
      <sz val="12"/>
      <color rgb="FF000000"/>
      <name val="Arial"/>
      <family val="2"/>
    </font>
    <font>
      <sz val="11"/>
      <name val="Arial"/>
      <family val="2"/>
    </font>
    <font>
      <sz val="11"/>
      <color rgb="FF000000"/>
      <name val="Arial"/>
      <family val="2"/>
    </font>
  </fonts>
  <fills count="2">
    <fill>
      <patternFill patternType="none"/>
    </fill>
    <fill>
      <patternFill patternType="gray125"/>
    </fill>
  </fills>
  <borders count="3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ck">
        <color theme="4"/>
      </bottom>
      <diagonal/>
    </border>
    <border>
      <left/>
      <right/>
      <top/>
      <bottom/>
      <diagonal/>
    </border>
    <border>
      <left/>
      <right/>
      <top/>
      <bottom/>
      <diagonal/>
    </border>
  </borders>
  <cellStyleXfs count="27">
    <xf numFmtId="0" fontId="0" fillId="0" borderId="0"/>
    <xf numFmtId="9" fontId="2" fillId="0" borderId="0" applyFont="0" applyFill="0" applyBorder="0" applyAlignment="0" applyProtection="0"/>
    <xf numFmtId="0" fontId="1" fillId="0" borderId="34"/>
    <xf numFmtId="43" fontId="1" fillId="0" borderId="34" applyFont="0" applyFill="0" applyBorder="0" applyAlignment="0" applyProtection="0"/>
    <xf numFmtId="43" fontId="7" fillId="0" borderId="34" applyFont="0" applyFill="0" applyBorder="0" applyAlignment="0" applyProtection="0"/>
    <xf numFmtId="43" fontId="7" fillId="0" borderId="34" applyFont="0" applyFill="0" applyBorder="0" applyAlignment="0" applyProtection="0"/>
    <xf numFmtId="165" fontId="8" fillId="0" borderId="34"/>
    <xf numFmtId="0" fontId="9" fillId="0" borderId="34" applyNumberFormat="0" applyFill="0" applyBorder="0" applyAlignment="0" applyProtection="0"/>
    <xf numFmtId="0" fontId="10" fillId="0" borderId="35" applyNumberFormat="0" applyFill="0" applyBorder="0" applyAlignment="0" applyProtection="0"/>
    <xf numFmtId="0" fontId="11" fillId="0" borderId="34" applyNumberFormat="0" applyFill="0" applyBorder="0" applyAlignment="0" applyProtection="0"/>
    <xf numFmtId="0" fontId="4" fillId="0" borderId="34" applyNumberFormat="0" applyFill="0" applyBorder="0" applyAlignment="0" applyProtection="0">
      <alignment vertical="top"/>
      <protection locked="0"/>
    </xf>
    <xf numFmtId="0" fontId="3" fillId="0" borderId="34" applyNumberFormat="0" applyFill="0" applyBorder="0" applyAlignment="0" applyProtection="0"/>
    <xf numFmtId="0" fontId="12" fillId="0" borderId="34" applyNumberFormat="0" applyFill="0" applyBorder="0" applyAlignment="0" applyProtection="0"/>
    <xf numFmtId="0" fontId="13" fillId="0" borderId="34" applyNumberFormat="0" applyFill="0" applyBorder="0" applyAlignment="0" applyProtection="0"/>
    <xf numFmtId="0" fontId="8" fillId="0" borderId="34" applyNumberFormat="0" applyFont="0" applyBorder="0" applyProtection="0"/>
    <xf numFmtId="0" fontId="6" fillId="0" borderId="34"/>
    <xf numFmtId="0" fontId="5" fillId="0" borderId="34"/>
    <xf numFmtId="0" fontId="14" fillId="0" borderId="34" applyNumberFormat="0" applyBorder="0" applyProtection="0"/>
    <xf numFmtId="0" fontId="1" fillId="0" borderId="34"/>
    <xf numFmtId="0" fontId="15" fillId="0" borderId="34" applyNumberFormat="0" applyBorder="0" applyProtection="0"/>
    <xf numFmtId="0" fontId="5" fillId="0" borderId="34"/>
    <xf numFmtId="0" fontId="6" fillId="0" borderId="34"/>
    <xf numFmtId="0" fontId="14" fillId="0" borderId="34" applyNumberFormat="0" applyFill="0" applyBorder="0" applyAlignment="0" applyProtection="0"/>
    <xf numFmtId="9" fontId="7" fillId="0" borderId="34" applyFont="0" applyFill="0" applyBorder="0" applyAlignment="0" applyProtection="0"/>
    <xf numFmtId="165" fontId="16" fillId="0" borderId="34">
      <alignment horizontal="right"/>
    </xf>
    <xf numFmtId="0" fontId="22" fillId="0" borderId="35" applyNumberFormat="0" applyFill="0" applyAlignment="0" applyProtection="0"/>
    <xf numFmtId="0" fontId="23" fillId="0" borderId="0" applyNumberFormat="0" applyFill="0" applyBorder="0" applyAlignment="0" applyProtection="0"/>
  </cellStyleXfs>
  <cellXfs count="124">
    <xf numFmtId="0" fontId="0" fillId="0" borderId="0" xfId="0"/>
    <xf numFmtId="3" fontId="0" fillId="0" borderId="0" xfId="0" applyNumberFormat="1"/>
    <xf numFmtId="3" fontId="7" fillId="0" borderId="0" xfId="0" applyNumberFormat="1" applyFont="1" applyAlignment="1">
      <alignment horizontal="right"/>
    </xf>
    <xf numFmtId="164" fontId="0" fillId="0" borderId="0" xfId="0" applyNumberFormat="1"/>
    <xf numFmtId="0" fontId="7" fillId="0" borderId="0" xfId="0" applyFont="1"/>
    <xf numFmtId="0" fontId="17" fillId="0" borderId="0" xfId="0" applyFont="1"/>
    <xf numFmtId="0" fontId="18" fillId="0" borderId="37" xfId="0" applyFont="1" applyBorder="1" applyAlignment="1">
      <alignment horizontal="left" wrapText="1"/>
    </xf>
    <xf numFmtId="0" fontId="18" fillId="0" borderId="37" xfId="0" applyFont="1" applyBorder="1" applyAlignment="1">
      <alignment horizontal="right" wrapText="1"/>
    </xf>
    <xf numFmtId="0" fontId="7" fillId="0" borderId="37" xfId="0" applyFont="1" applyBorder="1" applyAlignment="1">
      <alignment horizontal="left" vertical="top" wrapText="1"/>
    </xf>
    <xf numFmtId="0" fontId="17" fillId="0" borderId="37" xfId="0" applyFont="1" applyBorder="1" applyAlignment="1">
      <alignment horizontal="right" vertical="center" wrapText="1"/>
    </xf>
    <xf numFmtId="3" fontId="17" fillId="0" borderId="37" xfId="0" applyNumberFormat="1" applyFont="1" applyBorder="1" applyAlignment="1">
      <alignment horizontal="right" vertical="center" wrapText="1"/>
    </xf>
    <xf numFmtId="0" fontId="17" fillId="0" borderId="37" xfId="0" applyFont="1" applyBorder="1" applyAlignment="1">
      <alignment horizontal="left" vertical="top" wrapText="1"/>
    </xf>
    <xf numFmtId="0" fontId="19" fillId="0" borderId="37" xfId="0" applyFont="1" applyBorder="1" applyAlignment="1">
      <alignment horizontal="right" vertical="center" wrapText="1"/>
    </xf>
    <xf numFmtId="3" fontId="19" fillId="0" borderId="37" xfId="0" applyNumberFormat="1" applyFont="1" applyBorder="1" applyAlignment="1">
      <alignment horizontal="right" vertical="center" wrapText="1"/>
    </xf>
    <xf numFmtId="0" fontId="21" fillId="0" borderId="0" xfId="0" applyFont="1"/>
    <xf numFmtId="0" fontId="18" fillId="0" borderId="37" xfId="0" applyFont="1" applyFill="1" applyBorder="1" applyAlignment="1">
      <alignment horizontal="right" wrapText="1"/>
    </xf>
    <xf numFmtId="0" fontId="19" fillId="0" borderId="37" xfId="0" applyFont="1" applyBorder="1" applyAlignment="1">
      <alignment horizontal="left" vertical="top" wrapText="1"/>
    </xf>
    <xf numFmtId="164" fontId="0" fillId="0" borderId="0" xfId="1" applyNumberFormat="1" applyFont="1"/>
    <xf numFmtId="0" fontId="24" fillId="0" borderId="37" xfId="25" applyFont="1" applyFill="1" applyBorder="1" applyAlignment="1"/>
    <xf numFmtId="0" fontId="17" fillId="0" borderId="34" xfId="16" applyFont="1"/>
    <xf numFmtId="0" fontId="18" fillId="0" borderId="0" xfId="0" applyFont="1"/>
    <xf numFmtId="0" fontId="25" fillId="0" borderId="0" xfId="26" applyFont="1"/>
    <xf numFmtId="0" fontId="19" fillId="0" borderId="34" xfId="16" applyFont="1" applyAlignment="1">
      <alignment wrapText="1"/>
    </xf>
    <xf numFmtId="0" fontId="26" fillId="0" borderId="37" xfId="25"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27" fillId="0" borderId="37" xfId="0" applyFont="1" applyBorder="1" applyAlignment="1">
      <alignment horizontal="left" vertical="top"/>
    </xf>
    <xf numFmtId="0" fontId="7" fillId="0" borderId="37" xfId="0" applyFont="1" applyBorder="1"/>
    <xf numFmtId="0" fontId="7" fillId="0" borderId="37" xfId="0" applyFont="1" applyBorder="1" applyAlignment="1">
      <alignment horizontal="right"/>
    </xf>
    <xf numFmtId="0" fontId="19" fillId="0" borderId="0" xfId="0" applyFont="1"/>
    <xf numFmtId="0" fontId="19" fillId="0" borderId="0" xfId="0" applyFont="1" applyAlignment="1">
      <alignment horizontal="right"/>
    </xf>
    <xf numFmtId="0" fontId="0" fillId="0" borderId="37" xfId="0" applyBorder="1"/>
    <xf numFmtId="3" fontId="7" fillId="0" borderId="37" xfId="18" applyNumberFormat="1" applyFont="1" applyBorder="1"/>
    <xf numFmtId="0" fontId="18" fillId="0" borderId="37" xfId="0" applyFont="1" applyBorder="1" applyAlignment="1">
      <alignment wrapText="1"/>
    </xf>
    <xf numFmtId="3" fontId="18" fillId="0" borderId="37" xfId="0" applyNumberFormat="1" applyFont="1" applyBorder="1" applyAlignment="1">
      <alignment horizontal="right" wrapText="1"/>
    </xf>
    <xf numFmtId="2" fontId="18" fillId="0" borderId="37" xfId="0" applyNumberFormat="1" applyFont="1" applyBorder="1" applyAlignment="1">
      <alignment horizontal="right" wrapText="1"/>
    </xf>
    <xf numFmtId="0" fontId="7" fillId="0" borderId="37" xfId="0" applyFont="1" applyBorder="1" applyAlignment="1">
      <alignment vertical="center" wrapText="1"/>
    </xf>
    <xf numFmtId="3" fontId="7" fillId="0" borderId="37" xfId="0" applyNumberFormat="1" applyFont="1" applyBorder="1" applyAlignment="1">
      <alignment horizontal="right" vertical="center" wrapText="1"/>
    </xf>
    <xf numFmtId="0" fontId="30" fillId="0" borderId="0" xfId="0" applyFont="1" applyAlignment="1">
      <alignment vertical="center"/>
    </xf>
    <xf numFmtId="0" fontId="18" fillId="0" borderId="37" xfId="0" applyFont="1" applyBorder="1"/>
    <xf numFmtId="0" fontId="32" fillId="0" borderId="0" xfId="0" applyFont="1"/>
    <xf numFmtId="0" fontId="19" fillId="0" borderId="1" xfId="0" applyNumberFormat="1" applyFont="1" applyBorder="1" applyAlignment="1" applyProtection="1">
      <alignment horizontal="center"/>
    </xf>
    <xf numFmtId="0" fontId="19" fillId="0" borderId="37" xfId="0" applyNumberFormat="1" applyFont="1" applyBorder="1" applyAlignment="1" applyProtection="1">
      <alignment horizontal="center"/>
    </xf>
    <xf numFmtId="0" fontId="19" fillId="0" borderId="37" xfId="0" applyNumberFormat="1" applyFont="1" applyBorder="1" applyAlignment="1" applyProtection="1">
      <alignment horizontal="right"/>
    </xf>
    <xf numFmtId="0" fontId="17" fillId="0" borderId="37" xfId="0" applyNumberFormat="1" applyFont="1" applyBorder="1" applyAlignment="1" applyProtection="1">
      <alignment horizontal="right"/>
    </xf>
    <xf numFmtId="0" fontId="17" fillId="0" borderId="37" xfId="0" applyFont="1" applyBorder="1"/>
    <xf numFmtId="0" fontId="17" fillId="0" borderId="37" xfId="0" applyNumberFormat="1" applyFont="1" applyFill="1" applyBorder="1" applyAlignment="1" applyProtection="1">
      <alignment horizontal="right"/>
    </xf>
    <xf numFmtId="2" fontId="17" fillId="0" borderId="0" xfId="0" applyNumberFormat="1" applyFont="1"/>
    <xf numFmtId="0" fontId="7" fillId="0" borderId="0" xfId="0" applyFont="1" applyAlignment="1">
      <alignment horizontal="right"/>
    </xf>
    <xf numFmtId="3" fontId="7" fillId="0" borderId="0" xfId="0" applyNumberFormat="1" applyFont="1"/>
    <xf numFmtId="0" fontId="27" fillId="0" borderId="37" xfId="0" applyFont="1" applyBorder="1" applyAlignment="1">
      <alignment vertical="top"/>
    </xf>
    <xf numFmtId="0" fontId="18" fillId="0" borderId="37" xfId="0" applyFont="1" applyBorder="1" applyAlignment="1">
      <alignment horizontal="right"/>
    </xf>
    <xf numFmtId="0" fontId="7" fillId="0" borderId="37" xfId="0" applyFont="1" applyBorder="1" applyAlignment="1">
      <alignment vertical="center"/>
    </xf>
    <xf numFmtId="2" fontId="7" fillId="0" borderId="37" xfId="0" applyNumberFormat="1" applyFont="1" applyBorder="1" applyAlignment="1">
      <alignment horizontal="right"/>
    </xf>
    <xf numFmtId="0" fontId="7" fillId="0" borderId="37" xfId="0" quotePrefix="1" applyFont="1" applyBorder="1" applyAlignment="1">
      <alignment vertical="center"/>
    </xf>
    <xf numFmtId="2" fontId="17" fillId="0" borderId="37" xfId="0" applyNumberFormat="1" applyFont="1" applyBorder="1" applyAlignment="1">
      <alignment horizontal="right"/>
    </xf>
    <xf numFmtId="0" fontId="29" fillId="0" borderId="37" xfId="0" applyFont="1" applyBorder="1" applyAlignment="1">
      <alignment horizontal="right"/>
    </xf>
    <xf numFmtId="0" fontId="29" fillId="0" borderId="37" xfId="0" applyFont="1" applyBorder="1"/>
    <xf numFmtId="3" fontId="17" fillId="0" borderId="37" xfId="0" applyNumberFormat="1" applyFont="1" applyBorder="1" applyAlignment="1">
      <alignment horizontal="right" vertical="center"/>
    </xf>
    <xf numFmtId="0" fontId="17" fillId="0" borderId="2" xfId="0" applyNumberFormat="1" applyFont="1" applyBorder="1" applyAlignment="1" applyProtection="1">
      <alignment horizontal="right"/>
    </xf>
    <xf numFmtId="2" fontId="17" fillId="0" borderId="36" xfId="0" applyNumberFormat="1" applyFont="1" applyBorder="1" applyAlignment="1" applyProtection="1">
      <alignment horizontal="right"/>
    </xf>
    <xf numFmtId="0" fontId="17" fillId="0" borderId="3" xfId="0" applyNumberFormat="1" applyFont="1" applyBorder="1" applyAlignment="1" applyProtection="1">
      <alignment horizontal="right"/>
    </xf>
    <xf numFmtId="0" fontId="17" fillId="0" borderId="4" xfId="0" applyNumberFormat="1" applyFont="1" applyBorder="1" applyAlignment="1" applyProtection="1">
      <alignment horizontal="right"/>
    </xf>
    <xf numFmtId="0" fontId="17" fillId="0" borderId="5" xfId="0" applyNumberFormat="1" applyFont="1" applyBorder="1" applyAlignment="1" applyProtection="1">
      <alignment horizontal="right"/>
    </xf>
    <xf numFmtId="0" fontId="17" fillId="0" borderId="6" xfId="0" applyNumberFormat="1" applyFont="1" applyBorder="1" applyAlignment="1" applyProtection="1">
      <alignment horizontal="right"/>
    </xf>
    <xf numFmtId="0" fontId="17" fillId="0" borderId="7" xfId="0" applyNumberFormat="1" applyFont="1" applyBorder="1" applyAlignment="1" applyProtection="1">
      <alignment horizontal="right"/>
    </xf>
    <xf numFmtId="0" fontId="17" fillId="0" borderId="8" xfId="0" applyNumberFormat="1" applyFont="1" applyBorder="1" applyAlignment="1" applyProtection="1">
      <alignment horizontal="right"/>
    </xf>
    <xf numFmtId="0" fontId="17" fillId="0" borderId="9" xfId="0" applyNumberFormat="1" applyFont="1" applyBorder="1" applyAlignment="1" applyProtection="1">
      <alignment horizontal="right"/>
    </xf>
    <xf numFmtId="0" fontId="17" fillId="0" borderId="10" xfId="0" applyNumberFormat="1" applyFont="1" applyBorder="1" applyAlignment="1" applyProtection="1">
      <alignment horizontal="right"/>
    </xf>
    <xf numFmtId="0" fontId="17" fillId="0" borderId="11" xfId="0" applyNumberFormat="1" applyFont="1" applyBorder="1" applyAlignment="1" applyProtection="1">
      <alignment horizontal="right"/>
    </xf>
    <xf numFmtId="0" fontId="17" fillId="0" borderId="12" xfId="0" applyNumberFormat="1" applyFont="1" applyBorder="1" applyAlignment="1" applyProtection="1">
      <alignment horizontal="right"/>
    </xf>
    <xf numFmtId="0" fontId="17" fillId="0" borderId="13" xfId="0" applyNumberFormat="1" applyFont="1" applyBorder="1" applyAlignment="1" applyProtection="1">
      <alignment horizontal="right"/>
    </xf>
    <xf numFmtId="0" fontId="17" fillId="0" borderId="14" xfId="0" applyNumberFormat="1" applyFont="1" applyBorder="1" applyAlignment="1" applyProtection="1">
      <alignment horizontal="right"/>
    </xf>
    <xf numFmtId="0" fontId="17" fillId="0" borderId="15" xfId="0" applyNumberFormat="1" applyFont="1" applyBorder="1" applyAlignment="1" applyProtection="1">
      <alignment horizontal="right"/>
    </xf>
    <xf numFmtId="0" fontId="17" fillId="0" borderId="16" xfId="0" applyNumberFormat="1" applyFont="1" applyBorder="1" applyAlignment="1" applyProtection="1">
      <alignment horizontal="right"/>
    </xf>
    <xf numFmtId="0" fontId="17" fillId="0" borderId="17" xfId="0" applyNumberFormat="1" applyFont="1" applyBorder="1" applyAlignment="1" applyProtection="1">
      <alignment horizontal="right"/>
    </xf>
    <xf numFmtId="0" fontId="17" fillId="0" borderId="18" xfId="0" applyNumberFormat="1" applyFont="1" applyBorder="1" applyAlignment="1" applyProtection="1">
      <alignment horizontal="right"/>
    </xf>
    <xf numFmtId="0" fontId="17" fillId="0" borderId="19" xfId="0" applyNumberFormat="1" applyFont="1" applyBorder="1" applyAlignment="1" applyProtection="1">
      <alignment horizontal="right"/>
    </xf>
    <xf numFmtId="0" fontId="17" fillId="0" borderId="20" xfId="0" applyNumberFormat="1" applyFont="1" applyBorder="1" applyAlignment="1" applyProtection="1">
      <alignment horizontal="right"/>
    </xf>
    <xf numFmtId="0" fontId="17" fillId="0" borderId="21" xfId="0" applyNumberFormat="1" applyFont="1" applyBorder="1" applyAlignment="1" applyProtection="1">
      <alignment horizontal="right"/>
    </xf>
    <xf numFmtId="0" fontId="17" fillId="0" borderId="22" xfId="0" applyNumberFormat="1" applyFont="1" applyBorder="1" applyAlignment="1" applyProtection="1">
      <alignment horizontal="right"/>
    </xf>
    <xf numFmtId="0" fontId="17" fillId="0" borderId="23" xfId="0" applyNumberFormat="1" applyFont="1" applyBorder="1" applyAlignment="1" applyProtection="1">
      <alignment horizontal="right"/>
    </xf>
    <xf numFmtId="0" fontId="17" fillId="0" borderId="24" xfId="0" applyNumberFormat="1" applyFont="1" applyBorder="1" applyAlignment="1" applyProtection="1">
      <alignment horizontal="right"/>
    </xf>
    <xf numFmtId="0" fontId="17" fillId="0" borderId="25" xfId="0" applyNumberFormat="1" applyFont="1" applyBorder="1" applyAlignment="1" applyProtection="1">
      <alignment horizontal="right"/>
    </xf>
    <xf numFmtId="0" fontId="17" fillId="0" borderId="26" xfId="0" applyNumberFormat="1" applyFont="1" applyBorder="1" applyAlignment="1" applyProtection="1">
      <alignment horizontal="right"/>
    </xf>
    <xf numFmtId="0" fontId="17" fillId="0" borderId="27" xfId="0" applyNumberFormat="1" applyFont="1" applyBorder="1" applyAlignment="1" applyProtection="1">
      <alignment horizontal="right"/>
    </xf>
    <xf numFmtId="0" fontId="17" fillId="0" borderId="28" xfId="0" applyNumberFormat="1" applyFont="1" applyBorder="1" applyAlignment="1" applyProtection="1">
      <alignment horizontal="right"/>
    </xf>
    <xf numFmtId="0" fontId="17" fillId="0" borderId="29" xfId="0" applyNumberFormat="1" applyFont="1" applyBorder="1" applyAlignment="1" applyProtection="1">
      <alignment horizontal="right"/>
    </xf>
    <xf numFmtId="0" fontId="17" fillId="0" borderId="30" xfId="0" applyNumberFormat="1" applyFont="1" applyBorder="1" applyAlignment="1" applyProtection="1">
      <alignment horizontal="right"/>
    </xf>
    <xf numFmtId="0" fontId="17" fillId="0" borderId="31" xfId="0" applyNumberFormat="1" applyFont="1" applyBorder="1" applyAlignment="1" applyProtection="1">
      <alignment horizontal="right"/>
    </xf>
    <xf numFmtId="0" fontId="17" fillId="0" borderId="32" xfId="0" applyNumberFormat="1" applyFont="1" applyBorder="1" applyAlignment="1" applyProtection="1">
      <alignment horizontal="right"/>
    </xf>
    <xf numFmtId="0" fontId="17" fillId="0" borderId="33" xfId="0" applyNumberFormat="1" applyFont="1" applyBorder="1" applyAlignment="1" applyProtection="1">
      <alignment horizontal="right"/>
    </xf>
    <xf numFmtId="2" fontId="17" fillId="0" borderId="36" xfId="0" applyNumberFormat="1" applyFont="1" applyFill="1" applyBorder="1" applyAlignment="1" applyProtection="1">
      <alignment horizontal="right"/>
    </xf>
    <xf numFmtId="0" fontId="30" fillId="0" borderId="0" xfId="0" applyFont="1" applyAlignment="1">
      <alignment vertical="top"/>
    </xf>
    <xf numFmtId="0" fontId="31" fillId="0" borderId="37" xfId="0" applyFont="1" applyBorder="1" applyAlignment="1"/>
    <xf numFmtId="0" fontId="31" fillId="0" borderId="37" xfId="0" applyFont="1" applyBorder="1" applyAlignment="1">
      <alignment horizontal="right" wrapText="1"/>
    </xf>
    <xf numFmtId="0" fontId="19" fillId="0" borderId="37" xfId="0" applyFont="1" applyBorder="1" applyAlignment="1">
      <alignment horizontal="right" wrapText="1"/>
    </xf>
    <xf numFmtId="0" fontId="17" fillId="0" borderId="37" xfId="0" applyFont="1" applyBorder="1" applyAlignment="1">
      <alignment vertical="top"/>
    </xf>
    <xf numFmtId="3" fontId="17" fillId="0" borderId="37" xfId="0" applyNumberFormat="1" applyFont="1" applyBorder="1" applyAlignment="1">
      <alignment vertical="top" wrapText="1"/>
    </xf>
    <xf numFmtId="3" fontId="17" fillId="0" borderId="37" xfId="0" applyNumberFormat="1" applyFont="1" applyBorder="1" applyAlignment="1">
      <alignment vertical="center" wrapText="1"/>
    </xf>
    <xf numFmtId="0" fontId="30" fillId="0" borderId="0" xfId="0" applyFont="1" applyAlignment="1">
      <alignment horizontal="left" vertical="top"/>
    </xf>
    <xf numFmtId="0" fontId="30" fillId="0" borderId="37" xfId="0" applyFont="1" applyBorder="1" applyAlignment="1">
      <alignment vertical="center"/>
    </xf>
    <xf numFmtId="0" fontId="19" fillId="0" borderId="37" xfId="0" applyFont="1" applyBorder="1" applyAlignment="1">
      <alignment wrapText="1" readingOrder="1"/>
    </xf>
    <xf numFmtId="0" fontId="33" fillId="0" borderId="37" xfId="0" applyFont="1" applyBorder="1" applyAlignment="1">
      <alignment vertical="center" wrapText="1"/>
    </xf>
    <xf numFmtId="3" fontId="33" fillId="0" borderId="37" xfId="0" applyNumberFormat="1" applyFont="1" applyBorder="1" applyAlignment="1">
      <alignment horizontal="right" vertical="center" wrapText="1"/>
    </xf>
    <xf numFmtId="1" fontId="7" fillId="0" borderId="37" xfId="0" applyNumberFormat="1" applyFont="1" applyBorder="1" applyAlignment="1">
      <alignment horizontal="right" vertical="center" wrapText="1"/>
    </xf>
    <xf numFmtId="1" fontId="7" fillId="0" borderId="37" xfId="0" applyNumberFormat="1" applyFont="1" applyBorder="1" applyAlignment="1">
      <alignment vertical="center" wrapText="1"/>
    </xf>
    <xf numFmtId="0" fontId="25" fillId="0" borderId="34" xfId="26" applyFont="1" applyFill="1" applyBorder="1" applyAlignment="1" applyProtection="1"/>
    <xf numFmtId="0" fontId="7" fillId="0" borderId="0" xfId="0" applyFont="1" applyAlignment="1">
      <alignment vertical="center" wrapText="1"/>
    </xf>
    <xf numFmtId="0" fontId="17" fillId="0" borderId="0" xfId="0" applyNumberFormat="1" applyFont="1" applyAlignment="1" applyProtection="1">
      <alignment horizontal="right"/>
    </xf>
    <xf numFmtId="2" fontId="17" fillId="0" borderId="0" xfId="0" applyNumberFormat="1" applyFont="1" applyAlignment="1" applyProtection="1">
      <alignment horizontal="right"/>
    </xf>
    <xf numFmtId="2" fontId="17" fillId="0" borderId="0" xfId="0" applyNumberFormat="1" applyFont="1" applyFill="1" applyAlignment="1" applyProtection="1">
      <alignment horizontal="right"/>
    </xf>
    <xf numFmtId="2" fontId="17" fillId="0" borderId="37" xfId="1" applyNumberFormat="1" applyFont="1" applyFill="1" applyBorder="1" applyAlignment="1">
      <alignment horizontal="right" vertical="center"/>
    </xf>
    <xf numFmtId="2" fontId="17" fillId="0" borderId="37" xfId="0" applyNumberFormat="1" applyFont="1" applyBorder="1" applyAlignment="1">
      <alignment vertical="center" wrapText="1"/>
    </xf>
    <xf numFmtId="2" fontId="17" fillId="0" borderId="37" xfId="1" applyNumberFormat="1" applyFont="1" applyFill="1" applyBorder="1" applyAlignment="1">
      <alignment horizontal="right" vertical="center" wrapText="1"/>
    </xf>
    <xf numFmtId="2" fontId="19" fillId="0" borderId="37" xfId="1" applyNumberFormat="1" applyFont="1" applyFill="1" applyBorder="1" applyAlignment="1">
      <alignment horizontal="right" vertical="center" wrapText="1"/>
    </xf>
    <xf numFmtId="2" fontId="17" fillId="0" borderId="37" xfId="0" applyNumberFormat="1" applyFont="1" applyBorder="1" applyAlignment="1" applyProtection="1">
      <alignment horizontal="right"/>
    </xf>
    <xf numFmtId="2" fontId="17" fillId="0" borderId="37" xfId="0" applyNumberFormat="1" applyFont="1" applyBorder="1" applyAlignment="1">
      <alignment horizontal="right" vertical="center"/>
    </xf>
    <xf numFmtId="0" fontId="32" fillId="0" borderId="37" xfId="0" applyFont="1" applyBorder="1"/>
    <xf numFmtId="0" fontId="17" fillId="0" borderId="37" xfId="0" applyNumberFormat="1" applyFont="1" applyBorder="1" applyAlignment="1" applyProtection="1">
      <alignment horizontal="left"/>
    </xf>
    <xf numFmtId="2" fontId="7" fillId="0" borderId="37" xfId="0" applyNumberFormat="1" applyFont="1" applyBorder="1" applyAlignment="1">
      <alignment horizontal="right" vertical="center" wrapText="1"/>
    </xf>
  </cellXfs>
  <cellStyles count="27">
    <cellStyle name="Comma 2" xfId="3" xr:uid="{C411D1A5-7D6B-464F-B787-71B3F839D235}"/>
    <cellStyle name="Comma 3" xfId="4" xr:uid="{DB518527-9398-4C4B-8BC1-22D035FBCED2}"/>
    <cellStyle name="Comma 3 2" xfId="5" xr:uid="{AE0C7B02-7C38-47DE-B8AA-FBA0A16B6CF0}"/>
    <cellStyle name="Excel Built-in Normal" xfId="6" xr:uid="{88434C35-D88A-4A52-B7FB-EF480FC53E5E}"/>
    <cellStyle name="Heading 1" xfId="25" builtinId="16"/>
    <cellStyle name="Heading 1 2" xfId="7" xr:uid="{38D59778-AAE8-49DB-A458-9958F2C26BEE}"/>
    <cellStyle name="Heading 1 3" xfId="8" xr:uid="{F54321D6-33F5-4BAA-BFF9-62216F7A7642}"/>
    <cellStyle name="Heading 2 2" xfId="9" xr:uid="{311D7258-8F2D-44E0-93FD-800D79A352A1}"/>
    <cellStyle name="Hyperlink" xfId="26" builtinId="8"/>
    <cellStyle name="Hyperlink 2" xfId="10" xr:uid="{72CB2CB4-EFD0-47F1-8D6B-EA25C0759B71}"/>
    <cellStyle name="Hyperlink 2 2" xfId="11" xr:uid="{19FD2738-94E1-4908-BFAC-ACDB3FC7B091}"/>
    <cellStyle name="Hyperlink 2 2 4" xfId="12" xr:uid="{148BFBFC-FA82-4CEB-82A5-B919CF4058A3}"/>
    <cellStyle name="Hyperlink 3" xfId="13" xr:uid="{21704BA5-472A-4671-83D5-B3B0A52BBECF}"/>
    <cellStyle name="Normal" xfId="0" builtinId="0"/>
    <cellStyle name="Normal 11" xfId="14" xr:uid="{F54CA772-41F6-4B12-A359-18FDDF048FA0}"/>
    <cellStyle name="Normal 2" xfId="15" xr:uid="{FD2D90FD-3547-4101-A900-CF441FB398E0}"/>
    <cellStyle name="Normal 2 2" xfId="16" xr:uid="{AB730A9A-A165-486F-9080-B1BE716974B2}"/>
    <cellStyle name="Normal 2 2 2" xfId="17" xr:uid="{8490383F-23D4-4D18-A239-45A666D2DCCA}"/>
    <cellStyle name="Normal 2 3" xfId="18" xr:uid="{66775461-8AEB-4B32-A59A-22D6DE78D115}"/>
    <cellStyle name="Normal 2 5" xfId="19" xr:uid="{F1DF8DC5-536F-4129-9AA6-D1A182F97D99}"/>
    <cellStyle name="Normal 3" xfId="20" xr:uid="{1EBD6A44-8384-4AD9-AAC1-449FD817E7BF}"/>
    <cellStyle name="Normal 4" xfId="21" xr:uid="{A322BD13-A466-438C-92D3-131BEC6E77AE}"/>
    <cellStyle name="Normal 5" xfId="2" xr:uid="{D83652C3-C04B-4CD0-8424-10321B92DC57}"/>
    <cellStyle name="Paragraph Han" xfId="22" xr:uid="{3B5CD857-D945-4942-8D29-0827C20628F3}"/>
    <cellStyle name="Percent" xfId="1" builtinId="5"/>
    <cellStyle name="Percent 2" xfId="23" xr:uid="{293FB751-C146-47DE-97F7-5143A722F216}"/>
    <cellStyle name="Style5" xfId="24" xr:uid="{1D8393B7-36EB-401D-89BA-04D3FFDCD690}"/>
  </cellStyles>
  <dxfs count="110">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right"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1"/>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numFmt numFmtId="0" formatCode="Genera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dxf>
    <dxf>
      <font>
        <b val="0"/>
        <i val="0"/>
        <strike val="0"/>
        <condense val="0"/>
        <extend val="0"/>
        <outline val="0"/>
        <shadow val="0"/>
        <u val="none"/>
        <vertAlign val="baseline"/>
        <sz val="12"/>
        <color auto="1"/>
        <name val="Arial"/>
        <family val="2"/>
        <scheme val="none"/>
      </font>
      <numFmt numFmtId="2" formatCode="0.00"/>
    </dxf>
    <dxf>
      <font>
        <b val="0"/>
        <i val="0"/>
        <strike val="0"/>
        <condense val="0"/>
        <extend val="0"/>
        <outline val="0"/>
        <shadow val="0"/>
        <u val="none"/>
        <vertAlign val="baseline"/>
        <sz val="12"/>
        <color auto="1"/>
        <name val="Arial"/>
        <family val="2"/>
        <scheme val="none"/>
      </font>
      <numFmt numFmtId="2" formatCode="0.00"/>
    </dxf>
    <dxf>
      <font>
        <b val="0"/>
        <i val="0"/>
        <strike val="0"/>
        <condense val="0"/>
        <extend val="0"/>
        <outline val="0"/>
        <shadow val="0"/>
        <u val="none"/>
        <vertAlign val="baseline"/>
        <sz val="12"/>
        <color auto="1"/>
        <name val="Arial"/>
        <family val="2"/>
        <scheme val="none"/>
      </font>
      <numFmt numFmtId="2" formatCode="0.00"/>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s>
  <tableStyles count="1" defaultTableStyle="TableStyleMedium2" defaultPivotStyle="PivotStyleLight16">
    <tableStyle name="Table Style 1" pivot="0" count="0" xr9:uid="{451EB01C-9D90-451E-8C3F-7801DE8B16AB}"/>
  </tableStyles>
  <colors>
    <mruColors>
      <color rgb="FF5591C7"/>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1'!$B$48</c:f>
              <c:strCache>
                <c:ptCount val="1"/>
                <c:pt idx="0">
                  <c:v>2020</c:v>
                </c:pt>
              </c:strCache>
            </c:strRef>
          </c:tx>
          <c:spPr>
            <a:ln w="28575" cap="rnd">
              <a:solidFill>
                <a:schemeClr val="accent1"/>
              </a:solidFill>
              <a:round/>
            </a:ln>
            <a:effectLst/>
          </c:spPr>
          <c:marker>
            <c:symbol val="none"/>
          </c:marker>
          <c:cat>
            <c:strRef>
              <c:f>'Figure 1'!$C$47:$F$47</c:f>
              <c:strCache>
                <c:ptCount val="4"/>
                <c:pt idx="0">
                  <c:v>Q1</c:v>
                </c:pt>
                <c:pt idx="1">
                  <c:v>Q2</c:v>
                </c:pt>
                <c:pt idx="2">
                  <c:v>Q3</c:v>
                </c:pt>
                <c:pt idx="3">
                  <c:v>Q4</c:v>
                </c:pt>
              </c:strCache>
            </c:strRef>
          </c:cat>
          <c:val>
            <c:numRef>
              <c:f>'Figure 1'!$C$48:$F$48</c:f>
              <c:numCache>
                <c:formatCode>0.00</c:formatCode>
                <c:ptCount val="4"/>
                <c:pt idx="3">
                  <c:v>1.0683379150702841</c:v>
                </c:pt>
              </c:numCache>
            </c:numRef>
          </c:val>
          <c:smooth val="0"/>
          <c:extLst>
            <c:ext xmlns:c16="http://schemas.microsoft.com/office/drawing/2014/chart" uri="{C3380CC4-5D6E-409C-BE32-E72D297353CC}">
              <c16:uniqueId val="{00000000-1CE1-43C2-B666-125D795C1151}"/>
            </c:ext>
          </c:extLst>
        </c:ser>
        <c:ser>
          <c:idx val="1"/>
          <c:order val="1"/>
          <c:tx>
            <c:strRef>
              <c:f>'Figure 1'!$B$49</c:f>
              <c:strCache>
                <c:ptCount val="1"/>
                <c:pt idx="0">
                  <c:v>2021</c:v>
                </c:pt>
              </c:strCache>
            </c:strRef>
          </c:tx>
          <c:spPr>
            <a:ln w="28575" cap="rnd">
              <a:solidFill>
                <a:schemeClr val="accent2"/>
              </a:solidFill>
              <a:round/>
            </a:ln>
            <a:effectLst/>
          </c:spPr>
          <c:marker>
            <c:symbol val="none"/>
          </c:marker>
          <c:cat>
            <c:strRef>
              <c:f>'Figure 1'!$C$47:$F$47</c:f>
              <c:strCache>
                <c:ptCount val="4"/>
                <c:pt idx="0">
                  <c:v>Q1</c:v>
                </c:pt>
                <c:pt idx="1">
                  <c:v>Q2</c:v>
                </c:pt>
                <c:pt idx="2">
                  <c:v>Q3</c:v>
                </c:pt>
                <c:pt idx="3">
                  <c:v>Q4</c:v>
                </c:pt>
              </c:strCache>
            </c:strRef>
          </c:cat>
          <c:val>
            <c:numRef>
              <c:f>'Figure 1'!$C$49:$F$49</c:f>
              <c:numCache>
                <c:formatCode>0.00</c:formatCode>
                <c:ptCount val="4"/>
                <c:pt idx="0">
                  <c:v>0.81363483598068009</c:v>
                </c:pt>
                <c:pt idx="1">
                  <c:v>0.89146077681361469</c:v>
                </c:pt>
                <c:pt idx="2">
                  <c:v>1.2063020829104865</c:v>
                </c:pt>
                <c:pt idx="3">
                  <c:v>1.1886143690848194</c:v>
                </c:pt>
              </c:numCache>
            </c:numRef>
          </c:val>
          <c:smooth val="0"/>
          <c:extLst>
            <c:ext xmlns:c16="http://schemas.microsoft.com/office/drawing/2014/chart" uri="{C3380CC4-5D6E-409C-BE32-E72D297353CC}">
              <c16:uniqueId val="{00000001-1CE1-43C2-B666-125D795C1151}"/>
            </c:ext>
          </c:extLst>
        </c:ser>
        <c:ser>
          <c:idx val="2"/>
          <c:order val="2"/>
          <c:tx>
            <c:strRef>
              <c:f>'Figure 1'!$B$50</c:f>
              <c:strCache>
                <c:ptCount val="1"/>
                <c:pt idx="0">
                  <c:v>2022</c:v>
                </c:pt>
              </c:strCache>
            </c:strRef>
          </c:tx>
          <c:spPr>
            <a:ln w="28575" cap="rnd">
              <a:solidFill>
                <a:schemeClr val="accent3"/>
              </a:solidFill>
              <a:round/>
            </a:ln>
            <a:effectLst/>
          </c:spPr>
          <c:marker>
            <c:symbol val="none"/>
          </c:marker>
          <c:cat>
            <c:strRef>
              <c:f>'Figure 1'!$C$47:$F$47</c:f>
              <c:strCache>
                <c:ptCount val="4"/>
                <c:pt idx="0">
                  <c:v>Q1</c:v>
                </c:pt>
                <c:pt idx="1">
                  <c:v>Q2</c:v>
                </c:pt>
                <c:pt idx="2">
                  <c:v>Q3</c:v>
                </c:pt>
                <c:pt idx="3">
                  <c:v>Q4</c:v>
                </c:pt>
              </c:strCache>
            </c:strRef>
          </c:cat>
          <c:val>
            <c:numRef>
              <c:f>'Figure 1'!$C$50:$F$50</c:f>
              <c:numCache>
                <c:formatCode>0.00</c:formatCode>
                <c:ptCount val="4"/>
                <c:pt idx="0">
                  <c:v>1.0860256288959511</c:v>
                </c:pt>
                <c:pt idx="1">
                  <c:v>1.2381399677966869</c:v>
                </c:pt>
                <c:pt idx="2">
                  <c:v>1.8094531243657297</c:v>
                </c:pt>
                <c:pt idx="3">
                  <c:v>1.7369334976804951</c:v>
                </c:pt>
              </c:numCache>
            </c:numRef>
          </c:val>
          <c:smooth val="0"/>
          <c:extLst>
            <c:ext xmlns:c16="http://schemas.microsoft.com/office/drawing/2014/chart" uri="{C3380CC4-5D6E-409C-BE32-E72D297353CC}">
              <c16:uniqueId val="{00000002-1CE1-43C2-B666-125D795C1151}"/>
            </c:ext>
          </c:extLst>
        </c:ser>
        <c:dLbls>
          <c:showLegendKey val="0"/>
          <c:showVal val="0"/>
          <c:showCatName val="0"/>
          <c:showSerName val="0"/>
          <c:showPercent val="0"/>
          <c:showBubbleSize val="0"/>
        </c:dLbls>
        <c:smooth val="0"/>
        <c:axId val="327036448"/>
        <c:axId val="327035792"/>
      </c:lineChart>
      <c:catAx>
        <c:axId val="3270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5792"/>
        <c:crosses val="autoZero"/>
        <c:auto val="1"/>
        <c:lblAlgn val="ctr"/>
        <c:lblOffset val="100"/>
        <c:noMultiLvlLbl val="0"/>
      </c:catAx>
      <c:valAx>
        <c:axId val="327035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036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1184754</xdr:colOff>
      <xdr:row>52</xdr:row>
      <xdr:rowOff>128914</xdr:rowOff>
    </xdr:from>
    <xdr:to>
      <xdr:col>8</xdr:col>
      <xdr:colOff>211377</xdr:colOff>
      <xdr:row>66</xdr:row>
      <xdr:rowOff>132045</xdr:rowOff>
    </xdr:to>
    <xdr:graphicFrame macro="">
      <xdr:nvGraphicFramePr>
        <xdr:cNvPr id="4" name="Chart 3">
          <a:extLst>
            <a:ext uri="{FF2B5EF4-FFF2-40B4-BE49-F238E27FC236}">
              <a16:creationId xmlns:a16="http://schemas.microsoft.com/office/drawing/2014/main" id="{902E9779-8794-46E0-BF1E-4E33F9147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DBAE34-BBD2-4570-B94A-569C4E3C4ADA}" name="Contents_figure_references" displayName="Contents_figure_references" ref="A4:B8" totalsRowShown="0" headerRowDxfId="109" dataDxfId="108">
  <tableColumns count="2">
    <tableColumn id="1" xr3:uid="{BD0603EA-64D8-4903-B6EA-9290399EFE0C}" name="Figure reference" dataDxfId="107" dataCellStyle="Hyperlink"/>
    <tableColumn id="2" xr3:uid="{76A8D8B6-C74F-4E8C-8073-B548B26AD039}" name="Title" dataDxfId="10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B80504-BD26-43AE-805B-9E1B60E8DBD2}" name="Table_4_Data_reference_table_acquired_carbapenemase_producing_Gram_negative_bacterial_episodes_by_species_and_carbapenemase_family_England_October_2022_to_September_2023" displayName="Table_4_Data_reference_table_acquired_carbapenemase_producing_Gram_negative_bacterial_episodes_by_species_and_carbapenemase_family_England_October_2022_to_September_2023" ref="A3:O18" totalsRowShown="0" headerRowDxfId="44" dataDxfId="43" dataCellStyle="Percent">
  <autoFilter ref="A3:O18" xr:uid="{D3B80504-BD26-43AE-805B-9E1B60E8DB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2BB1EE10-A183-458F-9EC8-E231E37A94B7}" name="Species" dataDxfId="42"/>
    <tableColumn id="2" xr3:uid="{038AF48B-434C-436A-A3D0-557F293754DB}" name="IMP Number" dataDxfId="41"/>
    <tableColumn id="3" xr3:uid="{3393378E-6328-4522-9BD8-4CAFC0B306B6}" name="IMP Percentage" dataDxfId="40" dataCellStyle="Percent"/>
    <tableColumn id="4" xr3:uid="{32F03EC0-37AC-49CB-9467-74BDCAA04E51}" name="KPC Number" dataDxfId="39"/>
    <tableColumn id="5" xr3:uid="{95582679-3DAE-4905-94C7-AD53F49B1B83}" name="KPC Percentage" dataDxfId="38" dataCellStyle="Percent"/>
    <tableColumn id="6" xr3:uid="{72D48C7C-28F5-479D-A952-4E5C4D689412}" name="NDM Number" dataDxfId="37"/>
    <tableColumn id="7" xr3:uid="{27B905FF-F50E-44A5-9936-AC56621E2EC6}" name="NDM Percentage" dataDxfId="36" dataCellStyle="Percent"/>
    <tableColumn id="8" xr3:uid="{1E2CF00C-CEB3-4511-BA3A-FF3BA299FA48}" name="OXA-48-like Number" dataDxfId="35"/>
    <tableColumn id="9" xr3:uid="{AE50650B-4660-4A08-A8C9-A990FBAA945E}" name="OXA-48-like Percentage" dataDxfId="34" dataCellStyle="Percent"/>
    <tableColumn id="10" xr3:uid="{3F346646-4C2E-4258-BF61-CAAA4A57511E}" name="VIM Number" dataDxfId="33"/>
    <tableColumn id="11" xr3:uid="{3318E487-588F-456E-9932-B8BB19300D9F}" name="VIM Percentage" dataDxfId="32" dataCellStyle="Percent"/>
    <tableColumn id="12" xr3:uid="{714AD0EB-2BE6-4F15-9B05-88570D89679F}" name="Other Number" dataDxfId="31"/>
    <tableColumn id="13" xr3:uid="{27F0C5C3-98F2-4278-A8D9-8C8F864F4083}" name="Other Percentage" dataDxfId="30" dataCellStyle="Percent"/>
    <tableColumn id="14" xr3:uid="{8A5A9E79-C183-4072-AA2C-1E56E8CF06CA}" name="Total Number" dataDxfId="29"/>
    <tableColumn id="15" xr3:uid="{63B70D82-C0D3-4804-8E3F-41BDC4E73778}" name="% of Total per species" dataDxfId="28" dataCellStyle="Percent"/>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598C933-62BB-4D54-AD57-05465F3A3C2E}" name="Table_5_Data_reference_table_quarterly_mandatory_laboratory_return_reporting_QMLR_returns_for_the_total_number_of_rectal_swabs_and_faecal_screening_specimens_taken_for_CPE_screening_by_acute_Trust_type_England_October_2022_to_September_2023" displayName="Table_5_Data_reference_table_quarterly_mandatory_laboratory_return_reporting_QMLR_returns_for_the_total_number_of_rectal_swabs_and_faecal_screening_specimens_taken_for_CPE_screening_by_acute_Trust_type_England_October_2022_to_September_2023" ref="A3:M10" totalsRowShown="0" headerRowDxfId="27">
  <autoFilter ref="A3:M10" xr:uid="{4598C933-62BB-4D54-AD57-05465F3A3C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CBB9E46-1FEB-43A4-9311-1DC6CFD141E5}" name="Trust type [note 12]" dataDxfId="26"/>
    <tableColumn id="2" xr3:uid="{224CD8A1-A40B-4E82-B7B3-7100DEA91BD6}" name="Q4 2022 Number of Trusts reported screens" dataDxfId="25"/>
    <tableColumn id="3" xr3:uid="{F492250C-67F7-4636-BC2B-58244183D93C}" name="Q4 2022 Percentage" dataDxfId="24" dataCellStyle="Percent"/>
    <tableColumn id="4" xr3:uid="{320A6D6E-A198-4E0E-AFA5-0322BE9506FD}" name="Q4 2022 Total number of screens" dataDxfId="23"/>
    <tableColumn id="5" xr3:uid="{9705244E-E9BB-45EE-B273-725A66F31B02}" name="Q1 2023 Number of Trusts reported screens" dataDxfId="22"/>
    <tableColumn id="6" xr3:uid="{997B1BFF-CC82-4427-A1FF-16A626FFCD62}" name="Q1 2023 Percentage" dataDxfId="21" dataCellStyle="Percent"/>
    <tableColumn id="7" xr3:uid="{AC6FF9D3-956E-4834-B7D0-0B61F9B4DDCB}" name="Q1 2023 Total number of screens" dataDxfId="20"/>
    <tableColumn id="8" xr3:uid="{0B132B21-1591-4D0E-A3DC-99C5135328E5}" name="Q2 2023 Number of Trusts reported screens" dataDxfId="19"/>
    <tableColumn id="9" xr3:uid="{9E15B985-7B70-4911-B750-E1A3AF0744B1}" name="Q2 2023 Percentage" dataDxfId="18" dataCellStyle="Percent"/>
    <tableColumn id="10" xr3:uid="{05889490-245C-46F8-9B83-7147A4582E94}" name="Q2 2023 Total number of screens" dataDxfId="17"/>
    <tableColumn id="11" xr3:uid="{0D904D42-F097-42E9-A7CE-84F27FCFC0BC}" name="Q3 2023 Number of Trusts reported screens" dataDxfId="16"/>
    <tableColumn id="12" xr3:uid="{55886E0A-D1C5-4266-9F51-4408A02C38C0}" name="Q3 2023 Percentage" dataDxfId="15" dataCellStyle="Percent"/>
    <tableColumn id="13" xr3:uid="{1ADE2C7C-2B21-4153-B159-1B589128E4A1}" name="Q3 2023 Total number of screens" dataDxfId="1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1F6492C-E396-48CB-8474-9A52F5E3E91D}" name="Appendix_Table_1_Data_reference_rable_QMLR_returns_for_the_total_number_of_rectal_swabs_and_faecal_screening_specimens_taken_for_CPE_screening_by_acute_trust_England_October_2022_to_September_2023" displayName="Appendix_Table_1_Data_reference_rable_QMLR_returns_for_the_total_number_of_rectal_swabs_and_faecal_screening_specimens_taken_for_CPE_screening_by_acute_trust_England_October_2022_to_September_2023" ref="A3:F141" totalsRowCount="1" headerRowDxfId="13" dataDxfId="12">
  <autoFilter ref="A3:F140" xr:uid="{11F6492C-E396-48CB-8474-9A52F5E3E91D}">
    <filterColumn colId="0" hiddenButton="1"/>
    <filterColumn colId="1" hiddenButton="1"/>
    <filterColumn colId="2" hiddenButton="1"/>
    <filterColumn colId="3" hiddenButton="1"/>
    <filterColumn colId="4" hiddenButton="1"/>
    <filterColumn colId="5" hiddenButton="1"/>
  </autoFilter>
  <tableColumns count="6">
    <tableColumn id="1" xr3:uid="{C2F898B1-1B48-4DC0-A9A5-56937A848572}" name="Trust Name" dataDxfId="11" totalsRowDxfId="10"/>
    <tableColumn id="2" xr3:uid="{7F641E56-AC71-49CC-9672-855A6E6E59F1}" name="Trust type" dataDxfId="9" totalsRowDxfId="8"/>
    <tableColumn id="3" xr3:uid="{044F9000-8992-4804-82CD-A0F062F2F7BC}" name="Q4 2022" dataDxfId="7" totalsRowDxfId="6"/>
    <tableColumn id="4" xr3:uid="{563AE04F-AB23-4985-BD54-F7A9F383F9B7}" name="Q1 2023" dataDxfId="5" totalsRowDxfId="4"/>
    <tableColumn id="5" xr3:uid="{6706658A-4E6A-4A59-8AD9-F0D95547DCA1}" name="Q2 2023" dataDxfId="3" totalsRowDxfId="2"/>
    <tableColumn id="6" xr3:uid="{CE6FB735-6991-405F-AEDF-667B4E7A43AB}" name="Q3 2023" dataDxfId="1" totalsRow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6D97D5-6DD5-4479-97B6-7699F44061EC}" name="Contents_table_references" displayName="Contents_table_references" ref="A9:B14" totalsRowShown="0" headerRowDxfId="105" dataDxfId="104">
  <tableColumns count="2">
    <tableColumn id="1" xr3:uid="{ED58B73F-11C7-4F7E-B4E3-8A34CA8B3643}" name="Table reference" dataDxfId="103" dataCellStyle="Hyperlink"/>
    <tableColumn id="2" xr3:uid="{6F676883-FECE-4DE6-9147-6A62063625F9}" name="Title" dataDxfId="10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10C8EA1-8431-485A-A269-0CE1971D8FA4}" name="Notes" displayName="Notes" ref="A3:C14" totalsRowShown="0" headerRowDxfId="101" dataDxfId="100">
  <tableColumns count="3">
    <tableColumn id="1" xr3:uid="{B26C3950-0099-4106-99CA-577DFCF7DCC4}" name="Note number" dataDxfId="99"/>
    <tableColumn id="2" xr3:uid="{71F6813A-9664-4014-A3D0-EE44E63E447E}" name="Note" dataDxfId="98"/>
    <tableColumn id="3" xr3:uid="{C77B0B49-5E9C-4550-A92E-62256D156675}" name="Worksheet" dataDxfId="9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9FFF6C-A788-4185-920C-2E8B6A73CC00}" name="Figure_1_Data_reference_table_rate_of_acquired_carbapenemase_producing_Gram_negative_bacteria_episodes_by_specimen_type_and_quarter_England_October_2020_to_September_2023" displayName="Figure_1_Data_reference_table_rate_of_acquired_carbapenemase_producing_Gram_negative_bacteria_episodes_by_specimen_type_and_quarter_England_October_2020_to_September_2023" ref="A3:E15" totalsRowShown="0" headerRowDxfId="96" dataDxfId="95">
  <autoFilter ref="A3:E15" xr:uid="{459FFF6C-A788-4185-920C-2E8B6A73CC00}">
    <filterColumn colId="0" hiddenButton="1"/>
    <filterColumn colId="1" hiddenButton="1"/>
    <filterColumn colId="2" hiddenButton="1"/>
    <filterColumn colId="3" hiddenButton="1"/>
    <filterColumn colId="4" hiddenButton="1"/>
  </autoFilter>
  <tableColumns count="5">
    <tableColumn id="1" xr3:uid="{D701B1F1-F7E5-4E9D-AC8B-5CBF800D4411}" name="Calendar year and quarter" dataDxfId="94"/>
    <tableColumn id="2" xr3:uid="{9022F06E-D9D9-43BB-AFDD-93AFE2323AF3}" name="Sterile site" dataDxfId="93"/>
    <tableColumn id="3" xr3:uid="{68B86839-5E8B-47D3-A38B-8C9C1162CF06}" name="Screening" dataDxfId="92"/>
    <tableColumn id="4" xr3:uid="{97D932B1-30AB-48C4-9D39-AAE8FA300C5E}" name="Other" dataDxfId="91"/>
    <tableColumn id="5" xr3:uid="{88295289-D753-4C08-A1EC-404FAE9B5244}" name="Total" dataDxfId="90"/>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53BAA2-318A-4469-B5BF-011CF6DEB7D1}" name="Figure_2_Data_reference_table_geographical_distribution_of_acquired_carbapenemase_producing_Gram_negative_bacterial_incidence_rates_per_100_000_population_England_October_2022_to_September_2023" displayName="Figure_2_Data_reference_table_geographical_distribution_of_acquired_carbapenemase_producing_Gram_negative_bacterial_incidence_rates_per_100_000_population_England_October_2022_to_September_2023" ref="A3:D13" totalsRowShown="0" dataDxfId="89">
  <autoFilter ref="A3:D13" xr:uid="{D253BAA2-318A-4469-B5BF-011CF6DEB7D1}">
    <filterColumn colId="0" hiddenButton="1"/>
    <filterColumn colId="1" hiddenButton="1"/>
    <filterColumn colId="2" hiddenButton="1"/>
    <filterColumn colId="3" hiddenButton="1"/>
  </autoFilter>
  <tableColumns count="4">
    <tableColumn id="1" xr3:uid="{85F27DB6-B20A-45C2-9EE8-6AF68320261E}" name="UK region" dataDxfId="88"/>
    <tableColumn id="2" xr3:uid="{ABE1AD51-415B-4085-8A6D-0209088F4CE9}" name="Population" dataDxfId="87"/>
    <tableColumn id="3" xr3:uid="{DEC44803-94D6-4B67-AF55-64BA73723188}" name="Frequency" dataDxfId="86"/>
    <tableColumn id="4" xr3:uid="{6AEAC0C1-CC76-4435-AA90-68FA3D8DE84B}" name="Rate per 100,000" dataDxfId="8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575D82-20CD-4835-B978-CF134E90ADA9}" name="Figure_3_Data_reference_table_geographical_distribution_of_acquired_carbapenemase_producing_Gram_negative_bacterial_episodes_by_carbapenemase_family_England_October_2022_to_September_2023" displayName="Figure_3_Data_reference_table_geographical_distribution_of_acquired_carbapenemase_producing_Gram_negative_bacterial_episodes_by_carbapenemase_family_England_October_2022_to_September_2023" ref="A3:H13" totalsRowShown="0" dataDxfId="84">
  <autoFilter ref="A3:H13" xr:uid="{9E575D82-20CD-4835-B978-CF134E90ADA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8D6DE71-026A-4C05-94FF-1B12B04E7754}" name="ONS region" dataDxfId="83" totalsRowDxfId="82"/>
    <tableColumn id="2" xr3:uid="{9CBEE7FB-064C-45B2-9F4D-984B64771B47}" name="IMP" dataDxfId="81" totalsRowDxfId="80"/>
    <tableColumn id="3" xr3:uid="{0140A6A9-0939-4B15-A72A-3DD985D9B17D}" name="KPC" dataDxfId="79" totalsRowDxfId="78" totalsRowCellStyle="Percent"/>
    <tableColumn id="4" xr3:uid="{8F9CD291-F003-4E87-B45D-B6EFA7FD2E58}" name="NDM" dataDxfId="77" totalsRowDxfId="76" totalsRowCellStyle="Percent"/>
    <tableColumn id="5" xr3:uid="{9B870777-D491-4269-AD4C-33491A0CBB34}" name="OXA-48-like" dataDxfId="75" totalsRowDxfId="74" totalsRowCellStyle="Percent"/>
    <tableColumn id="6" xr3:uid="{88F0F45C-497F-4B2E-A238-C25EF1E145F0}" name="VIM" dataDxfId="73" totalsRowDxfId="72"/>
    <tableColumn id="7" xr3:uid="{D99814FB-C7F2-4704-9669-2A4CDD8CB680}" name="Other [note 6]" dataDxfId="71" totalsRowDxfId="70"/>
    <tableColumn id="8" xr3:uid="{D1153DC8-8FC4-41F7-A325-30E9D605026C}" name="Total" dataDxfId="69" totalsRowDxfId="6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E153E9D-7650-40FE-B493-323E14A36432}" name="Figure_4_Data_reference_table_rate_of_acquired_carbapenemase_producing_Gram_negative_bacterial_episodes_per_100_000_population_by_age_and_sex_England_October_2022_to_September_2023" displayName="Figure_4_Data_reference_table_rate_of_acquired_carbapenemase_producing_Gram_negative_bacterial_episodes_per_100_000_population_by_age_and_sex_England_October_2022_to_September_2023" ref="A3:D11" totalsRowShown="0" headerRowDxfId="67">
  <tableColumns count="4">
    <tableColumn id="1" xr3:uid="{A39795F4-BE2E-423D-B164-E889154AC727}" name="Age group (years)" dataDxfId="66"/>
    <tableColumn id="2" xr3:uid="{1D31DFD2-31A1-480B-8BC8-4D2885890D38}" name="Male" dataDxfId="65"/>
    <tableColumn id="3" xr3:uid="{5DEA0E5F-C2A4-4B77-97B9-6E313B44F7CF}" name="Female" dataDxfId="64"/>
    <tableColumn id="4" xr3:uid="{B61E9D5C-C5C8-48B2-B8EC-1A84EFBD451A}" name="Total" dataDxfId="6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0E38A75-3B41-4A80-AFAD-700F54EFFBEE}" name="Table_2_Data_reference_table_number_and_percentage_of_acquired_carbapenemase_producing_Gram_negative_bacterial_episodes_by_specimen_type_England_October_2022_to_September_2023" displayName="Table_2_Data_reference_table_number_and_percentage_of_acquired_carbapenemase_producing_Gram_negative_bacterial_episodes_by_specimen_type_England_October_2022_to_September_2023" ref="A3:E7" totalsRowShown="0" headerRowDxfId="62" dataDxfId="61">
  <tableColumns count="5">
    <tableColumn id="1" xr3:uid="{A24C99FD-404F-4DE1-A123-E464F1ACEE56}" name="Specimen type" dataDxfId="60"/>
    <tableColumn id="2" xr3:uid="{A0441517-206E-4059-BE18-EF3B0800D95C}" name="All reports_x000a_Number" dataDxfId="59"/>
    <tableColumn id="3" xr3:uid="{52464D6D-D4AA-40A5-A514-F6759DCB93B5}" name="All reports_x000a_Percentage [note 4]" dataDxfId="58"/>
    <tableColumn id="4" xr3:uid="{3FB65AFF-A33E-475A-BBD1-038F8E2350B0}" name="From AMRHAI [note 2]_x000a_Number" dataDxfId="57"/>
    <tableColumn id="5" xr3:uid="{6CB0574A-F6A2-46E2-B8CE-7DBE20F028F9}" name="From AMRHAI [note 2]_x000a_Percentage [note 4]" dataDxfId="5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B1971D-EE11-45DB-95CE-ABA57CB3302F}" name="Table_3_Data_reference_table_rate_per_100000_population_of_acquired_carbapenemase_producing_Gram_negative_bacterial_episodes_by_ONS_region_England_October_2022_to_September_2023" displayName="Table_3_Data_reference_table_rate_per_100000_population_of_acquired_carbapenemase_producing_Gram_negative_bacterial_episodes_by_ONS_region_England_October_2022_to_September_2023" ref="A3:I12" totalsRowShown="0" headerRowDxfId="55" dataDxfId="54">
  <autoFilter ref="A3:I12" xr:uid="{9AB1971D-EE11-45DB-95CE-ABA57CB330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579F97C-D620-4C2A-B414-45B3DE541A34}" name="ONS region" dataDxfId="53"/>
    <tableColumn id="2" xr3:uid="{3B619120-663F-4547-9B1E-51D915E0E46B}" name="Q4 2022 number" dataDxfId="52"/>
    <tableColumn id="3" xr3:uid="{527471DE-462A-4ADF-810C-A7069C7086F6}" name="Q4 2022 rate" dataDxfId="51"/>
    <tableColumn id="4" xr3:uid="{88292C4D-5790-4844-A302-071A55875C0B}" name="Q1 2023 number" dataDxfId="50"/>
    <tableColumn id="5" xr3:uid="{E56A3729-D2B2-43BC-88AE-FDD018CE26AE}" name="Q1 2023 rate" dataDxfId="49"/>
    <tableColumn id="6" xr3:uid="{80C834B9-7281-4AE1-BA3B-0A79A691AEA2}" name="Q2 2023 number" dataDxfId="48"/>
    <tableColumn id="7" xr3:uid="{F0682AB0-D34E-41E9-985B-000A5568F67B}" name="Q2 2023 rate" dataDxfId="47"/>
    <tableColumn id="8" xr3:uid="{44342ACF-6622-4694-AE8C-D9897B5E4CCC}" name="Q3 2023 number" dataDxfId="46"/>
    <tableColumn id="9" xr3:uid="{97CB6B01-B0C3-4C59-B42D-42DCE45BC274}" name="Q3 2023 rate" dataDxfId="4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www.ons.gov.uk/peoplepopulationandcommunity/populationandmigration/populationestimates/bulletins/annualmidyearpopulationestimates/mid2015/relateddata"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7293-5F45-4166-B7BE-88EA48D3DF07}">
  <dimension ref="A1:B17"/>
  <sheetViews>
    <sheetView tabSelected="1" workbookViewId="0">
      <selection activeCell="B1" sqref="B1"/>
    </sheetView>
  </sheetViews>
  <sheetFormatPr defaultColWidth="8.85546875" defaultRowHeight="15" x14ac:dyDescent="0.2"/>
  <cols>
    <col min="1" max="1" width="20.85546875" style="4" customWidth="1"/>
    <col min="2" max="2" width="228.85546875" style="4" bestFit="1" customWidth="1"/>
    <col min="3" max="16384" width="8.85546875" style="4"/>
  </cols>
  <sheetData>
    <row r="1" spans="1:2" ht="20.25" x14ac:dyDescent="0.3">
      <c r="A1" s="18" t="s">
        <v>249</v>
      </c>
    </row>
    <row r="2" spans="1:2" x14ac:dyDescent="0.2">
      <c r="A2" s="19" t="s">
        <v>250</v>
      </c>
    </row>
    <row r="3" spans="1:2" x14ac:dyDescent="0.2">
      <c r="A3" s="4" t="s">
        <v>43</v>
      </c>
    </row>
    <row r="4" spans="1:2" ht="15.75" x14ac:dyDescent="0.25">
      <c r="A4" s="20" t="s">
        <v>44</v>
      </c>
      <c r="B4" s="20" t="s">
        <v>45</v>
      </c>
    </row>
    <row r="5" spans="1:2" x14ac:dyDescent="0.2">
      <c r="A5" s="21" t="s">
        <v>46</v>
      </c>
      <c r="B5" s="4" t="s">
        <v>251</v>
      </c>
    </row>
    <row r="6" spans="1:2" x14ac:dyDescent="0.2">
      <c r="A6" s="21" t="s">
        <v>47</v>
      </c>
      <c r="B6" s="4" t="s">
        <v>252</v>
      </c>
    </row>
    <row r="7" spans="1:2" x14ac:dyDescent="0.2">
      <c r="A7" s="21" t="s">
        <v>135</v>
      </c>
      <c r="B7" s="4" t="s">
        <v>253</v>
      </c>
    </row>
    <row r="8" spans="1:2" x14ac:dyDescent="0.2">
      <c r="A8" s="21" t="s">
        <v>134</v>
      </c>
      <c r="B8" s="4" t="s">
        <v>254</v>
      </c>
    </row>
    <row r="9" spans="1:2" ht="15.75" x14ac:dyDescent="0.25">
      <c r="A9" s="20" t="s">
        <v>49</v>
      </c>
      <c r="B9" s="20" t="s">
        <v>45</v>
      </c>
    </row>
    <row r="10" spans="1:2" x14ac:dyDescent="0.2">
      <c r="A10" s="21" t="s">
        <v>50</v>
      </c>
      <c r="B10" s="4" t="s">
        <v>259</v>
      </c>
    </row>
    <row r="11" spans="1:2" x14ac:dyDescent="0.2">
      <c r="A11" s="21" t="s">
        <v>51</v>
      </c>
      <c r="B11" s="4" t="s">
        <v>255</v>
      </c>
    </row>
    <row r="12" spans="1:2" x14ac:dyDescent="0.2">
      <c r="A12" s="21" t="s">
        <v>52</v>
      </c>
      <c r="B12" s="4" t="s">
        <v>256</v>
      </c>
    </row>
    <row r="13" spans="1:2" x14ac:dyDescent="0.2">
      <c r="A13" s="21" t="s">
        <v>53</v>
      </c>
      <c r="B13" s="4" t="s">
        <v>257</v>
      </c>
    </row>
    <row r="14" spans="1:2" x14ac:dyDescent="0.2">
      <c r="A14" s="21" t="s">
        <v>54</v>
      </c>
      <c r="B14" s="4" t="s">
        <v>258</v>
      </c>
    </row>
    <row r="15" spans="1:2" ht="15.75" x14ac:dyDescent="0.25">
      <c r="A15" s="22" t="s">
        <v>55</v>
      </c>
    </row>
    <row r="16" spans="1:2" x14ac:dyDescent="0.2">
      <c r="A16" s="19" t="s">
        <v>56</v>
      </c>
    </row>
    <row r="17" spans="1:1" x14ac:dyDescent="0.2">
      <c r="A17" s="110" t="s">
        <v>57</v>
      </c>
    </row>
  </sheetData>
  <hyperlinks>
    <hyperlink ref="A17" r:id="rId1" xr:uid="{1CDA15B1-557E-43AF-8B17-F56BD806FCA5}"/>
    <hyperlink ref="A5" location="'Figure 1'!A1" display="Figure 1" xr:uid="{63B6B95F-105C-47BD-A52E-44B9D49A9E41}"/>
    <hyperlink ref="A6" location="'Figure 2'!A1" display="Figure 2" xr:uid="{785BBA5A-1831-4BEE-8F4E-4BB33F6BA32B}"/>
    <hyperlink ref="A7" location="'Figure 3'!A1" display="Figure 3" xr:uid="{22033E90-DA51-4B27-8B69-B70DC1CD3D4C}"/>
    <hyperlink ref="A8" location="'Figure 5'!A1" display="Figure 5" xr:uid="{55453D98-32CC-4B96-984A-32958658CADA}"/>
    <hyperlink ref="A10" location="'Table 2'!A1" display="Table 2" xr:uid="{4C12B854-9491-4836-BF31-7F53BC7ECACB}"/>
    <hyperlink ref="A11" location="'Table 3'!A1" display="Table 3" xr:uid="{98556986-E9D7-4A02-B1B0-43F58F5DDA4A}"/>
    <hyperlink ref="A12" location="'Table 4'!A1" display="Table 4" xr:uid="{83212606-4C08-4BDE-9E21-372719968258}"/>
    <hyperlink ref="A13" location="'Table 5'!A1" display="Table 5" xr:uid="{CE8A2495-DC1A-4D4B-A605-A3AA307DA120}"/>
    <hyperlink ref="A14" location="'Appendix Table 1'!A1" display="Appendix Table 1" xr:uid="{6BC3367D-B7B7-4E84-837F-80F6D5658FBC}"/>
  </hyperlinks>
  <pageMargins left="0.7" right="0.7" top="0.75" bottom="0.75" header="0.3" footer="0.3"/>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F07C-6C08-4525-9B2E-338333B5A802}">
  <dimension ref="A1:O17"/>
  <sheetViews>
    <sheetView zoomScale="84" zoomScaleNormal="84" workbookViewId="0">
      <selection activeCell="B6" sqref="B6"/>
    </sheetView>
  </sheetViews>
  <sheetFormatPr defaultRowHeight="15" x14ac:dyDescent="0.25"/>
  <cols>
    <col min="1" max="1" width="24.140625" customWidth="1"/>
    <col min="2" max="2" width="50.5703125" customWidth="1"/>
    <col min="3" max="3" width="24.85546875" customWidth="1"/>
    <col min="4" max="4" width="38.85546875" customWidth="1"/>
    <col min="5" max="5" width="50.5703125" customWidth="1"/>
    <col min="6" max="6" width="24.85546875" customWidth="1"/>
    <col min="7" max="7" width="38.85546875" customWidth="1"/>
    <col min="8" max="8" width="50.5703125" customWidth="1"/>
    <col min="9" max="9" width="24.85546875" customWidth="1"/>
    <col min="10" max="10" width="38.85546875" customWidth="1"/>
    <col min="11" max="11" width="50.5703125" customWidth="1"/>
    <col min="12" max="12" width="24.85546875" customWidth="1"/>
    <col min="13" max="13" width="38.85546875" customWidth="1"/>
  </cols>
  <sheetData>
    <row r="1" spans="1:15" ht="20.25" x14ac:dyDescent="0.25">
      <c r="A1" s="103" t="s">
        <v>284</v>
      </c>
    </row>
    <row r="2" spans="1:15" x14ac:dyDescent="0.25">
      <c r="A2" s="29" t="s">
        <v>87</v>
      </c>
    </row>
    <row r="3" spans="1:15" ht="15.75" x14ac:dyDescent="0.25">
      <c r="A3" s="6" t="s">
        <v>133</v>
      </c>
      <c r="B3" s="7" t="s">
        <v>39</v>
      </c>
      <c r="C3" s="7" t="s">
        <v>40</v>
      </c>
      <c r="D3" s="7" t="s">
        <v>41</v>
      </c>
      <c r="E3" s="7" t="s">
        <v>138</v>
      </c>
      <c r="F3" s="7" t="s">
        <v>139</v>
      </c>
      <c r="G3" s="7" t="s">
        <v>140</v>
      </c>
      <c r="H3" s="7" t="s">
        <v>153</v>
      </c>
      <c r="I3" s="7" t="s">
        <v>154</v>
      </c>
      <c r="J3" s="7" t="s">
        <v>155</v>
      </c>
      <c r="K3" s="7" t="s">
        <v>285</v>
      </c>
      <c r="L3" s="7" t="s">
        <v>286</v>
      </c>
      <c r="M3" s="15" t="s">
        <v>287</v>
      </c>
    </row>
    <row r="4" spans="1:15" x14ac:dyDescent="0.25">
      <c r="A4" s="8" t="s">
        <v>34</v>
      </c>
      <c r="B4" s="9">
        <v>15</v>
      </c>
      <c r="C4" s="117">
        <v>0.68181818181818177</v>
      </c>
      <c r="D4" s="10">
        <v>4596</v>
      </c>
      <c r="E4" s="9">
        <v>14</v>
      </c>
      <c r="F4" s="117">
        <v>0.63636363636363635</v>
      </c>
      <c r="G4" s="10">
        <v>6813</v>
      </c>
      <c r="H4" s="9">
        <v>14</v>
      </c>
      <c r="I4" s="117">
        <v>0.63636363636363635</v>
      </c>
      <c r="J4" s="10">
        <v>6119</v>
      </c>
      <c r="K4" s="9">
        <v>12</v>
      </c>
      <c r="L4" s="117">
        <v>0.54545454545454541</v>
      </c>
      <c r="M4" s="10">
        <v>6727</v>
      </c>
    </row>
    <row r="5" spans="1:15" s="14" customFormat="1" x14ac:dyDescent="0.25">
      <c r="A5" s="11" t="s">
        <v>35</v>
      </c>
      <c r="B5" s="9">
        <v>19</v>
      </c>
      <c r="C5" s="117">
        <v>0.90476190476190477</v>
      </c>
      <c r="D5" s="10">
        <v>5291</v>
      </c>
      <c r="E5" s="9">
        <v>19</v>
      </c>
      <c r="F5" s="117">
        <v>0.90476190476190477</v>
      </c>
      <c r="G5" s="10">
        <v>6554</v>
      </c>
      <c r="H5" s="9">
        <v>18</v>
      </c>
      <c r="I5" s="117">
        <v>0.8571428571428571</v>
      </c>
      <c r="J5" s="10">
        <v>6216</v>
      </c>
      <c r="K5" s="9">
        <v>15</v>
      </c>
      <c r="L5" s="117">
        <v>0.7142857142857143</v>
      </c>
      <c r="M5" s="10">
        <v>7007</v>
      </c>
    </row>
    <row r="6" spans="1:15" x14ac:dyDescent="0.25">
      <c r="A6" s="8" t="s">
        <v>36</v>
      </c>
      <c r="B6" s="9">
        <v>21</v>
      </c>
      <c r="C6" s="117">
        <v>0.875</v>
      </c>
      <c r="D6" s="10">
        <v>14040</v>
      </c>
      <c r="E6" s="9">
        <v>19</v>
      </c>
      <c r="F6" s="117">
        <v>0.79166666666666663</v>
      </c>
      <c r="G6" s="10">
        <v>11980</v>
      </c>
      <c r="H6" s="9">
        <v>19</v>
      </c>
      <c r="I6" s="117">
        <v>0.79166666666666663</v>
      </c>
      <c r="J6" s="10">
        <v>14010</v>
      </c>
      <c r="K6" s="9">
        <v>17</v>
      </c>
      <c r="L6" s="117">
        <v>0.70833333333333337</v>
      </c>
      <c r="M6" s="10">
        <v>18143</v>
      </c>
    </row>
    <row r="7" spans="1:15" x14ac:dyDescent="0.25">
      <c r="A7" s="11" t="s">
        <v>42</v>
      </c>
      <c r="B7" s="9">
        <v>7</v>
      </c>
      <c r="C7" s="117">
        <v>1</v>
      </c>
      <c r="D7" s="9">
        <v>1887</v>
      </c>
      <c r="E7" s="9">
        <v>7</v>
      </c>
      <c r="F7" s="117">
        <v>1</v>
      </c>
      <c r="G7" s="10">
        <v>2219</v>
      </c>
      <c r="H7" s="9">
        <v>7</v>
      </c>
      <c r="I7" s="117">
        <v>1</v>
      </c>
      <c r="J7" s="10">
        <v>3079</v>
      </c>
      <c r="K7" s="9">
        <v>6</v>
      </c>
      <c r="L7" s="117">
        <v>0.8571428571428571</v>
      </c>
      <c r="M7" s="10">
        <v>6005</v>
      </c>
    </row>
    <row r="8" spans="1:15" s="14" customFormat="1" x14ac:dyDescent="0.25">
      <c r="A8" s="11" t="s">
        <v>37</v>
      </c>
      <c r="B8" s="9">
        <v>10</v>
      </c>
      <c r="C8" s="117">
        <v>0.625</v>
      </c>
      <c r="D8" s="10">
        <v>4220</v>
      </c>
      <c r="E8" s="9">
        <v>9</v>
      </c>
      <c r="F8" s="117">
        <v>0.5625</v>
      </c>
      <c r="G8" s="10">
        <v>3845</v>
      </c>
      <c r="H8" s="9">
        <v>10</v>
      </c>
      <c r="I8" s="117">
        <v>0.625</v>
      </c>
      <c r="J8" s="10">
        <v>4239</v>
      </c>
      <c r="K8" s="9">
        <v>9</v>
      </c>
      <c r="L8" s="117">
        <v>0.5625</v>
      </c>
      <c r="M8" s="10">
        <v>3961</v>
      </c>
    </row>
    <row r="9" spans="1:15" x14ac:dyDescent="0.25">
      <c r="A9" s="11" t="s">
        <v>38</v>
      </c>
      <c r="B9" s="9">
        <v>40</v>
      </c>
      <c r="C9" s="117">
        <v>0.85106382978723405</v>
      </c>
      <c r="D9" s="10">
        <v>84028</v>
      </c>
      <c r="E9" s="9">
        <v>36</v>
      </c>
      <c r="F9" s="117">
        <v>0.76595744680851063</v>
      </c>
      <c r="G9" s="10">
        <v>67582</v>
      </c>
      <c r="H9" s="9">
        <v>34</v>
      </c>
      <c r="I9" s="117">
        <v>0.72340425531914898</v>
      </c>
      <c r="J9" s="10">
        <v>69465</v>
      </c>
      <c r="K9" s="9">
        <v>34</v>
      </c>
      <c r="L9" s="117">
        <v>0.72340425531914898</v>
      </c>
      <c r="M9" s="10">
        <v>74593</v>
      </c>
    </row>
    <row r="10" spans="1:15" ht="15.75" x14ac:dyDescent="0.25">
      <c r="A10" s="16" t="s">
        <v>0</v>
      </c>
      <c r="B10" s="12">
        <v>112</v>
      </c>
      <c r="C10" s="118">
        <v>0.81751824817518248</v>
      </c>
      <c r="D10" s="13">
        <v>114062</v>
      </c>
      <c r="E10" s="12">
        <v>104</v>
      </c>
      <c r="F10" s="118">
        <v>0.75912408759124084</v>
      </c>
      <c r="G10" s="13">
        <v>98993</v>
      </c>
      <c r="H10" s="12">
        <v>102</v>
      </c>
      <c r="I10" s="118">
        <v>0.74452554744525545</v>
      </c>
      <c r="J10" s="13">
        <v>103128</v>
      </c>
      <c r="K10" s="12">
        <v>93</v>
      </c>
      <c r="L10" s="118">
        <v>0.67883211678832112</v>
      </c>
      <c r="M10" s="13">
        <v>116436</v>
      </c>
      <c r="O10" s="1"/>
    </row>
    <row r="12" spans="1:15" x14ac:dyDescent="0.25">
      <c r="D12" s="1"/>
    </row>
    <row r="13" spans="1:15" x14ac:dyDescent="0.25">
      <c r="B13" s="3"/>
    </row>
    <row r="16" spans="1:15" x14ac:dyDescent="0.25">
      <c r="J16" s="17"/>
    </row>
    <row r="17" spans="5:5" x14ac:dyDescent="0.25">
      <c r="E17" s="17"/>
    </row>
  </sheetData>
  <phoneticPr fontId="20"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D94D-49C2-474E-B438-B9D966965244}">
  <dimension ref="A1:F141"/>
  <sheetViews>
    <sheetView workbookViewId="0">
      <selection activeCell="A9" sqref="A9"/>
    </sheetView>
  </sheetViews>
  <sheetFormatPr defaultColWidth="8.7109375" defaultRowHeight="15" x14ac:dyDescent="0.25"/>
  <cols>
    <col min="1" max="1" width="92.85546875" style="34" bestFit="1" customWidth="1"/>
    <col min="2" max="2" width="16.140625" style="34" bestFit="1" customWidth="1"/>
    <col min="3" max="6" width="9.5703125" style="34" bestFit="1" customWidth="1"/>
    <col min="7" max="16384" width="8.7109375" style="34"/>
  </cols>
  <sheetData>
    <row r="1" spans="1:6" ht="20.25" x14ac:dyDescent="0.25">
      <c r="A1" s="104" t="s">
        <v>288</v>
      </c>
    </row>
    <row r="2" spans="1:6" x14ac:dyDescent="0.25">
      <c r="A2" s="29" t="s">
        <v>77</v>
      </c>
    </row>
    <row r="3" spans="1:6" ht="14.45" customHeight="1" x14ac:dyDescent="0.25">
      <c r="A3" s="105" t="s">
        <v>141</v>
      </c>
      <c r="B3" s="105" t="s">
        <v>124</v>
      </c>
      <c r="C3" s="105" t="s">
        <v>93</v>
      </c>
      <c r="D3" s="105" t="s">
        <v>142</v>
      </c>
      <c r="E3" s="105" t="s">
        <v>156</v>
      </c>
      <c r="F3" s="105" t="s">
        <v>289</v>
      </c>
    </row>
    <row r="4" spans="1:6" ht="14.45" customHeight="1" x14ac:dyDescent="0.25">
      <c r="A4" s="121" t="s">
        <v>158</v>
      </c>
      <c r="B4" s="106" t="s">
        <v>34</v>
      </c>
      <c r="C4" s="107">
        <v>125</v>
      </c>
      <c r="D4" s="107">
        <v>2161</v>
      </c>
      <c r="E4" s="107">
        <v>327</v>
      </c>
      <c r="F4" s="107">
        <v>381</v>
      </c>
    </row>
    <row r="5" spans="1:6" ht="14.45" customHeight="1" x14ac:dyDescent="0.25">
      <c r="A5" s="121" t="s">
        <v>290</v>
      </c>
      <c r="B5" s="106" t="s">
        <v>37</v>
      </c>
      <c r="C5" s="107">
        <v>1193</v>
      </c>
      <c r="D5" s="107">
        <v>1210</v>
      </c>
      <c r="E5" s="107">
        <v>1256</v>
      </c>
      <c r="F5" s="107">
        <v>1178</v>
      </c>
    </row>
    <row r="6" spans="1:6" ht="14.45" customHeight="1" x14ac:dyDescent="0.25">
      <c r="A6" s="121" t="s">
        <v>291</v>
      </c>
      <c r="B6" s="106" t="s">
        <v>35</v>
      </c>
      <c r="C6" s="107">
        <v>461</v>
      </c>
      <c r="D6" s="107">
        <v>257</v>
      </c>
      <c r="E6" s="107">
        <v>228</v>
      </c>
      <c r="F6" s="107">
        <v>223</v>
      </c>
    </row>
    <row r="7" spans="1:6" ht="14.45" customHeight="1" x14ac:dyDescent="0.25">
      <c r="A7" s="121" t="s">
        <v>292</v>
      </c>
      <c r="B7" s="106" t="s">
        <v>38</v>
      </c>
      <c r="C7" s="107">
        <v>1158</v>
      </c>
      <c r="D7" s="107">
        <v>1171</v>
      </c>
      <c r="E7" s="107">
        <v>1322</v>
      </c>
      <c r="F7" s="107">
        <v>1402</v>
      </c>
    </row>
    <row r="8" spans="1:6" ht="14.45" customHeight="1" x14ac:dyDescent="0.25">
      <c r="A8" s="121" t="s">
        <v>159</v>
      </c>
      <c r="B8" s="106" t="s">
        <v>34</v>
      </c>
      <c r="C8" s="107">
        <v>30</v>
      </c>
      <c r="D8" s="107">
        <v>43</v>
      </c>
      <c r="E8" s="107">
        <v>228</v>
      </c>
      <c r="F8" s="107">
        <v>229</v>
      </c>
    </row>
    <row r="9" spans="1:6" ht="14.45" customHeight="1" x14ac:dyDescent="0.25">
      <c r="A9" s="121" t="s">
        <v>160</v>
      </c>
      <c r="B9" s="106" t="s">
        <v>38</v>
      </c>
      <c r="C9" s="107">
        <v>3252</v>
      </c>
      <c r="D9" s="107">
        <v>3143</v>
      </c>
      <c r="E9" s="107">
        <v>3706</v>
      </c>
      <c r="F9" s="107">
        <v>4032</v>
      </c>
    </row>
    <row r="10" spans="1:6" ht="14.45" customHeight="1" x14ac:dyDescent="0.25">
      <c r="A10" s="121" t="s">
        <v>161</v>
      </c>
      <c r="B10" s="106" t="s">
        <v>35</v>
      </c>
      <c r="C10" s="107">
        <v>161</v>
      </c>
      <c r="D10" s="107">
        <v>109</v>
      </c>
      <c r="E10" s="107">
        <v>112</v>
      </c>
      <c r="F10" s="107"/>
    </row>
    <row r="11" spans="1:6" ht="14.45" customHeight="1" x14ac:dyDescent="0.25">
      <c r="A11" s="121" t="s">
        <v>293</v>
      </c>
      <c r="B11" s="106" t="s">
        <v>37</v>
      </c>
      <c r="C11" s="107"/>
      <c r="D11" s="107"/>
      <c r="E11" s="107"/>
      <c r="F11" s="107"/>
    </row>
    <row r="12" spans="1:6" ht="14.45" customHeight="1" x14ac:dyDescent="0.25">
      <c r="A12" s="121" t="s">
        <v>162</v>
      </c>
      <c r="B12" s="106" t="s">
        <v>38</v>
      </c>
      <c r="C12" s="107">
        <v>853</v>
      </c>
      <c r="D12" s="107">
        <v>753</v>
      </c>
      <c r="E12" s="107">
        <v>853</v>
      </c>
      <c r="F12" s="107">
        <v>844</v>
      </c>
    </row>
    <row r="13" spans="1:6" ht="14.45" customHeight="1" x14ac:dyDescent="0.25">
      <c r="A13" s="121" t="s">
        <v>163</v>
      </c>
      <c r="B13" s="106" t="s">
        <v>35</v>
      </c>
      <c r="C13" s="107">
        <v>339</v>
      </c>
      <c r="D13" s="107">
        <v>358</v>
      </c>
      <c r="E13" s="107">
        <v>697</v>
      </c>
      <c r="F13" s="107">
        <v>547</v>
      </c>
    </row>
    <row r="14" spans="1:6" ht="14.45" customHeight="1" x14ac:dyDescent="0.25">
      <c r="A14" s="121" t="s">
        <v>164</v>
      </c>
      <c r="B14" s="106" t="s">
        <v>38</v>
      </c>
      <c r="C14" s="107">
        <v>2311</v>
      </c>
      <c r="D14" s="107">
        <v>2161</v>
      </c>
      <c r="E14" s="107">
        <v>2403</v>
      </c>
      <c r="F14" s="107">
        <v>2355</v>
      </c>
    </row>
    <row r="15" spans="1:6" ht="14.45" customHeight="1" x14ac:dyDescent="0.25">
      <c r="A15" s="121" t="s">
        <v>165</v>
      </c>
      <c r="B15" s="106" t="s">
        <v>248</v>
      </c>
      <c r="C15" s="107">
        <v>407</v>
      </c>
      <c r="D15" s="107">
        <v>315</v>
      </c>
      <c r="E15" s="107">
        <v>473</v>
      </c>
      <c r="F15" s="107">
        <v>549</v>
      </c>
    </row>
    <row r="16" spans="1:6" ht="14.45" customHeight="1" x14ac:dyDescent="0.25">
      <c r="A16" s="121" t="s">
        <v>294</v>
      </c>
      <c r="B16" s="106" t="s">
        <v>38</v>
      </c>
      <c r="C16" s="107">
        <v>225</v>
      </c>
      <c r="D16" s="107">
        <v>272</v>
      </c>
      <c r="E16" s="107">
        <v>482</v>
      </c>
      <c r="F16" s="107">
        <v>517</v>
      </c>
    </row>
    <row r="17" spans="1:6" ht="14.45" customHeight="1" x14ac:dyDescent="0.25">
      <c r="A17" s="121" t="s">
        <v>166</v>
      </c>
      <c r="B17" s="106" t="s">
        <v>38</v>
      </c>
      <c r="C17" s="107">
        <v>1815</v>
      </c>
      <c r="D17" s="107">
        <v>1719</v>
      </c>
      <c r="E17" s="107">
        <v>1876</v>
      </c>
      <c r="F17" s="107">
        <v>2086</v>
      </c>
    </row>
    <row r="18" spans="1:6" ht="14.45" customHeight="1" x14ac:dyDescent="0.25">
      <c r="A18" s="121" t="s">
        <v>295</v>
      </c>
      <c r="B18" s="106" t="s">
        <v>38</v>
      </c>
      <c r="C18" s="107"/>
      <c r="D18" s="107"/>
      <c r="E18" s="107"/>
      <c r="F18" s="107"/>
    </row>
    <row r="19" spans="1:6" ht="14.45" customHeight="1" x14ac:dyDescent="0.25">
      <c r="A19" s="121" t="s">
        <v>167</v>
      </c>
      <c r="B19" s="106" t="s">
        <v>34</v>
      </c>
      <c r="C19" s="107"/>
      <c r="D19" s="107"/>
      <c r="E19" s="107"/>
      <c r="F19" s="107"/>
    </row>
    <row r="20" spans="1:6" ht="14.45" customHeight="1" x14ac:dyDescent="0.25">
      <c r="A20" s="121" t="s">
        <v>296</v>
      </c>
      <c r="B20" s="106" t="s">
        <v>34</v>
      </c>
      <c r="C20" s="107"/>
      <c r="D20" s="107"/>
      <c r="E20" s="107"/>
      <c r="F20" s="107"/>
    </row>
    <row r="21" spans="1:6" ht="14.45" customHeight="1" x14ac:dyDescent="0.25">
      <c r="A21" s="121" t="s">
        <v>297</v>
      </c>
      <c r="B21" s="106" t="s">
        <v>248</v>
      </c>
      <c r="C21" s="107">
        <v>162</v>
      </c>
      <c r="D21" s="107">
        <v>161</v>
      </c>
      <c r="E21" s="107">
        <v>917</v>
      </c>
      <c r="F21" s="107">
        <v>1905</v>
      </c>
    </row>
    <row r="22" spans="1:6" ht="14.45" customHeight="1" x14ac:dyDescent="0.25">
      <c r="A22" s="121" t="s">
        <v>168</v>
      </c>
      <c r="B22" s="106" t="s">
        <v>35</v>
      </c>
      <c r="C22" s="107">
        <v>272</v>
      </c>
      <c r="D22" s="107">
        <v>493</v>
      </c>
      <c r="E22" s="107">
        <v>119</v>
      </c>
      <c r="F22" s="107">
        <v>199</v>
      </c>
    </row>
    <row r="23" spans="1:6" ht="14.45" customHeight="1" x14ac:dyDescent="0.25">
      <c r="A23" s="121" t="s">
        <v>298</v>
      </c>
      <c r="B23" s="106" t="s">
        <v>34</v>
      </c>
      <c r="C23" s="107">
        <v>217</v>
      </c>
      <c r="D23" s="107">
        <v>263</v>
      </c>
      <c r="E23" s="107">
        <v>230</v>
      </c>
      <c r="F23" s="107">
        <v>263</v>
      </c>
    </row>
    <row r="24" spans="1:6" ht="14.45" customHeight="1" x14ac:dyDescent="0.25">
      <c r="A24" s="121" t="s">
        <v>299</v>
      </c>
      <c r="B24" s="106" t="s">
        <v>38</v>
      </c>
      <c r="C24" s="107">
        <v>193</v>
      </c>
      <c r="D24" s="107">
        <v>222</v>
      </c>
      <c r="E24" s="107">
        <v>304</v>
      </c>
      <c r="F24" s="107">
        <v>895</v>
      </c>
    </row>
    <row r="25" spans="1:6" ht="14.45" customHeight="1" x14ac:dyDescent="0.25">
      <c r="A25" s="121" t="s">
        <v>169</v>
      </c>
      <c r="B25" s="106" t="s">
        <v>34</v>
      </c>
      <c r="C25" s="107">
        <v>3</v>
      </c>
      <c r="D25" s="107">
        <v>92</v>
      </c>
      <c r="E25" s="107">
        <v>184</v>
      </c>
      <c r="F25" s="107"/>
    </row>
    <row r="26" spans="1:6" ht="14.45" customHeight="1" x14ac:dyDescent="0.25">
      <c r="A26" s="121" t="s">
        <v>300</v>
      </c>
      <c r="B26" s="106" t="s">
        <v>38</v>
      </c>
      <c r="C26" s="107">
        <v>1530</v>
      </c>
      <c r="D26" s="107">
        <v>1144</v>
      </c>
      <c r="E26" s="107">
        <v>1252</v>
      </c>
      <c r="F26" s="107">
        <v>1439</v>
      </c>
    </row>
    <row r="27" spans="1:6" ht="14.45" customHeight="1" x14ac:dyDescent="0.25">
      <c r="A27" s="121" t="s">
        <v>170</v>
      </c>
      <c r="B27" s="106" t="s">
        <v>34</v>
      </c>
      <c r="C27" s="107"/>
      <c r="D27" s="107"/>
      <c r="E27" s="107"/>
      <c r="F27" s="107"/>
    </row>
    <row r="28" spans="1:6" ht="14.45" customHeight="1" x14ac:dyDescent="0.25">
      <c r="A28" s="121" t="s">
        <v>171</v>
      </c>
      <c r="B28" s="106" t="s">
        <v>38</v>
      </c>
      <c r="C28" s="107">
        <v>312</v>
      </c>
      <c r="D28" s="107">
        <v>328</v>
      </c>
      <c r="E28" s="107">
        <v>462</v>
      </c>
      <c r="F28" s="107">
        <v>526</v>
      </c>
    </row>
    <row r="29" spans="1:6" ht="14.45" customHeight="1" x14ac:dyDescent="0.25">
      <c r="A29" s="121" t="s">
        <v>172</v>
      </c>
      <c r="B29" s="106" t="s">
        <v>38</v>
      </c>
      <c r="C29" s="107">
        <v>549</v>
      </c>
      <c r="D29" s="107">
        <v>351</v>
      </c>
      <c r="E29" s="107">
        <v>509</v>
      </c>
      <c r="F29" s="107">
        <v>452</v>
      </c>
    </row>
    <row r="30" spans="1:6" ht="14.45" customHeight="1" x14ac:dyDescent="0.25">
      <c r="A30" s="121" t="s">
        <v>301</v>
      </c>
      <c r="B30" s="106" t="s">
        <v>38</v>
      </c>
      <c r="C30" s="107"/>
      <c r="D30" s="107"/>
      <c r="E30" s="107"/>
      <c r="F30" s="107"/>
    </row>
    <row r="31" spans="1:6" ht="14.45" customHeight="1" x14ac:dyDescent="0.25">
      <c r="A31" s="121" t="s">
        <v>173</v>
      </c>
      <c r="B31" s="106" t="s">
        <v>38</v>
      </c>
      <c r="C31" s="107">
        <v>299</v>
      </c>
      <c r="D31" s="107">
        <v>299</v>
      </c>
      <c r="E31" s="107">
        <v>238</v>
      </c>
      <c r="F31" s="107">
        <v>256</v>
      </c>
    </row>
    <row r="32" spans="1:6" ht="14.45" customHeight="1" x14ac:dyDescent="0.25">
      <c r="A32" s="121" t="s">
        <v>302</v>
      </c>
      <c r="B32" s="106" t="s">
        <v>38</v>
      </c>
      <c r="C32" s="107">
        <v>246</v>
      </c>
      <c r="D32" s="107">
        <v>277</v>
      </c>
      <c r="E32" s="107">
        <v>265</v>
      </c>
      <c r="F32" s="107">
        <v>293</v>
      </c>
    </row>
    <row r="33" spans="1:6" ht="14.45" customHeight="1" x14ac:dyDescent="0.25">
      <c r="A33" s="121" t="s">
        <v>174</v>
      </c>
      <c r="B33" s="106" t="s">
        <v>38</v>
      </c>
      <c r="C33" s="107">
        <v>757</v>
      </c>
      <c r="D33" s="107">
        <v>679</v>
      </c>
      <c r="E33" s="107">
        <v>793</v>
      </c>
      <c r="F33" s="107">
        <v>2221</v>
      </c>
    </row>
    <row r="34" spans="1:6" ht="14.45" customHeight="1" x14ac:dyDescent="0.25">
      <c r="A34" s="121" t="s">
        <v>175</v>
      </c>
      <c r="B34" s="106" t="s">
        <v>35</v>
      </c>
      <c r="C34" s="107">
        <v>15</v>
      </c>
      <c r="D34" s="107">
        <v>55</v>
      </c>
      <c r="E34" s="107"/>
      <c r="F34" s="107"/>
    </row>
    <row r="35" spans="1:6" ht="14.45" customHeight="1" x14ac:dyDescent="0.25">
      <c r="A35" s="121" t="s">
        <v>176</v>
      </c>
      <c r="B35" s="106" t="s">
        <v>34</v>
      </c>
      <c r="C35" s="107">
        <v>254</v>
      </c>
      <c r="D35" s="107"/>
      <c r="E35" s="107">
        <v>213</v>
      </c>
      <c r="F35" s="107">
        <v>224</v>
      </c>
    </row>
    <row r="36" spans="1:6" ht="14.45" customHeight="1" x14ac:dyDescent="0.25">
      <c r="A36" s="121" t="s">
        <v>177</v>
      </c>
      <c r="B36" s="106" t="s">
        <v>38</v>
      </c>
      <c r="C36" s="107">
        <v>100</v>
      </c>
      <c r="D36" s="107">
        <v>129</v>
      </c>
      <c r="E36" s="107">
        <v>131</v>
      </c>
      <c r="F36" s="107"/>
    </row>
    <row r="37" spans="1:6" ht="14.45" customHeight="1" x14ac:dyDescent="0.25">
      <c r="A37" s="121" t="s">
        <v>178</v>
      </c>
      <c r="B37" s="106" t="s">
        <v>37</v>
      </c>
      <c r="C37" s="107">
        <v>1577</v>
      </c>
      <c r="D37" s="107">
        <v>1747</v>
      </c>
      <c r="E37" s="107">
        <v>1715</v>
      </c>
      <c r="F37" s="107">
        <v>1692</v>
      </c>
    </row>
    <row r="38" spans="1:6" ht="14.45" customHeight="1" x14ac:dyDescent="0.25">
      <c r="A38" s="121" t="s">
        <v>179</v>
      </c>
      <c r="B38" s="106" t="s">
        <v>35</v>
      </c>
      <c r="C38" s="107">
        <v>151</v>
      </c>
      <c r="D38" s="107">
        <v>147</v>
      </c>
      <c r="E38" s="107">
        <v>186</v>
      </c>
      <c r="F38" s="107"/>
    </row>
    <row r="39" spans="1:6" ht="14.45" customHeight="1" x14ac:dyDescent="0.25">
      <c r="A39" s="121" t="s">
        <v>303</v>
      </c>
      <c r="B39" s="106" t="s">
        <v>38</v>
      </c>
      <c r="C39" s="107">
        <v>492</v>
      </c>
      <c r="D39" s="107"/>
      <c r="E39" s="107"/>
      <c r="F39" s="107"/>
    </row>
    <row r="40" spans="1:6" ht="14.45" customHeight="1" x14ac:dyDescent="0.25">
      <c r="A40" s="121" t="s">
        <v>180</v>
      </c>
      <c r="B40" s="106" t="s">
        <v>38</v>
      </c>
      <c r="C40" s="107">
        <v>333</v>
      </c>
      <c r="D40" s="107">
        <v>380</v>
      </c>
      <c r="E40" s="107">
        <v>258</v>
      </c>
      <c r="F40" s="107">
        <v>779</v>
      </c>
    </row>
    <row r="41" spans="1:6" ht="14.45" customHeight="1" x14ac:dyDescent="0.25">
      <c r="A41" s="121" t="s">
        <v>304</v>
      </c>
      <c r="B41" s="106" t="s">
        <v>34</v>
      </c>
      <c r="C41" s="107">
        <v>84</v>
      </c>
      <c r="D41" s="107">
        <v>109</v>
      </c>
      <c r="E41" s="107">
        <v>101</v>
      </c>
      <c r="F41" s="107">
        <v>100</v>
      </c>
    </row>
    <row r="42" spans="1:6" ht="14.45" customHeight="1" x14ac:dyDescent="0.25">
      <c r="A42" s="121" t="s">
        <v>181</v>
      </c>
      <c r="B42" s="106" t="s">
        <v>38</v>
      </c>
      <c r="C42" s="107">
        <v>844</v>
      </c>
      <c r="D42" s="107">
        <v>854</v>
      </c>
      <c r="E42" s="107">
        <v>892</v>
      </c>
      <c r="F42" s="107">
        <v>939</v>
      </c>
    </row>
    <row r="43" spans="1:6" ht="14.45" customHeight="1" x14ac:dyDescent="0.25">
      <c r="A43" s="121" t="s">
        <v>182</v>
      </c>
      <c r="B43" s="106" t="s">
        <v>38</v>
      </c>
      <c r="C43" s="107">
        <v>209</v>
      </c>
      <c r="D43" s="107">
        <v>211</v>
      </c>
      <c r="E43" s="107">
        <v>219</v>
      </c>
      <c r="F43" s="107">
        <v>1002</v>
      </c>
    </row>
    <row r="44" spans="1:6" ht="14.45" customHeight="1" x14ac:dyDescent="0.25">
      <c r="A44" s="121" t="s">
        <v>183</v>
      </c>
      <c r="B44" s="106" t="s">
        <v>38</v>
      </c>
      <c r="C44" s="107">
        <v>19472</v>
      </c>
      <c r="D44" s="107">
        <v>18424</v>
      </c>
      <c r="E44" s="107">
        <v>17909</v>
      </c>
      <c r="F44" s="107">
        <v>19078</v>
      </c>
    </row>
    <row r="45" spans="1:6" ht="14.45" customHeight="1" x14ac:dyDescent="0.25">
      <c r="A45" s="121" t="s">
        <v>305</v>
      </c>
      <c r="B45" s="106" t="s">
        <v>248</v>
      </c>
      <c r="C45" s="107">
        <v>52</v>
      </c>
      <c r="D45" s="107">
        <v>35</v>
      </c>
      <c r="E45" s="107">
        <v>44</v>
      </c>
      <c r="F45" s="107">
        <v>53</v>
      </c>
    </row>
    <row r="46" spans="1:6" ht="14.45" customHeight="1" x14ac:dyDescent="0.25">
      <c r="A46" s="121" t="s">
        <v>184</v>
      </c>
      <c r="B46" s="106" t="s">
        <v>38</v>
      </c>
      <c r="C46" s="107">
        <v>33</v>
      </c>
      <c r="D46" s="107"/>
      <c r="E46" s="107"/>
      <c r="F46" s="107"/>
    </row>
    <row r="47" spans="1:6" ht="14.45" customHeight="1" x14ac:dyDescent="0.25">
      <c r="A47" s="121" t="s">
        <v>185</v>
      </c>
      <c r="B47" s="106" t="s">
        <v>34</v>
      </c>
      <c r="C47" s="107">
        <v>259</v>
      </c>
      <c r="D47" s="107">
        <v>238</v>
      </c>
      <c r="E47" s="107">
        <v>316</v>
      </c>
      <c r="F47" s="107">
        <v>287</v>
      </c>
    </row>
    <row r="48" spans="1:6" ht="14.45" customHeight="1" x14ac:dyDescent="0.25">
      <c r="A48" s="121" t="s">
        <v>306</v>
      </c>
      <c r="B48" s="106" t="s">
        <v>38</v>
      </c>
      <c r="C48" s="107">
        <v>9679</v>
      </c>
      <c r="D48" s="107"/>
      <c r="E48" s="107"/>
      <c r="F48" s="107"/>
    </row>
    <row r="49" spans="1:6" ht="14.45" customHeight="1" x14ac:dyDescent="0.25">
      <c r="A49" s="121" t="s">
        <v>186</v>
      </c>
      <c r="B49" s="106" t="s">
        <v>35</v>
      </c>
      <c r="C49" s="107">
        <v>88</v>
      </c>
      <c r="D49" s="107">
        <v>100</v>
      </c>
      <c r="E49" s="107">
        <v>257</v>
      </c>
      <c r="F49" s="107">
        <v>216</v>
      </c>
    </row>
    <row r="50" spans="1:6" ht="14.45" customHeight="1" x14ac:dyDescent="0.25">
      <c r="A50" s="121" t="s">
        <v>187</v>
      </c>
      <c r="B50" s="106" t="s">
        <v>38</v>
      </c>
      <c r="C50" s="107">
        <v>591</v>
      </c>
      <c r="D50" s="107">
        <v>596</v>
      </c>
      <c r="E50" s="107">
        <v>826</v>
      </c>
      <c r="F50" s="107">
        <v>822</v>
      </c>
    </row>
    <row r="51" spans="1:6" ht="14.45" customHeight="1" x14ac:dyDescent="0.25">
      <c r="A51" s="121" t="s">
        <v>188</v>
      </c>
      <c r="B51" s="106" t="s">
        <v>38</v>
      </c>
      <c r="C51" s="107">
        <v>58</v>
      </c>
      <c r="D51" s="107">
        <v>6322</v>
      </c>
      <c r="E51" s="107">
        <v>5040</v>
      </c>
      <c r="F51" s="107">
        <v>6041</v>
      </c>
    </row>
    <row r="52" spans="1:6" ht="14.45" customHeight="1" x14ac:dyDescent="0.25">
      <c r="A52" s="121" t="s">
        <v>307</v>
      </c>
      <c r="B52" s="106" t="s">
        <v>38</v>
      </c>
      <c r="C52" s="107">
        <v>1572</v>
      </c>
      <c r="D52" s="107">
        <v>829</v>
      </c>
      <c r="E52" s="107">
        <v>785</v>
      </c>
      <c r="F52" s="107">
        <v>1540</v>
      </c>
    </row>
    <row r="53" spans="1:6" ht="14.45" customHeight="1" x14ac:dyDescent="0.25">
      <c r="A53" s="121" t="s">
        <v>308</v>
      </c>
      <c r="B53" s="106" t="s">
        <v>37</v>
      </c>
      <c r="C53" s="107"/>
      <c r="D53" s="107"/>
      <c r="E53" s="107"/>
      <c r="F53" s="107"/>
    </row>
    <row r="54" spans="1:6" ht="14.45" customHeight="1" x14ac:dyDescent="0.25">
      <c r="A54" s="121" t="s">
        <v>189</v>
      </c>
      <c r="B54" s="106" t="s">
        <v>38</v>
      </c>
      <c r="C54" s="107"/>
      <c r="D54" s="107"/>
      <c r="E54" s="107"/>
      <c r="F54" s="107"/>
    </row>
    <row r="55" spans="1:6" ht="14.45" customHeight="1" x14ac:dyDescent="0.25">
      <c r="A55" s="121" t="s">
        <v>309</v>
      </c>
      <c r="B55" s="106" t="s">
        <v>37</v>
      </c>
      <c r="C55" s="107"/>
      <c r="D55" s="107"/>
      <c r="E55" s="107"/>
      <c r="F55" s="107"/>
    </row>
    <row r="56" spans="1:6" ht="14.45" customHeight="1" x14ac:dyDescent="0.25">
      <c r="A56" s="121" t="s">
        <v>190</v>
      </c>
      <c r="B56" s="106" t="s">
        <v>38</v>
      </c>
      <c r="C56" s="107">
        <v>1040</v>
      </c>
      <c r="D56" s="107">
        <v>734</v>
      </c>
      <c r="E56" s="107">
        <v>1863</v>
      </c>
      <c r="F56" s="107"/>
    </row>
    <row r="57" spans="1:6" ht="14.45" customHeight="1" x14ac:dyDescent="0.25">
      <c r="A57" s="121" t="s">
        <v>310</v>
      </c>
      <c r="B57" s="106" t="s">
        <v>38</v>
      </c>
      <c r="C57" s="107">
        <v>297</v>
      </c>
      <c r="D57" s="107">
        <v>293</v>
      </c>
      <c r="E57" s="107">
        <v>311</v>
      </c>
      <c r="F57" s="107">
        <v>346</v>
      </c>
    </row>
    <row r="58" spans="1:6" ht="14.45" customHeight="1" x14ac:dyDescent="0.25">
      <c r="A58" s="121" t="s">
        <v>191</v>
      </c>
      <c r="B58" s="106" t="s">
        <v>38</v>
      </c>
      <c r="C58" s="107"/>
      <c r="D58" s="107"/>
      <c r="E58" s="107"/>
      <c r="F58" s="107"/>
    </row>
    <row r="59" spans="1:6" ht="14.45" customHeight="1" x14ac:dyDescent="0.25">
      <c r="A59" s="121" t="s">
        <v>192</v>
      </c>
      <c r="B59" s="106" t="s">
        <v>35</v>
      </c>
      <c r="C59" s="107"/>
      <c r="D59" s="107"/>
      <c r="E59" s="107"/>
      <c r="F59" s="107"/>
    </row>
    <row r="60" spans="1:6" ht="14.45" customHeight="1" x14ac:dyDescent="0.25">
      <c r="A60" s="121" t="s">
        <v>311</v>
      </c>
      <c r="B60" s="106" t="s">
        <v>38</v>
      </c>
      <c r="C60" s="107"/>
      <c r="D60" s="107"/>
      <c r="E60" s="107"/>
      <c r="F60" s="107"/>
    </row>
    <row r="61" spans="1:6" ht="14.45" customHeight="1" x14ac:dyDescent="0.25">
      <c r="A61" s="121" t="s">
        <v>193</v>
      </c>
      <c r="B61" s="106" t="s">
        <v>34</v>
      </c>
      <c r="C61" s="107"/>
      <c r="D61" s="107"/>
      <c r="E61" s="107"/>
      <c r="F61" s="107"/>
    </row>
    <row r="62" spans="1:6" ht="14.45" customHeight="1" x14ac:dyDescent="0.25">
      <c r="A62" s="121" t="s">
        <v>194</v>
      </c>
      <c r="B62" s="106" t="s">
        <v>38</v>
      </c>
      <c r="C62" s="107">
        <v>137</v>
      </c>
      <c r="D62" s="107">
        <v>95</v>
      </c>
      <c r="E62" s="107">
        <v>136</v>
      </c>
      <c r="F62" s="107"/>
    </row>
    <row r="63" spans="1:6" ht="14.45" customHeight="1" x14ac:dyDescent="0.25">
      <c r="A63" s="121" t="s">
        <v>195</v>
      </c>
      <c r="B63" s="106" t="s">
        <v>38</v>
      </c>
      <c r="C63" s="107"/>
      <c r="D63" s="107"/>
      <c r="E63" s="107"/>
      <c r="F63" s="107"/>
    </row>
    <row r="64" spans="1:6" ht="14.45" customHeight="1" x14ac:dyDescent="0.25">
      <c r="A64" s="121" t="s">
        <v>196</v>
      </c>
      <c r="B64" s="106" t="s">
        <v>37</v>
      </c>
      <c r="C64" s="107"/>
      <c r="D64" s="107"/>
      <c r="E64" s="107"/>
      <c r="F64" s="107"/>
    </row>
    <row r="65" spans="1:6" ht="14.45" customHeight="1" x14ac:dyDescent="0.25">
      <c r="A65" s="121" t="s">
        <v>312</v>
      </c>
      <c r="B65" s="106" t="s">
        <v>38</v>
      </c>
      <c r="C65" s="107">
        <v>604</v>
      </c>
      <c r="D65" s="107">
        <v>524</v>
      </c>
      <c r="E65" s="107">
        <v>523</v>
      </c>
      <c r="F65" s="107">
        <v>446</v>
      </c>
    </row>
    <row r="66" spans="1:6" ht="14.45" customHeight="1" x14ac:dyDescent="0.25">
      <c r="A66" s="121" t="s">
        <v>197</v>
      </c>
      <c r="B66" s="106" t="s">
        <v>38</v>
      </c>
      <c r="C66" s="107">
        <v>85</v>
      </c>
      <c r="D66" s="107"/>
      <c r="E66" s="107"/>
      <c r="F66" s="107"/>
    </row>
    <row r="67" spans="1:6" ht="14.45" customHeight="1" x14ac:dyDescent="0.25">
      <c r="A67" s="121" t="s">
        <v>198</v>
      </c>
      <c r="B67" s="106" t="s">
        <v>34</v>
      </c>
      <c r="C67" s="107">
        <v>1057</v>
      </c>
      <c r="D67" s="107">
        <v>1030</v>
      </c>
      <c r="E67" s="107">
        <v>1163</v>
      </c>
      <c r="F67" s="107">
        <v>600</v>
      </c>
    </row>
    <row r="68" spans="1:6" ht="14.45" customHeight="1" x14ac:dyDescent="0.25">
      <c r="A68" s="121" t="s">
        <v>199</v>
      </c>
      <c r="B68" s="106" t="s">
        <v>38</v>
      </c>
      <c r="C68" s="107"/>
      <c r="D68" s="107"/>
      <c r="E68" s="107"/>
      <c r="F68" s="107"/>
    </row>
    <row r="69" spans="1:6" ht="14.45" customHeight="1" x14ac:dyDescent="0.25">
      <c r="A69" s="121" t="s">
        <v>313</v>
      </c>
      <c r="B69" s="106" t="s">
        <v>35</v>
      </c>
      <c r="C69" s="107">
        <v>285</v>
      </c>
      <c r="D69" s="107">
        <v>284</v>
      </c>
      <c r="E69" s="107">
        <v>290</v>
      </c>
      <c r="F69" s="107"/>
    </row>
    <row r="70" spans="1:6" ht="14.45" customHeight="1" x14ac:dyDescent="0.25">
      <c r="A70" s="121" t="s">
        <v>200</v>
      </c>
      <c r="B70" s="106" t="s">
        <v>38</v>
      </c>
      <c r="C70" s="107">
        <v>172</v>
      </c>
      <c r="D70" s="107">
        <v>151</v>
      </c>
      <c r="E70" s="107">
        <v>207</v>
      </c>
      <c r="F70" s="107">
        <v>216</v>
      </c>
    </row>
    <row r="71" spans="1:6" ht="14.45" customHeight="1" x14ac:dyDescent="0.25">
      <c r="A71" s="121" t="s">
        <v>201</v>
      </c>
      <c r="B71" s="106" t="s">
        <v>35</v>
      </c>
      <c r="C71" s="107">
        <v>797</v>
      </c>
      <c r="D71" s="107">
        <v>829</v>
      </c>
      <c r="E71" s="107">
        <v>662</v>
      </c>
      <c r="F71" s="107">
        <v>665</v>
      </c>
    </row>
    <row r="72" spans="1:6" ht="14.45" customHeight="1" x14ac:dyDescent="0.25">
      <c r="A72" s="121" t="s">
        <v>202</v>
      </c>
      <c r="B72" s="106" t="s">
        <v>38</v>
      </c>
      <c r="C72" s="107">
        <v>859</v>
      </c>
      <c r="D72" s="107">
        <v>804</v>
      </c>
      <c r="E72" s="107">
        <v>894</v>
      </c>
      <c r="F72" s="107">
        <v>603</v>
      </c>
    </row>
    <row r="73" spans="1:6" ht="14.45" customHeight="1" x14ac:dyDescent="0.25">
      <c r="A73" s="121" t="s">
        <v>314</v>
      </c>
      <c r="B73" s="106" t="s">
        <v>35</v>
      </c>
      <c r="C73" s="107">
        <v>31</v>
      </c>
      <c r="D73" s="107">
        <v>52</v>
      </c>
      <c r="E73" s="107">
        <v>184</v>
      </c>
      <c r="F73" s="107">
        <v>368</v>
      </c>
    </row>
    <row r="74" spans="1:6" ht="14.45" customHeight="1" x14ac:dyDescent="0.25">
      <c r="A74" s="121" t="s">
        <v>203</v>
      </c>
      <c r="B74" s="106" t="s">
        <v>38</v>
      </c>
      <c r="C74" s="107">
        <v>218</v>
      </c>
      <c r="D74" s="107">
        <v>185</v>
      </c>
      <c r="E74" s="107">
        <v>225</v>
      </c>
      <c r="F74" s="107">
        <v>235</v>
      </c>
    </row>
    <row r="75" spans="1:6" ht="14.45" customHeight="1" x14ac:dyDescent="0.25">
      <c r="A75" s="121" t="s">
        <v>204</v>
      </c>
      <c r="B75" s="106" t="s">
        <v>38</v>
      </c>
      <c r="C75" s="107">
        <v>1527</v>
      </c>
      <c r="D75" s="107">
        <v>1732</v>
      </c>
      <c r="E75" s="107">
        <v>1696</v>
      </c>
      <c r="F75" s="107">
        <v>2136</v>
      </c>
    </row>
    <row r="76" spans="1:6" ht="14.45" customHeight="1" x14ac:dyDescent="0.25">
      <c r="A76" s="121" t="s">
        <v>205</v>
      </c>
      <c r="B76" s="106" t="s">
        <v>38</v>
      </c>
      <c r="C76" s="107">
        <v>1824</v>
      </c>
      <c r="D76" s="107">
        <v>1781</v>
      </c>
      <c r="E76" s="107">
        <v>2002</v>
      </c>
      <c r="F76" s="107">
        <v>2108</v>
      </c>
    </row>
    <row r="77" spans="1:6" ht="14.45" customHeight="1" x14ac:dyDescent="0.25">
      <c r="A77" s="121" t="s">
        <v>157</v>
      </c>
      <c r="B77" s="106" t="s">
        <v>38</v>
      </c>
      <c r="C77" s="107">
        <v>268</v>
      </c>
      <c r="D77" s="107">
        <v>246</v>
      </c>
      <c r="E77" s="107">
        <v>264</v>
      </c>
      <c r="F77" s="107">
        <v>268</v>
      </c>
    </row>
    <row r="78" spans="1:6" ht="14.45" customHeight="1" x14ac:dyDescent="0.25">
      <c r="A78" s="121" t="s">
        <v>206</v>
      </c>
      <c r="B78" s="106" t="s">
        <v>37</v>
      </c>
      <c r="C78" s="107"/>
      <c r="D78" s="107"/>
      <c r="E78" s="107">
        <v>6</v>
      </c>
      <c r="F78" s="107"/>
    </row>
    <row r="79" spans="1:6" ht="14.45" customHeight="1" x14ac:dyDescent="0.25">
      <c r="A79" s="121" t="s">
        <v>207</v>
      </c>
      <c r="B79" s="106" t="s">
        <v>38</v>
      </c>
      <c r="C79" s="107">
        <v>1994</v>
      </c>
      <c r="D79" s="107">
        <v>1497</v>
      </c>
      <c r="E79" s="107">
        <v>2514</v>
      </c>
      <c r="F79" s="107">
        <v>2474</v>
      </c>
    </row>
    <row r="80" spans="1:6" ht="14.45" customHeight="1" x14ac:dyDescent="0.25">
      <c r="A80" s="121" t="s">
        <v>208</v>
      </c>
      <c r="B80" s="106" t="s">
        <v>38</v>
      </c>
      <c r="C80" s="107">
        <v>174</v>
      </c>
      <c r="D80" s="107">
        <v>202</v>
      </c>
      <c r="E80" s="107">
        <v>224</v>
      </c>
      <c r="F80" s="107">
        <v>201</v>
      </c>
    </row>
    <row r="81" spans="1:6" ht="14.45" customHeight="1" x14ac:dyDescent="0.25">
      <c r="A81" s="121" t="s">
        <v>209</v>
      </c>
      <c r="B81" s="106" t="s">
        <v>38</v>
      </c>
      <c r="C81" s="107">
        <v>258</v>
      </c>
      <c r="D81" s="107">
        <v>192</v>
      </c>
      <c r="E81" s="107">
        <v>330</v>
      </c>
      <c r="F81" s="107">
        <v>448</v>
      </c>
    </row>
    <row r="82" spans="1:6" ht="14.45" customHeight="1" x14ac:dyDescent="0.25">
      <c r="A82" s="121" t="s">
        <v>210</v>
      </c>
      <c r="B82" s="106" t="s">
        <v>38</v>
      </c>
      <c r="C82" s="107">
        <v>8365</v>
      </c>
      <c r="D82" s="107">
        <v>8340</v>
      </c>
      <c r="E82" s="107">
        <v>8311</v>
      </c>
      <c r="F82" s="107">
        <v>8298</v>
      </c>
    </row>
    <row r="83" spans="1:6" ht="14.45" customHeight="1" x14ac:dyDescent="0.25">
      <c r="A83" s="121" t="s">
        <v>211</v>
      </c>
      <c r="B83" s="106" t="s">
        <v>37</v>
      </c>
      <c r="C83" s="107">
        <v>255</v>
      </c>
      <c r="D83" s="107">
        <v>189</v>
      </c>
      <c r="E83" s="107">
        <v>201</v>
      </c>
      <c r="F83" s="107">
        <v>203</v>
      </c>
    </row>
    <row r="84" spans="1:6" ht="14.45" customHeight="1" x14ac:dyDescent="0.25">
      <c r="A84" s="121" t="s">
        <v>212</v>
      </c>
      <c r="B84" s="106" t="s">
        <v>37</v>
      </c>
      <c r="C84" s="107">
        <v>75</v>
      </c>
      <c r="D84" s="107">
        <v>99</v>
      </c>
      <c r="E84" s="107">
        <v>44</v>
      </c>
      <c r="F84" s="107">
        <v>78</v>
      </c>
    </row>
    <row r="85" spans="1:6" ht="14.45" customHeight="1" x14ac:dyDescent="0.25">
      <c r="A85" s="121" t="s">
        <v>213</v>
      </c>
      <c r="B85" s="106" t="s">
        <v>35</v>
      </c>
      <c r="C85" s="107">
        <v>1162</v>
      </c>
      <c r="D85" s="107">
        <v>1209</v>
      </c>
      <c r="E85" s="107">
        <v>1249</v>
      </c>
      <c r="F85" s="107">
        <v>1356</v>
      </c>
    </row>
    <row r="86" spans="1:6" ht="14.45" customHeight="1" x14ac:dyDescent="0.25">
      <c r="A86" s="121" t="s">
        <v>214</v>
      </c>
      <c r="B86" s="106" t="s">
        <v>35</v>
      </c>
      <c r="C86" s="107">
        <v>160</v>
      </c>
      <c r="D86" s="107">
        <v>303</v>
      </c>
      <c r="E86" s="107">
        <v>548</v>
      </c>
      <c r="F86" s="107">
        <v>558</v>
      </c>
    </row>
    <row r="87" spans="1:6" ht="14.45" customHeight="1" x14ac:dyDescent="0.25">
      <c r="A87" s="121" t="s">
        <v>215</v>
      </c>
      <c r="B87" s="106" t="s">
        <v>34</v>
      </c>
      <c r="C87" s="107">
        <v>113</v>
      </c>
      <c r="D87" s="107">
        <v>144</v>
      </c>
      <c r="E87" s="107">
        <v>188</v>
      </c>
      <c r="F87" s="107"/>
    </row>
    <row r="88" spans="1:6" ht="14.45" customHeight="1" x14ac:dyDescent="0.25">
      <c r="A88" s="121" t="s">
        <v>315</v>
      </c>
      <c r="B88" s="106" t="s">
        <v>38</v>
      </c>
      <c r="C88" s="107"/>
      <c r="D88" s="107"/>
      <c r="E88" s="107"/>
      <c r="F88" s="107"/>
    </row>
    <row r="89" spans="1:6" ht="14.45" customHeight="1" x14ac:dyDescent="0.25">
      <c r="A89" s="121" t="s">
        <v>316</v>
      </c>
      <c r="B89" s="106" t="s">
        <v>37</v>
      </c>
      <c r="C89" s="107">
        <v>54</v>
      </c>
      <c r="D89" s="107">
        <v>111</v>
      </c>
      <c r="E89" s="107">
        <v>86</v>
      </c>
      <c r="F89" s="107">
        <v>57</v>
      </c>
    </row>
    <row r="90" spans="1:6" ht="14.45" customHeight="1" x14ac:dyDescent="0.25">
      <c r="A90" s="121" t="s">
        <v>216</v>
      </c>
      <c r="B90" s="106" t="s">
        <v>38</v>
      </c>
      <c r="C90" s="107">
        <v>1135</v>
      </c>
      <c r="D90" s="107">
        <v>1127</v>
      </c>
      <c r="E90" s="107">
        <v>1138</v>
      </c>
      <c r="F90" s="107">
        <v>1499</v>
      </c>
    </row>
    <row r="91" spans="1:6" ht="14.45" customHeight="1" x14ac:dyDescent="0.25">
      <c r="A91" s="121" t="s">
        <v>217</v>
      </c>
      <c r="B91" s="106" t="s">
        <v>35</v>
      </c>
      <c r="C91" s="107"/>
      <c r="D91" s="107"/>
      <c r="E91" s="107"/>
      <c r="F91" s="107"/>
    </row>
    <row r="92" spans="1:6" ht="14.45" customHeight="1" x14ac:dyDescent="0.25">
      <c r="A92" s="121" t="s">
        <v>218</v>
      </c>
      <c r="B92" s="106" t="s">
        <v>248</v>
      </c>
      <c r="C92" s="107">
        <v>853</v>
      </c>
      <c r="D92" s="107">
        <v>854</v>
      </c>
      <c r="E92" s="107">
        <v>1450</v>
      </c>
      <c r="F92" s="107">
        <v>2967</v>
      </c>
    </row>
    <row r="93" spans="1:6" ht="14.45" customHeight="1" x14ac:dyDescent="0.25">
      <c r="A93" s="121" t="s">
        <v>219</v>
      </c>
      <c r="B93" s="106" t="s">
        <v>38</v>
      </c>
      <c r="C93" s="107">
        <v>260</v>
      </c>
      <c r="D93" s="107">
        <v>288</v>
      </c>
      <c r="E93" s="107">
        <v>466</v>
      </c>
      <c r="F93" s="107">
        <v>501</v>
      </c>
    </row>
    <row r="94" spans="1:6" ht="14.45" customHeight="1" x14ac:dyDescent="0.25">
      <c r="A94" s="121" t="s">
        <v>317</v>
      </c>
      <c r="B94" s="106" t="s">
        <v>38</v>
      </c>
      <c r="C94" s="107"/>
      <c r="D94" s="107"/>
      <c r="E94" s="107"/>
      <c r="F94" s="107"/>
    </row>
    <row r="95" spans="1:6" ht="14.45" customHeight="1" x14ac:dyDescent="0.25">
      <c r="A95" s="121" t="s">
        <v>220</v>
      </c>
      <c r="B95" s="106" t="s">
        <v>35</v>
      </c>
      <c r="C95" s="107">
        <v>405</v>
      </c>
      <c r="D95" s="107">
        <v>533</v>
      </c>
      <c r="E95" s="107">
        <v>638</v>
      </c>
      <c r="F95" s="107">
        <v>903</v>
      </c>
    </row>
    <row r="96" spans="1:6" ht="14.45" customHeight="1" x14ac:dyDescent="0.25">
      <c r="A96" s="121" t="s">
        <v>318</v>
      </c>
      <c r="B96" s="106" t="s">
        <v>34</v>
      </c>
      <c r="C96" s="107"/>
      <c r="D96" s="107"/>
      <c r="E96" s="107"/>
      <c r="F96" s="107"/>
    </row>
    <row r="97" spans="1:6" ht="14.45" customHeight="1" x14ac:dyDescent="0.25">
      <c r="A97" s="121" t="s">
        <v>319</v>
      </c>
      <c r="B97" s="106" t="s">
        <v>38</v>
      </c>
      <c r="C97" s="107">
        <v>1476</v>
      </c>
      <c r="D97" s="107">
        <v>988</v>
      </c>
      <c r="E97" s="107">
        <v>1176</v>
      </c>
      <c r="F97" s="107">
        <v>1096</v>
      </c>
    </row>
    <row r="98" spans="1:6" ht="14.45" customHeight="1" x14ac:dyDescent="0.25">
      <c r="A98" s="121" t="s">
        <v>320</v>
      </c>
      <c r="B98" s="106" t="s">
        <v>38</v>
      </c>
      <c r="C98" s="107">
        <v>1491</v>
      </c>
      <c r="D98" s="107">
        <v>1274</v>
      </c>
      <c r="E98" s="107">
        <v>1634</v>
      </c>
      <c r="F98" s="107">
        <v>1612</v>
      </c>
    </row>
    <row r="99" spans="1:6" ht="14.45" customHeight="1" x14ac:dyDescent="0.25">
      <c r="A99" s="121" t="s">
        <v>221</v>
      </c>
      <c r="B99" s="106" t="s">
        <v>35</v>
      </c>
      <c r="C99" s="107">
        <v>420</v>
      </c>
      <c r="D99" s="107">
        <v>388</v>
      </c>
      <c r="E99" s="107">
        <v>427</v>
      </c>
      <c r="F99" s="107">
        <v>397</v>
      </c>
    </row>
    <row r="100" spans="1:6" ht="14.45" customHeight="1" x14ac:dyDescent="0.25">
      <c r="A100" s="121" t="s">
        <v>321</v>
      </c>
      <c r="B100" s="106" t="s">
        <v>35</v>
      </c>
      <c r="C100" s="107">
        <v>177</v>
      </c>
      <c r="D100" s="107">
        <v>252</v>
      </c>
      <c r="E100" s="107">
        <v>265</v>
      </c>
      <c r="F100" s="107">
        <v>233</v>
      </c>
    </row>
    <row r="101" spans="1:6" ht="14.45" customHeight="1" x14ac:dyDescent="0.25">
      <c r="A101" s="121" t="s">
        <v>322</v>
      </c>
      <c r="B101" s="106" t="s">
        <v>34</v>
      </c>
      <c r="C101" s="107">
        <v>182</v>
      </c>
      <c r="D101" s="107">
        <v>192</v>
      </c>
      <c r="E101" s="107"/>
      <c r="F101" s="107"/>
    </row>
    <row r="102" spans="1:6" ht="14.45" customHeight="1" x14ac:dyDescent="0.25">
      <c r="A102" s="121" t="s">
        <v>222</v>
      </c>
      <c r="B102" s="106" t="s">
        <v>37</v>
      </c>
      <c r="C102" s="107"/>
      <c r="D102" s="107"/>
      <c r="E102" s="107">
        <v>393</v>
      </c>
      <c r="F102" s="107">
        <v>382</v>
      </c>
    </row>
    <row r="103" spans="1:6" ht="14.45" customHeight="1" x14ac:dyDescent="0.25">
      <c r="A103" s="121" t="s">
        <v>223</v>
      </c>
      <c r="B103" s="106" t="s">
        <v>37</v>
      </c>
      <c r="C103" s="107"/>
      <c r="D103" s="107"/>
      <c r="E103" s="107"/>
      <c r="F103" s="107"/>
    </row>
    <row r="104" spans="1:6" ht="14.45" customHeight="1" x14ac:dyDescent="0.25">
      <c r="A104" s="121" t="s">
        <v>224</v>
      </c>
      <c r="B104" s="106" t="s">
        <v>35</v>
      </c>
      <c r="C104" s="107">
        <v>24</v>
      </c>
      <c r="D104" s="107">
        <v>40</v>
      </c>
      <c r="E104" s="107">
        <v>39</v>
      </c>
      <c r="F104" s="107">
        <v>30</v>
      </c>
    </row>
    <row r="105" spans="1:6" ht="14.45" customHeight="1" x14ac:dyDescent="0.25">
      <c r="A105" s="121" t="s">
        <v>225</v>
      </c>
      <c r="B105" s="106" t="s">
        <v>34</v>
      </c>
      <c r="C105" s="107"/>
      <c r="D105" s="107"/>
      <c r="E105" s="107"/>
      <c r="F105" s="107"/>
    </row>
    <row r="106" spans="1:6" ht="14.45" customHeight="1" x14ac:dyDescent="0.25">
      <c r="A106" s="121" t="s">
        <v>226</v>
      </c>
      <c r="B106" s="106" t="s">
        <v>38</v>
      </c>
      <c r="C106" s="107">
        <v>539</v>
      </c>
      <c r="D106" s="107">
        <v>670</v>
      </c>
      <c r="E106" s="107">
        <v>1001</v>
      </c>
      <c r="F106" s="107">
        <v>922</v>
      </c>
    </row>
    <row r="107" spans="1:6" ht="14.45" customHeight="1" x14ac:dyDescent="0.25">
      <c r="A107" s="121" t="s">
        <v>227</v>
      </c>
      <c r="B107" s="106" t="s">
        <v>34</v>
      </c>
      <c r="C107" s="107">
        <v>250</v>
      </c>
      <c r="D107" s="107">
        <v>232</v>
      </c>
      <c r="E107" s="107">
        <v>254</v>
      </c>
      <c r="F107" s="107">
        <v>204</v>
      </c>
    </row>
    <row r="108" spans="1:6" ht="14.45" customHeight="1" x14ac:dyDescent="0.25">
      <c r="A108" s="121" t="s">
        <v>323</v>
      </c>
      <c r="B108" s="106" t="s">
        <v>34</v>
      </c>
      <c r="C108" s="107">
        <v>211</v>
      </c>
      <c r="D108" s="107">
        <v>219</v>
      </c>
      <c r="E108" s="107">
        <v>203</v>
      </c>
      <c r="F108" s="107">
        <v>161</v>
      </c>
    </row>
    <row r="109" spans="1:6" ht="14.45" customHeight="1" x14ac:dyDescent="0.25">
      <c r="A109" s="121" t="s">
        <v>324</v>
      </c>
      <c r="B109" s="106" t="s">
        <v>37</v>
      </c>
      <c r="C109" s="107">
        <v>27</v>
      </c>
      <c r="D109" s="107">
        <v>104</v>
      </c>
      <c r="E109" s="107">
        <v>126</v>
      </c>
      <c r="F109" s="107">
        <v>42</v>
      </c>
    </row>
    <row r="110" spans="1:6" ht="14.45" customHeight="1" x14ac:dyDescent="0.25">
      <c r="A110" s="121" t="s">
        <v>228</v>
      </c>
      <c r="B110" s="106" t="s">
        <v>34</v>
      </c>
      <c r="C110" s="107">
        <v>1</v>
      </c>
      <c r="D110" s="107">
        <v>16</v>
      </c>
      <c r="E110" s="107">
        <v>26</v>
      </c>
      <c r="F110" s="107"/>
    </row>
    <row r="111" spans="1:6" ht="14.45" customHeight="1" x14ac:dyDescent="0.25">
      <c r="A111" s="121" t="s">
        <v>229</v>
      </c>
      <c r="B111" s="106" t="s">
        <v>37</v>
      </c>
      <c r="C111" s="107">
        <v>691</v>
      </c>
      <c r="D111" s="107"/>
      <c r="E111" s="107"/>
      <c r="F111" s="107"/>
    </row>
    <row r="112" spans="1:6" ht="14.45" customHeight="1" x14ac:dyDescent="0.25">
      <c r="A112" s="121" t="s">
        <v>230</v>
      </c>
      <c r="B112" s="106" t="s">
        <v>37</v>
      </c>
      <c r="C112" s="107">
        <v>348</v>
      </c>
      <c r="D112" s="107">
        <v>385</v>
      </c>
      <c r="E112" s="107">
        <v>412</v>
      </c>
      <c r="F112" s="107">
        <v>329</v>
      </c>
    </row>
    <row r="113" spans="1:6" ht="14.45" customHeight="1" x14ac:dyDescent="0.25">
      <c r="A113" s="121" t="s">
        <v>231</v>
      </c>
      <c r="B113" s="106" t="s">
        <v>38</v>
      </c>
      <c r="C113" s="107">
        <v>2401</v>
      </c>
      <c r="D113" s="107">
        <v>2219</v>
      </c>
      <c r="E113" s="107">
        <v>2525</v>
      </c>
      <c r="F113" s="107">
        <v>2777</v>
      </c>
    </row>
    <row r="114" spans="1:6" ht="14.45" customHeight="1" x14ac:dyDescent="0.25">
      <c r="A114" s="121" t="s">
        <v>325</v>
      </c>
      <c r="B114" s="106" t="s">
        <v>35</v>
      </c>
      <c r="C114" s="107">
        <v>116</v>
      </c>
      <c r="D114" s="107">
        <v>114</v>
      </c>
      <c r="E114" s="107">
        <v>104</v>
      </c>
      <c r="F114" s="107">
        <v>152</v>
      </c>
    </row>
    <row r="115" spans="1:6" ht="14.45" customHeight="1" x14ac:dyDescent="0.25">
      <c r="A115" s="121" t="s">
        <v>232</v>
      </c>
      <c r="B115" s="106" t="s">
        <v>37</v>
      </c>
      <c r="C115" s="107"/>
      <c r="D115" s="107"/>
      <c r="E115" s="107"/>
      <c r="F115" s="107"/>
    </row>
    <row r="116" spans="1:6" ht="14.45" customHeight="1" x14ac:dyDescent="0.25">
      <c r="A116" s="121" t="s">
        <v>326</v>
      </c>
      <c r="B116" s="106" t="s">
        <v>248</v>
      </c>
      <c r="C116" s="107">
        <v>8</v>
      </c>
      <c r="D116" s="107">
        <v>1</v>
      </c>
      <c r="E116" s="107">
        <v>8</v>
      </c>
      <c r="F116" s="107">
        <v>12</v>
      </c>
    </row>
    <row r="117" spans="1:6" ht="14.45" customHeight="1" x14ac:dyDescent="0.25">
      <c r="A117" s="121" t="s">
        <v>233</v>
      </c>
      <c r="B117" s="106" t="s">
        <v>38</v>
      </c>
      <c r="C117" s="107">
        <v>597</v>
      </c>
      <c r="D117" s="107">
        <v>743</v>
      </c>
      <c r="E117" s="107">
        <v>627</v>
      </c>
      <c r="F117" s="107">
        <v>943</v>
      </c>
    </row>
    <row r="118" spans="1:6" ht="14.45" customHeight="1" x14ac:dyDescent="0.25">
      <c r="A118" s="121" t="s">
        <v>234</v>
      </c>
      <c r="B118" s="106" t="s">
        <v>38</v>
      </c>
      <c r="C118" s="107">
        <v>902</v>
      </c>
      <c r="D118" s="107">
        <v>957</v>
      </c>
      <c r="E118" s="107">
        <v>950</v>
      </c>
      <c r="F118" s="107">
        <v>977</v>
      </c>
    </row>
    <row r="119" spans="1:6" ht="14.45" customHeight="1" x14ac:dyDescent="0.25">
      <c r="A119" s="121" t="s">
        <v>235</v>
      </c>
      <c r="B119" s="106" t="s">
        <v>38</v>
      </c>
      <c r="C119" s="107">
        <v>574</v>
      </c>
      <c r="D119" s="107">
        <v>647</v>
      </c>
      <c r="E119" s="107">
        <v>1290</v>
      </c>
      <c r="F119" s="107">
        <v>771</v>
      </c>
    </row>
    <row r="120" spans="1:6" ht="14.45" customHeight="1" x14ac:dyDescent="0.25">
      <c r="A120" s="121" t="s">
        <v>236</v>
      </c>
      <c r="B120" s="106" t="s">
        <v>38</v>
      </c>
      <c r="C120" s="107"/>
      <c r="D120" s="107"/>
      <c r="E120" s="107"/>
      <c r="F120" s="107"/>
    </row>
    <row r="121" spans="1:6" ht="14.45" customHeight="1" x14ac:dyDescent="0.25">
      <c r="A121" s="121" t="s">
        <v>327</v>
      </c>
      <c r="B121" s="106" t="s">
        <v>38</v>
      </c>
      <c r="C121" s="107"/>
      <c r="D121" s="107"/>
      <c r="E121" s="107"/>
      <c r="F121" s="107">
        <v>687</v>
      </c>
    </row>
    <row r="122" spans="1:6" ht="14.45" customHeight="1" x14ac:dyDescent="0.25">
      <c r="A122" s="121" t="s">
        <v>328</v>
      </c>
      <c r="B122" s="106" t="s">
        <v>38</v>
      </c>
      <c r="C122" s="107">
        <v>1200</v>
      </c>
      <c r="D122" s="107">
        <v>1146</v>
      </c>
      <c r="E122" s="107"/>
      <c r="F122" s="107">
        <v>1433</v>
      </c>
    </row>
    <row r="123" spans="1:6" ht="14.45" customHeight="1" x14ac:dyDescent="0.25">
      <c r="A123" s="121" t="s">
        <v>237</v>
      </c>
      <c r="B123" s="106" t="s">
        <v>38</v>
      </c>
      <c r="C123" s="107">
        <v>229</v>
      </c>
      <c r="D123" s="107">
        <v>170</v>
      </c>
      <c r="E123" s="107">
        <v>224</v>
      </c>
      <c r="F123" s="107">
        <v>178</v>
      </c>
    </row>
    <row r="124" spans="1:6" ht="14.45" customHeight="1" x14ac:dyDescent="0.25">
      <c r="A124" s="121" t="s">
        <v>329</v>
      </c>
      <c r="B124" s="106" t="s">
        <v>38</v>
      </c>
      <c r="C124" s="107">
        <v>243</v>
      </c>
      <c r="D124" s="107">
        <v>222</v>
      </c>
      <c r="E124" s="107">
        <v>227</v>
      </c>
      <c r="F124" s="107">
        <v>222</v>
      </c>
    </row>
    <row r="125" spans="1:6" ht="14.45" customHeight="1" x14ac:dyDescent="0.25">
      <c r="A125" s="121" t="s">
        <v>330</v>
      </c>
      <c r="B125" s="106" t="s">
        <v>38</v>
      </c>
      <c r="C125" s="107">
        <v>8011</v>
      </c>
      <c r="D125" s="107">
        <v>8018</v>
      </c>
      <c r="E125" s="107">
        <v>7911</v>
      </c>
      <c r="F125" s="107">
        <v>8819</v>
      </c>
    </row>
    <row r="126" spans="1:6" ht="14.45" customHeight="1" x14ac:dyDescent="0.25">
      <c r="A126" s="121" t="s">
        <v>331</v>
      </c>
      <c r="B126" s="106" t="s">
        <v>38</v>
      </c>
      <c r="C126" s="107">
        <v>127</v>
      </c>
      <c r="D126" s="107">
        <v>204</v>
      </c>
      <c r="E126" s="107">
        <v>232</v>
      </c>
      <c r="F126" s="107"/>
    </row>
    <row r="127" spans="1:6" ht="14.45" customHeight="1" x14ac:dyDescent="0.25">
      <c r="A127" s="121" t="s">
        <v>332</v>
      </c>
      <c r="B127" s="106" t="s">
        <v>38</v>
      </c>
      <c r="C127" s="107">
        <v>8988</v>
      </c>
      <c r="D127" s="107"/>
      <c r="E127" s="107"/>
      <c r="F127" s="107"/>
    </row>
    <row r="128" spans="1:6" ht="14.45" customHeight="1" x14ac:dyDescent="0.25">
      <c r="A128" s="121" t="s">
        <v>238</v>
      </c>
      <c r="B128" s="106" t="s">
        <v>38</v>
      </c>
      <c r="C128" s="107">
        <v>808</v>
      </c>
      <c r="D128" s="107">
        <v>919</v>
      </c>
      <c r="E128" s="107">
        <v>888</v>
      </c>
      <c r="F128" s="107">
        <v>997</v>
      </c>
    </row>
    <row r="129" spans="1:6" ht="14.45" customHeight="1" x14ac:dyDescent="0.25">
      <c r="A129" s="121" t="s">
        <v>239</v>
      </c>
      <c r="B129" s="106" t="s">
        <v>38</v>
      </c>
      <c r="C129" s="107">
        <v>487</v>
      </c>
      <c r="D129" s="107">
        <v>526</v>
      </c>
      <c r="E129" s="107">
        <v>483</v>
      </c>
      <c r="F129" s="107">
        <v>487</v>
      </c>
    </row>
    <row r="130" spans="1:6" ht="14.45" customHeight="1" x14ac:dyDescent="0.25">
      <c r="A130" s="121" t="s">
        <v>240</v>
      </c>
      <c r="B130" s="106" t="s">
        <v>34</v>
      </c>
      <c r="C130" s="107">
        <v>873</v>
      </c>
      <c r="D130" s="107">
        <v>991</v>
      </c>
      <c r="E130" s="107">
        <v>1513</v>
      </c>
      <c r="F130" s="107">
        <v>2030</v>
      </c>
    </row>
    <row r="131" spans="1:6" ht="14.45" customHeight="1" x14ac:dyDescent="0.25">
      <c r="A131" s="121" t="s">
        <v>333</v>
      </c>
      <c r="B131" s="106" t="s">
        <v>38</v>
      </c>
      <c r="C131" s="107">
        <v>290</v>
      </c>
      <c r="D131" s="107">
        <v>272</v>
      </c>
      <c r="E131" s="107">
        <v>388</v>
      </c>
      <c r="F131" s="107">
        <v>376</v>
      </c>
    </row>
    <row r="132" spans="1:6" ht="14.45" customHeight="1" x14ac:dyDescent="0.25">
      <c r="A132" s="121" t="s">
        <v>241</v>
      </c>
      <c r="B132" s="106" t="s">
        <v>35</v>
      </c>
      <c r="C132" s="107"/>
      <c r="D132" s="107">
        <v>836</v>
      </c>
      <c r="E132" s="107"/>
      <c r="F132" s="107">
        <v>957</v>
      </c>
    </row>
    <row r="133" spans="1:6" ht="14.45" customHeight="1" x14ac:dyDescent="0.25">
      <c r="A133" s="121" t="s">
        <v>242</v>
      </c>
      <c r="B133" s="106" t="s">
        <v>34</v>
      </c>
      <c r="C133" s="107"/>
      <c r="D133" s="107"/>
      <c r="E133" s="107"/>
      <c r="F133" s="107"/>
    </row>
    <row r="134" spans="1:6" ht="14.45" customHeight="1" x14ac:dyDescent="0.25">
      <c r="A134" s="121" t="s">
        <v>243</v>
      </c>
      <c r="B134" s="106" t="s">
        <v>248</v>
      </c>
      <c r="C134" s="107">
        <v>79</v>
      </c>
      <c r="D134" s="107">
        <v>543</v>
      </c>
      <c r="E134" s="107">
        <v>140</v>
      </c>
      <c r="F134" s="107"/>
    </row>
    <row r="135" spans="1:6" ht="14.45" customHeight="1" x14ac:dyDescent="0.25">
      <c r="A135" s="121" t="s">
        <v>244</v>
      </c>
      <c r="B135" s="106" t="s">
        <v>38</v>
      </c>
      <c r="C135" s="107">
        <v>1486</v>
      </c>
      <c r="D135" s="107"/>
      <c r="E135" s="107"/>
      <c r="F135" s="107"/>
    </row>
    <row r="136" spans="1:6" ht="14.45" customHeight="1" x14ac:dyDescent="0.25">
      <c r="A136" s="121" t="s">
        <v>245</v>
      </c>
      <c r="B136" s="106" t="s">
        <v>38</v>
      </c>
      <c r="C136" s="107">
        <v>2074</v>
      </c>
      <c r="D136" s="107">
        <v>2074</v>
      </c>
      <c r="E136" s="107">
        <v>2199</v>
      </c>
      <c r="F136" s="107">
        <v>3031</v>
      </c>
    </row>
    <row r="137" spans="1:6" ht="14.45" customHeight="1" x14ac:dyDescent="0.25">
      <c r="A137" s="121" t="s">
        <v>334</v>
      </c>
      <c r="B137" s="106" t="s">
        <v>35</v>
      </c>
      <c r="C137" s="107">
        <v>227</v>
      </c>
      <c r="D137" s="107">
        <v>195</v>
      </c>
      <c r="E137" s="107">
        <v>211</v>
      </c>
      <c r="F137" s="107">
        <v>203</v>
      </c>
    </row>
    <row r="138" spans="1:6" ht="14.45" customHeight="1" x14ac:dyDescent="0.25">
      <c r="A138" s="121" t="s">
        <v>246</v>
      </c>
      <c r="B138" s="106" t="s">
        <v>248</v>
      </c>
      <c r="C138" s="107">
        <v>326</v>
      </c>
      <c r="D138" s="107">
        <v>310</v>
      </c>
      <c r="E138" s="107">
        <v>47</v>
      </c>
      <c r="F138" s="107">
        <v>519</v>
      </c>
    </row>
    <row r="139" spans="1:6" ht="14.45" customHeight="1" x14ac:dyDescent="0.25">
      <c r="A139" s="121" t="s">
        <v>247</v>
      </c>
      <c r="B139" s="106" t="s">
        <v>34</v>
      </c>
      <c r="C139" s="107">
        <v>937</v>
      </c>
      <c r="D139" s="107">
        <v>1083</v>
      </c>
      <c r="E139" s="107">
        <v>1173</v>
      </c>
      <c r="F139" s="107">
        <v>2248</v>
      </c>
    </row>
    <row r="140" spans="1:6" ht="14.45" customHeight="1" x14ac:dyDescent="0.25">
      <c r="A140" s="121" t="s">
        <v>335</v>
      </c>
      <c r="B140" s="106" t="s">
        <v>38</v>
      </c>
      <c r="C140" s="107">
        <v>45</v>
      </c>
      <c r="D140" s="107">
        <v>58</v>
      </c>
      <c r="E140" s="107">
        <v>91</v>
      </c>
      <c r="F140" s="107">
        <v>110</v>
      </c>
    </row>
    <row r="141" spans="1:6" x14ac:dyDescent="0.25">
      <c r="A141" s="106"/>
      <c r="B141" s="106"/>
      <c r="C141" s="107"/>
      <c r="D141" s="107"/>
      <c r="E141" s="107"/>
      <c r="F141" s="10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3CD8-0C30-40F4-9BD9-4E7AF57892EC}">
  <dimension ref="A1:C14"/>
  <sheetViews>
    <sheetView workbookViewId="0">
      <selection activeCell="B11" sqref="B11"/>
    </sheetView>
  </sheetViews>
  <sheetFormatPr defaultColWidth="8.85546875" defaultRowHeight="15" x14ac:dyDescent="0.25"/>
  <cols>
    <col min="1" max="1" width="16.42578125" style="25" customWidth="1"/>
    <col min="2" max="2" width="120" style="24" customWidth="1"/>
    <col min="3" max="3" width="14.140625" style="25" customWidth="1"/>
    <col min="4" max="16384" width="8.85546875" style="25"/>
  </cols>
  <sheetData>
    <row r="1" spans="1:3" ht="20.25" x14ac:dyDescent="0.25">
      <c r="A1" s="23" t="s">
        <v>58</v>
      </c>
    </row>
    <row r="2" spans="1:3" x14ac:dyDescent="0.25">
      <c r="A2" s="26" t="s">
        <v>59</v>
      </c>
    </row>
    <row r="3" spans="1:3" ht="15.75" x14ac:dyDescent="0.25">
      <c r="A3" s="27" t="s">
        <v>60</v>
      </c>
      <c r="B3" s="28" t="s">
        <v>61</v>
      </c>
      <c r="C3" s="27" t="s">
        <v>62</v>
      </c>
    </row>
    <row r="4" spans="1:3" ht="30" x14ac:dyDescent="0.25">
      <c r="A4" s="25" t="s">
        <v>64</v>
      </c>
      <c r="B4" s="24" t="s">
        <v>63</v>
      </c>
      <c r="C4" s="25" t="s">
        <v>50</v>
      </c>
    </row>
    <row r="5" spans="1:3" ht="30" x14ac:dyDescent="0.25">
      <c r="A5" s="25" t="s">
        <v>66</v>
      </c>
      <c r="B5" s="24" t="s">
        <v>65</v>
      </c>
      <c r="C5" s="25" t="s">
        <v>50</v>
      </c>
    </row>
    <row r="6" spans="1:3" ht="30" x14ac:dyDescent="0.25">
      <c r="A6" s="25" t="s">
        <v>68</v>
      </c>
      <c r="B6" s="24" t="s">
        <v>67</v>
      </c>
      <c r="C6" s="25" t="s">
        <v>50</v>
      </c>
    </row>
    <row r="7" spans="1:3" x14ac:dyDescent="0.25">
      <c r="A7" s="25" t="s">
        <v>69</v>
      </c>
      <c r="B7" s="24" t="s">
        <v>71</v>
      </c>
      <c r="C7" s="25" t="s">
        <v>47</v>
      </c>
    </row>
    <row r="8" spans="1:3" x14ac:dyDescent="0.25">
      <c r="A8" s="25" t="s">
        <v>70</v>
      </c>
      <c r="B8" s="24" t="s">
        <v>145</v>
      </c>
      <c r="C8" s="25" t="s">
        <v>135</v>
      </c>
    </row>
    <row r="9" spans="1:3" ht="45" x14ac:dyDescent="0.25">
      <c r="A9" s="25" t="s">
        <v>72</v>
      </c>
      <c r="B9" s="24" t="s">
        <v>131</v>
      </c>
      <c r="C9" s="25" t="s">
        <v>52</v>
      </c>
    </row>
    <row r="10" spans="1:3" ht="45" x14ac:dyDescent="0.25">
      <c r="A10" s="25" t="s">
        <v>73</v>
      </c>
      <c r="B10" s="24" t="s">
        <v>121</v>
      </c>
      <c r="C10" s="25" t="s">
        <v>52</v>
      </c>
    </row>
    <row r="11" spans="1:3" ht="45" x14ac:dyDescent="0.25">
      <c r="A11" s="25" t="s">
        <v>74</v>
      </c>
      <c r="B11" s="24" t="s">
        <v>132</v>
      </c>
      <c r="C11" s="25" t="s">
        <v>52</v>
      </c>
    </row>
    <row r="12" spans="1:3" ht="30" x14ac:dyDescent="0.25">
      <c r="A12" s="25" t="s">
        <v>75</v>
      </c>
      <c r="B12" s="24" t="s">
        <v>123</v>
      </c>
      <c r="C12" s="25" t="s">
        <v>48</v>
      </c>
    </row>
    <row r="13" spans="1:3" x14ac:dyDescent="0.25">
      <c r="A13" s="25" t="s">
        <v>122</v>
      </c>
      <c r="B13" s="24" t="s">
        <v>144</v>
      </c>
      <c r="C13" s="25" t="s">
        <v>48</v>
      </c>
    </row>
    <row r="14" spans="1:3" x14ac:dyDescent="0.25">
      <c r="A14" s="25" t="s">
        <v>125</v>
      </c>
      <c r="B14" s="24" t="s">
        <v>76</v>
      </c>
      <c r="C14" s="25" t="s">
        <v>53</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workbookViewId="0">
      <selection activeCell="C12" sqref="C12"/>
    </sheetView>
  </sheetViews>
  <sheetFormatPr defaultColWidth="8.7109375" defaultRowHeight="15" x14ac:dyDescent="0.2"/>
  <cols>
    <col min="1" max="1" width="31.42578125" style="5" customWidth="1"/>
    <col min="2" max="2" width="14.42578125" style="5" customWidth="1"/>
    <col min="3" max="3" width="14.28515625" style="5" customWidth="1"/>
    <col min="4" max="4" width="9.140625" style="5" customWidth="1"/>
    <col min="5" max="16384" width="8.7109375" style="5"/>
  </cols>
  <sheetData>
    <row r="1" spans="1:12" ht="20.25" x14ac:dyDescent="0.2">
      <c r="A1" s="23" t="s">
        <v>261</v>
      </c>
    </row>
    <row r="2" spans="1:12" x14ac:dyDescent="0.2">
      <c r="A2" s="29" t="s">
        <v>77</v>
      </c>
      <c r="B2" s="30"/>
      <c r="C2" s="31"/>
      <c r="D2" s="31"/>
      <c r="E2" s="31"/>
    </row>
    <row r="3" spans="1:12" ht="27.95" customHeight="1" x14ac:dyDescent="0.25">
      <c r="A3" s="32" t="s">
        <v>78</v>
      </c>
      <c r="B3" s="33" t="s">
        <v>17</v>
      </c>
      <c r="C3" s="33" t="s">
        <v>1</v>
      </c>
      <c r="D3" s="33" t="s">
        <v>15</v>
      </c>
      <c r="E3" s="33" t="s">
        <v>0</v>
      </c>
    </row>
    <row r="4" spans="1:12" x14ac:dyDescent="0.2">
      <c r="A4" s="5" t="s">
        <v>79</v>
      </c>
      <c r="B4" s="50">
        <v>6.5444541154967742E-2</v>
      </c>
      <c r="C4" s="50">
        <v>0.77472186556421263</v>
      </c>
      <c r="D4" s="50">
        <v>0.25647185047217086</v>
      </c>
      <c r="E4" s="50">
        <v>1.0966382571913513</v>
      </c>
    </row>
    <row r="5" spans="1:12" x14ac:dyDescent="0.2">
      <c r="A5" s="5" t="s">
        <v>80</v>
      </c>
      <c r="B5" s="50">
        <v>5.8369455624700958E-2</v>
      </c>
      <c r="C5" s="50">
        <v>0.55539421412594236</v>
      </c>
      <c r="D5" s="50">
        <v>0.21755888005570356</v>
      </c>
      <c r="E5" s="50">
        <v>0.8313225498063469</v>
      </c>
    </row>
    <row r="6" spans="1:12" x14ac:dyDescent="0.2">
      <c r="A6" s="5" t="s">
        <v>81</v>
      </c>
      <c r="B6" s="50">
        <v>3.0069113503633827E-2</v>
      </c>
      <c r="C6" s="50">
        <v>0.62968261219374366</v>
      </c>
      <c r="D6" s="50">
        <v>0.26354693600243767</v>
      </c>
      <c r="E6" s="50">
        <v>0.92329866169981512</v>
      </c>
    </row>
    <row r="7" spans="1:12" x14ac:dyDescent="0.2">
      <c r="A7" s="5" t="s">
        <v>82</v>
      </c>
      <c r="B7" s="50">
        <v>6.5444541154967742E-2</v>
      </c>
      <c r="C7" s="50">
        <v>0.96398040349884917</v>
      </c>
      <c r="D7" s="50">
        <v>0.26531570738500437</v>
      </c>
      <c r="E7" s="50">
        <v>1.2947406520388212</v>
      </c>
    </row>
    <row r="8" spans="1:12" x14ac:dyDescent="0.2">
      <c r="A8" s="5" t="s">
        <v>83</v>
      </c>
      <c r="B8" s="50">
        <v>7.7825940832934606E-2</v>
      </c>
      <c r="C8" s="50">
        <v>0.88438569128334787</v>
      </c>
      <c r="D8" s="50">
        <v>0.30069113503633826</v>
      </c>
      <c r="E8" s="50">
        <v>1.2629027671526207</v>
      </c>
    </row>
    <row r="9" spans="1:12" x14ac:dyDescent="0.2">
      <c r="A9" s="5" t="s">
        <v>84</v>
      </c>
      <c r="B9" s="50">
        <v>6.3675769772401053E-2</v>
      </c>
      <c r="C9" s="50">
        <v>0.76587800865137923</v>
      </c>
      <c r="D9" s="50">
        <v>0.32191639162713859</v>
      </c>
      <c r="E9" s="50">
        <v>1.1514701700509187</v>
      </c>
    </row>
    <row r="10" spans="1:12" x14ac:dyDescent="0.2">
      <c r="A10" s="5" t="s">
        <v>85</v>
      </c>
      <c r="B10" s="50">
        <v>4.5988055946734087E-2</v>
      </c>
      <c r="C10" s="50">
        <v>0.9798993459419495</v>
      </c>
      <c r="D10" s="50">
        <v>0.37851707586927286</v>
      </c>
      <c r="E10" s="50">
        <v>1.4044044777579563</v>
      </c>
    </row>
    <row r="11" spans="1:12" ht="15.75" x14ac:dyDescent="0.25">
      <c r="A11" s="5" t="s">
        <v>86</v>
      </c>
      <c r="B11" s="50">
        <v>7.0750855302667823E-2</v>
      </c>
      <c r="C11" s="50">
        <v>1.4486237623221236</v>
      </c>
      <c r="D11" s="50">
        <v>0.47403073052787442</v>
      </c>
      <c r="E11" s="50">
        <v>1.9934053481526661</v>
      </c>
      <c r="F11" s="44" t="s">
        <v>2</v>
      </c>
    </row>
    <row r="12" spans="1:12" ht="15.75" x14ac:dyDescent="0.25">
      <c r="A12" s="5" t="s">
        <v>136</v>
      </c>
      <c r="B12" s="50">
        <v>9.3744883276034863E-2</v>
      </c>
      <c r="C12" s="50">
        <v>1.4097107919056564</v>
      </c>
      <c r="D12" s="50">
        <v>0.46341810223247426</v>
      </c>
      <c r="E12" s="50">
        <v>1.9668737774141654</v>
      </c>
      <c r="F12" s="45"/>
    </row>
    <row r="13" spans="1:12" ht="15.75" x14ac:dyDescent="0.25">
      <c r="A13" s="5" t="s">
        <v>137</v>
      </c>
      <c r="B13" s="50">
        <v>9.7282426041168255E-2</v>
      </c>
      <c r="C13" s="50">
        <v>1.3389599366029885</v>
      </c>
      <c r="D13" s="50">
        <v>0.52178755785717523</v>
      </c>
      <c r="E13" s="50">
        <v>1.9580299205013321</v>
      </c>
      <c r="F13" s="45"/>
    </row>
    <row r="14" spans="1:12" ht="15.75" x14ac:dyDescent="0.25">
      <c r="A14" s="5" t="s">
        <v>146</v>
      </c>
      <c r="B14" s="119">
        <v>0.10789505433656843</v>
      </c>
      <c r="C14" s="119">
        <v>1.5140683034770914</v>
      </c>
      <c r="D14" s="119">
        <v>0.52355632923974194</v>
      </c>
      <c r="E14" s="119">
        <v>2.1455196870534019</v>
      </c>
      <c r="F14" s="47"/>
      <c r="G14" s="47"/>
      <c r="H14" s="47"/>
      <c r="I14" s="47"/>
      <c r="J14" s="47"/>
      <c r="K14" s="46"/>
      <c r="L14" s="48"/>
    </row>
    <row r="15" spans="1:12" ht="15.75" x14ac:dyDescent="0.25">
      <c r="A15" s="122" t="s">
        <v>260</v>
      </c>
      <c r="B15" s="119">
        <v>0.10081996880630166</v>
      </c>
      <c r="C15" s="119">
        <v>2.0252432330388666</v>
      </c>
      <c r="D15" s="119">
        <v>0.56600684242134258</v>
      </c>
      <c r="E15" s="119">
        <v>2.6920700442665106</v>
      </c>
      <c r="F15" s="47"/>
      <c r="G15" s="47"/>
      <c r="H15" s="47"/>
      <c r="I15" s="47"/>
      <c r="J15" s="47"/>
      <c r="K15" s="46"/>
      <c r="L15" s="48"/>
    </row>
    <row r="16" spans="1:12" ht="15.75" x14ac:dyDescent="0.25">
      <c r="A16" s="47"/>
      <c r="B16" s="47"/>
      <c r="C16" s="47"/>
      <c r="D16" s="47"/>
      <c r="E16" s="47"/>
      <c r="F16" s="47"/>
      <c r="G16" s="47"/>
      <c r="H16" s="47"/>
      <c r="I16" s="47"/>
      <c r="J16" s="47"/>
      <c r="K16" s="46"/>
      <c r="L16" s="48"/>
    </row>
    <row r="17" spans="1:12" ht="15.75" x14ac:dyDescent="0.25">
      <c r="A17" s="47"/>
      <c r="B17" s="47"/>
      <c r="C17" s="47"/>
      <c r="D17" s="47"/>
      <c r="E17" s="47"/>
      <c r="F17" s="47"/>
      <c r="G17" s="47"/>
      <c r="H17" s="47"/>
      <c r="I17" s="47"/>
      <c r="J17" s="47"/>
      <c r="K17" s="46"/>
      <c r="L17" s="48"/>
    </row>
    <row r="18" spans="1:12" ht="15.75" x14ac:dyDescent="0.25">
      <c r="A18" s="46"/>
      <c r="B18" s="46"/>
      <c r="C18" s="46"/>
      <c r="D18" s="46"/>
      <c r="E18" s="46"/>
      <c r="F18" s="46"/>
      <c r="G18" s="46"/>
      <c r="H18" s="46"/>
      <c r="I18" s="46"/>
      <c r="J18" s="46"/>
      <c r="K18" s="46"/>
      <c r="L18" s="48"/>
    </row>
    <row r="19" spans="1:12" x14ac:dyDescent="0.2">
      <c r="A19" s="48"/>
      <c r="B19" s="48"/>
      <c r="C19" s="48"/>
      <c r="D19" s="48"/>
      <c r="E19" s="48"/>
      <c r="F19" s="48"/>
      <c r="G19" s="48"/>
      <c r="H19" s="48"/>
      <c r="I19" s="48"/>
      <c r="J19" s="48"/>
      <c r="K19" s="48"/>
      <c r="L19" s="48"/>
    </row>
    <row r="20" spans="1:12" x14ac:dyDescent="0.2">
      <c r="A20" s="48"/>
      <c r="B20" s="49"/>
      <c r="C20" s="49"/>
      <c r="D20" s="48"/>
      <c r="E20" s="48"/>
      <c r="F20" s="48"/>
      <c r="G20" s="49"/>
      <c r="H20" s="48"/>
      <c r="I20" s="48"/>
      <c r="J20" s="48"/>
      <c r="K20" s="48"/>
      <c r="L20" s="48"/>
    </row>
    <row r="21" spans="1:12" ht="15.75" x14ac:dyDescent="0.25">
      <c r="A21" s="46"/>
      <c r="B21" s="47"/>
      <c r="C21" s="47"/>
      <c r="D21" s="47"/>
      <c r="E21" s="47"/>
      <c r="F21" s="47"/>
      <c r="G21" s="47"/>
      <c r="H21" s="47"/>
      <c r="I21" s="47"/>
      <c r="J21" s="47"/>
      <c r="K21" s="46"/>
      <c r="L21" s="48"/>
    </row>
    <row r="22" spans="1:12" ht="15.75" x14ac:dyDescent="0.25">
      <c r="A22" s="47"/>
      <c r="B22" s="48"/>
      <c r="C22" s="48"/>
      <c r="D22" s="48"/>
      <c r="E22" s="48"/>
      <c r="F22" s="48"/>
      <c r="G22" s="48"/>
      <c r="H22" s="48"/>
      <c r="I22" s="48"/>
      <c r="J22" s="48"/>
      <c r="K22" s="46"/>
      <c r="L22" s="48"/>
    </row>
    <row r="23" spans="1:12" ht="15.75" x14ac:dyDescent="0.25">
      <c r="A23" s="47"/>
      <c r="B23" s="48"/>
      <c r="C23" s="48"/>
      <c r="D23" s="48"/>
      <c r="E23" s="48"/>
      <c r="F23" s="48"/>
      <c r="G23" s="48"/>
      <c r="H23" s="48"/>
      <c r="I23" s="48"/>
      <c r="J23" s="48"/>
      <c r="K23" s="46"/>
      <c r="L23" s="48"/>
    </row>
    <row r="24" spans="1:12" ht="15.75" x14ac:dyDescent="0.25">
      <c r="A24" s="47"/>
      <c r="B24" s="48"/>
      <c r="C24" s="48"/>
      <c r="D24" s="48"/>
      <c r="E24" s="48"/>
      <c r="F24" s="48"/>
      <c r="G24" s="48"/>
      <c r="H24" s="48"/>
      <c r="I24" s="48"/>
      <c r="J24" s="48"/>
      <c r="K24" s="46"/>
      <c r="L24" s="48"/>
    </row>
    <row r="25" spans="1:12" ht="15.75" x14ac:dyDescent="0.25">
      <c r="A25" s="46"/>
      <c r="B25" s="46"/>
      <c r="C25" s="46"/>
      <c r="D25" s="46"/>
      <c r="E25" s="46"/>
      <c r="F25" s="46"/>
      <c r="G25" s="46"/>
      <c r="H25" s="46"/>
      <c r="I25" s="46"/>
      <c r="J25" s="46"/>
      <c r="K25" s="46"/>
      <c r="L25" s="48"/>
    </row>
    <row r="26" spans="1:12" x14ac:dyDescent="0.2">
      <c r="A26" s="48"/>
      <c r="B26" s="48"/>
      <c r="C26" s="48"/>
      <c r="D26" s="48"/>
      <c r="E26" s="48"/>
      <c r="F26" s="48"/>
      <c r="G26" s="48"/>
      <c r="H26" s="48"/>
      <c r="I26" s="48"/>
      <c r="J26" s="48"/>
      <c r="K26" s="48"/>
      <c r="L26" s="48"/>
    </row>
    <row r="27" spans="1:12" x14ac:dyDescent="0.2">
      <c r="A27" s="35"/>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row r="47" spans="2:6" x14ac:dyDescent="0.2">
      <c r="C47" s="5" t="s">
        <v>18</v>
      </c>
      <c r="D47" s="5" t="s">
        <v>20</v>
      </c>
      <c r="E47" s="5" t="s">
        <v>21</v>
      </c>
      <c r="F47" s="5" t="s">
        <v>19</v>
      </c>
    </row>
    <row r="48" spans="2:6" x14ac:dyDescent="0.2">
      <c r="B48" s="5">
        <v>2020</v>
      </c>
      <c r="C48" s="50"/>
      <c r="D48" s="50"/>
      <c r="E48" s="50"/>
      <c r="F48" s="50">
        <v>1.0683379150702841</v>
      </c>
    </row>
    <row r="49" spans="2:6" x14ac:dyDescent="0.2">
      <c r="B49" s="5">
        <v>2021</v>
      </c>
      <c r="C49" s="50">
        <v>0.81363483598068009</v>
      </c>
      <c r="D49" s="50">
        <v>0.89146077681361469</v>
      </c>
      <c r="E49" s="50">
        <v>1.2063020829104865</v>
      </c>
      <c r="F49" s="50">
        <v>1.1886143690848194</v>
      </c>
    </row>
    <row r="50" spans="2:6" x14ac:dyDescent="0.2">
      <c r="B50" s="5">
        <v>2022</v>
      </c>
      <c r="C50" s="50">
        <v>1.0860256288959511</v>
      </c>
      <c r="D50" s="50">
        <v>1.2381399677966869</v>
      </c>
      <c r="E50" s="50">
        <v>1.8094531243657297</v>
      </c>
      <c r="F50" s="50">
        <v>1.7369334976804951</v>
      </c>
    </row>
  </sheetData>
  <phoneticPr fontId="28" type="noConversion"/>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heetViews>
  <sheetFormatPr defaultColWidth="8.7109375" defaultRowHeight="15" x14ac:dyDescent="0.2"/>
  <cols>
    <col min="1" max="1" width="30" style="5" customWidth="1"/>
    <col min="2" max="2" width="15" style="5" customWidth="1"/>
    <col min="3" max="3" width="14.85546875" style="5" customWidth="1"/>
    <col min="4" max="4" width="21.140625" style="5" customWidth="1"/>
    <col min="5" max="16384" width="8.7109375" style="5"/>
  </cols>
  <sheetData>
    <row r="1" spans="1:4" s="4" customFormat="1" ht="20.25" x14ac:dyDescent="0.2">
      <c r="A1" s="23" t="s">
        <v>262</v>
      </c>
      <c r="B1" s="2"/>
      <c r="C1" s="2"/>
      <c r="D1" s="51"/>
    </row>
    <row r="2" spans="1:4" s="4" customFormat="1" x14ac:dyDescent="0.2">
      <c r="A2" s="29" t="s">
        <v>87</v>
      </c>
      <c r="B2" s="2"/>
      <c r="C2" s="2"/>
      <c r="D2" s="51"/>
    </row>
    <row r="3" spans="1:4" ht="27.95" customHeight="1" x14ac:dyDescent="0.25">
      <c r="A3" s="36" t="s">
        <v>88</v>
      </c>
      <c r="B3" s="37" t="s">
        <v>22</v>
      </c>
      <c r="C3" s="37" t="s">
        <v>90</v>
      </c>
      <c r="D3" s="38" t="s">
        <v>89</v>
      </c>
    </row>
    <row r="4" spans="1:4" x14ac:dyDescent="0.2">
      <c r="A4" s="39" t="s">
        <v>3</v>
      </c>
      <c r="B4" s="40">
        <v>4880094</v>
      </c>
      <c r="C4" s="40">
        <v>206</v>
      </c>
      <c r="D4" s="123">
        <v>4.2212301648287918</v>
      </c>
    </row>
    <row r="5" spans="1:4" x14ac:dyDescent="0.2">
      <c r="A5" s="39" t="s">
        <v>4</v>
      </c>
      <c r="B5" s="40">
        <v>6348096</v>
      </c>
      <c r="C5" s="40">
        <v>144</v>
      </c>
      <c r="D5" s="123">
        <v>2.268396697214409</v>
      </c>
    </row>
    <row r="6" spans="1:4" x14ac:dyDescent="0.2">
      <c r="A6" s="39" t="s">
        <v>5</v>
      </c>
      <c r="B6" s="40">
        <v>8796628</v>
      </c>
      <c r="C6" s="40">
        <v>1538</v>
      </c>
      <c r="D6" s="123">
        <v>17.483972267555249</v>
      </c>
    </row>
    <row r="7" spans="1:4" x14ac:dyDescent="0.2">
      <c r="A7" s="39" t="s">
        <v>6</v>
      </c>
      <c r="B7" s="40">
        <v>2646772</v>
      </c>
      <c r="C7" s="40">
        <v>220</v>
      </c>
      <c r="D7" s="123">
        <v>8.3120117637635591</v>
      </c>
    </row>
    <row r="8" spans="1:4" x14ac:dyDescent="0.2">
      <c r="A8" s="39" t="s">
        <v>7</v>
      </c>
      <c r="B8" s="40">
        <v>7422295</v>
      </c>
      <c r="C8" s="40">
        <v>1408</v>
      </c>
      <c r="D8" s="123">
        <v>18.969873873242708</v>
      </c>
    </row>
    <row r="9" spans="1:4" x14ac:dyDescent="0.2">
      <c r="A9" s="39" t="s">
        <v>8</v>
      </c>
      <c r="B9" s="40">
        <v>9294023</v>
      </c>
      <c r="C9" s="40">
        <v>261</v>
      </c>
      <c r="D9" s="123">
        <v>2.8082564461052013</v>
      </c>
    </row>
    <row r="10" spans="1:4" x14ac:dyDescent="0.2">
      <c r="A10" s="39" t="s">
        <v>9</v>
      </c>
      <c r="B10" s="40">
        <v>5712840</v>
      </c>
      <c r="C10" s="40">
        <v>88</v>
      </c>
      <c r="D10" s="123">
        <v>1.5403897185988054</v>
      </c>
    </row>
    <row r="11" spans="1:4" x14ac:dyDescent="0.2">
      <c r="A11" s="39" t="s">
        <v>10</v>
      </c>
      <c r="B11" s="40">
        <v>5954240</v>
      </c>
      <c r="C11" s="40">
        <v>752</v>
      </c>
      <c r="D11" s="123">
        <v>12.629655505992369</v>
      </c>
    </row>
    <row r="12" spans="1:4" x14ac:dyDescent="0.2">
      <c r="A12" s="39" t="s">
        <v>11</v>
      </c>
      <c r="B12" s="40">
        <v>5481431</v>
      </c>
      <c r="C12" s="40">
        <v>333</v>
      </c>
      <c r="D12" s="123">
        <v>6.0750559479814665</v>
      </c>
    </row>
    <row r="13" spans="1:4" x14ac:dyDescent="0.2">
      <c r="A13" s="39" t="s">
        <v>91</v>
      </c>
      <c r="B13" s="40">
        <v>56536419</v>
      </c>
      <c r="C13" s="40">
        <v>4950</v>
      </c>
      <c r="D13" s="123">
        <v>8.7554183437051432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D4C2-85A2-4746-9D4E-C028B65E173C}">
  <dimension ref="A1:H13"/>
  <sheetViews>
    <sheetView workbookViewId="0">
      <selection activeCell="D10" sqref="D10"/>
    </sheetView>
  </sheetViews>
  <sheetFormatPr defaultRowHeight="15" x14ac:dyDescent="0.25"/>
  <cols>
    <col min="1" max="1" width="36.7109375" customWidth="1"/>
    <col min="2" max="2" width="7.28515625" customWidth="1"/>
    <col min="3" max="3" width="8.5703125" customWidth="1"/>
    <col min="4" max="4" width="8.42578125" customWidth="1"/>
    <col min="5" max="5" width="15.7109375" customWidth="1"/>
    <col min="6" max="6" width="7.140625" customWidth="1"/>
    <col min="7" max="7" width="17.85546875" customWidth="1"/>
    <col min="8" max="8" width="8.5703125" customWidth="1"/>
  </cols>
  <sheetData>
    <row r="1" spans="1:8" ht="20.25" x14ac:dyDescent="0.25">
      <c r="A1" s="23" t="s">
        <v>263</v>
      </c>
    </row>
    <row r="2" spans="1:8" x14ac:dyDescent="0.25">
      <c r="A2" s="29" t="s">
        <v>87</v>
      </c>
    </row>
    <row r="3" spans="1:8" ht="27.95" customHeight="1" x14ac:dyDescent="0.25">
      <c r="A3" s="36" t="s">
        <v>101</v>
      </c>
      <c r="B3" s="37" t="s">
        <v>12</v>
      </c>
      <c r="C3" s="37" t="s">
        <v>13</v>
      </c>
      <c r="D3" s="38" t="s">
        <v>14</v>
      </c>
      <c r="E3" s="36" t="s">
        <v>92</v>
      </c>
      <c r="F3" s="37" t="s">
        <v>16</v>
      </c>
      <c r="G3" s="37" t="s">
        <v>126</v>
      </c>
      <c r="H3" s="38" t="s">
        <v>0</v>
      </c>
    </row>
    <row r="4" spans="1:8" x14ac:dyDescent="0.25">
      <c r="A4" s="39" t="s">
        <v>264</v>
      </c>
      <c r="B4" s="40">
        <v>8</v>
      </c>
      <c r="C4" s="40">
        <v>10</v>
      </c>
      <c r="D4" s="108">
        <v>104</v>
      </c>
      <c r="E4" s="109">
        <v>79</v>
      </c>
      <c r="F4" s="108">
        <v>5</v>
      </c>
      <c r="G4" s="108">
        <v>0</v>
      </c>
      <c r="H4" s="108">
        <v>206</v>
      </c>
    </row>
    <row r="5" spans="1:8" x14ac:dyDescent="0.25">
      <c r="A5" s="39" t="s">
        <v>265</v>
      </c>
      <c r="B5" s="40">
        <v>7</v>
      </c>
      <c r="C5" s="40">
        <v>8</v>
      </c>
      <c r="D5" s="108">
        <v>39</v>
      </c>
      <c r="E5" s="109">
        <v>85</v>
      </c>
      <c r="F5" s="108">
        <v>4</v>
      </c>
      <c r="G5" s="108">
        <v>0</v>
      </c>
      <c r="H5" s="108">
        <v>144</v>
      </c>
    </row>
    <row r="6" spans="1:8" x14ac:dyDescent="0.25">
      <c r="A6" s="39" t="s">
        <v>266</v>
      </c>
      <c r="B6" s="40">
        <v>70</v>
      </c>
      <c r="C6" s="40">
        <v>64</v>
      </c>
      <c r="D6" s="108">
        <v>751</v>
      </c>
      <c r="E6" s="109">
        <v>579</v>
      </c>
      <c r="F6" s="108">
        <v>62</v>
      </c>
      <c r="G6" s="108">
        <v>12</v>
      </c>
      <c r="H6" s="40">
        <v>1538</v>
      </c>
    </row>
    <row r="7" spans="1:8" x14ac:dyDescent="0.25">
      <c r="A7" s="39" t="s">
        <v>267</v>
      </c>
      <c r="B7" s="40">
        <v>33</v>
      </c>
      <c r="C7" s="40">
        <v>67</v>
      </c>
      <c r="D7" s="108">
        <v>65</v>
      </c>
      <c r="E7" s="109">
        <v>47</v>
      </c>
      <c r="F7" s="108">
        <v>8</v>
      </c>
      <c r="G7" s="108">
        <v>0</v>
      </c>
      <c r="H7" s="108">
        <v>220</v>
      </c>
    </row>
    <row r="8" spans="1:8" x14ac:dyDescent="0.25">
      <c r="A8" s="39" t="s">
        <v>268</v>
      </c>
      <c r="B8" s="40">
        <v>7</v>
      </c>
      <c r="C8" s="40">
        <v>709</v>
      </c>
      <c r="D8" s="108">
        <v>288</v>
      </c>
      <c r="E8" s="109">
        <v>360</v>
      </c>
      <c r="F8" s="108">
        <v>43</v>
      </c>
      <c r="G8" s="108">
        <v>1</v>
      </c>
      <c r="H8" s="40">
        <v>1408</v>
      </c>
    </row>
    <row r="9" spans="1:8" x14ac:dyDescent="0.25">
      <c r="A9" s="39" t="s">
        <v>269</v>
      </c>
      <c r="B9" s="40">
        <v>21</v>
      </c>
      <c r="C9" s="40">
        <v>14</v>
      </c>
      <c r="D9" s="108">
        <v>146</v>
      </c>
      <c r="E9" s="109">
        <v>59</v>
      </c>
      <c r="F9" s="108">
        <v>16</v>
      </c>
      <c r="G9" s="108">
        <v>5</v>
      </c>
      <c r="H9" s="108">
        <v>261</v>
      </c>
    </row>
    <row r="10" spans="1:8" x14ac:dyDescent="0.25">
      <c r="A10" s="39" t="s">
        <v>270</v>
      </c>
      <c r="B10" s="40">
        <v>8</v>
      </c>
      <c r="C10" s="40">
        <v>10</v>
      </c>
      <c r="D10" s="108">
        <v>31</v>
      </c>
      <c r="E10" s="109">
        <v>34</v>
      </c>
      <c r="F10" s="108">
        <v>3</v>
      </c>
      <c r="G10" s="108">
        <v>2</v>
      </c>
      <c r="H10" s="108">
        <v>88</v>
      </c>
    </row>
    <row r="11" spans="1:8" x14ac:dyDescent="0.25">
      <c r="A11" s="39" t="s">
        <v>271</v>
      </c>
      <c r="B11" s="40">
        <v>14</v>
      </c>
      <c r="C11" s="40">
        <v>240</v>
      </c>
      <c r="D11" s="108">
        <v>167</v>
      </c>
      <c r="E11" s="109">
        <v>319</v>
      </c>
      <c r="F11" s="108">
        <v>6</v>
      </c>
      <c r="G11" s="108">
        <v>6</v>
      </c>
      <c r="H11" s="40">
        <v>752</v>
      </c>
    </row>
    <row r="12" spans="1:8" x14ac:dyDescent="0.25">
      <c r="A12" s="39" t="s">
        <v>272</v>
      </c>
      <c r="B12" s="40">
        <v>39</v>
      </c>
      <c r="C12" s="40">
        <v>68</v>
      </c>
      <c r="D12" s="108">
        <v>117</v>
      </c>
      <c r="E12" s="109">
        <v>100</v>
      </c>
      <c r="F12" s="108">
        <v>7</v>
      </c>
      <c r="G12" s="108">
        <v>2</v>
      </c>
      <c r="H12" s="108">
        <v>333</v>
      </c>
    </row>
    <row r="13" spans="1:8" x14ac:dyDescent="0.25">
      <c r="A13" s="39" t="s">
        <v>0</v>
      </c>
      <c r="B13" s="40">
        <v>207</v>
      </c>
      <c r="C13" s="40">
        <v>1190</v>
      </c>
      <c r="D13" s="40">
        <v>1708</v>
      </c>
      <c r="E13" s="40">
        <v>1662</v>
      </c>
      <c r="F13" s="108">
        <v>154</v>
      </c>
      <c r="G13" s="108">
        <v>28</v>
      </c>
      <c r="H13" s="40">
        <v>4950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workbookViewId="0">
      <selection activeCell="E31" sqref="E31"/>
    </sheetView>
  </sheetViews>
  <sheetFormatPr defaultRowHeight="15" x14ac:dyDescent="0.25"/>
  <cols>
    <col min="1" max="1" width="19.85546875" customWidth="1"/>
    <col min="2" max="4" width="10.85546875" customWidth="1"/>
  </cols>
  <sheetData>
    <row r="1" spans="1:4" ht="20.25" x14ac:dyDescent="0.25">
      <c r="A1" s="41" t="s">
        <v>273</v>
      </c>
      <c r="B1" s="51"/>
      <c r="C1" s="51"/>
      <c r="D1" s="51"/>
    </row>
    <row r="2" spans="1:4" ht="15.75" x14ac:dyDescent="0.25">
      <c r="A2" s="29" t="s">
        <v>87</v>
      </c>
      <c r="B2" s="51"/>
      <c r="C2" s="51"/>
      <c r="D2" s="51"/>
    </row>
    <row r="3" spans="1:4" ht="27.95" customHeight="1" x14ac:dyDescent="0.25">
      <c r="A3" s="42" t="s">
        <v>94</v>
      </c>
      <c r="B3" s="54" t="s">
        <v>33</v>
      </c>
      <c r="C3" s="54" t="s">
        <v>32</v>
      </c>
      <c r="D3" s="54" t="s">
        <v>0</v>
      </c>
    </row>
    <row r="4" spans="1:4" ht="15.75" x14ac:dyDescent="0.25">
      <c r="A4" s="55" t="s">
        <v>95</v>
      </c>
      <c r="B4" s="56">
        <v>10.455206186783945</v>
      </c>
      <c r="C4" s="56">
        <v>10.607753560669279</v>
      </c>
      <c r="D4" s="56">
        <v>10.52967729128367</v>
      </c>
    </row>
    <row r="5" spans="1:4" ht="15.75" x14ac:dyDescent="0.25">
      <c r="A5" s="57" t="s">
        <v>147</v>
      </c>
      <c r="B5" s="56">
        <v>1.6484049463137755</v>
      </c>
      <c r="C5" s="56">
        <v>1.4864817793941234</v>
      </c>
      <c r="D5" s="56">
        <v>1.5694111590978115</v>
      </c>
    </row>
    <row r="6" spans="1:4" ht="15.75" x14ac:dyDescent="0.25">
      <c r="A6" s="57" t="s">
        <v>148</v>
      </c>
      <c r="B6" s="58">
        <v>2.825696094326601</v>
      </c>
      <c r="C6" s="58">
        <v>2.7764712179614564</v>
      </c>
      <c r="D6" s="56">
        <v>2.8007457643103688</v>
      </c>
    </row>
    <row r="7" spans="1:4" ht="15.75" x14ac:dyDescent="0.25">
      <c r="A7" s="57" t="s">
        <v>149</v>
      </c>
      <c r="B7" s="58">
        <v>11.530243116640051</v>
      </c>
      <c r="C7" s="58">
        <v>7.3062927573435674</v>
      </c>
      <c r="D7" s="56">
        <v>9.3846354583632952</v>
      </c>
    </row>
    <row r="8" spans="1:4" ht="15.75" x14ac:dyDescent="0.25">
      <c r="A8" s="55" t="s">
        <v>150</v>
      </c>
      <c r="B8" s="58">
        <v>20.853607674127627</v>
      </c>
      <c r="C8" s="58">
        <v>13.7323818210937</v>
      </c>
      <c r="D8" s="56">
        <v>17.155360924542819</v>
      </c>
    </row>
    <row r="9" spans="1:4" ht="15.75" x14ac:dyDescent="0.25">
      <c r="A9" s="55" t="s">
        <v>151</v>
      </c>
      <c r="B9" s="58">
        <v>37.665987300107048</v>
      </c>
      <c r="C9" s="58">
        <v>24.790911672701391</v>
      </c>
      <c r="D9" s="56">
        <v>30.647780031617106</v>
      </c>
    </row>
    <row r="10" spans="1:4" ht="15.75" x14ac:dyDescent="0.25">
      <c r="A10" s="55" t="s">
        <v>152</v>
      </c>
      <c r="B10" s="58">
        <v>65.451914851269137</v>
      </c>
      <c r="C10" s="58">
        <v>40.974951335071808</v>
      </c>
      <c r="D10" s="56">
        <v>50.151206965206249</v>
      </c>
    </row>
    <row r="11" spans="1:4" ht="15.75" x14ac:dyDescent="0.25">
      <c r="A11" s="55" t="s">
        <v>0</v>
      </c>
      <c r="B11" s="58">
        <v>9.8943929786295204</v>
      </c>
      <c r="C11" s="58">
        <v>7.5240674852362268</v>
      </c>
      <c r="D11" s="56">
        <v>8.684667488402475</v>
      </c>
    </row>
    <row r="12" spans="1:4" ht="15.75" x14ac:dyDescent="0.25">
      <c r="A12" s="4"/>
      <c r="B12" s="51"/>
      <c r="C12" s="51"/>
      <c r="D12" s="5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workbookViewId="0">
      <selection activeCell="E7" sqref="E4:E7"/>
    </sheetView>
  </sheetViews>
  <sheetFormatPr defaultRowHeight="15" x14ac:dyDescent="0.25"/>
  <cols>
    <col min="1" max="1" width="23.140625" customWidth="1"/>
    <col min="2" max="2" width="18.5703125" customWidth="1"/>
    <col min="3" max="3" width="23.7109375" customWidth="1"/>
    <col min="4" max="4" width="24.28515625" customWidth="1"/>
    <col min="5" max="5" width="24.7109375" customWidth="1"/>
  </cols>
  <sheetData>
    <row r="1" spans="1:6" ht="20.25" x14ac:dyDescent="0.25">
      <c r="A1" s="23" t="s">
        <v>336</v>
      </c>
      <c r="B1" s="59"/>
      <c r="C1" s="59"/>
      <c r="D1" s="59"/>
      <c r="E1" s="59"/>
      <c r="F1" s="60"/>
    </row>
    <row r="2" spans="1:6" x14ac:dyDescent="0.25">
      <c r="A2" s="29" t="s">
        <v>87</v>
      </c>
      <c r="B2" s="59"/>
      <c r="C2" s="59"/>
      <c r="D2" s="59"/>
      <c r="E2" s="59"/>
      <c r="F2" s="60"/>
    </row>
    <row r="3" spans="1:6" ht="46.5" customHeight="1" x14ac:dyDescent="0.25">
      <c r="A3" s="42" t="s">
        <v>96</v>
      </c>
      <c r="B3" s="7" t="s">
        <v>97</v>
      </c>
      <c r="C3" s="7" t="s">
        <v>127</v>
      </c>
      <c r="D3" s="7" t="s">
        <v>129</v>
      </c>
      <c r="E3" s="7" t="s">
        <v>128</v>
      </c>
      <c r="F3" s="30"/>
    </row>
    <row r="4" spans="1:6" ht="15.75" x14ac:dyDescent="0.25">
      <c r="A4" s="55" t="s">
        <v>98</v>
      </c>
      <c r="B4" s="61">
        <v>496</v>
      </c>
      <c r="C4" s="120">
        <v>4.6863189720332574</v>
      </c>
      <c r="D4" s="61">
        <v>184</v>
      </c>
      <c r="E4" s="120">
        <v>10.285075461151481</v>
      </c>
      <c r="F4" s="30"/>
    </row>
    <row r="5" spans="1:6" ht="15.75" x14ac:dyDescent="0.25">
      <c r="A5" s="55" t="s">
        <v>99</v>
      </c>
      <c r="B5" s="61">
        <v>7514</v>
      </c>
      <c r="C5" s="120">
        <v>70.993953136810291</v>
      </c>
      <c r="D5" s="61">
        <v>853</v>
      </c>
      <c r="E5" s="120">
        <v>47.680268306316378</v>
      </c>
      <c r="F5" s="30"/>
    </row>
    <row r="6" spans="1:6" ht="15.75" x14ac:dyDescent="0.25">
      <c r="A6" s="55" t="s">
        <v>130</v>
      </c>
      <c r="B6" s="61">
        <v>2574</v>
      </c>
      <c r="C6" s="120">
        <v>24.319727891156461</v>
      </c>
      <c r="D6" s="61">
        <v>752</v>
      </c>
      <c r="E6" s="120">
        <v>42.034656232532143</v>
      </c>
      <c r="F6" s="30"/>
    </row>
    <row r="7" spans="1:6" ht="15.75" x14ac:dyDescent="0.25">
      <c r="A7" s="55" t="s">
        <v>100</v>
      </c>
      <c r="B7" s="61">
        <v>10584</v>
      </c>
      <c r="C7" s="120">
        <v>100</v>
      </c>
      <c r="D7" s="61">
        <v>1789</v>
      </c>
      <c r="E7" s="120">
        <v>100</v>
      </c>
      <c r="F7" s="30"/>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workbookViewId="0">
      <selection activeCell="C7" sqref="C7"/>
    </sheetView>
  </sheetViews>
  <sheetFormatPr defaultColWidth="8.7109375" defaultRowHeight="15" x14ac:dyDescent="0.2"/>
  <cols>
    <col min="1" max="1" width="28.5703125" style="5" customWidth="1"/>
    <col min="2" max="9" width="11.5703125" style="5" customWidth="1"/>
    <col min="10" max="16384" width="8.7109375" style="5"/>
  </cols>
  <sheetData>
    <row r="1" spans="1:9" ht="20.25" x14ac:dyDescent="0.2">
      <c r="A1" s="41" t="s">
        <v>282</v>
      </c>
    </row>
    <row r="2" spans="1:9" x14ac:dyDescent="0.2">
      <c r="A2" s="29" t="s">
        <v>77</v>
      </c>
    </row>
    <row r="3" spans="1:9" ht="46.5" customHeight="1" x14ac:dyDescent="0.25">
      <c r="A3" s="6" t="s">
        <v>101</v>
      </c>
      <c r="B3" s="36" t="s">
        <v>274</v>
      </c>
      <c r="C3" s="36" t="s">
        <v>275</v>
      </c>
      <c r="D3" s="36" t="s">
        <v>276</v>
      </c>
      <c r="E3" s="36" t="s">
        <v>277</v>
      </c>
      <c r="F3" s="36" t="s">
        <v>278</v>
      </c>
      <c r="G3" s="36" t="s">
        <v>279</v>
      </c>
      <c r="H3" s="36" t="s">
        <v>280</v>
      </c>
      <c r="I3" s="36" t="s">
        <v>281</v>
      </c>
    </row>
    <row r="4" spans="1:9" x14ac:dyDescent="0.2">
      <c r="A4" s="39" t="s">
        <v>3</v>
      </c>
      <c r="B4" s="62">
        <v>66</v>
      </c>
      <c r="C4" s="63">
        <v>1.352432965430584</v>
      </c>
      <c r="D4" s="64">
        <v>48</v>
      </c>
      <c r="E4" s="63">
        <v>0.98358761122224292</v>
      </c>
      <c r="F4" s="65">
        <v>46</v>
      </c>
      <c r="G4" s="63">
        <v>0.9426047940879827</v>
      </c>
      <c r="H4" s="66">
        <v>46</v>
      </c>
      <c r="I4" s="63">
        <v>0.9426047940879827</v>
      </c>
    </row>
    <row r="5" spans="1:9" x14ac:dyDescent="0.2">
      <c r="A5" s="39" t="s">
        <v>4</v>
      </c>
      <c r="B5" s="67">
        <v>31</v>
      </c>
      <c r="C5" s="63">
        <v>0.48833540009476856</v>
      </c>
      <c r="D5" s="68">
        <v>25</v>
      </c>
      <c r="E5" s="63">
        <v>0.39381887104416818</v>
      </c>
      <c r="F5" s="69">
        <v>33</v>
      </c>
      <c r="G5" s="63">
        <v>0.519840909778302</v>
      </c>
      <c r="H5" s="70">
        <v>55</v>
      </c>
      <c r="I5" s="63">
        <v>0.86640151629716999</v>
      </c>
    </row>
    <row r="6" spans="1:9" x14ac:dyDescent="0.2">
      <c r="A6" s="39" t="s">
        <v>5</v>
      </c>
      <c r="B6" s="71">
        <v>285</v>
      </c>
      <c r="C6" s="63">
        <v>3.2398778259123837</v>
      </c>
      <c r="D6" s="72">
        <v>389</v>
      </c>
      <c r="E6" s="63">
        <v>4.422149032561113</v>
      </c>
      <c r="F6" s="73">
        <v>391</v>
      </c>
      <c r="G6" s="63">
        <v>4.4448850173043573</v>
      </c>
      <c r="H6" s="74">
        <v>473</v>
      </c>
      <c r="I6" s="95">
        <v>5.3770603917773947</v>
      </c>
    </row>
    <row r="7" spans="1:9" x14ac:dyDescent="0.2">
      <c r="A7" s="39" t="s">
        <v>6</v>
      </c>
      <c r="B7" s="75">
        <v>35</v>
      </c>
      <c r="C7" s="63">
        <v>1.3223655078714751</v>
      </c>
      <c r="D7" s="76">
        <v>54</v>
      </c>
      <c r="E7" s="63">
        <v>2.0402210692874188</v>
      </c>
      <c r="F7" s="77">
        <v>33</v>
      </c>
      <c r="G7" s="63">
        <v>1.2468017645645337</v>
      </c>
      <c r="H7" s="78">
        <v>98</v>
      </c>
      <c r="I7" s="95">
        <v>3.70262342204013</v>
      </c>
    </row>
    <row r="8" spans="1:9" x14ac:dyDescent="0.2">
      <c r="A8" s="39" t="s">
        <v>7</v>
      </c>
      <c r="B8" s="79">
        <v>347</v>
      </c>
      <c r="C8" s="63">
        <v>4.6751038593858096</v>
      </c>
      <c r="D8" s="80">
        <v>309</v>
      </c>
      <c r="E8" s="63">
        <v>4.1631328315568163</v>
      </c>
      <c r="F8" s="81">
        <v>349</v>
      </c>
      <c r="G8" s="63">
        <v>4.7020497029557564</v>
      </c>
      <c r="H8" s="82">
        <v>403</v>
      </c>
      <c r="I8" s="95">
        <v>5.4295874793443266</v>
      </c>
    </row>
    <row r="9" spans="1:9" x14ac:dyDescent="0.2">
      <c r="A9" s="39" t="s">
        <v>8</v>
      </c>
      <c r="B9" s="83">
        <v>64</v>
      </c>
      <c r="C9" s="63">
        <v>0.68861460747407233</v>
      </c>
      <c r="D9" s="84">
        <v>60</v>
      </c>
      <c r="E9" s="63">
        <v>0.64557619450694281</v>
      </c>
      <c r="F9" s="85">
        <v>69</v>
      </c>
      <c r="G9" s="63">
        <v>0.74241262368298422</v>
      </c>
      <c r="H9" s="86">
        <v>68</v>
      </c>
      <c r="I9" s="95">
        <v>0.73165302044120184</v>
      </c>
    </row>
    <row r="10" spans="1:9" x14ac:dyDescent="0.2">
      <c r="A10" s="39" t="s">
        <v>9</v>
      </c>
      <c r="B10" s="87">
        <v>21</v>
      </c>
      <c r="C10" s="63">
        <v>0.3675930010292604</v>
      </c>
      <c r="D10" s="88">
        <v>16</v>
      </c>
      <c r="E10" s="63">
        <v>0.28007085792705555</v>
      </c>
      <c r="F10" s="89">
        <v>17</v>
      </c>
      <c r="G10" s="63">
        <v>0.29757528654749654</v>
      </c>
      <c r="H10" s="90">
        <v>34</v>
      </c>
      <c r="I10" s="95">
        <v>0.59515057309499309</v>
      </c>
    </row>
    <row r="11" spans="1:9" x14ac:dyDescent="0.2">
      <c r="A11" s="39" t="s">
        <v>10</v>
      </c>
      <c r="B11" s="91">
        <v>169</v>
      </c>
      <c r="C11" s="63">
        <v>2.838313537915838</v>
      </c>
      <c r="D11" s="92">
        <v>132</v>
      </c>
      <c r="E11" s="63">
        <v>2.2169076154135539</v>
      </c>
      <c r="F11" s="93">
        <v>200</v>
      </c>
      <c r="G11" s="63">
        <v>3.3589509324447788</v>
      </c>
      <c r="H11" s="94">
        <v>251</v>
      </c>
      <c r="I11" s="95">
        <v>4.215483420218197</v>
      </c>
    </row>
    <row r="12" spans="1:9" x14ac:dyDescent="0.2">
      <c r="A12" s="111" t="s">
        <v>11</v>
      </c>
      <c r="B12" s="112">
        <v>92</v>
      </c>
      <c r="C12" s="113">
        <v>1.6783938354783634</v>
      </c>
      <c r="D12" s="112">
        <v>74</v>
      </c>
      <c r="E12" s="113">
        <v>1.3500124328847705</v>
      </c>
      <c r="F12" s="112">
        <v>74</v>
      </c>
      <c r="G12" s="113">
        <v>1.3500124328847705</v>
      </c>
      <c r="H12" s="112">
        <v>93</v>
      </c>
      <c r="I12" s="114">
        <v>1.6966372467335626</v>
      </c>
    </row>
    <row r="15" spans="1:9" x14ac:dyDescent="0.2">
      <c r="A15" s="4"/>
      <c r="B15" s="4"/>
    </row>
    <row r="16" spans="1:9" x14ac:dyDescent="0.2">
      <c r="A16" s="4"/>
      <c r="B16" s="4"/>
    </row>
    <row r="17" spans="1:2" x14ac:dyDescent="0.2">
      <c r="A17" s="4"/>
      <c r="B17" s="4"/>
    </row>
    <row r="18" spans="1:2" x14ac:dyDescent="0.2">
      <c r="A18" s="4"/>
      <c r="B18" s="4"/>
    </row>
    <row r="19" spans="1:2" x14ac:dyDescent="0.2">
      <c r="A19" s="4"/>
      <c r="B19" s="4"/>
    </row>
    <row r="20" spans="1:2" x14ac:dyDescent="0.2">
      <c r="A20" s="4"/>
      <c r="B20" s="4"/>
    </row>
    <row r="21" spans="1:2" x14ac:dyDescent="0.2">
      <c r="A21" s="4"/>
      <c r="B21" s="4"/>
    </row>
    <row r="22" spans="1:2" x14ac:dyDescent="0.2">
      <c r="A22" s="4"/>
      <c r="B22" s="4"/>
    </row>
    <row r="23" spans="1:2" x14ac:dyDescent="0.2">
      <c r="A23" s="4"/>
      <c r="B23" s="4"/>
    </row>
  </sheetData>
  <phoneticPr fontId="20"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8"/>
  <sheetViews>
    <sheetView zoomScaleNormal="100" workbookViewId="0">
      <selection activeCell="A10" sqref="A10"/>
    </sheetView>
  </sheetViews>
  <sheetFormatPr defaultColWidth="8.7109375" defaultRowHeight="14.25" x14ac:dyDescent="0.2"/>
  <cols>
    <col min="1" max="1" width="37.85546875" style="43" customWidth="1"/>
    <col min="2" max="2" width="16.42578125" style="43" customWidth="1"/>
    <col min="3" max="3" width="20.140625" style="43" customWidth="1"/>
    <col min="4" max="4" width="17.42578125" style="43" customWidth="1"/>
    <col min="5" max="5" width="21.140625" style="43" customWidth="1"/>
    <col min="6" max="6" width="17.7109375" style="43" customWidth="1"/>
    <col min="7" max="7" width="21.42578125" style="43" customWidth="1"/>
    <col min="8" max="8" width="25" style="43" customWidth="1"/>
    <col min="9" max="9" width="28.7109375" style="43" customWidth="1"/>
    <col min="10" max="10" width="16.42578125" style="43" customWidth="1"/>
    <col min="11" max="11" width="20.140625" style="43" customWidth="1"/>
    <col min="12" max="12" width="18.42578125" style="43" customWidth="1"/>
    <col min="13" max="13" width="22.140625" style="43" customWidth="1"/>
    <col min="14" max="14" width="17.85546875" style="43" customWidth="1"/>
    <col min="15" max="15" width="27.28515625" style="43" customWidth="1"/>
    <col min="16" max="16384" width="8.7109375" style="43"/>
  </cols>
  <sheetData>
    <row r="1" spans="1:15" ht="20.25" x14ac:dyDescent="0.2">
      <c r="A1" s="96" t="s">
        <v>283</v>
      </c>
      <c r="B1" s="4"/>
      <c r="C1" s="4"/>
      <c r="D1" s="4"/>
      <c r="E1" s="4"/>
      <c r="F1" s="4"/>
      <c r="G1" s="4"/>
      <c r="H1" s="4"/>
      <c r="I1" s="4"/>
      <c r="J1" s="4"/>
      <c r="K1" s="4"/>
      <c r="L1" s="4"/>
      <c r="M1" s="4"/>
      <c r="N1" s="4"/>
      <c r="O1" s="4"/>
    </row>
    <row r="2" spans="1:15" ht="15" x14ac:dyDescent="0.2">
      <c r="A2" s="53" t="s">
        <v>87</v>
      </c>
      <c r="B2" s="4"/>
      <c r="C2" s="4"/>
      <c r="D2" s="4"/>
      <c r="E2" s="4"/>
      <c r="F2" s="4"/>
      <c r="G2" s="4"/>
      <c r="H2" s="4"/>
      <c r="I2" s="4"/>
      <c r="J2" s="4"/>
      <c r="K2" s="4"/>
      <c r="L2" s="4"/>
      <c r="M2" s="4"/>
      <c r="N2" s="4"/>
      <c r="O2" s="4"/>
    </row>
    <row r="3" spans="1:15" ht="15.75" x14ac:dyDescent="0.25">
      <c r="A3" s="97" t="s">
        <v>102</v>
      </c>
      <c r="B3" s="98" t="s">
        <v>103</v>
      </c>
      <c r="C3" s="99" t="s">
        <v>104</v>
      </c>
      <c r="D3" s="99" t="s">
        <v>105</v>
      </c>
      <c r="E3" s="99" t="s">
        <v>106</v>
      </c>
      <c r="F3" s="99" t="s">
        <v>107</v>
      </c>
      <c r="G3" s="99" t="s">
        <v>108</v>
      </c>
      <c r="H3" s="99" t="s">
        <v>109</v>
      </c>
      <c r="I3" s="99" t="s">
        <v>110</v>
      </c>
      <c r="J3" s="99" t="s">
        <v>111</v>
      </c>
      <c r="K3" s="99" t="s">
        <v>112</v>
      </c>
      <c r="L3" s="99" t="s">
        <v>113</v>
      </c>
      <c r="M3" s="99" t="s">
        <v>114</v>
      </c>
      <c r="N3" s="99" t="s">
        <v>115</v>
      </c>
      <c r="O3" s="99" t="s">
        <v>143</v>
      </c>
    </row>
    <row r="4" spans="1:15" ht="15" x14ac:dyDescent="0.2">
      <c r="A4" s="100" t="s">
        <v>116</v>
      </c>
      <c r="B4" s="48">
        <v>5</v>
      </c>
      <c r="C4" s="115">
        <v>9.8039215686274517</v>
      </c>
      <c r="D4" s="48">
        <v>2</v>
      </c>
      <c r="E4" s="115">
        <v>3.9215686274509802</v>
      </c>
      <c r="F4" s="48">
        <v>39</v>
      </c>
      <c r="G4" s="115">
        <v>76.470588235294116</v>
      </c>
      <c r="H4" s="48">
        <v>3</v>
      </c>
      <c r="I4" s="115">
        <v>5.8823529411764701</v>
      </c>
      <c r="J4" s="48">
        <v>2</v>
      </c>
      <c r="K4" s="115">
        <v>3.9215686274509802</v>
      </c>
      <c r="L4" s="48">
        <v>0</v>
      </c>
      <c r="M4" s="115">
        <v>0</v>
      </c>
      <c r="N4" s="9">
        <v>51</v>
      </c>
      <c r="O4" s="115">
        <v>1.029678982434888</v>
      </c>
    </row>
    <row r="5" spans="1:15" ht="15" x14ac:dyDescent="0.2">
      <c r="A5" s="100" t="s">
        <v>23</v>
      </c>
      <c r="B5" s="48">
        <v>11</v>
      </c>
      <c r="C5" s="115">
        <v>4.5267489711934159</v>
      </c>
      <c r="D5" s="48">
        <v>63</v>
      </c>
      <c r="E5" s="115">
        <v>25.925925925925924</v>
      </c>
      <c r="F5" s="48">
        <v>47</v>
      </c>
      <c r="G5" s="115">
        <v>19.34156378600823</v>
      </c>
      <c r="H5" s="48">
        <v>112</v>
      </c>
      <c r="I5" s="115">
        <v>46.090534979423872</v>
      </c>
      <c r="J5" s="48">
        <v>9</v>
      </c>
      <c r="K5" s="115">
        <v>3.7037037037037033</v>
      </c>
      <c r="L5" s="48">
        <v>1</v>
      </c>
      <c r="M5" s="115">
        <v>0.41152263374485598</v>
      </c>
      <c r="N5" s="9">
        <v>243</v>
      </c>
      <c r="O5" s="115">
        <v>4.9061175045427019</v>
      </c>
    </row>
    <row r="6" spans="1:15" ht="15" x14ac:dyDescent="0.2">
      <c r="A6" s="100" t="s">
        <v>24</v>
      </c>
      <c r="B6" s="48">
        <v>106</v>
      </c>
      <c r="C6" s="115">
        <v>12.311265969802555</v>
      </c>
      <c r="D6" s="48">
        <v>203</v>
      </c>
      <c r="E6" s="115">
        <v>23.577235772357724</v>
      </c>
      <c r="F6" s="48">
        <v>340</v>
      </c>
      <c r="G6" s="115">
        <v>39.48896631823461</v>
      </c>
      <c r="H6" s="48">
        <v>172</v>
      </c>
      <c r="I6" s="115">
        <v>19.976771196283391</v>
      </c>
      <c r="J6" s="48">
        <v>29</v>
      </c>
      <c r="K6" s="115">
        <v>3.3681765389082461</v>
      </c>
      <c r="L6" s="48">
        <v>11</v>
      </c>
      <c r="M6" s="115">
        <v>1.2775842044134729</v>
      </c>
      <c r="N6" s="9">
        <v>861</v>
      </c>
      <c r="O6" s="115">
        <v>17.383403997577226</v>
      </c>
    </row>
    <row r="7" spans="1:15" ht="15" x14ac:dyDescent="0.2">
      <c r="A7" s="100" t="s">
        <v>25</v>
      </c>
      <c r="B7" s="48">
        <v>22</v>
      </c>
      <c r="C7" s="115">
        <v>1.3095238095238095</v>
      </c>
      <c r="D7" s="48">
        <v>269</v>
      </c>
      <c r="E7" s="115">
        <v>16.011904761904759</v>
      </c>
      <c r="F7" s="48">
        <v>694</v>
      </c>
      <c r="G7" s="115">
        <v>41.30952380952381</v>
      </c>
      <c r="H7" s="48">
        <v>678</v>
      </c>
      <c r="I7" s="115">
        <v>40.357142857142861</v>
      </c>
      <c r="J7" s="48">
        <v>17</v>
      </c>
      <c r="K7" s="115">
        <v>1.0119047619047619</v>
      </c>
      <c r="L7" s="48">
        <v>0</v>
      </c>
      <c r="M7" s="115">
        <v>0</v>
      </c>
      <c r="N7" s="9">
        <v>1680</v>
      </c>
      <c r="O7" s="115">
        <v>33.918837068443366</v>
      </c>
    </row>
    <row r="8" spans="1:15" ht="15" x14ac:dyDescent="0.2">
      <c r="A8" s="100" t="s">
        <v>29</v>
      </c>
      <c r="B8" s="48">
        <v>0</v>
      </c>
      <c r="C8" s="115">
        <v>0</v>
      </c>
      <c r="D8" s="48">
        <v>9</v>
      </c>
      <c r="E8" s="115">
        <v>64.285714285714292</v>
      </c>
      <c r="F8" s="48">
        <v>3</v>
      </c>
      <c r="G8" s="115">
        <v>21.428571428571427</v>
      </c>
      <c r="H8" s="48">
        <v>2</v>
      </c>
      <c r="I8" s="115">
        <v>14.285714285714285</v>
      </c>
      <c r="J8" s="48">
        <v>0</v>
      </c>
      <c r="K8" s="115">
        <v>0</v>
      </c>
      <c r="L8" s="48">
        <v>0</v>
      </c>
      <c r="M8" s="115">
        <v>0</v>
      </c>
      <c r="N8" s="9">
        <v>14</v>
      </c>
      <c r="O8" s="115">
        <v>0.2826569755703614</v>
      </c>
    </row>
    <row r="9" spans="1:15" ht="15" x14ac:dyDescent="0.2">
      <c r="A9" s="100" t="s">
        <v>26</v>
      </c>
      <c r="B9" s="48">
        <v>3</v>
      </c>
      <c r="C9" s="115">
        <v>2.3255813953488373</v>
      </c>
      <c r="D9" s="48">
        <v>72</v>
      </c>
      <c r="E9" s="115">
        <v>55.813953488372093</v>
      </c>
      <c r="F9" s="48">
        <v>16</v>
      </c>
      <c r="G9" s="115">
        <v>12.403100775193799</v>
      </c>
      <c r="H9" s="48">
        <v>35</v>
      </c>
      <c r="I9" s="115">
        <v>27.131782945736433</v>
      </c>
      <c r="J9" s="48">
        <v>3</v>
      </c>
      <c r="K9" s="115">
        <v>2.3255813953488373</v>
      </c>
      <c r="L9" s="48">
        <v>0</v>
      </c>
      <c r="M9" s="115">
        <v>0</v>
      </c>
      <c r="N9" s="9">
        <v>129</v>
      </c>
      <c r="O9" s="115">
        <v>2.6044821320411868</v>
      </c>
    </row>
    <row r="10" spans="1:15" ht="15" x14ac:dyDescent="0.2">
      <c r="A10" s="100" t="s">
        <v>27</v>
      </c>
      <c r="B10" s="48">
        <v>32</v>
      </c>
      <c r="C10" s="115">
        <v>1.9912881144990666</v>
      </c>
      <c r="D10" s="48">
        <v>508</v>
      </c>
      <c r="E10" s="115">
        <v>31.611698817672686</v>
      </c>
      <c r="F10" s="48">
        <v>466</v>
      </c>
      <c r="G10" s="115">
        <v>28.998133167392659</v>
      </c>
      <c r="H10" s="48">
        <v>568</v>
      </c>
      <c r="I10" s="115">
        <v>35.345364032358432</v>
      </c>
      <c r="J10" s="48">
        <v>32</v>
      </c>
      <c r="K10" s="115">
        <v>1.9912881144990666</v>
      </c>
      <c r="L10" s="48">
        <v>1</v>
      </c>
      <c r="M10" s="115">
        <v>6.2227753578095832E-2</v>
      </c>
      <c r="N10" s="9">
        <v>1607</v>
      </c>
      <c r="O10" s="115">
        <v>32.444982838683629</v>
      </c>
    </row>
    <row r="11" spans="1:15" ht="15" x14ac:dyDescent="0.2">
      <c r="A11" s="100" t="s">
        <v>30</v>
      </c>
      <c r="B11" s="48">
        <v>2</v>
      </c>
      <c r="C11" s="115">
        <v>2.6315789473684208</v>
      </c>
      <c r="D11" s="48">
        <v>21</v>
      </c>
      <c r="E11" s="115">
        <v>27.631578947368425</v>
      </c>
      <c r="F11" s="48">
        <v>17</v>
      </c>
      <c r="G11" s="115">
        <v>22.368421052631579</v>
      </c>
      <c r="H11" s="48">
        <v>33</v>
      </c>
      <c r="I11" s="115">
        <v>43.421052631578952</v>
      </c>
      <c r="J11" s="48">
        <v>3</v>
      </c>
      <c r="K11" s="115">
        <v>3.9473684210526314</v>
      </c>
      <c r="L11" s="48">
        <v>0</v>
      </c>
      <c r="M11" s="115">
        <v>0</v>
      </c>
      <c r="N11" s="9">
        <v>76</v>
      </c>
      <c r="O11" s="115">
        <v>1.5344235816676761</v>
      </c>
    </row>
    <row r="12" spans="1:15" ht="15" x14ac:dyDescent="0.2">
      <c r="A12" s="100" t="s">
        <v>28</v>
      </c>
      <c r="B12" s="48">
        <v>0</v>
      </c>
      <c r="C12" s="115">
        <v>0</v>
      </c>
      <c r="D12" s="48">
        <v>1</v>
      </c>
      <c r="E12" s="115">
        <v>7.1428571428571423</v>
      </c>
      <c r="F12" s="48">
        <v>4</v>
      </c>
      <c r="G12" s="115">
        <v>28.571428571428569</v>
      </c>
      <c r="H12" s="48">
        <v>8</v>
      </c>
      <c r="I12" s="115">
        <v>57.142857142857139</v>
      </c>
      <c r="J12" s="48">
        <v>1</v>
      </c>
      <c r="K12" s="115">
        <v>7.1428571428571423</v>
      </c>
      <c r="L12" s="48">
        <v>0</v>
      </c>
      <c r="M12" s="115">
        <v>0</v>
      </c>
      <c r="N12" s="9">
        <v>14</v>
      </c>
      <c r="O12" s="115">
        <v>0.2826569755703614</v>
      </c>
    </row>
    <row r="13" spans="1:15" ht="15" x14ac:dyDescent="0.2">
      <c r="A13" s="100" t="s">
        <v>117</v>
      </c>
      <c r="B13" s="48">
        <v>21</v>
      </c>
      <c r="C13" s="115">
        <v>15.909090909090908</v>
      </c>
      <c r="D13" s="48">
        <v>6</v>
      </c>
      <c r="E13" s="115">
        <v>4.5454545454545459</v>
      </c>
      <c r="F13" s="48">
        <v>46</v>
      </c>
      <c r="G13" s="115">
        <v>34.848484848484851</v>
      </c>
      <c r="H13" s="48">
        <v>7</v>
      </c>
      <c r="I13" s="115">
        <v>5.3030303030303028</v>
      </c>
      <c r="J13" s="48">
        <v>42</v>
      </c>
      <c r="K13" s="115">
        <v>31.818181818181817</v>
      </c>
      <c r="L13" s="48">
        <v>10</v>
      </c>
      <c r="M13" s="115">
        <v>7.5757575757575761</v>
      </c>
      <c r="N13" s="9">
        <v>132</v>
      </c>
      <c r="O13" s="115">
        <v>2.6650514839491217</v>
      </c>
    </row>
    <row r="14" spans="1:15" ht="15" x14ac:dyDescent="0.2">
      <c r="A14" s="100" t="s">
        <v>118</v>
      </c>
      <c r="B14" s="48">
        <v>2</v>
      </c>
      <c r="C14" s="115">
        <v>8.3333333333333321</v>
      </c>
      <c r="D14" s="48">
        <v>1</v>
      </c>
      <c r="E14" s="115">
        <v>4.1666666666666661</v>
      </c>
      <c r="F14" s="48">
        <v>8</v>
      </c>
      <c r="G14" s="115">
        <v>33.333333333333329</v>
      </c>
      <c r="H14" s="48">
        <v>0</v>
      </c>
      <c r="I14" s="115">
        <v>0</v>
      </c>
      <c r="J14" s="48">
        <v>12</v>
      </c>
      <c r="K14" s="115">
        <v>50</v>
      </c>
      <c r="L14" s="48">
        <v>1</v>
      </c>
      <c r="M14" s="115">
        <v>4.1666666666666661</v>
      </c>
      <c r="N14" s="9">
        <v>24</v>
      </c>
      <c r="O14" s="115">
        <v>0.48455481526347666</v>
      </c>
    </row>
    <row r="15" spans="1:15" ht="15" x14ac:dyDescent="0.2">
      <c r="A15" s="100" t="s">
        <v>31</v>
      </c>
      <c r="B15" s="48">
        <v>0</v>
      </c>
      <c r="C15" s="115">
        <v>0</v>
      </c>
      <c r="D15" s="48">
        <v>1</v>
      </c>
      <c r="E15" s="115">
        <v>4.5454545454545459</v>
      </c>
      <c r="F15" s="48">
        <v>6</v>
      </c>
      <c r="G15" s="115">
        <v>27.27272727272727</v>
      </c>
      <c r="H15" s="48">
        <v>12</v>
      </c>
      <c r="I15" s="115">
        <v>54.54545454545454</v>
      </c>
      <c r="J15" s="48">
        <v>1</v>
      </c>
      <c r="K15" s="115">
        <v>4.5454545454545459</v>
      </c>
      <c r="L15" s="48">
        <v>2</v>
      </c>
      <c r="M15" s="115">
        <v>9.0909090909090917</v>
      </c>
      <c r="N15" s="9">
        <v>22</v>
      </c>
      <c r="O15" s="115">
        <v>0.44417524732485358</v>
      </c>
    </row>
    <row r="16" spans="1:15" ht="15" x14ac:dyDescent="0.2">
      <c r="A16" s="100" t="s">
        <v>119</v>
      </c>
      <c r="B16" s="48">
        <v>2</v>
      </c>
      <c r="C16" s="115">
        <v>2.083333333333333</v>
      </c>
      <c r="D16" s="48">
        <v>33</v>
      </c>
      <c r="E16" s="115">
        <v>34.375</v>
      </c>
      <c r="F16" s="48">
        <v>24</v>
      </c>
      <c r="G16" s="115">
        <v>25</v>
      </c>
      <c r="H16" s="48">
        <v>32</v>
      </c>
      <c r="I16" s="115">
        <v>33.333333333333329</v>
      </c>
      <c r="J16" s="48">
        <v>3</v>
      </c>
      <c r="K16" s="115">
        <v>3.125</v>
      </c>
      <c r="L16" s="48">
        <v>2</v>
      </c>
      <c r="M16" s="115">
        <v>2.083333333333333</v>
      </c>
      <c r="N16" s="9">
        <v>96</v>
      </c>
      <c r="O16" s="115">
        <v>1.9382192610539066</v>
      </c>
    </row>
    <row r="17" spans="1:15" ht="15" x14ac:dyDescent="0.2">
      <c r="A17" s="100" t="s">
        <v>120</v>
      </c>
      <c r="B17" s="48">
        <v>1</v>
      </c>
      <c r="C17" s="115">
        <v>25</v>
      </c>
      <c r="D17" s="48">
        <v>1</v>
      </c>
      <c r="E17" s="115">
        <v>25</v>
      </c>
      <c r="F17" s="48">
        <v>2</v>
      </c>
      <c r="G17" s="115">
        <v>50</v>
      </c>
      <c r="H17" s="48">
        <v>0</v>
      </c>
      <c r="I17" s="115">
        <v>0</v>
      </c>
      <c r="J17" s="48">
        <v>0</v>
      </c>
      <c r="K17" s="115">
        <v>0</v>
      </c>
      <c r="L17" s="48">
        <v>0</v>
      </c>
      <c r="M17" s="115">
        <v>0</v>
      </c>
      <c r="N17" s="9">
        <v>4</v>
      </c>
      <c r="O17" s="115">
        <v>8.0759135877246119E-2</v>
      </c>
    </row>
    <row r="18" spans="1:15" s="52" customFormat="1" ht="15" x14ac:dyDescent="0.2">
      <c r="A18" s="101" t="s">
        <v>0</v>
      </c>
      <c r="B18" s="102">
        <v>207</v>
      </c>
      <c r="C18" s="116">
        <v>4.1792852816474868</v>
      </c>
      <c r="D18" s="102">
        <v>1190</v>
      </c>
      <c r="E18" s="116">
        <v>24.02584292348072</v>
      </c>
      <c r="F18" s="102">
        <v>1712</v>
      </c>
      <c r="G18" s="116">
        <v>34.564910155461334</v>
      </c>
      <c r="H18" s="102">
        <v>1662</v>
      </c>
      <c r="I18" s="116">
        <v>33.555420956995761</v>
      </c>
      <c r="J18" s="102">
        <v>154</v>
      </c>
      <c r="K18" s="116">
        <v>3.1092267312739752</v>
      </c>
      <c r="L18" s="102">
        <v>28</v>
      </c>
      <c r="M18" s="116">
        <v>0.5653139511407228</v>
      </c>
      <c r="N18" s="102">
        <v>4953</v>
      </c>
      <c r="O18" s="116">
        <v>100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Notes</vt:lpstr>
      <vt:lpstr>Figure 1</vt:lpstr>
      <vt:lpstr>Figure 2</vt:lpstr>
      <vt:lpstr>Figure 3</vt:lpstr>
      <vt:lpstr>Figure 4</vt:lpstr>
      <vt:lpstr>Table 2</vt:lpstr>
      <vt:lpstr>Table 3</vt:lpstr>
      <vt:lpstr>Table 4</vt:lpstr>
      <vt:lpstr>Table 5</vt:lpstr>
      <vt:lpstr>Appendix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CPOs Q3 2023 data corrected</dc:title>
  <dc:creator>UKHSA</dc:creator>
  <cp:lastModifiedBy>John Manos</cp:lastModifiedBy>
  <dcterms:created xsi:type="dcterms:W3CDTF">2023-02-22T16:31:26Z</dcterms:created>
  <dcterms:modified xsi:type="dcterms:W3CDTF">2025-12-10T13:01:36Z</dcterms:modified>
</cp:coreProperties>
</file>