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1.xml" ContentType="application/vnd.openxmlformats-officedocument.drawing+xml"/>
  <Override PartName="/xl/tables/table4.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Z:\HPR\#    HPR      vol    19 COPY-by-MONTH 2025 19(1-1X)\#    #    #   C O P Y   - - 0 6 2 5   CJD, qurtly-GIFSOH-etc\#   #  0625 CPOs and 2508crrctns 22q3-4 and 23q1-2 - 23q3-4-html\#  #  HISTORICAL CRRCTNS  2506.12\b 2023 Q1-2\"/>
    </mc:Choice>
  </mc:AlternateContent>
  <xr:revisionPtr revIDLastSave="0" documentId="8_{C5BD5F39-C6A2-4DD4-8350-95FE0B76B0A5}" xr6:coauthVersionLast="47" xr6:coauthVersionMax="47" xr10:uidLastSave="{00000000-0000-0000-0000-000000000000}"/>
  <bookViews>
    <workbookView xWindow="-120" yWindow="-120" windowWidth="29040" windowHeight="15840" xr2:uid="{14C3F686-3401-4004-883B-6E1AD6294709}"/>
  </bookViews>
  <sheets>
    <sheet name="Cover sheet" sheetId="10" r:id="rId1"/>
    <sheet name="Notes" sheetId="11" r:id="rId2"/>
    <sheet name="Figure 1" sheetId="2" r:id="rId3"/>
    <sheet name="Figure 2" sheetId="3" r:id="rId4"/>
    <sheet name="Figure 3" sheetId="14" r:id="rId5"/>
    <sheet name="Figure 4" sheetId="7" r:id="rId6"/>
    <sheet name="Table 2" sheetId="1" r:id="rId7"/>
    <sheet name="Table 3" sheetId="4" r:id="rId8"/>
    <sheet name="Table 4" sheetId="6" r:id="rId9"/>
    <sheet name="Table 5" sheetId="9" r:id="rId10"/>
    <sheet name="Appendix Table 1" sheetId="13"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<sst xmlns="http://schemas.openxmlformats.org/spreadsheetml/2006/main" count="518" uniqueCount="348">
  <si>
    <t>Total</t>
  </si>
  <si>
    <t>Screening</t>
  </si>
  <si>
    <t/>
  </si>
  <si>
    <t>East Midlands</t>
  </si>
  <si>
    <t>East of England</t>
  </si>
  <si>
    <t>London</t>
  </si>
  <si>
    <t>North East</t>
  </si>
  <si>
    <t>North West</t>
  </si>
  <si>
    <t>South East</t>
  </si>
  <si>
    <t>South West</t>
  </si>
  <si>
    <t>West Midlands</t>
  </si>
  <si>
    <t>Yorkshire and The Humber</t>
  </si>
  <si>
    <t>IMP</t>
  </si>
  <si>
    <t>KPC</t>
  </si>
  <si>
    <t>NDM</t>
  </si>
  <si>
    <t>Other</t>
  </si>
  <si>
    <t>VIM</t>
  </si>
  <si>
    <t>Sterile site</t>
  </si>
  <si>
    <t>Q1</t>
  </si>
  <si>
    <t>Q4</t>
  </si>
  <si>
    <t>Q2</t>
  </si>
  <si>
    <t>Q3</t>
  </si>
  <si>
    <t>Population</t>
  </si>
  <si>
    <t>Citrobacter spp.</t>
  </si>
  <si>
    <t>Enterobacter spp.</t>
  </si>
  <si>
    <t>Escherichia coli</t>
  </si>
  <si>
    <t>Klebsiella oxytoca</t>
  </si>
  <si>
    <t>Klebsiella pneumoniae</t>
  </si>
  <si>
    <t>Morganella spp.</t>
  </si>
  <si>
    <t>Other Escherichia spp.</t>
  </si>
  <si>
    <t>Other Klebsiella spp.</t>
  </si>
  <si>
    <t>Serratia spp.</t>
  </si>
  <si>
    <t>Total</t>
  </si>
  <si>
    <t>Female</t>
  </si>
  <si>
    <t>Male</t>
  </si>
  <si>
    <t>Q2 2022 Number of Trusts reported screens</t>
  </si>
  <si>
    <t>Q2 2022 Percentage</t>
  </si>
  <si>
    <t>Q2 2022 Total number of screens</t>
  </si>
  <si>
    <t>Q3 2022 Number of Trusts reported screens</t>
  </si>
  <si>
    <t>Q3 2022 Percentage</t>
  </si>
  <si>
    <t>Q3 2022 Total number of screens</t>
  </si>
  <si>
    <t>Small</t>
  </si>
  <si>
    <t>Medium</t>
  </si>
  <si>
    <t>Large</t>
  </si>
  <si>
    <t>Specialist</t>
  </si>
  <si>
    <t>Teaching</t>
  </si>
  <si>
    <t>Q4 2022 Number of Trusts reported screens</t>
  </si>
  <si>
    <t>Q4 2022 Percentage</t>
  </si>
  <si>
    <t>Q4 2022 Total number of screens</t>
  </si>
  <si>
    <t>Multi-service</t>
  </si>
  <si>
    <t>Reference tables are ordered by Figure reference and then Table reference within the report</t>
  </si>
  <si>
    <t>Figure reference</t>
  </si>
  <si>
    <t>Title</t>
  </si>
  <si>
    <t>Figure 1</t>
  </si>
  <si>
    <t>Figure 2</t>
  </si>
  <si>
    <t>Figure 5</t>
  </si>
  <si>
    <t>Table reference</t>
  </si>
  <si>
    <t>Table 2</t>
  </si>
  <si>
    <t>Table 3</t>
  </si>
  <si>
    <t>Table 4</t>
  </si>
  <si>
    <t>Table 5</t>
  </si>
  <si>
    <t>Appendix Table 1</t>
  </si>
  <si>
    <t>Data Sources</t>
  </si>
  <si>
    <t>Population denominator data for the relevant year are annual mid-year population estimates from Office for National Statistics, available through their website:</t>
  </si>
  <si>
    <t>Office for National Statistics</t>
  </si>
  <si>
    <t>Notes</t>
  </si>
  <si>
    <t>This worksheet contains a complete list of all notes referred to in Figures, Tables and Accessory worksheets.</t>
  </si>
  <si>
    <t>Note number</t>
  </si>
  <si>
    <t>Note</t>
  </si>
  <si>
    <t>Worksheet</t>
  </si>
  <si>
    <t>The AMRHAI Reference Unit actively encourages submission of sterile site isolates for carbapenemase confirmation; the distribution of specimen type will reflect this</t>
  </si>
  <si>
    <t>[note 2]</t>
  </si>
  <si>
    <t>Samples that do not fall into either ‘sterile site’ or ‘screening’ samples, for example, urine and lower respiratory tract specimens</t>
  </si>
  <si>
    <t>[note 3]</t>
  </si>
  <si>
    <t>The percentages presented in this table are column percentages, with the breakdown of specimen types shown for all reports and AMRHAI reports separately</t>
  </si>
  <si>
    <t>[note 4]</t>
  </si>
  <si>
    <t>[note 5]</t>
  </si>
  <si>
    <t>[note 6]</t>
  </si>
  <si>
    <t>The region geography is based on the laboratory location and linked to the ONS data for regions</t>
  </si>
  <si>
    <t>[note 7]</t>
  </si>
  <si>
    <t>[note 8]</t>
  </si>
  <si>
    <t>[note 9]</t>
  </si>
  <si>
    <t>[note 10]</t>
  </si>
  <si>
    <t>Trust type obtained through NHS Digital Estate Return Information Collection (ERIC)</t>
  </si>
  <si>
    <t>This worksheet contains one table.</t>
  </si>
  <si>
    <t>Calendar year and quarter</t>
  </si>
  <si>
    <t>2020 Q4</t>
  </si>
  <si>
    <t>2021 Q1</t>
  </si>
  <si>
    <t>2021 Q2</t>
  </si>
  <si>
    <t>2021 Q3</t>
  </si>
  <si>
    <t>2021 Q4</t>
  </si>
  <si>
    <t>2022 Q1</t>
  </si>
  <si>
    <t>2022 Q2</t>
  </si>
  <si>
    <t>2022 Q3</t>
  </si>
  <si>
    <t>This worksheet contains one table. Some cells in the table refer to notes which can be found in the Notes worksheet.</t>
  </si>
  <si>
    <t>UK region</t>
  </si>
  <si>
    <t>Rate per 100,000</t>
  </si>
  <si>
    <t>Frequency</t>
  </si>
  <si>
    <t>England overall</t>
  </si>
  <si>
    <t>OXA-48-like</t>
  </si>
  <si>
    <t>Q2 2022</t>
  </si>
  <si>
    <t>Q3 2022</t>
  </si>
  <si>
    <t>Q4 2022</t>
  </si>
  <si>
    <t>Age group (years)</t>
  </si>
  <si>
    <t>Under 1</t>
  </si>
  <si>
    <t>1 to 4</t>
  </si>
  <si>
    <t>5 to 9</t>
  </si>
  <si>
    <t>10 to 19</t>
  </si>
  <si>
    <t>20 to 29</t>
  </si>
  <si>
    <t>30 to 49</t>
  </si>
  <si>
    <t>50 to 74</t>
  </si>
  <si>
    <t>75 or over</t>
  </si>
  <si>
    <t>Specimen type</t>
  </si>
  <si>
    <t>All reports
Number</t>
  </si>
  <si>
    <t>Invasive samples</t>
  </si>
  <si>
    <t>Screening samples</t>
  </si>
  <si>
    <t>All samples</t>
  </si>
  <si>
    <t>ONS region</t>
  </si>
  <si>
    <t>Q4 2020
Number</t>
  </si>
  <si>
    <t>Q4 2020
Rate</t>
  </si>
  <si>
    <t>Q1 2021
Number</t>
  </si>
  <si>
    <t>Q1 2021
Rate</t>
  </si>
  <si>
    <t>Q2 2021
Number</t>
  </si>
  <si>
    <t>Q2 2021
Rate</t>
  </si>
  <si>
    <t>Q3 2021
Number</t>
  </si>
  <si>
    <t>Q3 2021
Rate</t>
  </si>
  <si>
    <t>Q4 2021
Number</t>
  </si>
  <si>
    <t>Q4 2021
Rate</t>
  </si>
  <si>
    <t>Q1 2022
Number</t>
  </si>
  <si>
    <t>Q1 2022
Rate</t>
  </si>
  <si>
    <t>Q2 2022
Number</t>
  </si>
  <si>
    <t>Q2 2022
Rate</t>
  </si>
  <si>
    <t>Q3 2022
Number</t>
  </si>
  <si>
    <t>Q3 2022
Rate</t>
  </si>
  <si>
    <t>Q4 2022
Number</t>
  </si>
  <si>
    <t>Q4 2022
Rate</t>
  </si>
  <si>
    <t>Species</t>
  </si>
  <si>
    <t>IMP Number</t>
  </si>
  <si>
    <t>IMP Percentage</t>
  </si>
  <si>
    <t>KPC Number</t>
  </si>
  <si>
    <t>KPC Percentage</t>
  </si>
  <si>
    <t>NDM Number</t>
  </si>
  <si>
    <t>NDM Percentage</t>
  </si>
  <si>
    <t>OXA-48-like Number</t>
  </si>
  <si>
    <t>OXA-48-like Percentage</t>
  </si>
  <si>
    <t>VIM Number</t>
  </si>
  <si>
    <t>VIM Percentage</t>
  </si>
  <si>
    <t>Other Number</t>
  </si>
  <si>
    <t>Other Percentage</t>
  </si>
  <si>
    <t>Total Number</t>
  </si>
  <si>
    <t>Acinetobacter spp. [note 7]</t>
  </si>
  <si>
    <t>Pseudomonas aeruginosa [note 7]</t>
  </si>
  <si>
    <t>Other Pseudomonas spp. [note 7]</t>
  </si>
  <si>
    <t>Other Enterobacterales [note 8]</t>
  </si>
  <si>
    <t>Other Gram-negative bacteria [note 9]</t>
  </si>
  <si>
    <t>Other carbapenemase families include GES, GIM, IMI and SME</t>
  </si>
  <si>
    <t xml:space="preserve">Includes coliform, Cronobacter spp., Hafnia spp., Kluyvera spp., Leclercia adecarboxylata, Lelliottia amnigena, Mixta calida, Pantoea spp., Phytobacter ursingii, Pluralibacter gergoviae, Proteus spp., Providencia spp., Raoultella spp., and Shigella spp. </t>
  </si>
  <si>
    <t>[note 11]</t>
  </si>
  <si>
    <t>Rates have been calculated using cumulative reports across all nine quarters of reporting, and as such cannot be compared to previous quarters</t>
  </si>
  <si>
    <t>Trust type</t>
  </si>
  <si>
    <t>Airedale NHS Foundation Trust</t>
  </si>
  <si>
    <t>Alder Hey Children's NHS Foundation Trust</t>
  </si>
  <si>
    <t>Ashford And St Peter's Hospitals NHS Foundation Trust</t>
  </si>
  <si>
    <t>Barnsley Hospital NHS Foundation Trust</t>
  </si>
  <si>
    <t>Barts Health NHS Trust</t>
  </si>
  <si>
    <t>Bedfordshire Hospitals NHS Foundation Trust</t>
  </si>
  <si>
    <t>Blackpool Teaching Hospitals NHS Foundation Trust</t>
  </si>
  <si>
    <t>Bolton NHS Foundation Trust</t>
  </si>
  <si>
    <t>Bradford Teaching Hospitals NHS Foundation Trust</t>
  </si>
  <si>
    <t>Buckinghamshire Healthcare NHS Trust</t>
  </si>
  <si>
    <t>Calderdale And Huddersfield NHS Foundation Trust</t>
  </si>
  <si>
    <t>Cambridge University Hospitals NHS Foundation Trust</t>
  </si>
  <si>
    <t>Chelsea And Westminster Hospital NHS Foundation Trust</t>
  </si>
  <si>
    <t>Chesterfield Royal Hospital NHS Foundation Trust</t>
  </si>
  <si>
    <t>Countess Of Chester Hospital NHS Foundation Trust</t>
  </si>
  <si>
    <t>Croydon Health Services NHS Trust</t>
  </si>
  <si>
    <t>Dartford And Gravesham NHS Trust</t>
  </si>
  <si>
    <t>Doncaster And Bassetlaw Teaching Hospitals NHS Foundation Trust</t>
  </si>
  <si>
    <t>Dorset County Hospital NHS Foundation Trust</t>
  </si>
  <si>
    <t>East And North Hertfordshire NHS Trust</t>
  </si>
  <si>
    <t>East Cheshire NHS Trust</t>
  </si>
  <si>
    <t>East Kent Hospitals University NHS Foundation Trust</t>
  </si>
  <si>
    <t>East Lancashire Hospitals NHS Trust</t>
  </si>
  <si>
    <t>East Sussex Healthcare NHS Trust</t>
  </si>
  <si>
    <t>Epsom And St Helier University Hospitals NHS Trust</t>
  </si>
  <si>
    <t>Frimley Health NHS Foundation Trust</t>
  </si>
  <si>
    <t>Gateshead Health NHS Foundation Trust</t>
  </si>
  <si>
    <t>George Eliot Hospital NHS Trust</t>
  </si>
  <si>
    <t>Gloucestershire Hospitals NHS Foundation Trust</t>
  </si>
  <si>
    <t>Great Western Hospitals NHS Foundation Trust</t>
  </si>
  <si>
    <t>Guy's And St Thomas' NHS Foundation Trust</t>
  </si>
  <si>
    <t>Hampshire Hospitals NHS Foundation Trust</t>
  </si>
  <si>
    <t>Harrogate And District NHS Foundation Trust</t>
  </si>
  <si>
    <t>Hull University Teaching Hospitals NHS Trust</t>
  </si>
  <si>
    <t>Imperial College Healthcare NHS Trust</t>
  </si>
  <si>
    <t>Isle Of Wight NHS Trust</t>
  </si>
  <si>
    <t>James Paget University Hospitals NHS Foundation Trust</t>
  </si>
  <si>
    <t>Kettering General Hospital NHS Foundation Trust</t>
  </si>
  <si>
    <t>King's College Hospital NHS Foundation Trust</t>
  </si>
  <si>
    <t>Kingston Hospital NHS Foundation Trust</t>
  </si>
  <si>
    <t>Lancashire Teaching Hospitals NHS Foundation Trust</t>
  </si>
  <si>
    <t>Leeds Teaching Hospitals NHS Trust</t>
  </si>
  <si>
    <t>Lewisham And Greenwich NHS Trust</t>
  </si>
  <si>
    <t>Liverpool University Hospitals NHS Foundation Trust</t>
  </si>
  <si>
    <t>Liverpool Women's NHS Foundation Trust</t>
  </si>
  <si>
    <t>London North West University Healthcare NHS Trust</t>
  </si>
  <si>
    <t>Maidstone And Tunbridge Wells NHS Trust</t>
  </si>
  <si>
    <t>Manchester University NHS Foundation Trust</t>
  </si>
  <si>
    <t>Medway NHS Foundation Trust</t>
  </si>
  <si>
    <t>Mid And South Essex NHS Foundation Trust</t>
  </si>
  <si>
    <t>Mid Cheshire Hospitals NHS Foundation Trust</t>
  </si>
  <si>
    <t>Mid Yorkshire Hospitals NHS Trust</t>
  </si>
  <si>
    <t>Milton Keynes University Hospital NHS Foundation Trust</t>
  </si>
  <si>
    <t>Moorfields Eye Hospital NHS Foundation Trust</t>
  </si>
  <si>
    <t>Norfolk And Norwich University Hospitals NHS Foundation Trust</t>
  </si>
  <si>
    <t>North Bristol NHS Trust</t>
  </si>
  <si>
    <t>North Cumbria Integrated Care NHS Foundation Trust</t>
  </si>
  <si>
    <t>North Middlesex University Hospital NHS Trust</t>
  </si>
  <si>
    <t>North West Anglia NHS Foundation Trust</t>
  </si>
  <si>
    <t>Northampton General Hospital NHS Trust</t>
  </si>
  <si>
    <t>Northern Care Alliance NHS Foundation Trust</t>
  </si>
  <si>
    <t>Northumbria Healthcare NHS Foundation Trust</t>
  </si>
  <si>
    <t>Nottingham University Hospitals NHS Trust</t>
  </si>
  <si>
    <t>Oxford University Hospitals NHS Foundation Trust</t>
  </si>
  <si>
    <t>Portsmouth Hospitals University National Health Service Trust</t>
  </si>
  <si>
    <t>Queen Victoria Hospital NHS Foundation Trust</t>
  </si>
  <si>
    <t>Royal Berkshire NHS Foundation Trust</t>
  </si>
  <si>
    <t>Royal Cornwall Hospitals NHS Trust</t>
  </si>
  <si>
    <t>Royal Devon University Healthcare NHS Foundation Trust</t>
  </si>
  <si>
    <t>Royal Free London NHS Foundation Trust</t>
  </si>
  <si>
    <t>Royal National Orthopaedic Hospital NHS Trust</t>
  </si>
  <si>
    <t>Royal Papworth Hospital NHS Foundation Trust</t>
  </si>
  <si>
    <t>Royal Surrey County Hospital NHS Foundation Trust</t>
  </si>
  <si>
    <t>Royal United Hospitals Bath NHS Foundation Trust</t>
  </si>
  <si>
    <t>Salisbury NHS Foundation Trust</t>
  </si>
  <si>
    <t>Sandwell And West Birmingham Hospitals NHS Trust</t>
  </si>
  <si>
    <t>Sheffield Children's NHS Foundation Trust</t>
  </si>
  <si>
    <t>Sheffield Teaching Hospitals NHS Foundation Trust</t>
  </si>
  <si>
    <t>Sherwood Forest Hospitals NHS Foundation Trust</t>
  </si>
  <si>
    <t>South Tees Hospitals NHS Foundation Trust</t>
  </si>
  <si>
    <t>Southport And Ormskirk Hospital NHS Trust</t>
  </si>
  <si>
    <t>St George's University Hospitals NHS Foundation Trust</t>
  </si>
  <si>
    <t>St Helens And Knowsley Teaching Hospitals NHS Trust</t>
  </si>
  <si>
    <t>Stockport NHS Foundation Trust</t>
  </si>
  <si>
    <t>Surrey And Sussex Healthcare NHS Trust</t>
  </si>
  <si>
    <t>Tameside And Glossop Integrated Care NHS Foundation Trust</t>
  </si>
  <si>
    <t>The Christie NHS Foundation Trust</t>
  </si>
  <si>
    <t>The Clatterbridge Cancer Centre NHS Foundation Trust</t>
  </si>
  <si>
    <t>The Dudley Group NHS Foundation Trust</t>
  </si>
  <si>
    <t>The Hillingdon Hospitals NHS Foundation Trust</t>
  </si>
  <si>
    <t>The Newcastle Upon Tyne Hospitals NHS Foundation Trust</t>
  </si>
  <si>
    <t>The Princess Alexandra Hospital NHS Trust</t>
  </si>
  <si>
    <t>The Queen Elizabeth Hospital, King's Lynn, NHS Foundation Trust</t>
  </si>
  <si>
    <t>The Rotherham NHS Foundation Trust</t>
  </si>
  <si>
    <t>The Royal Marsden NHS Foundation Trust</t>
  </si>
  <si>
    <t>The Royal Orthopaedic Hospital NHS Foundation Trust</t>
  </si>
  <si>
    <t>The Royal Wolverhampton NHS Trust</t>
  </si>
  <si>
    <t>The Walton Centre NHS Foundation Trust</t>
  </si>
  <si>
    <t>Torbay And South Devon NHS Foundation Trust</t>
  </si>
  <si>
    <t>United Lincolnshire Hospitals NHS Trust</t>
  </si>
  <si>
    <t>University College London Hospitals NHS Foundation Trust</t>
  </si>
  <si>
    <t>University Hospital Southampton NHS Foundation Trust</t>
  </si>
  <si>
    <t>University Hospitals Birmingham NHS Foundation Trust</t>
  </si>
  <si>
    <t>University Hospitals Plymouth NHS Trust</t>
  </si>
  <si>
    <t>University Hospitals Sussex NHS Foundation Trust</t>
  </si>
  <si>
    <t>Walsall Healthcare NHS Trust</t>
  </si>
  <si>
    <t>Warrington And Halton Teaching Hospitals NHS Foundation Trust</t>
  </si>
  <si>
    <t>West Suffolk NHS Foundation Trust</t>
  </si>
  <si>
    <t>Whittington Health NHS Trust</t>
  </si>
  <si>
    <t>Wirral University Teaching Hospital NHS Foundation Trust</t>
  </si>
  <si>
    <t>Worcestershire Acute Hospitals NHS Trust</t>
  </si>
  <si>
    <t>Wye Valley NHS Trust</t>
  </si>
  <si>
    <t>Yeovil District Hospital NHS Foundation Trust</t>
  </si>
  <si>
    <t>York And Scarborough Teaching Hospitals NHS Foundation Trust</t>
  </si>
  <si>
    <t>[note 12]</t>
  </si>
  <si>
    <t>Other [note 6]</t>
  </si>
  <si>
    <t>All reports
Percentage [note 4]</t>
  </si>
  <si>
    <t>From AMRHAI [note 2]
Percentage [note 4]</t>
  </si>
  <si>
    <t>From AMRHAI [note 2]
Number</t>
  </si>
  <si>
    <t>Other samples [note 3]</t>
  </si>
  <si>
    <t>KPC and OXA-48-like in Pseudomonas spp. and OXA-48-like in Acinetobacter spp. are extremely rare, and results should be interpreted with caution. The numbers reported here have not been confirmed by the AMRHAI Reference Unit and laboratories identifying these unusual combinations should be referring such isolates to AMRHAI</t>
  </si>
  <si>
    <t>Includes Achromobacter spp., Aeromonas hydrophila, Bacteroides fragilis, and Stenotrophomonas maltophilia. The numbers reported here have not been confirmed by the AMRHAI Reference Unit and laboratories identifying these unusual combinations should be referring such isolates to AMRHAI</t>
  </si>
  <si>
    <t>Trust type [note 12]</t>
  </si>
  <si>
    <t>Figure 4</t>
  </si>
  <si>
    <t>Figure 3</t>
  </si>
  <si>
    <t>Quarterly laboratory surveillance of acquired carbapenemase-producing Gram-negative bacteria in England: October 2020 to March 2023 web appendix</t>
  </si>
  <si>
    <t>This spreadsheet contains the reference tables used in the creation of the figures and tables in the Quarterly laboratory surveillance of acquired carbapenemase-producing Gram-negative bacteria in England: October 2020 to March 2023 Report.</t>
  </si>
  <si>
    <t>Rate of acquired carbapenemase-producing Gram-negative bacteria episodes by specimen type and quarter, October 2020 to March 2023</t>
  </si>
  <si>
    <t>Geographical distribution of acquired carbapenemase-producing Gram-negative bacterial episodes by carbapenemase family (England): October 2020 to March 2023</t>
  </si>
  <si>
    <t>Rate [note 10] of acquired carbapenemase-producing Gram-negative bacterial episodes per 100,000 population by age and sex [note 11] (England): October 2020 to March 2023</t>
  </si>
  <si>
    <t>Number and percentage of acquired carbapenemase-producing Gram-negative bacterial episodes by specimen type (England): October 2020 to March 2023</t>
  </si>
  <si>
    <t>Rate per 100,000 population of acquired carbapenemase-producing Gram-negative bacterial episodes by ONS Region (England): October 2020 to March 2023</t>
  </si>
  <si>
    <t>Acquired carbapenemase-producing Gram-negative bacterial episodes by species and carbapenemase family (England): October 2020 to March 2023</t>
  </si>
  <si>
    <t>Quarterly mandatory laboratory returns (QMLR) for the total number of rectal swabs and faecal screening specimens taken for CPE screening by acute Trust type [note 12] (England): April 2022 to March 2023</t>
  </si>
  <si>
    <t>QMLR returns for the total number of rectal swabs and faecal screening specimens taken for CPE screening by acute Trust (England): April 2022 to March 2023</t>
  </si>
  <si>
    <t>Information about patient sex is only recorded in 98.4% of cases</t>
  </si>
  <si>
    <t>2022 Q4</t>
  </si>
  <si>
    <t>2023 Q1</t>
  </si>
  <si>
    <t>Figure 1 Data reference table: rate of acquired carbapenemase-producing Gram-negative bacteria episodes by specimen type and quarter, October 2020 to March 2023</t>
  </si>
  <si>
    <t>East Midlands (n=590)</t>
  </si>
  <si>
    <t>East of England (n=203)</t>
  </si>
  <si>
    <t>London (n=1,944)</t>
  </si>
  <si>
    <t>North East (n=304)</t>
  </si>
  <si>
    <t>North West (1,981)</t>
  </si>
  <si>
    <t>South East (n=384)</t>
  </si>
  <si>
    <t>South West (n=137)</t>
  </si>
  <si>
    <t>West Midlands (1,164)</t>
  </si>
  <si>
    <t>Yorkshire and The Humber (n=542)</t>
  </si>
  <si>
    <t>Figure 3 Geographical distribution of acquired carbapenemase-producing Gram-negative bacterial episodes by carbapenemase family (England): October 2020 to March 2023</t>
  </si>
  <si>
    <t>Figure 4 Data reference table: rate [note 10] of acquired carbapenemase-producing Gram-negative bacterial episodes per 100,000 population by age and sex [note 11] (England): October 2020 to March 2023</t>
  </si>
  <si>
    <t>Table 2 Data reference table: number and percentage of acquired carbapenemase-producing Gram-negative bacterial episodes by specimen type (England): October 2020 to March 2023</t>
  </si>
  <si>
    <t>Table 3 Data reference table: rate per 100,000 population of acquired carbapenemase-producing Gram-negative bacterial episodes by ONS region (England): October 2020 to March 2023</t>
  </si>
  <si>
    <t>Q1 2023
Number</t>
  </si>
  <si>
    <t>Q1 2023
Rate</t>
  </si>
  <si>
    <t>Table 4 Data reference table: acquired carbapenemase-producing Gram-negative bacterial episodes by species and carbapenemase family (England): October 2020 to March 2023</t>
  </si>
  <si>
    <t>Table 5 Data reference table: quarterly mandatory laboratory return reporting (QMLR) returns for the total number of rectal swabs and faecal screening specimens taken for CPE screening by acute Trust type [note 12] (England): April 2022 to March 2023</t>
  </si>
  <si>
    <t>Q1 2023 Number of Trusts reported screens</t>
  </si>
  <si>
    <t>Q1 2023 Percentage</t>
  </si>
  <si>
    <t>Q1 2023 Total number of screens</t>
  </si>
  <si>
    <t>Appendix Table 1 Data reference table: QMLR returns for the total number of rectal swabs and faecal screening specimens taken for CPE screening by acute Trust (England): April 2022 to March 2023</t>
  </si>
  <si>
    <t>Trust Name</t>
  </si>
  <si>
    <t>Q1 2023</t>
  </si>
  <si>
    <t>Barking, Havering And Redbridge University Hospitals NHS Trust</t>
  </si>
  <si>
    <t>Birmingham Women's And Children's NHS Foundation Trust</t>
  </si>
  <si>
    <t>County Durham And Darlington NHS Foundation Trust</t>
  </si>
  <si>
    <t>East Suffolk And North Essex NHS Foundation Trust</t>
  </si>
  <si>
    <t>Great Ormond Street Hospital For Children NHS Foundation Trust</t>
  </si>
  <si>
    <t>Homerton Healthcare NHS Foundation Trust</t>
  </si>
  <si>
    <t>Liverpool Heart And Chest Hospital NHS Foundation Trust</t>
  </si>
  <si>
    <t>North Tees And Hartlepool NHS Foundation Trust</t>
  </si>
  <si>
    <t>Northern Lincolnshire And Goole NHS Foundation Trust</t>
  </si>
  <si>
    <t>Somerset NHS Foundation Trust</t>
  </si>
  <si>
    <t>South Tyneside And Sunderland NHS Foundation Trust</t>
  </si>
  <si>
    <t>South Warwickshire University NHS Foundation Trust</t>
  </si>
  <si>
    <t>The Robert Jones And Agnes Hunt Orthopaedic Hospital NHS Foundation Trust</t>
  </si>
  <si>
    <t>The Shrewsbury And Telford Hospital NHS Trust</t>
  </si>
  <si>
    <t>University Hospitals Bristol And Weston NHS Foundation Trust</t>
  </si>
  <si>
    <t>University Hospitals Coventry And Warwickshire NHS Trust</t>
  </si>
  <si>
    <t>University Hospitals Dorset NHS Foundation Trust</t>
  </si>
  <si>
    <t>University Hospitals Of Derby And Burton NHS Foundation Trust</t>
  </si>
  <si>
    <t>University Hospitals Of Leicester NHS Trust</t>
  </si>
  <si>
    <t>University Hospitals Of Morecambe Bay NHS Foundation Trust</t>
  </si>
  <si>
    <t>University Hospitals Of North Midlands NHS Trust</t>
  </si>
  <si>
    <t>West Hertfordshire Teaching Hospitals NHS Trust</t>
  </si>
  <si>
    <t>Wrightington, Wigan And Leigh NHS Foundation Trust</t>
  </si>
  <si>
    <t>% of Total per species</t>
  </si>
  <si>
    <t>Figure 2 Data reference table: geographical distribution of acquired carbapenemase-producing Gram negative bacterial incidence rates per 100,000 population (England): April 2022 to March 2023 [note 5]</t>
  </si>
  <si>
    <t>Geographical distribution of acquired carbapenemase-producing Gram negative bacterial incidence rates per 100,000 population (England): April 2022 to March 2023 [note 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</si>
</sst>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0.0%"/>
    <numFmt numFmtId="165" formatCode="[$-809]General"/>
    <numFmt numFmtId="166" formatCode="0.0"/>
    <numFmt numFmtId="167" formatCode="#,##0.0"/>
  </numFmts>
  <fonts count="34" x14ac:knownFonts="1">
    <font>
      <sz val="11"/>
      <name val="Calibri"/>
    </font>
    <font>
      <sz val="11"/>
      <color theme="1"/>
      <name val="Calibri"/>
      <family val="2"/>
      <scheme val="minor"/>
    </font>
    <font>
      <sz val="11"/>
      <name val="Calibri"/>
      <family val="2"/>
    </font>
    <font>
      <u/>
      <sz val="10"/>
      <color indexed="12"/>
      <name val="MS Sans Serif"/>
      <family val="2"/>
    </font>
    <font>
      <u/>
      <sz val="10"/>
      <color indexed="12"/>
      <name val="Arial"/>
      <family val="2"/>
    </font>
    <font>
      <sz val="10"/>
      <name val="Arial"/>
      <family val="2"/>
    </font>
    <font>
      <sz val="10"/>
      <name val="MS Sans Serif"/>
      <family val="2"/>
    </font>
    <font>
      <sz val="12"/>
      <color theme="1"/>
      <name val="Arial"/>
      <family val="2"/>
    </font>
    <font>
      <sz val="11"/>
      <color rgb="FF000000"/>
      <name val="Calibri"/>
      <family val="2"/>
    </font>
    <font>
      <b/>
      <sz val="15"/>
      <color rgb="FF000000"/>
      <name val="Calibri"/>
      <family val="2"/>
    </font>
    <font>
      <b/>
      <sz val="15"/>
      <name val="Calibri"/>
      <family val="2"/>
      <scheme val="minor"/>
    </font>
    <font>
      <b/>
      <sz val="13"/>
      <color rgb="FF000000"/>
      <name val="Calibri"/>
      <family val="2"/>
    </font>
    <font>
      <u/>
      <sz val="10"/>
      <color rgb="FF0000FF"/>
      <name val="MS Sans Serif"/>
    </font>
    <font>
      <u/>
      <sz val="11"/>
      <color theme="10"/>
      <name val="Calibri"/>
      <family val="2"/>
      <scheme val="minor"/>
    </font>
    <font>
      <sz val="10"/>
      <color rgb="FF000000"/>
      <name val="Arial"/>
      <family val="2"/>
    </font>
    <font>
      <sz val="10"/>
      <color rgb="FF000000"/>
      <name val="MS Sans Serif"/>
    </font>
    <font>
      <sz val="8"/>
      <color theme="1"/>
      <name val="Arial"/>
      <family val="2"/>
    </font>
    <font>
      <sz val="12"/>
      <name val="Arial"/>
      <family val="2"/>
    </font>
    <font>
      <b/>
      <sz val="12"/>
      <color theme="1"/>
      <name val="Arial"/>
      <family val="2"/>
    </font>
    <font>
      <b/>
      <sz val="12"/>
      <name val="Arial"/>
      <family val="2"/>
    </font>
    <font>
      <sz val="8"/>
      <name val="Calibri"/>
      <family val="2"/>
    </font>
    <font>
      <sz val="11"/>
      <name val="Calibri"/>
      <family val="2"/>
    </font>
    <font>
      <b/>
      <sz val="15"/>
      <color theme="3"/>
      <name val="Calibri"/>
      <family val="2"/>
      <scheme val="minor"/>
    </font>
    <font>
      <u/>
      <sz val="11"/>
      <color theme="10"/>
      <name val="Calibri"/>
      <family val="2"/>
    </font>
    <font>
      <b/>
      <sz val="16"/>
      <name val="Arial"/>
      <family val="2"/>
    </font>
    <font>
      <u/>
      <sz val="12"/>
      <color theme="10"/>
      <name val="Arial"/>
      <family val="2"/>
    </font>
    <font>
      <b/>
      <sz val="16"/>
      <color rgb="FF000000"/>
      <name val="Arial"/>
      <family val="2"/>
    </font>
    <font>
      <sz val="12"/>
      <color rgb="FF000000"/>
      <name val="Arial"/>
      <family val="2"/>
    </font>
    <font>
      <sz val="8"/>
      <name val="Calibri"/>
      <family val="2"/>
    </font>
    <font>
      <sz val="11"/>
      <color theme="1"/>
      <name val="Arial"/>
      <family val="2"/>
    </font>
    <font>
      <b/>
      <sz val="16"/>
      <color theme="1"/>
      <name val="Arial"/>
      <family val="2"/>
    </font>
    <font>
      <b/>
      <sz val="12"/>
      <color rgb="FF000000"/>
      <name val="Arial"/>
      <family val="2"/>
    </font>
    <font>
      <sz val="11"/>
      <name val="Arial"/>
      <family val="2"/>
    </font>
    <font>
      <sz val="11"/>
      <color rgb="FF000000"/>
      <name val="Arial"/>
      <family val="2"/>
    </font>
  </fonts>
  <fills count="2">
    <fill>
      <patternFill patternType="none"/>
    </fill>
    <fill>
      <patternFill patternType="gray125"/>
    </fill>
  </fills>
  <borders count="78">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style="thick">
        <color theme="4"/>
      </bottom>
      <diagonal/>
    </border>
    <border>
      <left/>
      <right/>
      <top/>
      <bottom/>
      <diagonal/>
    </border>
    <border>
      <left/>
      <right/>
      <top/>
      <bottom/>
      <diagonal/>
    </border>
  </borders>
  <cellStyleXfs count="27">
    <xf numFmtId="0" fontId="0" fillId="0" borderId="0"/>
    <xf numFmtId="9" fontId="2" fillId="0" borderId="0" applyFont="0" applyFill="0" applyBorder="0" applyAlignment="0" applyProtection="0"/>
    <xf numFmtId="0" fontId="1" fillId="0" borderId="74"/>
    <xf numFmtId="43" fontId="1" fillId="0" borderId="74" applyFont="0" applyFill="0" applyBorder="0" applyAlignment="0" applyProtection="0"/>
    <xf numFmtId="43" fontId="7" fillId="0" borderId="74" applyFont="0" applyFill="0" applyBorder="0" applyAlignment="0" applyProtection="0"/>
    <xf numFmtId="43" fontId="7" fillId="0" borderId="74" applyFont="0" applyFill="0" applyBorder="0" applyAlignment="0" applyProtection="0"/>
    <xf numFmtId="165" fontId="8" fillId="0" borderId="74"/>
    <xf numFmtId="0" fontId="9" fillId="0" borderId="74" applyNumberFormat="0" applyFill="0" applyBorder="0" applyAlignment="0" applyProtection="0"/>
    <xf numFmtId="0" fontId="10" fillId="0" borderId="75" applyNumberFormat="0" applyFill="0" applyBorder="0" applyAlignment="0" applyProtection="0"/>
    <xf numFmtId="0" fontId="11" fillId="0" borderId="74" applyNumberFormat="0" applyFill="0" applyBorder="0" applyAlignment="0" applyProtection="0"/>
    <xf numFmtId="0" fontId="4" fillId="0" borderId="74" applyNumberFormat="0" applyFill="0" applyBorder="0" applyAlignment="0" applyProtection="0">
      <alignment vertical="top"/>
      <protection locked="0"/>
    </xf>
    <xf numFmtId="0" fontId="3" fillId="0" borderId="74" applyNumberFormat="0" applyFill="0" applyBorder="0" applyAlignment="0" applyProtection="0"/>
    <xf numFmtId="0" fontId="12" fillId="0" borderId="74" applyNumberFormat="0" applyFill="0" applyBorder="0" applyAlignment="0" applyProtection="0"/>
    <xf numFmtId="0" fontId="13" fillId="0" borderId="74" applyNumberFormat="0" applyFill="0" applyBorder="0" applyAlignment="0" applyProtection="0"/>
    <xf numFmtId="0" fontId="8" fillId="0" borderId="74" applyNumberFormat="0" applyFont="0" applyBorder="0" applyProtection="0"/>
    <xf numFmtId="0" fontId="6" fillId="0" borderId="74"/>
    <xf numFmtId="0" fontId="5" fillId="0" borderId="74"/>
    <xf numFmtId="0" fontId="14" fillId="0" borderId="74" applyNumberFormat="0" applyBorder="0" applyProtection="0"/>
    <xf numFmtId="0" fontId="1" fillId="0" borderId="74"/>
    <xf numFmtId="0" fontId="15" fillId="0" borderId="74" applyNumberFormat="0" applyBorder="0" applyProtection="0"/>
    <xf numFmtId="0" fontId="5" fillId="0" borderId="74"/>
    <xf numFmtId="0" fontId="6" fillId="0" borderId="74"/>
    <xf numFmtId="0" fontId="14" fillId="0" borderId="74" applyNumberFormat="0" applyFill="0" applyBorder="0" applyAlignment="0" applyProtection="0"/>
    <xf numFmtId="9" fontId="7" fillId="0" borderId="74" applyFont="0" applyFill="0" applyBorder="0" applyAlignment="0" applyProtection="0"/>
    <xf numFmtId="165" fontId="16" fillId="0" borderId="74">
      <alignment horizontal="right"/>
    </xf>
    <xf numFmtId="0" fontId="22" fillId="0" borderId="75" applyNumberFormat="0" applyFill="0" applyAlignment="0" applyProtection="0"/>
    <xf numFmtId="0" fontId="23" fillId="0" borderId="0" applyNumberFormat="0" applyFill="0" applyBorder="0" applyAlignment="0" applyProtection="0"/>
  </cellStyleXfs>
  <cellXfs count="166">
    <xf numFmtId="0" fontId="0" fillId="0" borderId="0" xfId="0"/>
    <xf numFmtId="3" fontId="0" fillId="0" borderId="0" xfId="0" applyNumberFormat="1"/>
    <xf numFmtId="3" fontId="7" fillId="0" borderId="0" xfId="0" applyNumberFormat="1" applyFont="1" applyAlignment="1">
      <alignment horizontal="right"/>
    </xf>
    <xf numFmtId="164" fontId="0" fillId="0" borderId="0" xfId="0" applyNumberFormat="1"/>
    <xf numFmtId="0" fontId="7" fillId="0" borderId="0" xfId="0" applyFont="1"/>
    <xf numFmtId="0" fontId="17" fillId="0" borderId="0" xfId="0" applyFont="1"/>
    <xf numFmtId="0" fontId="18" fillId="0" borderId="77" xfId="0" applyFont="1" applyBorder="1" applyAlignment="1">
      <alignment horizontal="left" wrapText="1"/>
    </xf>
    <xf numFmtId="0" fontId="18" fillId="0" borderId="77" xfId="0" applyFont="1" applyBorder="1" applyAlignment="1">
      <alignment horizontal="right" wrapText="1"/>
    </xf>
    <xf numFmtId="0" fontId="7" fillId="0" borderId="77" xfId="0" applyFont="1" applyBorder="1" applyAlignment="1">
      <alignment horizontal="left" vertical="top" wrapText="1"/>
    </xf>
    <xf numFmtId="0" fontId="17" fillId="0" borderId="77" xfId="0" applyFont="1" applyBorder="1" applyAlignment="1">
      <alignment horizontal="right" vertical="center" wrapText="1"/>
    </xf>
    <xf numFmtId="3" fontId="17" fillId="0" borderId="77" xfId="0" applyNumberFormat="1" applyFont="1" applyBorder="1" applyAlignment="1">
      <alignment horizontal="right" vertical="center" wrapText="1"/>
    </xf>
    <xf numFmtId="0" fontId="17" fillId="0" borderId="77" xfId="0" applyFont="1" applyBorder="1" applyAlignment="1">
      <alignment horizontal="left" vertical="top" wrapText="1"/>
    </xf>
    <xf numFmtId="0" fontId="19" fillId="0" borderId="77" xfId="0" applyFont="1" applyBorder="1" applyAlignment="1">
      <alignment horizontal="right" vertical="center" wrapText="1"/>
    </xf>
    <xf numFmtId="3" fontId="19" fillId="0" borderId="77" xfId="0" applyNumberFormat="1" applyFont="1" applyBorder="1" applyAlignment="1">
      <alignment horizontal="right" vertical="center" wrapText="1"/>
    </xf>
    <xf numFmtId="0" fontId="21" fillId="0" borderId="0" xfId="0" applyFont="1"/>
    <xf numFmtId="0" fontId="18" fillId="0" borderId="77" xfId="0" applyFont="1" applyFill="1" applyBorder="1" applyAlignment="1">
      <alignment horizontal="right" wrapText="1"/>
    </xf>
    <xf numFmtId="0" fontId="19" fillId="0" borderId="77" xfId="0" applyFont="1" applyBorder="1" applyAlignment="1">
      <alignment horizontal="left" vertical="top" wrapText="1"/>
    </xf>
    <xf numFmtId="164" fontId="0" fillId="0" borderId="0" xfId="1" applyNumberFormat="1" applyFont="1"/>
    <xf numFmtId="0" fontId="24" fillId="0" borderId="77" xfId="25" applyFont="1" applyFill="1" applyBorder="1" applyAlignment="1"/>
    <xf numFmtId="0" fontId="17" fillId="0" borderId="74" xfId="16" applyFont="1"/>
    <xf numFmtId="0" fontId="18" fillId="0" borderId="0" xfId="0" applyFont="1"/>
    <xf numFmtId="0" fontId="25" fillId="0" borderId="0" xfId="26" applyFont="1"/>
    <xf numFmtId="0" fontId="19" fillId="0" borderId="74" xfId="16" applyFont="1" applyAlignment="1">
      <alignment wrapText="1"/>
    </xf>
    <xf numFmtId="0" fontId="26" fillId="0" borderId="77" xfId="25" applyFont="1" applyBorder="1" applyAlignment="1">
      <alignment horizontal="left" vertical="top"/>
    </xf>
    <xf numFmtId="0" fontId="7" fillId="0" borderId="0" xfId="0" applyFont="1" applyAlignment="1">
      <alignment horizontal="left" vertical="top" wrapText="1"/>
    </xf>
    <xf numFmtId="0" fontId="7" fillId="0" borderId="0" xfId="0" applyFont="1" applyAlignment="1">
      <alignment horizontal="left" vertical="top"/>
    </xf>
    <xf numFmtId="0" fontId="27" fillId="0" borderId="0" xfId="0" applyFont="1" applyAlignment="1">
      <alignment horizontal="left" vertical="top"/>
    </xf>
    <xf numFmtId="0" fontId="18" fillId="0" borderId="0" xfId="0" applyFont="1" applyAlignment="1">
      <alignment horizontal="left" vertical="top"/>
    </xf>
    <xf numFmtId="0" fontId="18" fillId="0" borderId="0" xfId="0" applyFont="1" applyAlignment="1">
      <alignment horizontal="left" vertical="top" wrapText="1"/>
    </xf>
    <xf numFmtId="0" fontId="27" fillId="0" borderId="77" xfId="0" applyFont="1" applyBorder="1" applyAlignment="1">
      <alignment horizontal="left" vertical="top"/>
    </xf>
    <xf numFmtId="0" fontId="7" fillId="0" borderId="77" xfId="0" applyFont="1" applyBorder="1"/>
    <xf numFmtId="0" fontId="7" fillId="0" borderId="77" xfId="0" applyFont="1" applyBorder="1" applyAlignment="1">
      <alignment horizontal="right"/>
    </xf>
    <xf numFmtId="0" fontId="19" fillId="0" borderId="0" xfId="0" applyFont="1"/>
    <xf numFmtId="0" fontId="19" fillId="0" borderId="0" xfId="0" applyFont="1" applyAlignment="1">
      <alignment horizontal="right"/>
    </xf>
    <xf numFmtId="0" fontId="0" fillId="0" borderId="77" xfId="0" applyBorder="1"/>
    <xf numFmtId="3" fontId="7" fillId="0" borderId="77" xfId="18" applyNumberFormat="1" applyFont="1" applyBorder="1"/>
    <xf numFmtId="0" fontId="18" fillId="0" borderId="77" xfId="0" applyFont="1" applyBorder="1" applyAlignment="1">
      <alignment wrapText="1"/>
    </xf>
    <xf numFmtId="3" fontId="18" fillId="0" borderId="77" xfId="0" applyNumberFormat="1" applyFont="1" applyBorder="1" applyAlignment="1">
      <alignment horizontal="right" wrapText="1"/>
    </xf>
    <xf numFmtId="2" fontId="18" fillId="0" borderId="77" xfId="0" applyNumberFormat="1" applyFont="1" applyBorder="1" applyAlignment="1">
      <alignment horizontal="right" wrapText="1"/>
    </xf>
    <xf numFmtId="0" fontId="7" fillId="0" borderId="77" xfId="0" applyFont="1" applyBorder="1" applyAlignment="1">
      <alignment vertical="center" wrapText="1"/>
    </xf>
    <xf numFmtId="3" fontId="7" fillId="0" borderId="77" xfId="0" applyNumberFormat="1" applyFont="1" applyBorder="1" applyAlignment="1">
      <alignment horizontal="right" vertical="center" wrapText="1"/>
    </xf>
    <xf numFmtId="0" fontId="30" fillId="0" borderId="0" xfId="0" applyFont="1" applyAlignment="1">
      <alignment vertical="center"/>
    </xf>
    <xf numFmtId="0" fontId="18" fillId="0" borderId="77" xfId="0" applyFont="1" applyBorder="1"/>
    <xf numFmtId="0" fontId="32" fillId="0" borderId="0" xfId="0" applyFont="1"/>
    <xf numFmtId="0" fontId="19" fillId="0" borderId="1" xfId="0" applyNumberFormat="1" applyFont="1" applyBorder="1" applyAlignment="1" applyProtection="1">
      <alignment horizontal="center"/>
    </xf>
    <xf numFmtId="0" fontId="19" fillId="0" borderId="77" xfId="0" applyNumberFormat="1" applyFont="1" applyBorder="1" applyAlignment="1" applyProtection="1">
      <alignment horizontal="center"/>
    </xf>
    <xf numFmtId="0" fontId="19" fillId="0" borderId="77" xfId="0" applyNumberFormat="1" applyFont="1" applyBorder="1" applyAlignment="1" applyProtection="1">
      <alignment horizontal="right"/>
    </xf>
    <xf numFmtId="0" fontId="17" fillId="0" borderId="77" xfId="0" applyNumberFormat="1" applyFont="1" applyBorder="1" applyAlignment="1" applyProtection="1">
      <alignment horizontal="right"/>
    </xf>
    <xf numFmtId="0" fontId="17" fillId="0" borderId="77" xfId="0" applyFont="1" applyBorder="1"/>
    <xf numFmtId="0" fontId="17" fillId="0" borderId="77" xfId="0" applyNumberFormat="1" applyFont="1" applyFill="1" applyBorder="1" applyAlignment="1" applyProtection="1">
      <alignment horizontal="right"/>
    </xf>
    <xf numFmtId="2" fontId="17" fillId="0" borderId="0" xfId="0" applyNumberFormat="1" applyFont="1"/>
    <xf numFmtId="0" fontId="7" fillId="0" borderId="0" xfId="0" applyFont="1" applyAlignment="1">
      <alignment horizontal="right"/>
    </xf>
    <xf numFmtId="3" fontId="7" fillId="0" borderId="0" xfId="0" applyNumberFormat="1" applyFont="1"/>
    <xf numFmtId="0" fontId="27" fillId="0" borderId="77" xfId="0" applyFont="1" applyBorder="1" applyAlignment="1">
      <alignment vertical="top"/>
    </xf>
    <xf numFmtId="0" fontId="18" fillId="0" borderId="77" xfId="0" applyFont="1" applyBorder="1" applyAlignment="1">
      <alignment horizontal="right"/>
    </xf>
    <xf numFmtId="0" fontId="7" fillId="0" borderId="77" xfId="0" applyFont="1" applyBorder="1" applyAlignment="1">
      <alignment vertical="center"/>
    </xf>
    <xf numFmtId="2" fontId="7" fillId="0" borderId="77" xfId="0" applyNumberFormat="1" applyFont="1" applyBorder="1" applyAlignment="1">
      <alignment horizontal="right"/>
    </xf>
    <xf numFmtId="167" fontId="7" fillId="0" borderId="77" xfId="0" applyNumberFormat="1" applyFont="1" applyBorder="1" applyAlignment="1">
      <alignment horizontal="right"/>
    </xf>
    <xf numFmtId="0" fontId="7" fillId="0" borderId="77" xfId="0" quotePrefix="1" applyFont="1" applyBorder="1" applyAlignment="1">
      <alignment vertical="center"/>
    </xf>
    <xf numFmtId="2" fontId="17" fillId="0" borderId="77" xfId="0" applyNumberFormat="1" applyFont="1" applyBorder="1" applyAlignment="1">
      <alignment horizontal="right"/>
    </xf>
    <xf numFmtId="167" fontId="17" fillId="0" borderId="77" xfId="0" applyNumberFormat="1" applyFont="1" applyBorder="1" applyAlignment="1">
      <alignment horizontal="right" vertical="center"/>
    </xf>
    <xf numFmtId="0" fontId="29" fillId="0" borderId="77" xfId="0" applyFont="1" applyBorder="1" applyAlignment="1">
      <alignment horizontal="right"/>
    </xf>
    <xf numFmtId="0" fontId="29" fillId="0" borderId="77" xfId="0" applyFont="1" applyBorder="1"/>
    <xf numFmtId="3" fontId="17" fillId="0" borderId="77" xfId="0" applyNumberFormat="1" applyFont="1" applyBorder="1" applyAlignment="1">
      <alignment horizontal="right" vertical="center"/>
    </xf>
    <xf numFmtId="166" fontId="17" fillId="0" borderId="77" xfId="0" applyNumberFormat="1" applyFont="1" applyBorder="1" applyAlignment="1">
      <alignment horizontal="right" vertical="center"/>
    </xf>
    <xf numFmtId="0" fontId="17" fillId="0" borderId="2" xfId="0" applyNumberFormat="1" applyFont="1" applyBorder="1" applyAlignment="1" applyProtection="1">
      <alignment horizontal="right"/>
    </xf>
    <xf numFmtId="2" fontId="17" fillId="0" borderId="76" xfId="0" applyNumberFormat="1" applyFont="1" applyBorder="1" applyAlignment="1" applyProtection="1">
      <alignment horizontal="right"/>
    </xf>
    <xf numFmtId="0" fontId="17" fillId="0" borderId="3" xfId="0" applyNumberFormat="1" applyFont="1" applyBorder="1" applyAlignment="1" applyProtection="1">
      <alignment horizontal="right"/>
    </xf>
    <xf numFmtId="0" fontId="17" fillId="0" borderId="4" xfId="0" applyNumberFormat="1" applyFont="1" applyBorder="1" applyAlignment="1" applyProtection="1">
      <alignment horizontal="right"/>
    </xf>
    <xf numFmtId="0" fontId="17" fillId="0" borderId="5" xfId="0" applyNumberFormat="1" applyFont="1" applyBorder="1" applyAlignment="1" applyProtection="1">
      <alignment horizontal="right"/>
    </xf>
    <xf numFmtId="0" fontId="17" fillId="0" borderId="6" xfId="0" applyNumberFormat="1" applyFont="1" applyBorder="1" applyAlignment="1" applyProtection="1">
      <alignment horizontal="right"/>
    </xf>
    <xf numFmtId="0" fontId="17" fillId="0" borderId="7" xfId="0" applyNumberFormat="1" applyFont="1" applyBorder="1" applyAlignment="1" applyProtection="1">
      <alignment horizontal="right"/>
    </xf>
    <xf numFmtId="0" fontId="17" fillId="0" borderId="8" xfId="0" applyNumberFormat="1" applyFont="1" applyBorder="1" applyAlignment="1" applyProtection="1">
      <alignment horizontal="right"/>
    </xf>
    <xf numFmtId="0" fontId="17" fillId="0" borderId="9" xfId="0" applyNumberFormat="1" applyFont="1" applyBorder="1" applyAlignment="1" applyProtection="1">
      <alignment horizontal="right"/>
    </xf>
    <xf numFmtId="0" fontId="17" fillId="0" borderId="10" xfId="0" applyNumberFormat="1" applyFont="1" applyBorder="1" applyAlignment="1" applyProtection="1">
      <alignment horizontal="right"/>
    </xf>
    <xf numFmtId="0" fontId="17" fillId="0" borderId="11" xfId="0" applyNumberFormat="1" applyFont="1" applyBorder="1" applyAlignment="1" applyProtection="1">
      <alignment horizontal="right"/>
    </xf>
    <xf numFmtId="0" fontId="17" fillId="0" borderId="12" xfId="0" applyNumberFormat="1" applyFont="1" applyBorder="1" applyAlignment="1" applyProtection="1">
      <alignment horizontal="right"/>
    </xf>
    <xf numFmtId="0" fontId="17" fillId="0" borderId="13" xfId="0" applyNumberFormat="1" applyFont="1" applyBorder="1" applyAlignment="1" applyProtection="1">
      <alignment horizontal="right"/>
    </xf>
    <xf numFmtId="0" fontId="17" fillId="0" borderId="14" xfId="0" applyNumberFormat="1" applyFont="1" applyBorder="1" applyAlignment="1" applyProtection="1">
      <alignment horizontal="right"/>
    </xf>
    <xf numFmtId="0" fontId="17" fillId="0" borderId="15" xfId="0" applyNumberFormat="1" applyFont="1" applyBorder="1" applyAlignment="1" applyProtection="1">
      <alignment horizontal="right"/>
    </xf>
    <xf numFmtId="0" fontId="17" fillId="0" borderId="16" xfId="0" applyNumberFormat="1" applyFont="1" applyBorder="1" applyAlignment="1" applyProtection="1">
      <alignment horizontal="right"/>
    </xf>
    <xf numFmtId="0" fontId="17" fillId="0" borderId="17" xfId="0" applyNumberFormat="1" applyFont="1" applyBorder="1" applyAlignment="1" applyProtection="1">
      <alignment horizontal="right"/>
    </xf>
    <xf numFmtId="0" fontId="17" fillId="0" borderId="18" xfId="0" applyNumberFormat="1" applyFont="1" applyBorder="1" applyAlignment="1" applyProtection="1">
      <alignment horizontal="right"/>
    </xf>
    <xf numFmtId="0" fontId="17" fillId="0" borderId="19" xfId="0" applyNumberFormat="1" applyFont="1" applyBorder="1" applyAlignment="1" applyProtection="1">
      <alignment horizontal="right"/>
    </xf>
    <xf numFmtId="0" fontId="17" fillId="0" borderId="20" xfId="0" applyNumberFormat="1" applyFont="1" applyBorder="1" applyAlignment="1" applyProtection="1">
      <alignment horizontal="right"/>
    </xf>
    <xf numFmtId="0" fontId="17" fillId="0" borderId="21" xfId="0" applyNumberFormat="1" applyFont="1" applyBorder="1" applyAlignment="1" applyProtection="1">
      <alignment horizontal="right"/>
    </xf>
    <xf numFmtId="0" fontId="17" fillId="0" borderId="22" xfId="0" applyNumberFormat="1" applyFont="1" applyBorder="1" applyAlignment="1" applyProtection="1">
      <alignment horizontal="right"/>
    </xf>
    <xf numFmtId="0" fontId="17" fillId="0" borderId="23" xfId="0" applyNumberFormat="1" applyFont="1" applyBorder="1" applyAlignment="1" applyProtection="1">
      <alignment horizontal="right"/>
    </xf>
    <xf numFmtId="0" fontId="17" fillId="0" borderId="28" xfId="0" applyNumberFormat="1" applyFont="1" applyBorder="1" applyAlignment="1" applyProtection="1">
      <alignment horizontal="right"/>
    </xf>
    <xf numFmtId="0" fontId="17" fillId="0" borderId="29" xfId="0" applyNumberFormat="1" applyFont="1" applyBorder="1" applyAlignment="1" applyProtection="1">
      <alignment horizontal="right"/>
    </xf>
    <xf numFmtId="0" fontId="17" fillId="0" borderId="30" xfId="0" applyNumberFormat="1" applyFont="1" applyBorder="1" applyAlignment="1" applyProtection="1">
      <alignment horizontal="right"/>
    </xf>
    <xf numFmtId="0" fontId="17" fillId="0" borderId="31" xfId="0" applyNumberFormat="1" applyFont="1" applyBorder="1" applyAlignment="1" applyProtection="1">
      <alignment horizontal="right"/>
    </xf>
    <xf numFmtId="0" fontId="17" fillId="0" borderId="32" xfId="0" applyNumberFormat="1" applyFont="1" applyBorder="1" applyAlignment="1" applyProtection="1">
      <alignment horizontal="right"/>
    </xf>
    <xf numFmtId="0" fontId="17" fillId="0" borderId="37" xfId="0" applyNumberFormat="1" applyFont="1" applyBorder="1" applyAlignment="1" applyProtection="1">
      <alignment horizontal="right"/>
    </xf>
    <xf numFmtId="0" fontId="17" fillId="0" borderId="38" xfId="0" applyNumberFormat="1" applyFont="1" applyBorder="1" applyAlignment="1" applyProtection="1">
      <alignment horizontal="right"/>
    </xf>
    <xf numFmtId="0" fontId="17" fillId="0" borderId="39" xfId="0" applyNumberFormat="1" applyFont="1" applyBorder="1" applyAlignment="1" applyProtection="1">
      <alignment horizontal="right"/>
    </xf>
    <xf numFmtId="0" fontId="17" fillId="0" borderId="40" xfId="0" applyNumberFormat="1" applyFont="1" applyBorder="1" applyAlignment="1" applyProtection="1">
      <alignment horizontal="right"/>
    </xf>
    <xf numFmtId="0" fontId="17" fillId="0" borderId="41" xfId="0" applyNumberFormat="1" applyFont="1" applyBorder="1" applyAlignment="1" applyProtection="1">
      <alignment horizontal="right"/>
    </xf>
    <xf numFmtId="0" fontId="17" fillId="0" borderId="46" xfId="0" applyNumberFormat="1" applyFont="1" applyBorder="1" applyAlignment="1" applyProtection="1">
      <alignment horizontal="right"/>
    </xf>
    <xf numFmtId="0" fontId="17" fillId="0" borderId="47" xfId="0" applyNumberFormat="1" applyFont="1" applyBorder="1" applyAlignment="1" applyProtection="1">
      <alignment horizontal="right"/>
    </xf>
    <xf numFmtId="0" fontId="17" fillId="0" borderId="48" xfId="0" applyNumberFormat="1" applyFont="1" applyBorder="1" applyAlignment="1" applyProtection="1">
      <alignment horizontal="right"/>
    </xf>
    <xf numFmtId="0" fontId="17" fillId="0" borderId="49" xfId="0" applyNumberFormat="1" applyFont="1" applyBorder="1" applyAlignment="1" applyProtection="1">
      <alignment horizontal="right"/>
    </xf>
    <xf numFmtId="0" fontId="17" fillId="0" borderId="50" xfId="0" applyNumberFormat="1" applyFont="1" applyBorder="1" applyAlignment="1" applyProtection="1">
      <alignment horizontal="right"/>
    </xf>
    <xf numFmtId="0" fontId="17" fillId="0" borderId="55" xfId="0" applyNumberFormat="1" applyFont="1" applyBorder="1" applyAlignment="1" applyProtection="1">
      <alignment horizontal="right"/>
    </xf>
    <xf numFmtId="0" fontId="17" fillId="0" borderId="56" xfId="0" applyNumberFormat="1" applyFont="1" applyBorder="1" applyAlignment="1" applyProtection="1">
      <alignment horizontal="right"/>
    </xf>
    <xf numFmtId="0" fontId="17" fillId="0" borderId="57" xfId="0" applyNumberFormat="1" applyFont="1" applyBorder="1" applyAlignment="1" applyProtection="1">
      <alignment horizontal="right"/>
    </xf>
    <xf numFmtId="0" fontId="17" fillId="0" borderId="58" xfId="0" applyNumberFormat="1" applyFont="1" applyBorder="1" applyAlignment="1" applyProtection="1">
      <alignment horizontal="right"/>
    </xf>
    <xf numFmtId="0" fontId="17" fillId="0" borderId="59" xfId="0" applyNumberFormat="1" applyFont="1" applyBorder="1" applyAlignment="1" applyProtection="1">
      <alignment horizontal="right"/>
    </xf>
    <xf numFmtId="0" fontId="17" fillId="0" borderId="64" xfId="0" applyNumberFormat="1" applyFont="1" applyBorder="1" applyAlignment="1" applyProtection="1">
      <alignment horizontal="right"/>
    </xf>
    <xf numFmtId="0" fontId="17" fillId="0" borderId="65" xfId="0" applyNumberFormat="1" applyFont="1" applyBorder="1" applyAlignment="1" applyProtection="1">
      <alignment horizontal="right"/>
    </xf>
    <xf numFmtId="0" fontId="17" fillId="0" borderId="66" xfId="0" applyNumberFormat="1" applyFont="1" applyBorder="1" applyAlignment="1" applyProtection="1">
      <alignment horizontal="right"/>
    </xf>
    <xf numFmtId="0" fontId="17" fillId="0" borderId="67" xfId="0" applyNumberFormat="1" applyFont="1" applyBorder="1" applyAlignment="1" applyProtection="1">
      <alignment horizontal="right"/>
    </xf>
    <xf numFmtId="0" fontId="17" fillId="0" borderId="68" xfId="0" applyNumberFormat="1" applyFont="1" applyBorder="1" applyAlignment="1" applyProtection="1">
      <alignment horizontal="right"/>
    </xf>
    <xf numFmtId="0" fontId="17" fillId="0" borderId="73" xfId="0" applyNumberFormat="1" applyFont="1" applyBorder="1" applyAlignment="1" applyProtection="1">
      <alignment horizontal="right"/>
    </xf>
    <xf numFmtId="2" fontId="17" fillId="0" borderId="76" xfId="0" applyNumberFormat="1" applyFont="1" applyFill="1" applyBorder="1" applyAlignment="1" applyProtection="1">
      <alignment horizontal="right"/>
    </xf>
    <xf numFmtId="0" fontId="17" fillId="0" borderId="24" xfId="0" applyNumberFormat="1" applyFont="1" applyFill="1" applyBorder="1" applyAlignment="1" applyProtection="1">
      <alignment horizontal="right"/>
    </xf>
    <xf numFmtId="0" fontId="17" fillId="0" borderId="25" xfId="0" applyNumberFormat="1" applyFont="1" applyFill="1" applyBorder="1" applyAlignment="1" applyProtection="1">
      <alignment horizontal="right"/>
    </xf>
    <xf numFmtId="0" fontId="17" fillId="0" borderId="26" xfId="0" applyNumberFormat="1" applyFont="1" applyFill="1" applyBorder="1" applyAlignment="1" applyProtection="1">
      <alignment horizontal="right"/>
    </xf>
    <xf numFmtId="0" fontId="17" fillId="0" borderId="27" xfId="0" applyNumberFormat="1" applyFont="1" applyFill="1" applyBorder="1" applyAlignment="1" applyProtection="1">
      <alignment horizontal="right"/>
    </xf>
    <xf numFmtId="0" fontId="17" fillId="0" borderId="33" xfId="0" applyNumberFormat="1" applyFont="1" applyFill="1" applyBorder="1" applyAlignment="1" applyProtection="1">
      <alignment horizontal="right"/>
    </xf>
    <xf numFmtId="0" fontId="17" fillId="0" borderId="34" xfId="0" applyNumberFormat="1" applyFont="1" applyFill="1" applyBorder="1" applyAlignment="1" applyProtection="1">
      <alignment horizontal="right"/>
    </xf>
    <xf numFmtId="0" fontId="17" fillId="0" borderId="35" xfId="0" applyNumberFormat="1" applyFont="1" applyFill="1" applyBorder="1" applyAlignment="1" applyProtection="1">
      <alignment horizontal="right"/>
    </xf>
    <xf numFmtId="0" fontId="17" fillId="0" borderId="36" xfId="0" applyNumberFormat="1" applyFont="1" applyFill="1" applyBorder="1" applyAlignment="1" applyProtection="1">
      <alignment horizontal="right"/>
    </xf>
    <xf numFmtId="0" fontId="17" fillId="0" borderId="42" xfId="0" applyNumberFormat="1" applyFont="1" applyFill="1" applyBorder="1" applyAlignment="1" applyProtection="1">
      <alignment horizontal="right"/>
    </xf>
    <xf numFmtId="0" fontId="17" fillId="0" borderId="43" xfId="0" applyNumberFormat="1" applyFont="1" applyFill="1" applyBorder="1" applyAlignment="1" applyProtection="1">
      <alignment horizontal="right"/>
    </xf>
    <xf numFmtId="0" fontId="17" fillId="0" borderId="44" xfId="0" applyNumberFormat="1" applyFont="1" applyFill="1" applyBorder="1" applyAlignment="1" applyProtection="1">
      <alignment horizontal="right"/>
    </xf>
    <xf numFmtId="0" fontId="17" fillId="0" borderId="45" xfId="0" applyNumberFormat="1" applyFont="1" applyFill="1" applyBorder="1" applyAlignment="1" applyProtection="1">
      <alignment horizontal="right"/>
    </xf>
    <xf numFmtId="0" fontId="17" fillId="0" borderId="51" xfId="0" applyNumberFormat="1" applyFont="1" applyFill="1" applyBorder="1" applyAlignment="1" applyProtection="1">
      <alignment horizontal="right"/>
    </xf>
    <xf numFmtId="0" fontId="17" fillId="0" borderId="52" xfId="0" applyNumberFormat="1" applyFont="1" applyFill="1" applyBorder="1" applyAlignment="1" applyProtection="1">
      <alignment horizontal="right"/>
    </xf>
    <xf numFmtId="0" fontId="17" fillId="0" borderId="53" xfId="0" applyNumberFormat="1" applyFont="1" applyFill="1" applyBorder="1" applyAlignment="1" applyProtection="1">
      <alignment horizontal="right"/>
    </xf>
    <xf numFmtId="0" fontId="17" fillId="0" borderId="54" xfId="0" applyNumberFormat="1" applyFont="1" applyFill="1" applyBorder="1" applyAlignment="1" applyProtection="1">
      <alignment horizontal="right"/>
    </xf>
    <xf numFmtId="0" fontId="17" fillId="0" borderId="60" xfId="0" applyNumberFormat="1" applyFont="1" applyFill="1" applyBorder="1" applyAlignment="1" applyProtection="1">
      <alignment horizontal="right"/>
    </xf>
    <xf numFmtId="0" fontId="17" fillId="0" borderId="61" xfId="0" applyNumberFormat="1" applyFont="1" applyFill="1" applyBorder="1" applyAlignment="1" applyProtection="1">
      <alignment horizontal="right"/>
    </xf>
    <xf numFmtId="0" fontId="17" fillId="0" borderId="62" xfId="0" applyNumberFormat="1" applyFont="1" applyFill="1" applyBorder="1" applyAlignment="1" applyProtection="1">
      <alignment horizontal="right"/>
    </xf>
    <xf numFmtId="0" fontId="17" fillId="0" borderId="63" xfId="0" applyNumberFormat="1" applyFont="1" applyFill="1" applyBorder="1" applyAlignment="1" applyProtection="1">
      <alignment horizontal="right"/>
    </xf>
    <xf numFmtId="0" fontId="17" fillId="0" borderId="69" xfId="0" applyNumberFormat="1" applyFont="1" applyFill="1" applyBorder="1" applyAlignment="1" applyProtection="1">
      <alignment horizontal="right"/>
    </xf>
    <xf numFmtId="0" fontId="17" fillId="0" borderId="70" xfId="0" applyNumberFormat="1" applyFont="1" applyFill="1" applyBorder="1" applyAlignment="1" applyProtection="1">
      <alignment horizontal="right"/>
    </xf>
    <xf numFmtId="0" fontId="17" fillId="0" borderId="71" xfId="0" applyNumberFormat="1" applyFont="1" applyFill="1" applyBorder="1" applyAlignment="1" applyProtection="1">
      <alignment horizontal="right"/>
    </xf>
    <xf numFmtId="0" fontId="17" fillId="0" borderId="72" xfId="0" applyNumberFormat="1" applyFont="1" applyFill="1" applyBorder="1" applyAlignment="1" applyProtection="1">
      <alignment horizontal="right"/>
    </xf>
    <xf numFmtId="0" fontId="30" fillId="0" borderId="0" xfId="0" applyFont="1" applyAlignment="1">
      <alignment vertical="top"/>
    </xf>
    <xf numFmtId="0" fontId="31" fillId="0" borderId="77" xfId="0" applyFont="1" applyBorder="1" applyAlignment="1"/>
    <xf numFmtId="0" fontId="31" fillId="0" borderId="77" xfId="0" applyFont="1" applyBorder="1" applyAlignment="1">
      <alignment horizontal="right" wrapText="1"/>
    </xf>
    <xf numFmtId="0" fontId="19" fillId="0" borderId="77" xfId="0" applyFont="1" applyBorder="1" applyAlignment="1">
      <alignment horizontal="right" wrapText="1"/>
    </xf>
    <xf numFmtId="0" fontId="17" fillId="0" borderId="77" xfId="0" applyFont="1" applyBorder="1" applyAlignment="1">
      <alignment vertical="top"/>
    </xf>
    <xf numFmtId="3" fontId="17" fillId="0" borderId="77" xfId="0" applyNumberFormat="1" applyFont="1" applyBorder="1" applyAlignment="1">
      <alignment vertical="top" wrapText="1"/>
    </xf>
    <xf numFmtId="3" fontId="17" fillId="0" borderId="77" xfId="0" applyNumberFormat="1" applyFont="1" applyBorder="1" applyAlignment="1">
      <alignment vertical="center" wrapText="1"/>
    </xf>
    <xf numFmtId="0" fontId="30" fillId="0" borderId="0" xfId="0" applyFont="1" applyAlignment="1">
      <alignment horizontal="left" vertical="top"/>
    </xf>
    <xf numFmtId="0" fontId="30" fillId="0" borderId="77" xfId="0" applyFont="1" applyBorder="1" applyAlignment="1">
      <alignment vertical="center"/>
    </xf>
    <xf numFmtId="0" fontId="19" fillId="0" borderId="77" xfId="0" applyFont="1" applyBorder="1" applyAlignment="1">
      <alignment wrapText="1" readingOrder="1"/>
    </xf>
    <xf numFmtId="0" fontId="33" fillId="0" borderId="77" xfId="0" applyFont="1" applyBorder="1" applyAlignment="1">
      <alignment vertical="center" wrapText="1"/>
    </xf>
    <xf numFmtId="0" fontId="33" fillId="0" borderId="77" xfId="0" applyFont="1" applyBorder="1" applyAlignment="1">
      <alignment horizontal="right" vertical="center" wrapText="1"/>
    </xf>
    <xf numFmtId="3" fontId="33" fillId="0" borderId="77" xfId="0" applyNumberFormat="1" applyFont="1" applyBorder="1" applyAlignment="1">
      <alignment horizontal="right" vertical="center" wrapText="1"/>
    </xf>
    <xf numFmtId="1" fontId="7" fillId="0" borderId="77" xfId="0" applyNumberFormat="1" applyFont="1" applyBorder="1" applyAlignment="1">
      <alignment horizontal="right" vertical="center" wrapText="1"/>
    </xf>
    <xf numFmtId="1" fontId="7" fillId="0" borderId="77" xfId="0" applyNumberFormat="1" applyFont="1" applyBorder="1" applyAlignment="1">
      <alignment vertical="center" wrapText="1"/>
    </xf>
    <xf numFmtId="0" fontId="25" fillId="0" borderId="74" xfId="26" applyFont="1" applyFill="1" applyBorder="1" applyAlignment="1" applyProtection="1"/>
    <xf numFmtId="0" fontId="7" fillId="0" borderId="0" xfId="0" applyFont="1" applyAlignment="1">
      <alignment vertical="center" wrapText="1"/>
    </xf>
    <xf numFmtId="0" fontId="17" fillId="0" borderId="0" xfId="0" applyNumberFormat="1" applyFont="1" applyAlignment="1" applyProtection="1">
      <alignment horizontal="right"/>
    </xf>
    <xf numFmtId="2" fontId="17" fillId="0" borderId="0" xfId="0" applyNumberFormat="1" applyFont="1" applyAlignment="1" applyProtection="1">
      <alignment horizontal="right"/>
    </xf>
    <xf numFmtId="2" fontId="17" fillId="0" borderId="0" xfId="0" applyNumberFormat="1" applyFont="1" applyFill="1" applyAlignment="1" applyProtection="1">
      <alignment horizontal="right"/>
    </xf>
    <xf numFmtId="0" fontId="17" fillId="0" borderId="0" xfId="0" applyNumberFormat="1" applyFont="1" applyFill="1" applyAlignment="1" applyProtection="1">
      <alignment horizontal="right"/>
    </xf>
    <xf numFmtId="1" fontId="17" fillId="0" borderId="0" xfId="0" applyNumberFormat="1" applyFont="1" applyFill="1" applyAlignment="1" applyProtection="1">
      <alignment horizontal="right"/>
    </xf>
    <xf numFmtId="2" fontId="17" fillId="0" borderId="77" xfId="1" applyNumberFormat="1" applyFont="1" applyFill="1" applyBorder="1" applyAlignment="1">
      <alignment horizontal="right" vertical="center"/>
    </xf>
    <xf numFmtId="2" fontId="17" fillId="0" borderId="77" xfId="0" applyNumberFormat="1" applyFont="1" applyBorder="1" applyAlignment="1">
      <alignment vertical="center" wrapText="1"/>
    </xf>
    <xf numFmtId="2" fontId="17" fillId="0" borderId="77" xfId="1" applyNumberFormat="1" applyFont="1" applyFill="1" applyBorder="1" applyAlignment="1">
      <alignment horizontal="right" vertical="center" wrapText="1"/>
    </xf>
    <xf numFmtId="2" fontId="19" fillId="0" borderId="77" xfId="1" applyNumberFormat="1" applyFont="1" applyFill="1" applyBorder="1" applyAlignment="1">
      <alignment horizontal="right" vertical="center" wrapText="1"/>
    </xf>
    <xf numFmtId="2" fontId="7" fillId="0" borderId="77" xfId="0" applyNumberFormat="1" applyFont="1" applyBorder="1" applyAlignment="1">
      <alignment horizontal="right" vertical="center" wrapText="1"/>
    </xf>
  </cellXfs>
  <cellStyles count="27">
    <cellStyle name="Comma 2" xfId="3" xr:uid="{C411D1A5-7D6B-464F-B787-71B3F839D235}"/>
    <cellStyle name="Comma 3" xfId="4" xr:uid="{DB518527-9398-4C4B-8BC1-22D035FBCED2}"/>
    <cellStyle name="Comma 3 2" xfId="5" xr:uid="{AE0C7B02-7C38-47DE-B8AA-FBA0A16B6CF0}"/>
    <cellStyle name="Excel Built-in Normal" xfId="6" xr:uid="{88434C35-D88A-4A52-B7FB-EF480FC53E5E}"/>
    <cellStyle name="Heading 1" xfId="25" builtinId="16"/>
    <cellStyle name="Heading 1 2" xfId="7" xr:uid="{38D59778-AAE8-49DB-A458-9958F2C26BEE}"/>
    <cellStyle name="Heading 1 3" xfId="8" xr:uid="{F54321D6-33F5-4BAA-BFF9-62216F7A7642}"/>
    <cellStyle name="Heading 2 2" xfId="9" xr:uid="{311D7258-8F2D-44E0-93FD-800D79A352A1}"/>
    <cellStyle name="Hyperlink" xfId="26" builtinId="8"/>
    <cellStyle name="Hyperlink 2" xfId="10" xr:uid="{72CB2CB4-EFD0-47F1-8D6B-EA25C0759B71}"/>
    <cellStyle name="Hyperlink 2 2" xfId="11" xr:uid="{19FD2738-94E1-4908-BFAC-ACDB3FC7B091}"/>
    <cellStyle name="Hyperlink 2 2 4" xfId="12" xr:uid="{148BFBFC-FA82-4CEB-82A5-B919CF4058A3}"/>
    <cellStyle name="Hyperlink 3" xfId="13" xr:uid="{21704BA5-472A-4671-83D5-B3B0A52BBECF}"/>
    <cellStyle name="Normal" xfId="0" builtinId="0"/>
    <cellStyle name="Normal 11" xfId="14" xr:uid="{F54CA772-41F6-4B12-A359-18FDDF048FA0}"/>
    <cellStyle name="Normal 2" xfId="15" xr:uid="{FD2D90FD-3547-4101-A900-CF441FB398E0}"/>
    <cellStyle name="Normal 2 2" xfId="16" xr:uid="{AB730A9A-A165-486F-9080-B1BE716974B2}"/>
    <cellStyle name="Normal 2 2 2" xfId="17" xr:uid="{8490383F-23D4-4D18-A239-45A666D2DCCA}"/>
    <cellStyle name="Normal 2 3" xfId="18" xr:uid="{66775461-8AEB-4B32-A59A-22D6DE78D115}"/>
    <cellStyle name="Normal 2 5" xfId="19" xr:uid="{F1DF8DC5-536F-4129-9AA6-D1A182F97D99}"/>
    <cellStyle name="Normal 3" xfId="20" xr:uid="{1EBD6A44-8384-4AD9-AAC1-449FD817E7BF}"/>
    <cellStyle name="Normal 4" xfId="21" xr:uid="{A322BD13-A466-438C-92D3-131BEC6E77AE}"/>
    <cellStyle name="Normal 5" xfId="2" xr:uid="{D83652C3-C04B-4CD0-8424-10321B92DC57}"/>
    <cellStyle name="Paragraph Han" xfId="22" xr:uid="{3B5CD857-D945-4942-8D29-0827C20628F3}"/>
    <cellStyle name="Percent" xfId="1" builtinId="5"/>
    <cellStyle name="Percent 2" xfId="23" xr:uid="{293FB751-C146-47DE-97F7-5143A722F216}"/>
    <cellStyle name="Style5" xfId="24" xr:uid="{1D8393B7-36EB-401D-89BA-04D3FFDCD690}"/>
  </cellStyles>
  <dxfs count="121">
    <dxf>
      <font>
        <b val="0"/>
        <i val="0"/>
        <strike val="0"/>
        <condense val="0"/>
        <extend val="0"/>
        <outline val="0"/>
        <shadow val="0"/>
        <u val="none"/>
        <vertAlign val="baseline"/>
        <sz val="12"/>
        <color theme="1"/>
        <name val="Arial"/>
        <family val="2"/>
        <scheme val="none"/>
      </font>
      <numFmt numFmtId="2" formatCode="0.00"/>
      <alignment horizontal="right" vertical="center" textRotation="0" wrapText="1" indent="0" justifyLastLine="0" shrinkToFit="0" readingOrder="0"/>
    </dxf>
    <dxf>
      <font>
        <b val="0"/>
        <i val="0"/>
        <strike val="0"/>
        <condense val="0"/>
        <extend val="0"/>
        <outline val="0"/>
        <shadow val="0"/>
        <u val="none"/>
        <vertAlign val="baseline"/>
        <sz val="12"/>
        <color theme="1"/>
        <name val="Arial"/>
        <family val="2"/>
        <scheme val="none"/>
      </font>
      <numFmt numFmtId="3" formatCode="#,##0"/>
      <alignment horizontal="right" vertical="center" textRotation="0" wrapText="1" indent="0" justifyLastLine="0" shrinkToFit="0" readingOrder="0"/>
    </dxf>
    <dxf>
      <font>
        <b val="0"/>
        <i val="0"/>
        <strike val="0"/>
        <condense val="0"/>
        <extend val="0"/>
        <outline val="0"/>
        <shadow val="0"/>
        <u val="none"/>
        <vertAlign val="baseline"/>
        <sz val="11"/>
        <color rgb="FF000000"/>
        <name val="Arial"/>
        <family val="2"/>
        <scheme val="none"/>
      </font>
      <alignment horizontal="right"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1"/>
        <color rgb="FF000000"/>
        <name val="Arial"/>
        <family val="2"/>
        <scheme val="none"/>
      </font>
      <alignment horizontal="right" vertical="center" textRotation="0" wrapText="1" indent="0" justifyLastLine="0" shrinkToFit="0" readingOrder="0"/>
    </dxf>
    <dxf>
      <font>
        <b val="0"/>
        <i val="0"/>
        <strike val="0"/>
        <condense val="0"/>
        <extend val="0"/>
        <outline val="0"/>
        <shadow val="0"/>
        <u val="none"/>
        <vertAlign val="baseline"/>
        <sz val="11"/>
        <color rgb="FF000000"/>
        <name val="Arial"/>
        <family val="2"/>
        <scheme val="none"/>
      </font>
      <alignment horizontal="right"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1"/>
        <color rgb="FF000000"/>
        <name val="Arial"/>
        <family val="2"/>
        <scheme val="none"/>
      </font>
      <alignment horizontal="right" vertical="center" textRotation="0" wrapText="1" indent="0" justifyLastLine="0" shrinkToFit="0" readingOrder="0"/>
    </dxf>
    <dxf>
      <font>
        <b val="0"/>
        <i val="0"/>
        <strike val="0"/>
        <condense val="0"/>
        <extend val="0"/>
        <outline val="0"/>
        <shadow val="0"/>
        <u val="none"/>
        <vertAlign val="baseline"/>
        <sz val="11"/>
        <color rgb="FF000000"/>
        <name val="Arial"/>
        <family val="2"/>
        <scheme val="none"/>
      </font>
      <alignment horizontal="right"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1"/>
        <color rgb="FF000000"/>
        <name val="Arial"/>
        <family val="2"/>
        <scheme val="none"/>
      </font>
      <alignment horizontal="right" vertical="center" textRotation="0" wrapText="1" indent="0" justifyLastLine="0" shrinkToFit="0" readingOrder="0"/>
    </dxf>
    <dxf>
      <font>
        <b val="0"/>
        <i val="0"/>
        <strike val="0"/>
        <condense val="0"/>
        <extend val="0"/>
        <outline val="0"/>
        <shadow val="0"/>
        <u val="none"/>
        <vertAlign val="baseline"/>
        <sz val="11"/>
        <color rgb="FF000000"/>
        <name val="Arial"/>
        <family val="2"/>
        <scheme val="none"/>
      </font>
      <alignment horizontal="right"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1"/>
        <color rgb="FF000000"/>
        <name val="Arial"/>
        <family val="2"/>
        <scheme val="none"/>
      </font>
      <alignment horizontal="right" vertical="center" textRotation="0" wrapText="1" indent="0" justifyLastLine="0" shrinkToFit="0" readingOrder="0"/>
    </dxf>
    <dxf>
      <font>
        <b val="0"/>
        <i val="0"/>
        <strike val="0"/>
        <condense val="0"/>
        <extend val="0"/>
        <outline val="0"/>
        <shadow val="0"/>
        <u val="none"/>
        <vertAlign val="baseline"/>
        <sz val="11"/>
        <color rgb="FF000000"/>
        <name val="Arial"/>
        <family val="2"/>
        <scheme val="none"/>
      </font>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1"/>
        <color rgb="FF000000"/>
        <name val="Arial"/>
        <family val="2"/>
        <scheme val="none"/>
      </font>
      <alignment horizontal="general" vertical="center" textRotation="0" wrapText="1" indent="0" justifyLastLine="0" shrinkToFit="0" readingOrder="0"/>
    </dxf>
    <dxf>
      <font>
        <b val="0"/>
        <i val="0"/>
        <strike val="0"/>
        <condense val="0"/>
        <extend val="0"/>
        <outline val="0"/>
        <shadow val="0"/>
        <u val="none"/>
        <vertAlign val="baseline"/>
        <sz val="11"/>
        <color rgb="FF000000"/>
        <name val="Arial"/>
        <family val="2"/>
        <scheme val="none"/>
      </font>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1"/>
        <color rgb="FF000000"/>
        <name val="Arial"/>
        <family val="2"/>
        <scheme val="none"/>
      </font>
      <alignment horizontal="general" vertical="center" textRotation="0" wrapText="1" indent="0" justifyLastLine="0" shrinkToFit="0" readingOrder="0"/>
    </dxf>
    <dxf>
      <font>
        <b val="0"/>
        <i val="0"/>
        <strike val="0"/>
        <condense val="0"/>
        <extend val="0"/>
        <outline val="0"/>
        <shadow val="0"/>
        <u val="none"/>
        <vertAlign val="baseline"/>
        <sz val="11"/>
        <color rgb="FF000000"/>
        <name val="Arial"/>
        <family val="2"/>
        <scheme val="none"/>
      </font>
      <alignment horizontal="right" vertical="center" textRotation="0" wrapText="1" indent="0" justifyLastLine="0" shrinkToFit="0" readingOrder="0"/>
    </dxf>
    <dxf>
      <font>
        <b/>
        <i val="0"/>
        <strike val="0"/>
        <condense val="0"/>
        <extend val="0"/>
        <outline val="0"/>
        <shadow val="0"/>
        <u val="none"/>
        <vertAlign val="baseline"/>
        <sz val="12"/>
        <color auto="1"/>
        <name val="Arial"/>
        <family val="2"/>
        <scheme val="none"/>
      </font>
      <alignment horizontal="general" vertical="bottom" textRotation="0" wrapText="1" indent="0" justifyLastLine="0" shrinkToFit="0" readingOrder="1"/>
    </dxf>
    <dxf>
      <numFmt numFmtId="2" formatCode="0.0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2" formatCode="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2"/>
        <color auto="1"/>
        <name val="Arial"/>
        <family val="2"/>
        <scheme val="none"/>
      </fon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2" formatCode="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2"/>
        <color auto="1"/>
        <name val="Arial"/>
        <family val="2"/>
        <scheme val="none"/>
      </fon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2" formatCode="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2"/>
        <color auto="1"/>
        <name val="Arial"/>
        <family val="2"/>
        <scheme val="none"/>
      </fon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2"/>
        <color theme="1"/>
        <name val="Arial"/>
        <family val="2"/>
        <scheme val="none"/>
      </font>
      <fill>
        <patternFill patternType="none">
          <fgColor indexed="64"/>
          <bgColor indexed="65"/>
        </patternFill>
      </fill>
      <alignment horizontal="left" vertical="top" textRotation="0" wrapText="1" indent="0" justifyLastLine="0" shrinkToFit="0" readingOrder="0"/>
    </dxf>
    <dxf>
      <font>
        <b/>
        <i val="0"/>
        <strike val="0"/>
        <condense val="0"/>
        <extend val="0"/>
        <outline val="0"/>
        <shadow val="0"/>
        <u val="none"/>
        <vertAlign val="baseline"/>
        <sz val="12"/>
        <color theme="1"/>
        <name val="Arial"/>
        <family val="2"/>
        <scheme val="none"/>
      </font>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alignment horizontal="right" vertical="center"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dxf>
    <dxf>
      <font>
        <b val="0"/>
        <i val="0"/>
        <strike val="0"/>
        <condense val="0"/>
        <extend val="0"/>
        <outline val="0"/>
        <shadow val="0"/>
        <u val="none"/>
        <vertAlign val="baseline"/>
        <sz val="12"/>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dxf>
    <dxf>
      <font>
        <b val="0"/>
        <i val="0"/>
        <strike val="0"/>
        <condense val="0"/>
        <extend val="0"/>
        <outline val="0"/>
        <shadow val="0"/>
        <u val="none"/>
        <vertAlign val="baseline"/>
        <sz val="12"/>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dxf>
    <dxf>
      <font>
        <b val="0"/>
        <i val="0"/>
        <strike val="0"/>
        <condense val="0"/>
        <extend val="0"/>
        <outline val="0"/>
        <shadow val="0"/>
        <u val="none"/>
        <vertAlign val="baseline"/>
        <sz val="12"/>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dxf>
    <dxf>
      <font>
        <b val="0"/>
        <i val="0"/>
        <strike val="0"/>
        <condense val="0"/>
        <extend val="0"/>
        <outline val="0"/>
        <shadow val="0"/>
        <u val="none"/>
        <vertAlign val="baseline"/>
        <sz val="12"/>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dxf>
    <dxf>
      <font>
        <b val="0"/>
        <i val="0"/>
        <strike val="0"/>
        <condense val="0"/>
        <extend val="0"/>
        <outline val="0"/>
        <shadow val="0"/>
        <u val="none"/>
        <vertAlign val="baseline"/>
        <sz val="12"/>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dxf>
    <dxf>
      <font>
        <i val="0"/>
      </font>
    </dxf>
    <dxf>
      <font>
        <b val="0"/>
        <i val="0"/>
        <strike val="0"/>
        <condense val="0"/>
        <extend val="0"/>
        <outline val="0"/>
        <shadow val="0"/>
        <u val="none"/>
        <vertAlign val="baseline"/>
        <sz val="12"/>
        <color auto="1"/>
        <name val="Arial"/>
        <family val="2"/>
        <scheme val="none"/>
      </font>
      <fill>
        <patternFill patternType="none">
          <fgColor indexed="64"/>
          <bgColor indexed="65"/>
        </patternFill>
      </fill>
      <alignment horizontal="right" vertical="center" textRotation="0" wrapText="0" indent="0" justifyLastLine="0" shrinkToFit="0" readingOrder="0"/>
    </dxf>
    <dxf>
      <font>
        <b/>
        <i val="0"/>
        <strike val="0"/>
        <condense val="0"/>
        <extend val="0"/>
        <outline val="0"/>
        <shadow val="0"/>
        <u val="none"/>
        <vertAlign val="baseline"/>
        <sz val="12"/>
        <color auto="1"/>
        <name val="Arial"/>
        <family val="2"/>
        <scheme val="none"/>
      </font>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2" formatCode="0.00"/>
      <fill>
        <patternFill patternType="none">
          <fgColor indexed="64"/>
          <bgColor indexed="65"/>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12"/>
        <color auto="1"/>
        <name val="Arial"/>
        <family val="2"/>
        <scheme val="none"/>
      </font>
      <numFmt numFmtId="1" formatCode="0"/>
      <fill>
        <patternFill patternType="none">
          <fgColor indexed="64"/>
          <bgColor indexed="65"/>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12"/>
        <color auto="1"/>
        <name val="Arial"/>
        <family val="2"/>
        <scheme val="none"/>
      </font>
      <numFmt numFmtId="2" formatCode="0.00"/>
      <fill>
        <patternFill patternType="none">
          <fgColor indexed="64"/>
          <bgColor indexed="65"/>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12"/>
        <color auto="1"/>
        <name val="Arial"/>
        <family val="2"/>
        <scheme val="none"/>
      </font>
      <numFmt numFmtId="0" formatCode="General"/>
      <alignment horizontal="right" vertical="bottom" textRotation="0" wrapText="0" indent="0" justifyLastLine="0" shrinkToFit="0" readingOrder="0"/>
      <protection locked="1" hidden="0"/>
    </dxf>
    <dxf>
      <font>
        <b val="0"/>
        <i val="0"/>
        <strike val="0"/>
        <condense val="0"/>
        <extend val="0"/>
        <outline val="0"/>
        <shadow val="0"/>
        <u val="none"/>
        <vertAlign val="baseline"/>
        <sz val="12"/>
        <color auto="1"/>
        <name val="Arial"/>
        <family val="2"/>
        <scheme val="none"/>
      </font>
      <numFmt numFmtId="2" formatCode="0.00"/>
      <fill>
        <patternFill patternType="none">
          <fgColor indexed="64"/>
          <bgColor indexed="65"/>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12"/>
        <color auto="1"/>
        <name val="Arial"/>
        <family val="2"/>
        <scheme val="none"/>
      </font>
      <numFmt numFmtId="0" formatCode="General"/>
      <fill>
        <patternFill patternType="none">
          <fgColor indexed="64"/>
          <bgColor indexed="65"/>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12"/>
        <color auto="1"/>
        <name val="Arial"/>
        <family val="2"/>
        <scheme val="none"/>
      </font>
      <numFmt numFmtId="2" formatCode="0.00"/>
      <fill>
        <patternFill patternType="none">
          <fgColor indexed="64"/>
          <bgColor indexed="65"/>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12"/>
        <color auto="1"/>
        <name val="Arial"/>
        <family val="2"/>
        <scheme val="none"/>
      </font>
      <numFmt numFmtId="0" formatCode="General"/>
      <fill>
        <patternFill patternType="none">
          <fgColor indexed="64"/>
          <bgColor indexed="65"/>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12"/>
        <color auto="1"/>
        <name val="Arial"/>
        <family val="2"/>
        <scheme val="none"/>
      </font>
      <numFmt numFmtId="2" formatCode="0.00"/>
      <fill>
        <patternFill patternType="none">
          <fgColor indexed="64"/>
          <bgColor indexed="65"/>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12"/>
        <color auto="1"/>
        <name val="Arial"/>
        <family val="2"/>
        <scheme val="none"/>
      </font>
      <numFmt numFmtId="0" formatCode="General"/>
      <fill>
        <patternFill patternType="none">
          <fgColor indexed="64"/>
          <bgColor indexed="65"/>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12"/>
        <color auto="1"/>
        <name val="Arial"/>
        <family val="2"/>
        <scheme val="none"/>
      </font>
      <numFmt numFmtId="2" formatCode="0.00"/>
      <fill>
        <patternFill patternType="none">
          <fgColor indexed="64"/>
          <bgColor indexed="65"/>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12"/>
        <color auto="1"/>
        <name val="Arial"/>
        <family val="2"/>
        <scheme val="none"/>
      </font>
      <numFmt numFmtId="0" formatCode="General"/>
      <fill>
        <patternFill patternType="none">
          <fgColor indexed="64"/>
          <bgColor indexed="65"/>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12"/>
        <color auto="1"/>
        <name val="Arial"/>
        <family val="2"/>
        <scheme val="none"/>
      </font>
      <numFmt numFmtId="2" formatCode="0.00"/>
      <fill>
        <patternFill patternType="none">
          <fgColor indexed="64"/>
          <bgColor indexed="65"/>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12"/>
        <color auto="1"/>
        <name val="Arial"/>
        <family val="2"/>
        <scheme val="none"/>
      </font>
      <numFmt numFmtId="0" formatCode="General"/>
      <alignment horizontal="right" vertical="bottom" textRotation="0" wrapText="0" indent="0" justifyLastLine="0" shrinkToFit="0" readingOrder="0"/>
      <protection locked="1" hidden="0"/>
    </dxf>
    <dxf>
      <font>
        <b val="0"/>
        <i val="0"/>
        <strike val="0"/>
        <condense val="0"/>
        <extend val="0"/>
        <outline val="0"/>
        <shadow val="0"/>
        <u val="none"/>
        <vertAlign val="baseline"/>
        <sz val="12"/>
        <color auto="1"/>
        <name val="Arial"/>
        <family val="2"/>
        <scheme val="none"/>
      </font>
      <numFmt numFmtId="2" formatCode="0.00"/>
      <alignment horizontal="right" vertical="bottom" textRotation="0" wrapText="0" indent="0" justifyLastLine="0" shrinkToFit="0" readingOrder="0"/>
      <protection locked="1" hidden="0"/>
    </dxf>
    <dxf>
      <font>
        <b val="0"/>
        <i val="0"/>
        <strike val="0"/>
        <condense val="0"/>
        <extend val="0"/>
        <outline val="0"/>
        <shadow val="0"/>
        <u val="none"/>
        <vertAlign val="baseline"/>
        <sz val="12"/>
        <color auto="1"/>
        <name val="Arial"/>
        <family val="2"/>
        <scheme val="none"/>
      </font>
      <numFmt numFmtId="0" formatCode="General"/>
      <alignment horizontal="right" vertical="bottom" textRotation="0" wrapText="0" indent="0" justifyLastLine="0" shrinkToFit="0" readingOrder="0"/>
      <protection locked="1" hidden="0"/>
    </dxf>
    <dxf>
      <font>
        <b val="0"/>
        <i val="0"/>
        <strike val="0"/>
        <condense val="0"/>
        <extend val="0"/>
        <outline val="0"/>
        <shadow val="0"/>
        <u val="none"/>
        <vertAlign val="baseline"/>
        <sz val="12"/>
        <color auto="1"/>
        <name val="Arial"/>
        <family val="2"/>
        <scheme val="none"/>
      </font>
      <numFmt numFmtId="2" formatCode="0.00"/>
      <alignment horizontal="right" vertical="bottom" textRotation="0" wrapText="0" indent="0" justifyLastLine="0" shrinkToFit="0" readingOrder="0"/>
      <protection locked="1" hidden="0"/>
    </dxf>
    <dxf>
      <font>
        <b val="0"/>
        <i val="0"/>
        <strike val="0"/>
        <condense val="0"/>
        <extend val="0"/>
        <outline val="0"/>
        <shadow val="0"/>
        <u val="none"/>
        <vertAlign val="baseline"/>
        <sz val="12"/>
        <color auto="1"/>
        <name val="Arial"/>
        <family val="2"/>
        <scheme val="none"/>
      </font>
      <numFmt numFmtId="0" formatCode="General"/>
      <alignment horizontal="right" vertical="bottom" textRotation="0" wrapText="0" indent="0" justifyLastLine="0" shrinkToFit="0" readingOrder="0"/>
      <protection locked="1" hidden="0"/>
    </dxf>
    <dxf>
      <font>
        <b val="0"/>
        <i val="0"/>
        <strike val="0"/>
        <condense val="0"/>
        <extend val="0"/>
        <outline val="0"/>
        <shadow val="0"/>
        <u val="none"/>
        <vertAlign val="baseline"/>
        <sz val="12"/>
        <color auto="1"/>
        <name val="Arial"/>
        <family val="2"/>
        <scheme val="none"/>
      </font>
      <numFmt numFmtId="2" formatCode="0.00"/>
      <alignment horizontal="right" vertical="bottom" textRotation="0" wrapText="0" indent="0" justifyLastLine="0" shrinkToFit="0" readingOrder="0"/>
      <protection locked="1" hidden="0"/>
    </dxf>
    <dxf>
      <font>
        <b val="0"/>
        <i val="0"/>
        <strike val="0"/>
        <condense val="0"/>
        <extend val="0"/>
        <outline val="0"/>
        <shadow val="0"/>
        <u val="none"/>
        <vertAlign val="baseline"/>
        <sz val="12"/>
        <color auto="1"/>
        <name val="Arial"/>
        <family val="2"/>
        <scheme val="none"/>
      </font>
      <numFmt numFmtId="0" formatCode="General"/>
      <alignment horizontal="right" vertical="bottom" textRotation="0" wrapText="0" indent="0" justifyLastLine="0" shrinkToFit="0" readingOrder="0"/>
      <protection locked="1"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dxf>
    <dxf>
      <font>
        <b val="0"/>
        <i val="0"/>
        <strike val="0"/>
        <condense val="0"/>
        <extend val="0"/>
        <outline val="0"/>
        <shadow val="0"/>
        <u val="none"/>
        <vertAlign val="baseline"/>
        <sz val="12"/>
        <color auto="1"/>
        <name val="Arial"/>
        <family val="2"/>
        <scheme val="none"/>
      </font>
      <fill>
        <patternFill patternType="none">
          <fgColor indexed="64"/>
          <bgColor indexed="65"/>
        </patternFill>
      </fill>
      <alignment horizontal="right" vertical="bottom" textRotation="0" wrapText="0" indent="0" justifyLastLine="0" shrinkToFit="0" readingOrder="0"/>
      <protection locked="1" hidden="0"/>
    </dxf>
    <dxf>
      <font>
        <b/>
        <i val="0"/>
        <strike val="0"/>
        <condense val="0"/>
        <extend val="0"/>
        <outline val="0"/>
        <shadow val="0"/>
        <u val="none"/>
        <vertAlign val="baseline"/>
        <sz val="12"/>
        <color theme="1"/>
        <name val="Arial"/>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166" formatCode="0.0"/>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3" formatCode="#,##0"/>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6" formatCode="0.0"/>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3" formatCode="#,##0"/>
      <alignment horizontal="right" vertical="center"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general"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alignment horizontal="right" vertical="center" textRotation="0" wrapText="0" indent="0" justifyLastLine="0" shrinkToFit="0" readingOrder="0"/>
    </dxf>
    <dxf>
      <font>
        <b/>
        <i val="0"/>
        <strike val="0"/>
        <condense val="0"/>
        <extend val="0"/>
        <outline val="0"/>
        <shadow val="0"/>
        <u val="none"/>
        <vertAlign val="baseline"/>
        <sz val="12"/>
        <color theme="1"/>
        <name val="Arial"/>
        <family val="2"/>
        <scheme val="none"/>
      </font>
      <alignment horizontal="right" vertical="bottom" textRotation="0" wrapText="1" indent="0" justifyLastLine="0" shrinkToFit="0" readingOrder="0"/>
    </dxf>
    <dxf>
      <font>
        <b val="0"/>
        <i val="0"/>
        <strike val="0"/>
        <condense val="0"/>
        <extend val="0"/>
        <outline val="0"/>
        <shadow val="0"/>
        <u val="none"/>
        <vertAlign val="baseline"/>
        <sz val="12"/>
        <color theme="1"/>
        <name val="Arial"/>
        <family val="2"/>
        <scheme val="none"/>
      </font>
      <numFmt numFmtId="167" formatCode="#,##0.0"/>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2" formatCode="0.00"/>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2" formatCode="0.0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general" vertical="center" textRotation="0" wrapText="0" indent="0" justifyLastLine="0" shrinkToFit="0" readingOrder="0"/>
    </dxf>
    <dxf>
      <font>
        <b/>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 formatCode="0"/>
      <alignment horizontal="right" vertical="center" textRotation="0" wrapText="1" indent="0" justifyLastLine="0" shrinkToFit="0" readingOrder="0"/>
    </dxf>
    <dxf>
      <font>
        <b val="0"/>
        <i val="0"/>
        <strike val="0"/>
        <condense val="0"/>
        <extend val="0"/>
        <outline val="0"/>
        <shadow val="0"/>
        <u val="none"/>
        <vertAlign val="baseline"/>
        <sz val="12"/>
        <color theme="1"/>
        <name val="Arial"/>
        <family val="2"/>
        <scheme val="none"/>
      </font>
      <numFmt numFmtId="1" formatCode="0"/>
      <alignment horizontal="right" vertical="center" textRotation="0" wrapText="1" indent="0" justifyLastLine="0" shrinkToFit="0" readingOrder="0"/>
    </dxf>
    <dxf>
      <font>
        <b val="0"/>
        <i val="0"/>
        <strike val="0"/>
        <condense val="0"/>
        <extend val="0"/>
        <outline val="0"/>
        <shadow val="0"/>
        <u val="none"/>
        <vertAlign val="baseline"/>
        <sz val="12"/>
        <color theme="1"/>
        <name val="Arial"/>
        <family val="2"/>
        <scheme val="none"/>
      </font>
      <numFmt numFmtId="1" formatCode="0"/>
      <alignment horizontal="right" vertical="center" textRotation="0" wrapText="1" indent="0" justifyLastLine="0" shrinkToFit="0" readingOrder="0"/>
    </dxf>
    <dxf>
      <font>
        <b val="0"/>
        <i val="0"/>
        <strike val="0"/>
        <condense val="0"/>
        <extend val="0"/>
        <outline val="0"/>
        <shadow val="0"/>
        <u val="none"/>
        <vertAlign val="baseline"/>
        <sz val="12"/>
        <color theme="1"/>
        <name val="Arial"/>
        <family val="2"/>
        <scheme val="none"/>
      </font>
      <numFmt numFmtId="1" formatCode="0"/>
      <alignment horizontal="right" vertical="center" textRotation="0" wrapText="1" indent="0" justifyLastLine="0" shrinkToFit="0" readingOrder="0"/>
    </dxf>
    <dxf>
      <font>
        <b val="0"/>
        <i val="0"/>
        <strike val="0"/>
        <condense val="0"/>
        <extend val="0"/>
        <outline val="0"/>
        <shadow val="0"/>
        <u val="none"/>
        <vertAlign val="baseline"/>
        <sz val="12"/>
        <color theme="1"/>
        <name val="Arial"/>
        <family val="2"/>
        <scheme val="none"/>
      </font>
      <numFmt numFmtId="1" formatCode="0"/>
      <alignment horizontal="right" vertical="center" textRotation="0" wrapText="1" indent="0" justifyLastLine="0" shrinkToFit="0" readingOrder="0"/>
    </dxf>
    <dxf>
      <font>
        <b val="0"/>
        <i val="0"/>
        <strike val="0"/>
        <condense val="0"/>
        <extend val="0"/>
        <outline val="0"/>
        <shadow val="0"/>
        <u val="none"/>
        <vertAlign val="baseline"/>
        <sz val="12"/>
        <color theme="1"/>
        <name val="Arial"/>
        <family val="2"/>
        <scheme val="none"/>
      </font>
      <numFmt numFmtId="1" formatCode="0"/>
      <alignment horizontal="right" vertical="center" textRotation="0" wrapText="1" indent="0" justifyLastLine="0" shrinkToFit="0" readingOrder="0"/>
    </dxf>
    <dxf>
      <font>
        <b val="0"/>
        <i val="0"/>
        <strike val="0"/>
        <condense val="0"/>
        <extend val="0"/>
        <outline val="0"/>
        <shadow val="0"/>
        <u val="none"/>
        <vertAlign val="baseline"/>
        <sz val="12"/>
        <color theme="1"/>
        <name val="Arial"/>
        <family val="2"/>
        <scheme val="none"/>
      </font>
      <numFmt numFmtId="164" formatCode="0.0%"/>
      <alignment horizontal="right" vertical="center" textRotation="0" wrapText="1" indent="0" justifyLastLine="0" shrinkToFit="0" readingOrder="0"/>
    </dxf>
    <dxf>
      <font>
        <b val="0"/>
        <i val="0"/>
        <strike val="0"/>
        <condense val="0"/>
        <extend val="0"/>
        <outline val="0"/>
        <shadow val="0"/>
        <u val="none"/>
        <vertAlign val="baseline"/>
        <sz val="12"/>
        <color theme="1"/>
        <name val="Arial"/>
        <family val="2"/>
        <scheme val="none"/>
      </font>
      <numFmt numFmtId="1" formatCode="0"/>
      <alignment horizontal="general" vertical="center" textRotation="0" wrapText="1" indent="0" justifyLastLine="0" shrinkToFit="0" readingOrder="0"/>
    </dxf>
    <dxf>
      <font>
        <b val="0"/>
        <i val="0"/>
        <strike val="0"/>
        <condense val="0"/>
        <extend val="0"/>
        <outline val="0"/>
        <shadow val="0"/>
        <u val="none"/>
        <vertAlign val="baseline"/>
        <sz val="12"/>
        <color theme="1"/>
        <name val="Arial"/>
        <family val="2"/>
        <scheme val="none"/>
      </font>
      <numFmt numFmtId="164" formatCode="0.0%"/>
      <alignment horizontal="right" vertical="center" textRotation="0" wrapText="1" indent="0" justifyLastLine="0" shrinkToFit="0" readingOrder="0"/>
    </dxf>
    <dxf>
      <font>
        <b val="0"/>
        <i val="0"/>
        <strike val="0"/>
        <condense val="0"/>
        <extend val="0"/>
        <outline val="0"/>
        <shadow val="0"/>
        <u val="none"/>
        <vertAlign val="baseline"/>
        <sz val="12"/>
        <color theme="1"/>
        <name val="Arial"/>
        <family val="2"/>
        <scheme val="none"/>
      </font>
      <numFmt numFmtId="1" formatCode="0"/>
      <alignment horizontal="right" vertical="center" textRotation="0" wrapText="1" indent="0" justifyLastLine="0" shrinkToFit="0" readingOrder="0"/>
    </dxf>
    <dxf>
      <font>
        <b val="0"/>
        <i val="0"/>
        <strike val="0"/>
        <condense val="0"/>
        <extend val="0"/>
        <outline val="0"/>
        <shadow val="0"/>
        <u val="none"/>
        <vertAlign val="baseline"/>
        <sz val="12"/>
        <color theme="1"/>
        <name val="Arial"/>
        <family val="2"/>
        <scheme val="none"/>
      </font>
      <numFmt numFmtId="164" formatCode="0.0%"/>
      <alignment horizontal="right" vertical="center" textRotation="0" wrapText="1" indent="0" justifyLastLine="0" shrinkToFit="0" readingOrder="0"/>
    </dxf>
    <dxf>
      <font>
        <b val="0"/>
        <i val="0"/>
        <strike val="0"/>
        <condense val="0"/>
        <extend val="0"/>
        <outline val="0"/>
        <shadow val="0"/>
        <u val="none"/>
        <vertAlign val="baseline"/>
        <sz val="12"/>
        <color theme="1"/>
        <name val="Arial"/>
        <family val="2"/>
        <scheme val="none"/>
      </font>
      <numFmt numFmtId="3" formatCode="#,##0"/>
      <alignment horizontal="right" vertical="center" textRotation="0" wrapText="1" indent="0" justifyLastLine="0" shrinkToFit="0" readingOrder="0"/>
    </dxf>
    <dxf>
      <font>
        <b val="0"/>
        <i val="0"/>
        <strike val="0"/>
        <condense val="0"/>
        <extend val="0"/>
        <outline val="0"/>
        <shadow val="0"/>
        <u val="none"/>
        <vertAlign val="baseline"/>
        <sz val="12"/>
        <color theme="1"/>
        <name val="Arial"/>
        <family val="2"/>
        <scheme val="none"/>
      </font>
      <numFmt numFmtId="3" formatCode="#,##0"/>
      <alignment horizontal="right" vertical="center" textRotation="0" wrapText="1" indent="0" justifyLastLine="0" shrinkToFit="0" readingOrder="0"/>
    </dxf>
    <dxf>
      <font>
        <b val="0"/>
        <i val="0"/>
        <strike val="0"/>
        <condense val="0"/>
        <extend val="0"/>
        <outline val="0"/>
        <shadow val="0"/>
        <u val="none"/>
        <vertAlign val="baseline"/>
        <sz val="12"/>
        <color theme="1"/>
        <name val="Arial"/>
        <family val="2"/>
        <scheme val="none"/>
      </font>
      <numFmt numFmtId="3" formatCode="#,##0"/>
      <alignment horizontal="right" vertical="center" textRotation="0" wrapText="1" indent="0" justifyLastLine="0" shrinkToFit="0" readingOrder="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dxf>
    <dxf>
      <font>
        <b val="0"/>
        <i val="0"/>
        <strike val="0"/>
        <condense val="0"/>
        <extend val="0"/>
        <outline val="0"/>
        <shadow val="0"/>
        <u val="none"/>
        <vertAlign val="baseline"/>
        <sz val="12"/>
        <color theme="1"/>
        <name val="Arial"/>
        <family val="2"/>
        <scheme val="none"/>
      </font>
      <alignment horizontal="right" vertical="center" textRotation="0" wrapText="1" indent="0" justifyLastLine="0" shrinkToFit="0" readingOrder="0"/>
    </dxf>
    <dxf>
      <font>
        <b val="0"/>
        <i val="0"/>
        <strike val="0"/>
        <condense val="0"/>
        <extend val="0"/>
        <outline val="0"/>
        <shadow val="0"/>
        <u val="none"/>
        <vertAlign val="baseline"/>
        <sz val="12"/>
        <color theme="1"/>
        <name val="Arial"/>
        <family val="2"/>
        <scheme val="none"/>
      </font>
      <numFmt numFmtId="3" formatCode="#,##0"/>
      <alignment horizontal="right" vertical="center" textRotation="0" wrapText="1" indent="0" justifyLastLine="0" shrinkToFit="0" readingOrder="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dxf>
    <dxf>
      <font>
        <b val="0"/>
        <i val="0"/>
        <strike val="0"/>
        <condense val="0"/>
        <extend val="0"/>
        <outline val="0"/>
        <shadow val="0"/>
        <u val="none"/>
        <vertAlign val="baseline"/>
        <sz val="12"/>
        <color theme="1"/>
        <name val="Arial"/>
        <family val="2"/>
        <scheme val="none"/>
      </font>
      <alignment horizontal="right" vertical="center" textRotation="0" wrapText="1" indent="0" justifyLastLine="0" shrinkToFit="0" readingOrder="0"/>
    </dxf>
    <dxf>
      <font>
        <strike val="0"/>
        <outline val="0"/>
        <shadow val="0"/>
        <u val="none"/>
        <vertAlign val="baseline"/>
        <sz val="12"/>
        <name val="Arial"/>
        <family val="2"/>
        <scheme val="none"/>
      </font>
    </dxf>
    <dxf>
      <font>
        <b val="0"/>
        <i val="0"/>
        <strike val="0"/>
        <condense val="0"/>
        <extend val="0"/>
        <outline val="0"/>
        <shadow val="0"/>
        <u val="none"/>
        <vertAlign val="baseline"/>
        <sz val="12"/>
        <color auto="1"/>
        <name val="Arial"/>
        <family val="2"/>
        <scheme val="none"/>
      </font>
      <numFmt numFmtId="2" formatCode="0.00"/>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2" formatCode="0.00"/>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2" formatCode="0.00"/>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2" formatCode="0.00"/>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dxf>
    <dxf>
      <font>
        <b val="0"/>
        <i val="0"/>
        <strike val="0"/>
        <condense val="0"/>
        <extend val="0"/>
        <outline val="0"/>
        <shadow val="0"/>
        <u val="none"/>
        <vertAlign val="baseline"/>
        <sz val="12"/>
        <color auto="1"/>
        <name val="Arial"/>
        <family val="2"/>
        <scheme val="none"/>
      </font>
      <alignment horizontal="right" vertical="bottom" textRotation="0" wrapText="0" indent="0" justifyLastLine="0" shrinkToFit="0" readingOrder="0"/>
    </dxf>
    <dxf>
      <font>
        <b/>
        <i val="0"/>
        <strike val="0"/>
        <condense val="0"/>
        <extend val="0"/>
        <outline val="0"/>
        <shadow val="0"/>
        <u val="none"/>
        <vertAlign val="baseline"/>
        <sz val="12"/>
        <color auto="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left" vertical="top" textRotation="0" indent="0" justifyLastLine="0" shrinkToFit="0" readingOrder="0"/>
    </dxf>
    <dxf>
      <font>
        <b val="0"/>
        <i val="0"/>
        <strike val="0"/>
        <condense val="0"/>
        <extend val="0"/>
        <outline val="0"/>
        <shadow val="0"/>
        <u val="none"/>
        <vertAlign val="baseline"/>
        <sz val="12"/>
        <color theme="1"/>
        <name val="Arial"/>
        <family val="2"/>
        <scheme val="none"/>
      </font>
      <alignment horizontal="left" vertical="top" textRotation="0" wrapText="1" indent="0" justifyLastLine="0" shrinkToFit="0" readingOrder="0"/>
    </dxf>
    <dxf>
      <font>
        <b val="0"/>
        <i val="0"/>
        <strike val="0"/>
        <condense val="0"/>
        <extend val="0"/>
        <outline val="0"/>
        <shadow val="0"/>
        <u val="none"/>
        <vertAlign val="baseline"/>
        <sz val="12"/>
        <color theme="1"/>
        <name val="Arial"/>
        <family val="2"/>
        <scheme val="none"/>
      </font>
      <alignment horizontal="left" vertical="top" textRotation="0" indent="0" justifyLastLine="0" shrinkToFit="0" readingOrder="0"/>
    </dxf>
    <dxf>
      <font>
        <i val="0"/>
        <strike val="0"/>
        <outline val="0"/>
        <shadow val="0"/>
        <u val="none"/>
        <vertAlign val="baseline"/>
        <sz val="12"/>
        <name val="Arial"/>
        <family val="2"/>
        <scheme val="none"/>
      </font>
      <alignment horizontal="left" vertical="top" textRotation="0" indent="0" justifyLastLine="0" shrinkToFit="0" readingOrder="0"/>
    </dxf>
    <dxf>
      <font>
        <i val="0"/>
        <strike val="0"/>
        <outline val="0"/>
        <shadow val="0"/>
        <u val="none"/>
        <vertAlign val="baseline"/>
        <sz val="12"/>
        <name val="Arial"/>
        <family val="2"/>
        <scheme val="none"/>
      </font>
      <alignment horizontal="left" vertical="top" textRotation="0" indent="0" justifyLastLine="0" shrinkToFit="0" readingOrder="0"/>
    </dxf>
    <dxf>
      <font>
        <b val="0"/>
        <i val="0"/>
        <strike val="0"/>
        <condense val="0"/>
        <extend val="0"/>
        <outline val="0"/>
        <shadow val="0"/>
        <u val="none"/>
        <vertAlign val="baseline"/>
        <sz val="12"/>
        <color theme="1"/>
        <name val="Arial"/>
        <family val="2"/>
        <scheme val="none"/>
      </font>
    </dxf>
    <dxf>
      <font>
        <b val="0"/>
        <i val="0"/>
        <strike val="0"/>
        <condense val="0"/>
        <extend val="0"/>
        <outline val="0"/>
        <shadow val="0"/>
        <u/>
        <vertAlign val="baseline"/>
        <sz val="12"/>
        <color theme="10"/>
        <name val="Arial"/>
        <family val="2"/>
        <scheme val="none"/>
      </font>
    </dxf>
    <dxf>
      <font>
        <strike val="0"/>
        <outline val="0"/>
        <shadow val="0"/>
        <vertAlign val="baseline"/>
        <sz val="12"/>
        <name val="Arial"/>
        <family val="2"/>
        <scheme val="none"/>
      </font>
    </dxf>
    <dxf>
      <font>
        <b/>
        <i val="0"/>
        <strike val="0"/>
        <condense val="0"/>
        <extend val="0"/>
        <outline val="0"/>
        <shadow val="0"/>
        <u val="none"/>
        <vertAlign val="baseline"/>
        <sz val="12"/>
        <color theme="1"/>
        <name val="Arial"/>
        <family val="2"/>
        <scheme val="none"/>
      </font>
    </dxf>
    <dxf>
      <font>
        <b val="0"/>
        <i val="0"/>
        <strike val="0"/>
        <condense val="0"/>
        <extend val="0"/>
        <outline val="0"/>
        <shadow val="0"/>
        <u val="none"/>
        <vertAlign val="baseline"/>
        <sz val="12"/>
        <color theme="1"/>
        <name val="Arial"/>
        <family val="2"/>
        <scheme val="none"/>
      </font>
    </dxf>
    <dxf>
      <font>
        <b val="0"/>
        <i val="0"/>
        <strike val="0"/>
        <condense val="0"/>
        <extend val="0"/>
        <outline val="0"/>
        <shadow val="0"/>
        <u/>
        <vertAlign val="baseline"/>
        <sz val="12"/>
        <color theme="10"/>
        <name val="Arial"/>
        <family val="2"/>
        <scheme val="none"/>
      </font>
    </dxf>
    <dxf>
      <font>
        <strike val="0"/>
        <outline val="0"/>
        <shadow val="0"/>
        <vertAlign val="baseline"/>
        <sz val="12"/>
        <name val="Arial"/>
        <family val="2"/>
        <scheme val="none"/>
      </font>
    </dxf>
    <dxf>
      <font>
        <b/>
        <i val="0"/>
        <strike val="0"/>
        <condense val="0"/>
        <extend val="0"/>
        <outline val="0"/>
        <shadow val="0"/>
        <u val="none"/>
        <vertAlign val="baseline"/>
        <sz val="12"/>
        <color theme="1"/>
        <name val="Arial"/>
        <family val="2"/>
        <scheme val="none"/>
      </font>
    </dxf>
  </dxfs>
  <tableStyles count="0" defaultTableStyle="TableStyleMedium2" defaultPivotStyle="PivotStyleLight16"/>
  <colors>
    <mruColors>
      <color rgb="FF5591C7"/>
      <color rgb="FFC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'Figure 1'!$B$48</c:f>
              <c:strCache>
                <c:ptCount val="1"/>
                <c:pt idx="0">
                  <c:v>2020</c:v>
                </c:pt>
              </c:strCache>
            </c:strRef>
          </c:tx>
          <c:spPr>
            <a:ln w="28575" cap="rnd">
              <a:solidFill>
                <a:schemeClr val="accent1"/>
              </a:solidFill>
              <a:round/>
            </a:ln>
            <a:effectLst/>
          </c:spPr>
          <c:marker>
            <c:symbol val="none"/>
          </c:marker>
          <c:cat>
            <c:strRef>
              <c:f>'Figure 1'!$C$47:$F$47</c:f>
              <c:strCache>
                <c:ptCount val="4"/>
                <c:pt idx="0">
                  <c:v>Q1</c:v>
                </c:pt>
                <c:pt idx="1">
                  <c:v>Q2</c:v>
                </c:pt>
                <c:pt idx="2">
                  <c:v>Q3</c:v>
                </c:pt>
                <c:pt idx="3">
                  <c:v>Q4</c:v>
                </c:pt>
              </c:strCache>
            </c:strRef>
          </c:cat>
          <c:val>
            <c:numRef>
              <c:f>'Figure 1'!$C$48:$F$48</c:f>
              <c:numCache>
                <c:formatCode>0.00</c:formatCode>
                <c:ptCount val="4"/>
                <c:pt idx="3">
                  <c:v>1.0683379150702841</c:v>
                </c:pt>
              </c:numCache>
            </c:numRef>
          </c:val>
          <c:smooth val="0"/>
          <c:extLst>
            <c:ext xmlns:c16="http://schemas.microsoft.com/office/drawing/2014/chart" uri="{C3380CC4-5D6E-409C-BE32-E72D297353CC}">
              <c16:uniqueId val="{00000000-1CE1-43C2-B666-125D795C1151}"/>
            </c:ext>
          </c:extLst>
        </c:ser>
        <c:ser>
          <c:idx val="1"/>
          <c:order val="1"/>
          <c:tx>
            <c:strRef>
              <c:f>'Figure 1'!$B$49</c:f>
              <c:strCache>
                <c:ptCount val="1"/>
                <c:pt idx="0">
                  <c:v>2021</c:v>
                </c:pt>
              </c:strCache>
            </c:strRef>
          </c:tx>
          <c:spPr>
            <a:ln w="28575" cap="rnd">
              <a:solidFill>
                <a:schemeClr val="accent2"/>
              </a:solidFill>
              <a:round/>
            </a:ln>
            <a:effectLst/>
          </c:spPr>
          <c:marker>
            <c:symbol val="none"/>
          </c:marker>
          <c:cat>
            <c:strRef>
              <c:f>'Figure 1'!$C$47:$F$47</c:f>
              <c:strCache>
                <c:ptCount val="4"/>
                <c:pt idx="0">
                  <c:v>Q1</c:v>
                </c:pt>
                <c:pt idx="1">
                  <c:v>Q2</c:v>
                </c:pt>
                <c:pt idx="2">
                  <c:v>Q3</c:v>
                </c:pt>
                <c:pt idx="3">
                  <c:v>Q4</c:v>
                </c:pt>
              </c:strCache>
            </c:strRef>
          </c:cat>
          <c:val>
            <c:numRef>
              <c:f>'Figure 1'!$C$49:$F$49</c:f>
              <c:numCache>
                <c:formatCode>0.00</c:formatCode>
                <c:ptCount val="4"/>
                <c:pt idx="0">
                  <c:v>0.81363483598068009</c:v>
                </c:pt>
                <c:pt idx="1">
                  <c:v>0.89146077681361469</c:v>
                </c:pt>
                <c:pt idx="2">
                  <c:v>1.2063020829104865</c:v>
                </c:pt>
                <c:pt idx="3">
                  <c:v>1.1886143690848194</c:v>
                </c:pt>
              </c:numCache>
            </c:numRef>
          </c:val>
          <c:smooth val="0"/>
          <c:extLst>
            <c:ext xmlns:c16="http://schemas.microsoft.com/office/drawing/2014/chart" uri="{C3380CC4-5D6E-409C-BE32-E72D297353CC}">
              <c16:uniqueId val="{00000001-1CE1-43C2-B666-125D795C1151}"/>
            </c:ext>
          </c:extLst>
        </c:ser>
        <c:ser>
          <c:idx val="2"/>
          <c:order val="2"/>
          <c:tx>
            <c:strRef>
              <c:f>'Figure 1'!$B$50</c:f>
              <c:strCache>
                <c:ptCount val="1"/>
                <c:pt idx="0">
                  <c:v>2022</c:v>
                </c:pt>
              </c:strCache>
            </c:strRef>
          </c:tx>
          <c:spPr>
            <a:ln w="28575" cap="rnd">
              <a:solidFill>
                <a:schemeClr val="accent3"/>
              </a:solidFill>
              <a:round/>
            </a:ln>
            <a:effectLst/>
          </c:spPr>
          <c:marker>
            <c:symbol val="none"/>
          </c:marker>
          <c:cat>
            <c:strRef>
              <c:f>'Figure 1'!$C$47:$F$47</c:f>
              <c:strCache>
                <c:ptCount val="4"/>
                <c:pt idx="0">
                  <c:v>Q1</c:v>
                </c:pt>
                <c:pt idx="1">
                  <c:v>Q2</c:v>
                </c:pt>
                <c:pt idx="2">
                  <c:v>Q3</c:v>
                </c:pt>
                <c:pt idx="3">
                  <c:v>Q4</c:v>
                </c:pt>
              </c:strCache>
            </c:strRef>
          </c:cat>
          <c:val>
            <c:numRef>
              <c:f>'Figure 1'!$C$50:$F$50</c:f>
              <c:numCache>
                <c:formatCode>0.00</c:formatCode>
                <c:ptCount val="4"/>
                <c:pt idx="0">
                  <c:v>1.0860256288959511</c:v>
                </c:pt>
                <c:pt idx="1">
                  <c:v>1.2381399677966869</c:v>
                </c:pt>
                <c:pt idx="2">
                  <c:v>1.8094531243657297</c:v>
                </c:pt>
                <c:pt idx="3">
                  <c:v>1.7369334976804951</c:v>
                </c:pt>
              </c:numCache>
            </c:numRef>
          </c:val>
          <c:smooth val="0"/>
          <c:extLst>
            <c:ext xmlns:c16="http://schemas.microsoft.com/office/drawing/2014/chart" uri="{C3380CC4-5D6E-409C-BE32-E72D297353CC}">
              <c16:uniqueId val="{00000002-1CE1-43C2-B666-125D795C1151}"/>
            </c:ext>
          </c:extLst>
        </c:ser>
        <c:dLbls>
          <c:showLegendKey val="0"/>
          <c:showVal val="0"/>
          <c:showCatName val="0"/>
          <c:showSerName val="0"/>
          <c:showPercent val="0"/>
          <c:showBubbleSize val="0"/>
        </c:dLbls>
        <c:smooth val="0"/>
        <c:axId val="327036448"/>
        <c:axId val="327035792"/>
      </c:lineChart>
      <c:catAx>
        <c:axId val="3270364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27035792"/>
        <c:crosses val="autoZero"/>
        <c:auto val="1"/>
        <c:lblAlgn val="ctr"/>
        <c:lblOffset val="100"/>
        <c:noMultiLvlLbl val="0"/>
      </c:catAx>
      <c:valAx>
        <c:axId val="327035792"/>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2703644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1184754</xdr:colOff>
      <xdr:row>52</xdr:row>
      <xdr:rowOff>128914</xdr:rowOff>
    </xdr:from>
    <xdr:to>
      <xdr:col>8</xdr:col>
      <xdr:colOff>211377</xdr:colOff>
      <xdr:row>66</xdr:row>
      <xdr:rowOff>132045</xdr:rowOff>
    </xdr:to>
    <xdr:graphicFrame macro="">
      <xdr:nvGraphicFramePr>
        <xdr:cNvPr id="4" name="Chart 3">
          <a:extLst>
            <a:ext uri="{FF2B5EF4-FFF2-40B4-BE49-F238E27FC236}">
              <a16:creationId xmlns:a16="http://schemas.microsoft.com/office/drawing/2014/main" id="{902E9779-8794-46E0-BF1E-4E33F9147D5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32DBAE34-BBD2-4570-B94A-569C4E3C4ADA}" name="Contents_figure_references" displayName="Contents_figure_references" ref="A4:B8" totalsRowShown="0" headerRowDxfId="120" dataDxfId="119">
  <tableColumns count="2">
    <tableColumn id="1" xr3:uid="{BD0603EA-64D8-4903-B6EA-9290399EFE0C}" name="Figure reference" dataDxfId="118" dataCellStyle="Hyperlink"/>
    <tableColumn id="2" xr3:uid="{76A8D8B6-C74F-4E8C-8073-B548B26AD039}" name="Title" dataDxfId="117"/>
  </tableColumns>
  <tableStyleInfo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B2FB3D40-5E5F-4420-888C-599A946F5109}" name="Table_4_Data_reference_table_acquired_carbapenemase_producing_Gram_negative_bacterial_episodes_by_species_and_carbapenemase_family_England_October_2020_to_December_2022" displayName="Table_4_Data_reference_table_acquired_carbapenemase_producing_Gram_negative_bacterial_episodes_by_species_and_carbapenemase_family_England_October_2020_to_December_2022" ref="A3:O18" totalsRowShown="0" headerRowDxfId="44" dataDxfId="43" dataCellStyle="Percent">
  <autoFilter ref="A3:O18" xr:uid="{B2FB3D40-5E5F-4420-888C-599A946F5109}">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autoFilter>
  <tableColumns count="15">
    <tableColumn id="1" xr3:uid="{04FF6524-12B7-4965-87B1-D60FBD8FD43E}" name="Species" dataDxfId="42"/>
    <tableColumn id="2" xr3:uid="{DBB55219-F824-4C41-973F-8887BBF26183}" name="IMP Number" dataDxfId="41"/>
    <tableColumn id="3" xr3:uid="{6D64A11E-79AD-4DDD-978C-6D911A7AB217}" name="IMP Percentage" dataDxfId="40" dataCellStyle="Percent"/>
    <tableColumn id="4" xr3:uid="{B455D2AB-DEA9-4F7E-AB0B-B210CD3516D5}" name="KPC Number" dataDxfId="39"/>
    <tableColumn id="5" xr3:uid="{F7FA0C99-65BF-47B4-BF90-8761610172BA}" name="KPC Percentage" dataDxfId="38" dataCellStyle="Percent"/>
    <tableColumn id="6" xr3:uid="{931B41FE-72FF-44BC-89D0-A0351089A84C}" name="NDM Number" dataDxfId="37"/>
    <tableColumn id="7" xr3:uid="{E434F978-3910-46EA-BA54-BA3FC79B135B}" name="NDM Percentage" dataDxfId="36" dataCellStyle="Percent"/>
    <tableColumn id="8" xr3:uid="{7A4267B6-48CB-40C0-979D-E43451ACFAA8}" name="OXA-48-like Number" dataDxfId="35"/>
    <tableColumn id="9" xr3:uid="{B5C16C7B-580E-4C47-8070-F9F4C579D2BC}" name="OXA-48-like Percentage" dataDxfId="34" dataCellStyle="Percent"/>
    <tableColumn id="10" xr3:uid="{90CB3813-1994-4F19-B241-D5D67C8ACD27}" name="VIM Number" dataDxfId="33"/>
    <tableColumn id="11" xr3:uid="{3B25265B-F5AC-480B-B024-8B7AE347D19E}" name="VIM Percentage" dataDxfId="32" dataCellStyle="Percent"/>
    <tableColumn id="12" xr3:uid="{490749DD-34AF-4B89-BA63-B56B151FDE4F}" name="Other Number" dataDxfId="31"/>
    <tableColumn id="13" xr3:uid="{4091CCB3-057F-4826-8A45-114FC2965A0D}" name="Other Percentage" dataDxfId="30" dataCellStyle="Percent"/>
    <tableColumn id="14" xr3:uid="{C2AA85D4-2023-4913-B44A-303F1C39647B}" name="Total Number" dataDxfId="29"/>
    <tableColumn id="15" xr3:uid="{FBDD9534-15C2-48CA-8507-6906BF44C372}" name="% of Total per species" dataDxfId="28" dataCellStyle="Percent"/>
  </tableColumns>
  <tableStyleInfo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FA3A07F-DDC0-4EF1-8305-4E92E0DCEC56}" name="Table_5_Data_reference_table_quarterly_mandatory_laboratory_return_reporting_QMLR_returns_for_the_total_number_of_rectal_swabs_and_faecal_screening_specimens_taken_for_CPE_screening_by_acute_Trust_type_England_October_to_September_2022" displayName="Table_5_Data_reference_table_quarterly_mandatory_laboratory_return_reporting_QMLR_returns_for_the_total_number_of_rectal_swabs_and_faecal_screening_specimens_taken_for_CPE_screening_by_acute_Trust_type_England_October_to_September_2022" ref="A3:M10" totalsRowShown="0" headerRowDxfId="27">
  <tableColumns count="13">
    <tableColumn id="1" xr3:uid="{EC6D5059-914A-4449-8EB1-CFFE77DAAE01}" name="Trust type [note 12]" dataDxfId="26"/>
    <tableColumn id="17" xr3:uid="{065C9F52-7179-447D-AA6F-F87C5B0BDF56}" name="Q2 2022 Number of Trusts reported screens" dataDxfId="25"/>
    <tableColumn id="18" xr3:uid="{75557B74-9B6B-497D-AF9B-5DA2F7EA6CE1}" name="Q2 2022 Percentage" dataDxfId="24" dataCellStyle="Percent"/>
    <tableColumn id="19" xr3:uid="{CB399E81-0F2E-4985-AFB7-4BE7D7F1C341}" name="Q2 2022 Total number of screens" dataDxfId="23"/>
    <tableColumn id="20" xr3:uid="{68610A39-4747-4F24-8E74-E50266A6C0FF}" name="Q3 2022 Number of Trusts reported screens" dataDxfId="22"/>
    <tableColumn id="21" xr3:uid="{4032463E-4307-4733-A197-9598511FBDDB}" name="Q3 2022 Percentage" dataDxfId="21" dataCellStyle="Percent"/>
    <tableColumn id="22" xr3:uid="{876BDDB0-6C9E-41BC-8632-D187FFB14A25}" name="Q3 2022 Total number of screens" dataDxfId="20"/>
    <tableColumn id="23" xr3:uid="{BBE47256-D99C-4B8C-9519-4D0F9949DCE9}" name="Q4 2022 Number of Trusts reported screens" dataDxfId="19"/>
    <tableColumn id="24" xr3:uid="{3B244502-175F-4398-B26D-A9A498D9A502}" name="Q4 2022 Percentage" dataDxfId="18" dataCellStyle="Percent"/>
    <tableColumn id="25" xr3:uid="{226BC163-778D-45B9-942D-C5B861652CDC}" name="Q4 2022 Total number of screens" dataDxfId="17"/>
    <tableColumn id="2" xr3:uid="{F2DD1363-A0C1-4D66-ADB5-84753EF46FBA}" name="Q1 2023 Number of Trusts reported screens"/>
    <tableColumn id="3" xr3:uid="{361BE06B-0660-4A55-8CDE-BA5C65BDB7F2}" name="Q1 2023 Percentage" dataDxfId="16"/>
    <tableColumn id="4" xr3:uid="{9EF938D2-86D0-4DA6-8975-DDC10262BA0A}" name="Q1 2023 Total number of screens"/>
  </tableColumns>
  <tableStyleInfo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11F6492C-E396-48CB-8474-9A52F5E3E91D}" name="Appendix_Table_1_Data_reference_rable_QMLR_returns_for_the_total_number_of_rectal_swabs_and_faecal_screening_specimens_taken_for_CPE_screening_by_acute_trust_England_January_to_December_2022" displayName="Appendix_Table_1_Data_reference_rable_QMLR_returns_for_the_total_number_of_rectal_swabs_and_faecal_screening_specimens_taken_for_CPE_screening_by_acute_trust_England_January_to_December_2022" ref="A3:F141" totalsRowCount="1" headerRowDxfId="15" dataDxfId="14">
  <autoFilter ref="A3:F140" xr:uid="{11F6492C-E396-48CB-8474-9A52F5E3E91D}">
    <filterColumn colId="0" hiddenButton="1"/>
    <filterColumn colId="1" hiddenButton="1"/>
    <filterColumn colId="2" hiddenButton="1"/>
    <filterColumn colId="3" hiddenButton="1"/>
    <filterColumn colId="4" hiddenButton="1"/>
    <filterColumn colId="5" hiddenButton="1"/>
  </autoFilter>
  <tableColumns count="6">
    <tableColumn id="1" xr3:uid="{C2F898B1-1B48-4DC0-A9A5-56937A848572}" name="Trust Name" dataDxfId="13" totalsRowDxfId="12"/>
    <tableColumn id="2" xr3:uid="{7F641E56-AC71-49CC-9672-855A6E6E59F1}" name="Trust type" dataDxfId="11" totalsRowDxfId="10"/>
    <tableColumn id="3" xr3:uid="{044F9000-8992-4804-82CD-A0F062F2F7BC}" name="Q2 2022" dataDxfId="9" totalsRowDxfId="8"/>
    <tableColumn id="4" xr3:uid="{563AE04F-AB23-4985-BD54-F7A9F383F9B7}" name="Q3 2022" dataDxfId="7" totalsRowDxfId="6"/>
    <tableColumn id="5" xr3:uid="{6706658A-4E6A-4A59-8AD9-F0D95547DCA1}" name="Q4 2022" dataDxfId="5" totalsRowDxfId="4"/>
    <tableColumn id="6" xr3:uid="{CE6FB735-6991-405F-AEDF-667B4E7A43AB}" name="Q1 2023" dataDxfId="3" totalsRowDxfId="2"/>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AD6D97D5-6DD5-4479-97B6-7699F44061EC}" name="Contents_table_references" displayName="Contents_table_references" ref="A9:B14" totalsRowShown="0" headerRowDxfId="116" dataDxfId="115">
  <tableColumns count="2">
    <tableColumn id="1" xr3:uid="{ED58B73F-11C7-4F7E-B4E3-8A34CA8B3643}" name="Table reference" dataDxfId="114" dataCellStyle="Hyperlink"/>
    <tableColumn id="2" xr3:uid="{6F676883-FECE-4DE6-9147-6A62063625F9}" name="Title" dataDxfId="113"/>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510C8EA1-8431-485A-A269-0CE1971D8FA4}" name="Notes" displayName="Notes" ref="A3:C14" totalsRowShown="0" headerRowDxfId="112" dataDxfId="111">
  <tableColumns count="3">
    <tableColumn id="1" xr3:uid="{B26C3950-0099-4106-99CA-577DFCF7DCC4}" name="Note number" dataDxfId="110"/>
    <tableColumn id="2" xr3:uid="{71F6813A-9664-4014-A3D0-EE44E63E447E}" name="Note" dataDxfId="109"/>
    <tableColumn id="3" xr3:uid="{C77B0B49-5E9C-4550-A92E-62256D156675}" name="Worksheet" dataDxfId="108"/>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D1DF3F2-FBBB-45E0-8211-3FF74D7941DC}" name="Figure_1_Data_reference_table_rate_of_acquired_carbapenemase_producing_Gram_negative_bacteria_episodes_by_specimen_type_and_quarter_England_October_2020_to_December_2022" displayName="Figure_1_Data_reference_table_rate_of_acquired_carbapenemase_producing_Gram_negative_bacteria_episodes_by_specimen_type_and_quarter_England_October_2020_to_December_2022" ref="A3:E13" totalsRowShown="0" headerRowDxfId="107" dataDxfId="106">
  <tableColumns count="5">
    <tableColumn id="1" xr3:uid="{BE8568FE-3D9C-4ACE-AAEA-AF34EB0AFFAC}" name="Calendar year and quarter" dataDxfId="105"/>
    <tableColumn id="2" xr3:uid="{36E6CCCC-695F-47BC-AE76-D1333BFB2F1A}" name="Sterile site" dataDxfId="104"/>
    <tableColumn id="3" xr3:uid="{DCEDC39D-EC47-4731-A392-D9703C7A3E60}" name="Screening" dataDxfId="103"/>
    <tableColumn id="4" xr3:uid="{C1C9CF99-1631-4A9F-8E7D-D9CD4974853B}" name="Other" dataDxfId="102"/>
    <tableColumn id="5" xr3:uid="{FEF63A1C-B3AC-4FD6-A717-2C7C4FF49952}" name="Total" dataDxfId="101"/>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EDEF8A47-2F66-473C-96DE-A66CF232C3DB}" name="Figure_2_Data_reference_table_geographical_distribution_of_acquired_carbapenemase_producing_Gram_negative_bacterial_incidence_rates_per_100_000_population_England_January_to_December_2022" displayName="Figure_2_Data_reference_table_geographical_distribution_of_acquired_carbapenemase_producing_Gram_negative_bacterial_incidence_rates_per_100_000_population_England_January_to_December_2022" ref="A3:D13" totalsRowShown="0" headerRowDxfId="100" dataDxfId="99">
  <autoFilter ref="A3:D13" xr:uid="{EDEF8A47-2F66-473C-96DE-A66CF232C3DB}">
    <filterColumn colId="0" hiddenButton="1"/>
    <filterColumn colId="1" hiddenButton="1"/>
    <filterColumn colId="2" hiddenButton="1"/>
    <filterColumn colId="3" hiddenButton="1"/>
  </autoFilter>
  <tableColumns count="4">
    <tableColumn id="1" xr3:uid="{392D9B1B-E75C-4585-9E8A-106D3024F59F}" name="UK region" dataDxfId="98"/>
    <tableColumn id="2" xr3:uid="{383CEF61-A04F-45BF-B0B3-07450F004AB3}" name="Population" dataDxfId="97"/>
    <tableColumn id="3" xr3:uid="{C6515E1A-6D22-4110-A85F-42CCE74DA6D0}" name="Frequency" dataDxfId="1"/>
    <tableColumn id="4" xr3:uid="{BF22775B-936D-444B-A310-FC646093EAAC}" name="Rate per 100,000" dataDxfId="0"/>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9E575D82-20CD-4835-B978-CF134E90ADA9}" name="Figure_3_Data_reference_table_geographical_distribution_of_acquired_carbapenemase_producing_Gram_negative_bacterial_episodes_by_carbapenemase_family_England_October_2020_to_December_2022" displayName="Figure_3_Data_reference_table_geographical_distribution_of_acquired_carbapenemase_producing_Gram_negative_bacterial_episodes_by_carbapenemase_family_England_October_2020_to_December_2022" ref="A3:H13" totalsRowShown="0" dataDxfId="96">
  <autoFilter ref="A3:H13" xr:uid="{9E575D82-20CD-4835-B978-CF134E90ADA9}">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98D6DE71-026A-4C05-94FF-1B12B04E7754}" name="ONS region" dataDxfId="95" totalsRowDxfId="94"/>
    <tableColumn id="2" xr3:uid="{9CBEE7FB-064C-45B2-9F4D-984B64771B47}" name="IMP" dataDxfId="93" totalsRowDxfId="92"/>
    <tableColumn id="3" xr3:uid="{0140A6A9-0939-4B15-A72A-3DD985D9B17D}" name="KPC" dataDxfId="91" totalsRowDxfId="90" totalsRowCellStyle="Percent"/>
    <tableColumn id="4" xr3:uid="{8F9CD291-F003-4E87-B45D-B6EFA7FD2E58}" name="NDM" dataDxfId="89" totalsRowDxfId="88" totalsRowCellStyle="Percent"/>
    <tableColumn id="5" xr3:uid="{9B870777-D491-4269-AD4C-33491A0CBB34}" name="OXA-48-like" dataDxfId="87" totalsRowDxfId="86" totalsRowCellStyle="Percent"/>
    <tableColumn id="6" xr3:uid="{88F0F45C-497F-4B2E-A238-C25EF1E145F0}" name="VIM" dataDxfId="85" totalsRowDxfId="84"/>
    <tableColumn id="7" xr3:uid="{D99814FB-C7F2-4704-9669-2A4CDD8CB680}" name="Other [note 6]" dataDxfId="83" totalsRowDxfId="82"/>
    <tableColumn id="8" xr3:uid="{D1153DC8-8FC4-41F7-A325-30E9D605026C}" name="Total" dataDxfId="81" totalsRowDxfId="80"/>
  </tableColumns>
  <tableStyleInfo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DE153E9D-7650-40FE-B493-323E14A36432}" name="Figure_4_Data_reference_table_rate_of_acquired_carbapenemase_producing_Gram_negative_bacterial_episodes_per_100_000_population_by_age_and_sex_England_October_2020_to_December_2022" displayName="Figure_4_Data_reference_table_rate_of_acquired_carbapenemase_producing_Gram_negative_bacterial_episodes_per_100_000_population_by_age_and_sex_England_October_2020_to_December_2022" ref="A3:D12" totalsRowShown="0" headerRowDxfId="79">
  <tableColumns count="4">
    <tableColumn id="1" xr3:uid="{A39795F4-BE2E-423D-B164-E889154AC727}" name="Age group (years)" dataDxfId="78"/>
    <tableColumn id="2" xr3:uid="{1D31DFD2-31A1-480B-8BC8-4D2885890D38}" name="Male" dataDxfId="77"/>
    <tableColumn id="3" xr3:uid="{5DEA0E5F-C2A4-4B77-97B9-6E313B44F7CF}" name="Female" dataDxfId="76"/>
    <tableColumn id="4" xr3:uid="{B61E9D5C-C5C8-48B2-B8EC-1A84EFBD451A}" name="Total" dataDxfId="75"/>
  </tableColumns>
  <tableStyleInfo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30E38A75-3B41-4A80-AFAD-700F54EFFBEE}" name="Table_2_Data_reference_table_number_and_percentage_of_acquired_carbapenemase_producing_Gram_negative_bacterial_episodes_by_specimen_type_England_October_2020_to_December_2022" displayName="Table_2_Data_reference_table_number_and_percentage_of_acquired_carbapenemase_producing_Gram_negative_bacterial_episodes_by_specimen_type_England_October_2020_to_December_2022" ref="A3:E7" totalsRowShown="0" headerRowDxfId="74" dataDxfId="73">
  <tableColumns count="5">
    <tableColumn id="1" xr3:uid="{A24C99FD-404F-4DE1-A123-E464F1ACEE56}" name="Specimen type" dataDxfId="72"/>
    <tableColumn id="2" xr3:uid="{A0441517-206E-4059-BE18-EF3B0800D95C}" name="All reports_x000a_Number" dataDxfId="71"/>
    <tableColumn id="3" xr3:uid="{52464D6D-D4AA-40A5-A514-F6759DCB93B5}" name="All reports_x000a_Percentage [note 4]" dataDxfId="70"/>
    <tableColumn id="4" xr3:uid="{3FB65AFF-A33E-475A-BBD1-038F8E2350B0}" name="From AMRHAI [note 2]_x000a_Number" dataDxfId="69"/>
    <tableColumn id="5" xr3:uid="{6CB0574A-F6A2-46E2-B8CE-7DBE20F028F9}" name="From AMRHAI [note 2]_x000a_Percentage [note 4]" dataDxfId="68"/>
  </tableColumns>
  <tableStyleInfo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9AB1971D-EE11-45DB-95CE-ABA57CB3302F}" name="Table_3_Data_reference_table_rate_per_100000_population_of_acquired_carbapenemase_producing_Gram_negative_bacterial_episodes_by_ONS_region_England_October_2020_to_December_2022" displayName="Table_3_Data_reference_table_rate_per_100000_population_of_acquired_carbapenemase_producing_Gram_negative_bacterial_episodes_by_ONS_region_England_October_2020_to_December_2022" ref="A3:U12" totalsRowShown="0" headerRowDxfId="67" dataDxfId="66">
  <autoFilter ref="A3:U12" xr:uid="{9AB1971D-EE11-45DB-95CE-ABA57CB3302F}">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autoFilter>
  <tableColumns count="21">
    <tableColumn id="1" xr3:uid="{7579F97C-D620-4C2A-B414-45B3DE541A34}" name="ONS region" dataDxfId="65"/>
    <tableColumn id="2" xr3:uid="{3B619120-663F-4547-9B1E-51D915E0E46B}" name="Q4 2020_x000a_Number" dataDxfId="64"/>
    <tableColumn id="3" xr3:uid="{527471DE-462A-4ADF-810C-A7069C7086F6}" name="Q4 2020_x000a_Rate" dataDxfId="63"/>
    <tableColumn id="4" xr3:uid="{88292C4D-5790-4844-A302-071A55875C0B}" name="Q1 2021_x000a_Number" dataDxfId="62"/>
    <tableColumn id="5" xr3:uid="{E56A3729-D2B2-43BC-88AE-FDD018CE26AE}" name="Q1 2021_x000a_Rate" dataDxfId="61"/>
    <tableColumn id="6" xr3:uid="{80C834B9-7281-4AE1-BA3B-0A79A691AEA2}" name="Q2 2021_x000a_Number" dataDxfId="60"/>
    <tableColumn id="7" xr3:uid="{F0682AB0-D34E-41E9-985B-000A5568F67B}" name="Q2 2021_x000a_Rate" dataDxfId="59"/>
    <tableColumn id="8" xr3:uid="{44342ACF-6622-4694-AE8C-D9897B5E4CCC}" name="Q3 2021_x000a_Number" dataDxfId="58"/>
    <tableColumn id="9" xr3:uid="{97CB6B01-B0C3-4C59-B42D-42DCE45BC274}" name="Q3 2021_x000a_Rate" dataDxfId="57"/>
    <tableColumn id="10" xr3:uid="{799715D9-D3A0-4B83-B2E6-72B6E387EF25}" name="Q4 2021_x000a_Number" dataDxfId="56"/>
    <tableColumn id="11" xr3:uid="{E5077519-9141-4D6A-8428-5573A6DD651D}" name="Q4 2021_x000a_Rate" dataDxfId="55"/>
    <tableColumn id="12" xr3:uid="{A72EF8F0-EBAB-4534-98E0-E199392E21B3}" name="Q1 2022_x000a_Number" dataDxfId="54"/>
    <tableColumn id="13" xr3:uid="{CB7880E3-5B63-4BB0-8BA6-BEC009C1C97D}" name="Q1 2022_x000a_Rate" dataDxfId="53"/>
    <tableColumn id="14" xr3:uid="{D67ADC5C-1466-424D-8ABC-0BC40BE09F9E}" name="Q2 2022_x000a_Number" dataDxfId="52"/>
    <tableColumn id="15" xr3:uid="{CD3B4369-7B1F-4B58-B122-02B349629A14}" name="Q2 2022_x000a_Rate" dataDxfId="51"/>
    <tableColumn id="16" xr3:uid="{01F7C712-2484-4365-AB96-C18811A46187}" name="Q3 2022_x000a_Number" dataDxfId="50"/>
    <tableColumn id="17" xr3:uid="{A4B84E46-D500-40F3-B98D-CAC45B504685}" name="Q3 2022_x000a_Rate" dataDxfId="49"/>
    <tableColumn id="18" xr3:uid="{5A1EF7D2-868A-473E-AE8F-9605976D9480}" name="Q4 2022_x000a_Number" dataDxfId="48"/>
    <tableColumn id="19" xr3:uid="{63453B4B-959A-49D9-8C50-DF20CE07FEA7}" name="Q4 2022_x000a_Rate" dataDxfId="47"/>
    <tableColumn id="20" xr3:uid="{8220174A-5A3C-4F6A-82CB-68A7651E06E8}" name="Q1 2023_x000a_Number" dataDxfId="46"/>
    <tableColumn id="21" xr3:uid="{4A24D7CD-57B6-4444-85CD-1AB3747DD0C7}" name="Q1 2023_x000a_Rate" dataDxfId="45"/>
  </tableColumns>
  <tableStyleInfo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hyperlink" Target="https://www.ons.gov.uk/peoplepopulationandcommunity/populationandmigration/populationestimates/bulletins/annualmidyearpopulationestimates/mid2015/relateddata" TargetMode="External"/></Relationships>
</file>

<file path=xl/worksheets/_rels/sheet10.xml.rels><?xml version="1.0" encoding="UTF-8" standalone="yes"?>
<Relationships xmlns="http://schemas.openxmlformats.org/package/2006/relationships"><Relationship Id="rId2" Type="http://schemas.openxmlformats.org/officeDocument/2006/relationships/table" Target="../tables/table11.xml"/><Relationship Id="rId1" Type="http://schemas.openxmlformats.org/officeDocument/2006/relationships/printerSettings" Target="../printerSettings/printerSettings5.bin"/></Relationships>
</file>

<file path=xl/worksheets/_rels/sheet11.xml.rels><?xml version="1.0" encoding="UTF-8" standalone="yes"?>
<Relationships xmlns="http://schemas.openxmlformats.org/package/2006/relationships"><Relationship Id="rId1" Type="http://schemas.openxmlformats.org/officeDocument/2006/relationships/table" Target="../tables/table12.xml"/></Relationships>
</file>

<file path=xl/worksheets/_rels/sheet2.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table" Target="../tables/table7.xml"/></Relationships>
</file>

<file path=xl/worksheets/_rels/sheet7.xml.rels><?xml version="1.0" encoding="UTF-8" standalone="yes"?>
<Relationships xmlns="http://schemas.openxmlformats.org/package/2006/relationships"><Relationship Id="rId1" Type="http://schemas.openxmlformats.org/officeDocument/2006/relationships/table" Target="../tables/table8.xml"/></Relationships>
</file>

<file path=xl/worksheets/_rels/sheet8.xml.rels><?xml version="1.0" encoding="UTF-8" standalone="yes"?>
<Relationships xmlns="http://schemas.openxmlformats.org/package/2006/relationships"><Relationship Id="rId1" Type="http://schemas.openxmlformats.org/officeDocument/2006/relationships/table" Target="../tables/table9.xml"/></Relationships>
</file>

<file path=xl/worksheets/_rels/sheet9.xml.rels><?xml version="1.0" encoding="UTF-8" standalone="yes"?>
<Relationships xmlns="http://schemas.openxmlformats.org/package/2006/relationships"><Relationship Id="rId2" Type="http://schemas.openxmlformats.org/officeDocument/2006/relationships/table" Target="../tables/table10.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CA7293-5F45-4166-B7BE-88EA48D3DF07}">
  <dimension ref="A1:B17"/>
  <sheetViews>
    <sheetView tabSelected="1" workbookViewId="0">
      <selection activeCell="B11" sqref="B11"/>
    </sheetView>
  </sheetViews>
  <sheetFormatPr defaultColWidth="8.85546875" defaultRowHeight="15" x14ac:dyDescent="0.2"/>
  <cols>
    <col min="1" max="1" width="20.85546875" style="4" customWidth="1"/>
    <col min="2" max="2" width="228.85546875" style="4" bestFit="1" customWidth="1"/>
    <col min="3" max="16384" width="8.85546875" style="4"/>
  </cols>
  <sheetData>
    <row r="1" spans="1:2" ht="20.25" x14ac:dyDescent="0.3">
      <c r="A1" s="18" t="s">
        <v>285</v>
      </c>
    </row>
    <row r="2" spans="1:2" x14ac:dyDescent="0.2">
      <c r="A2" s="19" t="s">
        <v>286</v>
      </c>
    </row>
    <row r="3" spans="1:2" x14ac:dyDescent="0.2">
      <c r="A3" s="4" t="s">
        <v>50</v>
      </c>
    </row>
    <row r="4" spans="1:2" ht="15.75" x14ac:dyDescent="0.25">
      <c r="A4" s="20" t="s">
        <v>51</v>
      </c>
      <c r="B4" s="20" t="s">
        <v>52</v>
      </c>
    </row>
    <row r="5" spans="1:2" x14ac:dyDescent="0.2">
      <c r="A5" s="21" t="s">
        <v>53</v>
      </c>
      <c r="B5" s="4" t="s">
        <v>287</v>
      </c>
    </row>
    <row r="6" spans="1:2" x14ac:dyDescent="0.2">
      <c r="A6" s="21" t="s">
        <v>54</v>
      </c>
      <c r="B6" s="4" t="s">
        <v>347</v>
      </c>
    </row>
    <row r="7" spans="1:2" x14ac:dyDescent="0.2">
      <c r="A7" s="21" t="s">
        <v>284</v>
      </c>
      <c r="B7" s="4" t="s">
        <v>288</v>
      </c>
    </row>
    <row r="8" spans="1:2" x14ac:dyDescent="0.2">
      <c r="A8" s="21" t="s">
        <v>283</v>
      </c>
      <c r="B8" s="4" t="s">
        <v>289</v>
      </c>
    </row>
    <row r="9" spans="1:2" ht="15.75" x14ac:dyDescent="0.25">
      <c r="A9" s="20" t="s">
        <v>56</v>
      </c>
      <c r="B9" s="20" t="s">
        <v>52</v>
      </c>
    </row>
    <row r="10" spans="1:2" x14ac:dyDescent="0.2">
      <c r="A10" s="21" t="s">
        <v>57</v>
      </c>
      <c r="B10" s="4" t="s">
        <v>290</v>
      </c>
    </row>
    <row r="11" spans="1:2" x14ac:dyDescent="0.2">
      <c r="A11" s="21" t="s">
        <v>58</v>
      </c>
      <c r="B11" s="4" t="s">
        <v>291</v>
      </c>
    </row>
    <row r="12" spans="1:2" x14ac:dyDescent="0.2">
      <c r="A12" s="21" t="s">
        <v>59</v>
      </c>
      <c r="B12" s="4" t="s">
        <v>292</v>
      </c>
    </row>
    <row r="13" spans="1:2" x14ac:dyDescent="0.2">
      <c r="A13" s="21" t="s">
        <v>60</v>
      </c>
      <c r="B13" s="4" t="s">
        <v>293</v>
      </c>
    </row>
    <row r="14" spans="1:2" x14ac:dyDescent="0.2">
      <c r="A14" s="21" t="s">
        <v>61</v>
      </c>
      <c r="B14" s="4" t="s">
        <v>294</v>
      </c>
    </row>
    <row r="15" spans="1:2" ht="15.75" x14ac:dyDescent="0.25">
      <c r="A15" s="22" t="s">
        <v>62</v>
      </c>
    </row>
    <row r="16" spans="1:2" x14ac:dyDescent="0.2">
      <c r="A16" s="19" t="s">
        <v>63</v>
      </c>
    </row>
    <row r="17" spans="1:1" x14ac:dyDescent="0.2">
      <c r="A17" s="154" t="s">
        <v>64</v>
      </c>
    </row>
  </sheetData>
  <hyperlinks>
    <hyperlink ref="A17" r:id="rId1" xr:uid="{1CDA15B1-557E-43AF-8B17-F56BD806FCA5}"/>
    <hyperlink ref="A5" location="'Figure 1'!A1" display="Figure 1" xr:uid="{63B6B95F-105C-47BD-A52E-44B9D49A9E41}"/>
    <hyperlink ref="A6" location="'Figure 2'!A1" display="Figure 2" xr:uid="{785BBA5A-1831-4BEE-8F4E-4BB33F6BA32B}"/>
    <hyperlink ref="A7" location="'Figure 3'!A1" display="Figure 3" xr:uid="{22033E90-DA51-4B27-8B69-B70DC1CD3D4C}"/>
    <hyperlink ref="A8" location="'Figure 5'!A1" display="Figure 5" xr:uid="{55453D98-32CC-4B96-984A-32958658CADA}"/>
    <hyperlink ref="A10" location="'Table 2'!A1" display="Table 2" xr:uid="{4C12B854-9491-4836-BF31-7F53BC7ECACB}"/>
    <hyperlink ref="A11" location="'Table 3'!A1" display="Table 3" xr:uid="{98556986-E9D7-4A02-B1B0-43F58F5DDA4A}"/>
    <hyperlink ref="A12" location="'Table 4'!A1" display="Table 4" xr:uid="{83212606-4C08-4BDE-9E21-372719968258}"/>
    <hyperlink ref="A13" location="'Table 5'!A1" display="Table 5" xr:uid="{CE8A2495-DC1A-4D4B-A605-A3AA307DA120}"/>
    <hyperlink ref="A14" location="'Appendix Table 1'!A1" display="Appendix Table 1" xr:uid="{6BC3367D-B7B7-4E84-837F-80F6D5658FBC}"/>
  </hyperlinks>
  <pageMargins left="0.7" right="0.7" top="0.75" bottom="0.75" header="0.3" footer="0.3"/>
  <tableParts count="2">
    <tablePart r:id="rId2"/>
    <tablePart r:id="rId3"/>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89F07C-6C08-4525-9B2E-338333B5A802}">
  <dimension ref="A1:O17"/>
  <sheetViews>
    <sheetView zoomScale="80" zoomScaleNormal="80" workbookViewId="0">
      <selection activeCell="M18" sqref="M18"/>
    </sheetView>
  </sheetViews>
  <sheetFormatPr defaultRowHeight="15" x14ac:dyDescent="0.25"/>
  <cols>
    <col min="1" max="1" width="21.7109375" customWidth="1"/>
    <col min="2" max="2" width="27.28515625" customWidth="1"/>
    <col min="3" max="3" width="14.85546875" bestFit="1" customWidth="1"/>
    <col min="4" max="4" width="22.140625" customWidth="1"/>
    <col min="5" max="5" width="26.5703125" customWidth="1"/>
    <col min="6" max="6" width="14.85546875" bestFit="1" customWidth="1"/>
    <col min="7" max="7" width="22.140625" customWidth="1"/>
    <col min="8" max="8" width="27.140625" customWidth="1"/>
    <col min="9" max="9" width="14.85546875" bestFit="1" customWidth="1"/>
    <col min="10" max="10" width="22.140625" customWidth="1"/>
    <col min="11" max="11" width="27.7109375" customWidth="1"/>
    <col min="12" max="12" width="14.85546875" bestFit="1" customWidth="1"/>
    <col min="13" max="13" width="22.140625" customWidth="1"/>
  </cols>
  <sheetData>
    <row r="1" spans="1:15" ht="20.25" x14ac:dyDescent="0.25">
      <c r="A1" s="146" t="s">
        <v>315</v>
      </c>
    </row>
    <row r="2" spans="1:15" x14ac:dyDescent="0.25">
      <c r="A2" s="29" t="s">
        <v>94</v>
      </c>
    </row>
    <row r="3" spans="1:15" ht="47.25" x14ac:dyDescent="0.25">
      <c r="A3" s="6" t="s">
        <v>282</v>
      </c>
      <c r="B3" s="7" t="s">
        <v>35</v>
      </c>
      <c r="C3" s="7" t="s">
        <v>36</v>
      </c>
      <c r="D3" s="7" t="s">
        <v>37</v>
      </c>
      <c r="E3" s="7" t="s">
        <v>38</v>
      </c>
      <c r="F3" s="7" t="s">
        <v>39</v>
      </c>
      <c r="G3" s="7" t="s">
        <v>40</v>
      </c>
      <c r="H3" s="7" t="s">
        <v>46</v>
      </c>
      <c r="I3" s="7" t="s">
        <v>47</v>
      </c>
      <c r="J3" s="7" t="s">
        <v>48</v>
      </c>
      <c r="K3" s="7" t="s">
        <v>316</v>
      </c>
      <c r="L3" s="7" t="s">
        <v>317</v>
      </c>
      <c r="M3" s="15" t="s">
        <v>318</v>
      </c>
    </row>
    <row r="4" spans="1:15" x14ac:dyDescent="0.25">
      <c r="A4" s="8" t="s">
        <v>41</v>
      </c>
      <c r="B4" s="9">
        <v>13</v>
      </c>
      <c r="C4" s="163">
        <v>59.090909090909093</v>
      </c>
      <c r="D4" s="10">
        <v>2993</v>
      </c>
      <c r="E4" s="9">
        <v>12</v>
      </c>
      <c r="F4" s="163">
        <v>54.54545454545454</v>
      </c>
      <c r="G4" s="10">
        <v>3799</v>
      </c>
      <c r="H4" s="9">
        <v>14</v>
      </c>
      <c r="I4" s="163">
        <v>63.636363636363633</v>
      </c>
      <c r="J4" s="10">
        <v>4483</v>
      </c>
      <c r="K4" s="9">
        <v>10</v>
      </c>
      <c r="L4" s="163">
        <v>45.454545454545453</v>
      </c>
      <c r="M4" s="10">
        <v>5231</v>
      </c>
    </row>
    <row r="5" spans="1:15" s="14" customFormat="1" x14ac:dyDescent="0.25">
      <c r="A5" s="11" t="s">
        <v>42</v>
      </c>
      <c r="B5" s="9">
        <v>18</v>
      </c>
      <c r="C5" s="163">
        <v>85.714285714285708</v>
      </c>
      <c r="D5" s="10">
        <v>4904</v>
      </c>
      <c r="E5" s="9">
        <v>17</v>
      </c>
      <c r="F5" s="163">
        <v>80.952380952380949</v>
      </c>
      <c r="G5" s="10">
        <v>4858</v>
      </c>
      <c r="H5" s="9">
        <v>17</v>
      </c>
      <c r="I5" s="163">
        <v>80.952380952380949</v>
      </c>
      <c r="J5" s="10">
        <v>4155</v>
      </c>
      <c r="K5" s="9">
        <v>15</v>
      </c>
      <c r="L5" s="163">
        <v>71.428571428571431</v>
      </c>
      <c r="M5" s="10">
        <v>5028</v>
      </c>
    </row>
    <row r="6" spans="1:15" x14ac:dyDescent="0.25">
      <c r="A6" s="8" t="s">
        <v>43</v>
      </c>
      <c r="B6" s="9">
        <v>18</v>
      </c>
      <c r="C6" s="163">
        <v>75</v>
      </c>
      <c r="D6" s="10">
        <v>9289</v>
      </c>
      <c r="E6" s="9">
        <v>20</v>
      </c>
      <c r="F6" s="163">
        <v>83.333333333333343</v>
      </c>
      <c r="G6" s="10">
        <v>13329</v>
      </c>
      <c r="H6" s="9">
        <v>21</v>
      </c>
      <c r="I6" s="163">
        <v>87.5</v>
      </c>
      <c r="J6" s="10">
        <v>14040</v>
      </c>
      <c r="K6" s="9">
        <v>15</v>
      </c>
      <c r="L6" s="163">
        <v>62.5</v>
      </c>
      <c r="M6" s="10">
        <v>10538</v>
      </c>
    </row>
    <row r="7" spans="1:15" x14ac:dyDescent="0.25">
      <c r="A7" s="11" t="s">
        <v>49</v>
      </c>
      <c r="B7" s="9">
        <v>6</v>
      </c>
      <c r="C7" s="163">
        <v>85.714285714285708</v>
      </c>
      <c r="D7" s="9">
        <v>2046</v>
      </c>
      <c r="E7" s="9">
        <v>7</v>
      </c>
      <c r="F7" s="163">
        <v>100</v>
      </c>
      <c r="G7" s="10">
        <v>2116</v>
      </c>
      <c r="H7" s="9">
        <v>7</v>
      </c>
      <c r="I7" s="163">
        <v>100</v>
      </c>
      <c r="J7" s="10">
        <v>1887</v>
      </c>
      <c r="K7" s="9">
        <v>6</v>
      </c>
      <c r="L7" s="163">
        <v>85.714285714285708</v>
      </c>
      <c r="M7" s="10">
        <v>1676</v>
      </c>
    </row>
    <row r="8" spans="1:15" s="14" customFormat="1" x14ac:dyDescent="0.25">
      <c r="A8" s="11" t="s">
        <v>44</v>
      </c>
      <c r="B8" s="9">
        <v>10</v>
      </c>
      <c r="C8" s="163">
        <v>62.5</v>
      </c>
      <c r="D8" s="10">
        <v>3674</v>
      </c>
      <c r="E8" s="9">
        <v>10</v>
      </c>
      <c r="F8" s="163">
        <v>62.5</v>
      </c>
      <c r="G8" s="10">
        <v>4267</v>
      </c>
      <c r="H8" s="9">
        <v>10</v>
      </c>
      <c r="I8" s="163">
        <v>62.5</v>
      </c>
      <c r="J8" s="10">
        <v>4220</v>
      </c>
      <c r="K8" s="9">
        <v>9</v>
      </c>
      <c r="L8" s="163">
        <v>56.25</v>
      </c>
      <c r="M8" s="10">
        <v>3845</v>
      </c>
    </row>
    <row r="9" spans="1:15" x14ac:dyDescent="0.25">
      <c r="A9" s="11" t="s">
        <v>45</v>
      </c>
      <c r="B9" s="9">
        <v>38</v>
      </c>
      <c r="C9" s="163">
        <v>80.851063829787222</v>
      </c>
      <c r="D9" s="10">
        <v>82538</v>
      </c>
      <c r="E9" s="9">
        <v>38</v>
      </c>
      <c r="F9" s="163">
        <v>80.851063829787222</v>
      </c>
      <c r="G9" s="10">
        <v>86742</v>
      </c>
      <c r="H9" s="9">
        <v>36</v>
      </c>
      <c r="I9" s="163">
        <v>76.59574468085107</v>
      </c>
      <c r="J9" s="10">
        <v>71951</v>
      </c>
      <c r="K9" s="9">
        <v>25</v>
      </c>
      <c r="L9" s="163">
        <v>53.191489361702125</v>
      </c>
      <c r="M9" s="10">
        <v>28581</v>
      </c>
    </row>
    <row r="10" spans="1:15" ht="15.75" x14ac:dyDescent="0.25">
      <c r="A10" s="16" t="s">
        <v>0</v>
      </c>
      <c r="B10" s="12">
        <v>103</v>
      </c>
      <c r="C10" s="164">
        <v>75.18248175182481</v>
      </c>
      <c r="D10" s="13">
        <v>105444</v>
      </c>
      <c r="E10" s="12">
        <v>104</v>
      </c>
      <c r="F10" s="164">
        <v>75.912408759124077</v>
      </c>
      <c r="G10" s="13">
        <v>115111</v>
      </c>
      <c r="H10" s="12">
        <v>105</v>
      </c>
      <c r="I10" s="164">
        <v>76.642335766423358</v>
      </c>
      <c r="J10" s="13">
        <v>100736</v>
      </c>
      <c r="K10" s="12">
        <v>80</v>
      </c>
      <c r="L10" s="164">
        <v>58.394160583941598</v>
      </c>
      <c r="M10" s="13">
        <v>54899</v>
      </c>
      <c r="O10" s="1"/>
    </row>
    <row r="12" spans="1:15" x14ac:dyDescent="0.25">
      <c r="D12" s="1"/>
    </row>
    <row r="13" spans="1:15" x14ac:dyDescent="0.25">
      <c r="B13" s="3"/>
    </row>
    <row r="16" spans="1:15" x14ac:dyDescent="0.25">
      <c r="J16" s="17"/>
    </row>
    <row r="17" spans="5:5" x14ac:dyDescent="0.25">
      <c r="E17" s="17"/>
    </row>
  </sheetData>
  <phoneticPr fontId="20" type="noConversion"/>
  <pageMargins left="0.7" right="0.7" top="0.75" bottom="0.75" header="0.3" footer="0.3"/>
  <pageSetup paperSize="9" orientation="portrait" r:id="rId1"/>
  <tableParts count="1">
    <tablePart r:id="rId2"/>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12D94D-49C2-474E-B438-B9D966965244}">
  <dimension ref="A1:F141"/>
  <sheetViews>
    <sheetView topLeftCell="A50" workbookViewId="0">
      <selection activeCell="H155" sqref="H154:H155"/>
    </sheetView>
  </sheetViews>
  <sheetFormatPr defaultColWidth="8.7109375" defaultRowHeight="15" x14ac:dyDescent="0.25"/>
  <cols>
    <col min="1" max="1" width="71.7109375" style="34" customWidth="1"/>
    <col min="2" max="2" width="13.42578125" style="34" customWidth="1"/>
    <col min="3" max="6" width="11" style="34" customWidth="1"/>
    <col min="7" max="16384" width="8.7109375" style="34"/>
  </cols>
  <sheetData>
    <row r="1" spans="1:6" ht="20.25" x14ac:dyDescent="0.25">
      <c r="A1" s="147" t="s">
        <v>319</v>
      </c>
    </row>
    <row r="2" spans="1:6" x14ac:dyDescent="0.25">
      <c r="A2" s="29" t="s">
        <v>84</v>
      </c>
    </row>
    <row r="3" spans="1:6" ht="27.95" customHeight="1" x14ac:dyDescent="0.25">
      <c r="A3" s="148" t="s">
        <v>320</v>
      </c>
      <c r="B3" s="148" t="s">
        <v>159</v>
      </c>
      <c r="C3" s="148" t="s">
        <v>100</v>
      </c>
      <c r="D3" s="148" t="s">
        <v>101</v>
      </c>
      <c r="E3" s="148" t="s">
        <v>102</v>
      </c>
      <c r="F3" s="148" t="s">
        <v>321</v>
      </c>
    </row>
    <row r="4" spans="1:6" x14ac:dyDescent="0.25">
      <c r="A4" s="149" t="s">
        <v>160</v>
      </c>
      <c r="B4" s="149" t="s">
        <v>41</v>
      </c>
      <c r="C4" s="150">
        <v>42</v>
      </c>
      <c r="D4" s="150">
        <v>88</v>
      </c>
      <c r="E4" s="150">
        <v>125</v>
      </c>
      <c r="F4" s="150">
        <v>2161</v>
      </c>
    </row>
    <row r="5" spans="1:6" x14ac:dyDescent="0.25">
      <c r="A5" s="149" t="s">
        <v>161</v>
      </c>
      <c r="B5" s="149" t="s">
        <v>44</v>
      </c>
      <c r="C5" s="151">
        <v>1129</v>
      </c>
      <c r="D5" s="151">
        <v>1143</v>
      </c>
      <c r="E5" s="151">
        <v>1193</v>
      </c>
      <c r="F5" s="151">
        <v>1210</v>
      </c>
    </row>
    <row r="6" spans="1:6" x14ac:dyDescent="0.25">
      <c r="A6" s="149" t="s">
        <v>162</v>
      </c>
      <c r="B6" s="149" t="s">
        <v>42</v>
      </c>
      <c r="C6" s="150">
        <v>239</v>
      </c>
      <c r="D6" s="150">
        <v>265</v>
      </c>
      <c r="E6" s="150">
        <v>461</v>
      </c>
      <c r="F6" s="150">
        <v>257</v>
      </c>
    </row>
    <row r="7" spans="1:6" x14ac:dyDescent="0.25">
      <c r="A7" s="149" t="s">
        <v>322</v>
      </c>
      <c r="B7" s="149" t="s">
        <v>45</v>
      </c>
      <c r="C7" s="151">
        <v>1122</v>
      </c>
      <c r="D7" s="151">
        <v>1185</v>
      </c>
      <c r="E7" s="151"/>
      <c r="F7" s="150"/>
    </row>
    <row r="8" spans="1:6" x14ac:dyDescent="0.25">
      <c r="A8" s="149" t="s">
        <v>163</v>
      </c>
      <c r="B8" s="149" t="s">
        <v>41</v>
      </c>
      <c r="C8" s="150">
        <v>35</v>
      </c>
      <c r="D8" s="150">
        <v>38</v>
      </c>
      <c r="E8" s="150">
        <v>30</v>
      </c>
      <c r="F8" s="150">
        <v>43</v>
      </c>
    </row>
    <row r="9" spans="1:6" x14ac:dyDescent="0.25">
      <c r="A9" s="149" t="s">
        <v>164</v>
      </c>
      <c r="B9" s="149" t="s">
        <v>45</v>
      </c>
      <c r="C9" s="151">
        <v>2263</v>
      </c>
      <c r="D9" s="151">
        <v>3109</v>
      </c>
      <c r="E9" s="151">
        <v>3252</v>
      </c>
      <c r="F9" s="151">
        <v>3143</v>
      </c>
    </row>
    <row r="10" spans="1:6" x14ac:dyDescent="0.25">
      <c r="A10" s="149" t="s">
        <v>165</v>
      </c>
      <c r="B10" s="149" t="s">
        <v>42</v>
      </c>
      <c r="C10" s="150">
        <v>122</v>
      </c>
      <c r="D10" s="150">
        <v>125</v>
      </c>
      <c r="E10" s="150">
        <v>161</v>
      </c>
      <c r="F10" s="150">
        <v>109</v>
      </c>
    </row>
    <row r="11" spans="1:6" x14ac:dyDescent="0.25">
      <c r="A11" s="149" t="s">
        <v>323</v>
      </c>
      <c r="B11" s="149" t="s">
        <v>44</v>
      </c>
      <c r="C11" s="150"/>
      <c r="D11" s="150"/>
      <c r="E11" s="150"/>
      <c r="F11" s="150"/>
    </row>
    <row r="12" spans="1:6" x14ac:dyDescent="0.25">
      <c r="A12" s="149" t="s">
        <v>166</v>
      </c>
      <c r="B12" s="149" t="s">
        <v>45</v>
      </c>
      <c r="C12" s="150">
        <v>858</v>
      </c>
      <c r="D12" s="150">
        <v>759</v>
      </c>
      <c r="E12" s="150">
        <v>853</v>
      </c>
      <c r="F12" s="150">
        <v>753</v>
      </c>
    </row>
    <row r="13" spans="1:6" x14ac:dyDescent="0.25">
      <c r="A13" s="149" t="s">
        <v>167</v>
      </c>
      <c r="B13" s="149" t="s">
        <v>42</v>
      </c>
      <c r="C13" s="150">
        <v>396</v>
      </c>
      <c r="D13" s="150"/>
      <c r="E13" s="150"/>
      <c r="F13" s="150"/>
    </row>
    <row r="14" spans="1:6" x14ac:dyDescent="0.25">
      <c r="A14" s="149" t="s">
        <v>168</v>
      </c>
      <c r="B14" s="149" t="s">
        <v>45</v>
      </c>
      <c r="C14" s="150"/>
      <c r="D14" s="150"/>
      <c r="E14" s="150"/>
      <c r="F14" s="150"/>
    </row>
    <row r="15" spans="1:6" x14ac:dyDescent="0.25">
      <c r="A15" s="149" t="s">
        <v>169</v>
      </c>
      <c r="B15" s="149" t="s">
        <v>49</v>
      </c>
      <c r="C15" s="150">
        <v>555</v>
      </c>
      <c r="D15" s="150">
        <v>396</v>
      </c>
      <c r="E15" s="150">
        <v>407</v>
      </c>
      <c r="F15" s="150">
        <v>315</v>
      </c>
    </row>
    <row r="16" spans="1:6" x14ac:dyDescent="0.25">
      <c r="A16" s="149" t="s">
        <v>170</v>
      </c>
      <c r="B16" s="149" t="s">
        <v>43</v>
      </c>
      <c r="C16" s="150">
        <v>81</v>
      </c>
      <c r="D16" s="150">
        <v>217</v>
      </c>
      <c r="E16" s="150">
        <v>225</v>
      </c>
      <c r="F16" s="150">
        <v>272</v>
      </c>
    </row>
    <row r="17" spans="1:6" x14ac:dyDescent="0.25">
      <c r="A17" s="149" t="s">
        <v>171</v>
      </c>
      <c r="B17" s="149" t="s">
        <v>45</v>
      </c>
      <c r="C17" s="151">
        <v>1692</v>
      </c>
      <c r="D17" s="151">
        <v>1627</v>
      </c>
      <c r="E17" s="151">
        <v>1815</v>
      </c>
      <c r="F17" s="151">
        <v>1719</v>
      </c>
    </row>
    <row r="18" spans="1:6" x14ac:dyDescent="0.25">
      <c r="A18" s="149" t="s">
        <v>172</v>
      </c>
      <c r="B18" s="149" t="s">
        <v>45</v>
      </c>
      <c r="C18" s="150"/>
      <c r="D18" s="150"/>
      <c r="E18" s="150"/>
      <c r="F18" s="150"/>
    </row>
    <row r="19" spans="1:6" x14ac:dyDescent="0.25">
      <c r="A19" s="149" t="s">
        <v>173</v>
      </c>
      <c r="B19" s="149" t="s">
        <v>41</v>
      </c>
      <c r="C19" s="150"/>
      <c r="D19" s="150"/>
      <c r="E19" s="150"/>
      <c r="F19" s="150"/>
    </row>
    <row r="20" spans="1:6" x14ac:dyDescent="0.25">
      <c r="A20" s="149" t="s">
        <v>174</v>
      </c>
      <c r="B20" s="149" t="s">
        <v>41</v>
      </c>
      <c r="C20" s="150"/>
      <c r="D20" s="150"/>
      <c r="E20" s="150"/>
      <c r="F20" s="150"/>
    </row>
    <row r="21" spans="1:6" x14ac:dyDescent="0.25">
      <c r="A21" s="149" t="s">
        <v>324</v>
      </c>
      <c r="B21" s="149" t="s">
        <v>49</v>
      </c>
      <c r="C21" s="150">
        <v>363</v>
      </c>
      <c r="D21" s="150">
        <v>475</v>
      </c>
      <c r="E21" s="150">
        <v>162</v>
      </c>
      <c r="F21" s="150">
        <v>161</v>
      </c>
    </row>
    <row r="22" spans="1:6" x14ac:dyDescent="0.25">
      <c r="A22" s="149" t="s">
        <v>175</v>
      </c>
      <c r="B22" s="149" t="s">
        <v>42</v>
      </c>
      <c r="C22" s="150">
        <v>527</v>
      </c>
      <c r="D22" s="150">
        <v>400</v>
      </c>
      <c r="E22" s="150">
        <v>272</v>
      </c>
      <c r="F22" s="150">
        <v>493</v>
      </c>
    </row>
    <row r="23" spans="1:6" x14ac:dyDescent="0.25">
      <c r="A23" s="149" t="s">
        <v>176</v>
      </c>
      <c r="B23" s="149" t="s">
        <v>41</v>
      </c>
      <c r="C23" s="150">
        <v>296</v>
      </c>
      <c r="D23" s="150">
        <v>309</v>
      </c>
      <c r="E23" s="150">
        <v>217</v>
      </c>
      <c r="F23" s="150"/>
    </row>
    <row r="24" spans="1:6" x14ac:dyDescent="0.25">
      <c r="A24" s="149" t="s">
        <v>177</v>
      </c>
      <c r="B24" s="149" t="s">
        <v>45</v>
      </c>
      <c r="C24" s="150">
        <v>202</v>
      </c>
      <c r="D24" s="150">
        <v>177</v>
      </c>
      <c r="E24" s="150">
        <v>193</v>
      </c>
      <c r="F24" s="150">
        <v>222</v>
      </c>
    </row>
    <row r="25" spans="1:6" x14ac:dyDescent="0.25">
      <c r="A25" s="149" t="s">
        <v>178</v>
      </c>
      <c r="B25" s="149" t="s">
        <v>41</v>
      </c>
      <c r="C25" s="150">
        <v>8</v>
      </c>
      <c r="D25" s="150">
        <v>13</v>
      </c>
      <c r="E25" s="150">
        <v>3</v>
      </c>
      <c r="F25" s="150"/>
    </row>
    <row r="26" spans="1:6" x14ac:dyDescent="0.25">
      <c r="A26" s="149" t="s">
        <v>179</v>
      </c>
      <c r="B26" s="149" t="s">
        <v>43</v>
      </c>
      <c r="C26" s="151">
        <v>1104</v>
      </c>
      <c r="D26" s="151">
        <v>1494</v>
      </c>
      <c r="E26" s="151">
        <v>1530</v>
      </c>
      <c r="F26" s="151">
        <v>1144</v>
      </c>
    </row>
    <row r="27" spans="1:6" x14ac:dyDescent="0.25">
      <c r="A27" s="149" t="s">
        <v>180</v>
      </c>
      <c r="B27" s="149" t="s">
        <v>41</v>
      </c>
      <c r="C27" s="150"/>
      <c r="D27" s="150"/>
      <c r="E27" s="150"/>
      <c r="F27" s="150"/>
    </row>
    <row r="28" spans="1:6" x14ac:dyDescent="0.25">
      <c r="A28" s="149" t="s">
        <v>181</v>
      </c>
      <c r="B28" s="149" t="s">
        <v>45</v>
      </c>
      <c r="C28" s="150">
        <v>348</v>
      </c>
      <c r="D28" s="150">
        <v>426</v>
      </c>
      <c r="E28" s="150">
        <v>312</v>
      </c>
      <c r="F28" s="150">
        <v>328</v>
      </c>
    </row>
    <row r="29" spans="1:6" x14ac:dyDescent="0.25">
      <c r="A29" s="149" t="s">
        <v>182</v>
      </c>
      <c r="B29" s="149" t="s">
        <v>43</v>
      </c>
      <c r="C29" s="150">
        <v>556</v>
      </c>
      <c r="D29" s="150">
        <v>411</v>
      </c>
      <c r="E29" s="150">
        <v>549</v>
      </c>
      <c r="F29" s="150">
        <v>351</v>
      </c>
    </row>
    <row r="30" spans="1:6" x14ac:dyDescent="0.25">
      <c r="A30" s="149" t="s">
        <v>325</v>
      </c>
      <c r="B30" s="149" t="s">
        <v>43</v>
      </c>
      <c r="C30" s="150"/>
      <c r="D30" s="150"/>
      <c r="E30" s="150"/>
      <c r="F30" s="150"/>
    </row>
    <row r="31" spans="1:6" x14ac:dyDescent="0.25">
      <c r="A31" s="149" t="s">
        <v>183</v>
      </c>
      <c r="B31" s="149" t="s">
        <v>43</v>
      </c>
      <c r="C31" s="150"/>
      <c r="D31" s="150"/>
      <c r="E31" s="150">
        <v>299</v>
      </c>
      <c r="F31" s="150"/>
    </row>
    <row r="32" spans="1:6" x14ac:dyDescent="0.25">
      <c r="A32" s="149" t="s">
        <v>184</v>
      </c>
      <c r="B32" s="149" t="s">
        <v>45</v>
      </c>
      <c r="C32" s="150">
        <v>252</v>
      </c>
      <c r="D32" s="150">
        <v>288</v>
      </c>
      <c r="E32" s="150">
        <v>246</v>
      </c>
      <c r="F32" s="150"/>
    </row>
    <row r="33" spans="1:6" x14ac:dyDescent="0.25">
      <c r="A33" s="149" t="s">
        <v>185</v>
      </c>
      <c r="B33" s="149" t="s">
        <v>43</v>
      </c>
      <c r="C33" s="150">
        <v>795</v>
      </c>
      <c r="D33" s="150">
        <v>745</v>
      </c>
      <c r="E33" s="150">
        <v>757</v>
      </c>
      <c r="F33" s="150">
        <v>679</v>
      </c>
    </row>
    <row r="34" spans="1:6" x14ac:dyDescent="0.25">
      <c r="A34" s="149" t="s">
        <v>186</v>
      </c>
      <c r="B34" s="149" t="s">
        <v>42</v>
      </c>
      <c r="C34" s="150">
        <v>4</v>
      </c>
      <c r="D34" s="150">
        <v>22</v>
      </c>
      <c r="E34" s="150">
        <v>15</v>
      </c>
      <c r="F34" s="150"/>
    </row>
    <row r="35" spans="1:6" x14ac:dyDescent="0.25">
      <c r="A35" s="149" t="s">
        <v>187</v>
      </c>
      <c r="B35" s="149" t="s">
        <v>41</v>
      </c>
      <c r="C35" s="150"/>
      <c r="D35" s="150"/>
      <c r="E35" s="150">
        <v>254</v>
      </c>
      <c r="F35" s="150"/>
    </row>
    <row r="36" spans="1:6" x14ac:dyDescent="0.25">
      <c r="A36" s="149" t="s">
        <v>188</v>
      </c>
      <c r="B36" s="149" t="s">
        <v>43</v>
      </c>
      <c r="C36" s="150">
        <v>118</v>
      </c>
      <c r="D36" s="150">
        <v>103</v>
      </c>
      <c r="E36" s="150">
        <v>100</v>
      </c>
      <c r="F36" s="150"/>
    </row>
    <row r="37" spans="1:6" x14ac:dyDescent="0.25">
      <c r="A37" s="149" t="s">
        <v>326</v>
      </c>
      <c r="B37" s="149" t="s">
        <v>44</v>
      </c>
      <c r="C37" s="150">
        <v>1121</v>
      </c>
      <c r="D37" s="150">
        <v>1604</v>
      </c>
      <c r="E37" s="150">
        <v>1577</v>
      </c>
      <c r="F37" s="150">
        <v>1747</v>
      </c>
    </row>
    <row r="38" spans="1:6" x14ac:dyDescent="0.25">
      <c r="A38" s="149" t="s">
        <v>189</v>
      </c>
      <c r="B38" s="149" t="s">
        <v>42</v>
      </c>
      <c r="C38" s="151">
        <v>159</v>
      </c>
      <c r="D38" s="151">
        <v>114</v>
      </c>
      <c r="E38" s="151">
        <v>151</v>
      </c>
      <c r="F38" s="151">
        <v>147</v>
      </c>
    </row>
    <row r="39" spans="1:6" x14ac:dyDescent="0.25">
      <c r="A39" s="149" t="s">
        <v>190</v>
      </c>
      <c r="B39" s="149" t="s">
        <v>45</v>
      </c>
      <c r="C39" s="150">
        <v>395</v>
      </c>
      <c r="D39" s="150">
        <v>433</v>
      </c>
      <c r="E39" s="150">
        <v>492</v>
      </c>
      <c r="F39" s="150"/>
    </row>
    <row r="40" spans="1:6" x14ac:dyDescent="0.25">
      <c r="A40" s="149" t="s">
        <v>191</v>
      </c>
      <c r="B40" s="149" t="s">
        <v>43</v>
      </c>
      <c r="C40" s="150">
        <v>283</v>
      </c>
      <c r="D40" s="150">
        <v>288</v>
      </c>
      <c r="E40" s="150">
        <v>333</v>
      </c>
      <c r="F40" s="150">
        <v>380</v>
      </c>
    </row>
    <row r="41" spans="1:6" x14ac:dyDescent="0.25">
      <c r="A41" s="149" t="s">
        <v>192</v>
      </c>
      <c r="B41" s="149" t="s">
        <v>41</v>
      </c>
      <c r="C41" s="150"/>
      <c r="D41" s="150"/>
      <c r="E41" s="150">
        <v>84</v>
      </c>
      <c r="F41" s="150">
        <v>109</v>
      </c>
    </row>
    <row r="42" spans="1:6" x14ac:dyDescent="0.25">
      <c r="A42" s="149" t="s">
        <v>327</v>
      </c>
      <c r="B42" s="149" t="s">
        <v>45</v>
      </c>
      <c r="C42" s="150">
        <v>1094</v>
      </c>
      <c r="D42" s="150">
        <v>875</v>
      </c>
      <c r="E42" s="150">
        <v>844</v>
      </c>
      <c r="F42" s="150">
        <v>854</v>
      </c>
    </row>
    <row r="43" spans="1:6" x14ac:dyDescent="0.25">
      <c r="A43" s="149" t="s">
        <v>193</v>
      </c>
      <c r="B43" s="149" t="s">
        <v>45</v>
      </c>
      <c r="C43" s="150">
        <v>184</v>
      </c>
      <c r="D43" s="151">
        <v>309</v>
      </c>
      <c r="E43" s="150">
        <v>209</v>
      </c>
      <c r="F43" s="150">
        <v>211</v>
      </c>
    </row>
    <row r="44" spans="1:6" x14ac:dyDescent="0.25">
      <c r="A44" s="149" t="s">
        <v>194</v>
      </c>
      <c r="B44" s="149" t="s">
        <v>45</v>
      </c>
      <c r="C44" s="150">
        <v>21853</v>
      </c>
      <c r="D44" s="150">
        <v>20088</v>
      </c>
      <c r="E44" s="150">
        <v>19472</v>
      </c>
      <c r="F44" s="150"/>
    </row>
    <row r="45" spans="1:6" x14ac:dyDescent="0.25">
      <c r="A45" s="149" t="s">
        <v>195</v>
      </c>
      <c r="B45" s="149" t="s">
        <v>49</v>
      </c>
      <c r="C45" s="151">
        <v>39</v>
      </c>
      <c r="D45" s="151">
        <v>30</v>
      </c>
      <c r="E45" s="151">
        <v>52</v>
      </c>
      <c r="F45" s="151">
        <v>35</v>
      </c>
    </row>
    <row r="46" spans="1:6" x14ac:dyDescent="0.25">
      <c r="A46" s="149" t="s">
        <v>196</v>
      </c>
      <c r="B46" s="149" t="s">
        <v>45</v>
      </c>
      <c r="C46" s="150">
        <v>44</v>
      </c>
      <c r="D46" s="150">
        <v>29</v>
      </c>
      <c r="E46" s="150">
        <v>33</v>
      </c>
      <c r="F46" s="150"/>
    </row>
    <row r="47" spans="1:6" x14ac:dyDescent="0.25">
      <c r="A47" s="149" t="s">
        <v>197</v>
      </c>
      <c r="B47" s="149" t="s">
        <v>41</v>
      </c>
      <c r="C47" s="150">
        <v>262</v>
      </c>
      <c r="D47" s="150">
        <v>316</v>
      </c>
      <c r="E47" s="150">
        <v>259</v>
      </c>
      <c r="F47" s="150">
        <v>238</v>
      </c>
    </row>
    <row r="48" spans="1:6" x14ac:dyDescent="0.25">
      <c r="A48" s="149" t="s">
        <v>198</v>
      </c>
      <c r="B48" s="149" t="s">
        <v>45</v>
      </c>
      <c r="C48" s="150">
        <v>10418</v>
      </c>
      <c r="D48" s="150">
        <v>10622</v>
      </c>
      <c r="E48" s="150">
        <v>9679</v>
      </c>
      <c r="F48" s="150"/>
    </row>
    <row r="49" spans="1:6" x14ac:dyDescent="0.25">
      <c r="A49" s="149" t="s">
        <v>199</v>
      </c>
      <c r="B49" s="149" t="s">
        <v>42</v>
      </c>
      <c r="C49" s="151">
        <v>54</v>
      </c>
      <c r="D49" s="151">
        <v>113</v>
      </c>
      <c r="E49" s="151">
        <v>88</v>
      </c>
      <c r="F49" s="151">
        <v>100</v>
      </c>
    </row>
    <row r="50" spans="1:6" x14ac:dyDescent="0.25">
      <c r="A50" s="149" t="s">
        <v>200</v>
      </c>
      <c r="B50" s="149" t="s">
        <v>45</v>
      </c>
      <c r="C50" s="150">
        <v>264</v>
      </c>
      <c r="D50" s="150">
        <v>501</v>
      </c>
      <c r="E50" s="150">
        <v>591</v>
      </c>
      <c r="F50" s="150">
        <v>596</v>
      </c>
    </row>
    <row r="51" spans="1:6" x14ac:dyDescent="0.25">
      <c r="A51" s="149" t="s">
        <v>201</v>
      </c>
      <c r="B51" s="149" t="s">
        <v>45</v>
      </c>
      <c r="C51" s="150">
        <v>2633</v>
      </c>
      <c r="D51" s="150">
        <v>4690</v>
      </c>
      <c r="E51" s="150">
        <v>58</v>
      </c>
      <c r="F51" s="150"/>
    </row>
    <row r="52" spans="1:6" x14ac:dyDescent="0.25">
      <c r="A52" s="149" t="s">
        <v>202</v>
      </c>
      <c r="B52" s="149" t="s">
        <v>43</v>
      </c>
      <c r="C52" s="151">
        <v>905</v>
      </c>
      <c r="D52" s="151">
        <v>1572</v>
      </c>
      <c r="E52" s="151">
        <v>1572</v>
      </c>
      <c r="F52" s="150"/>
    </row>
    <row r="53" spans="1:6" x14ac:dyDescent="0.25">
      <c r="A53" s="149" t="s">
        <v>328</v>
      </c>
      <c r="B53" s="149" t="s">
        <v>44</v>
      </c>
      <c r="C53" s="151"/>
      <c r="D53" s="150"/>
      <c r="E53" s="151"/>
      <c r="F53" s="151"/>
    </row>
    <row r="54" spans="1:6" x14ac:dyDescent="0.25">
      <c r="A54" s="149" t="s">
        <v>203</v>
      </c>
      <c r="B54" s="149" t="s">
        <v>45</v>
      </c>
      <c r="C54" s="150"/>
      <c r="D54" s="150"/>
      <c r="E54" s="150"/>
      <c r="F54" s="150"/>
    </row>
    <row r="55" spans="1:6" x14ac:dyDescent="0.25">
      <c r="A55" s="149" t="s">
        <v>204</v>
      </c>
      <c r="B55" s="149" t="s">
        <v>44</v>
      </c>
      <c r="C55" s="150"/>
      <c r="D55" s="150"/>
      <c r="E55" s="150"/>
      <c r="F55" s="150"/>
    </row>
    <row r="56" spans="1:6" x14ac:dyDescent="0.25">
      <c r="A56" s="149" t="s">
        <v>205</v>
      </c>
      <c r="B56" s="149" t="s">
        <v>45</v>
      </c>
      <c r="C56" s="150">
        <v>544</v>
      </c>
      <c r="D56" s="150">
        <v>730</v>
      </c>
      <c r="E56" s="150">
        <v>1040</v>
      </c>
      <c r="F56" s="150"/>
    </row>
    <row r="57" spans="1:6" x14ac:dyDescent="0.25">
      <c r="A57" s="149" t="s">
        <v>206</v>
      </c>
      <c r="B57" s="149" t="s">
        <v>43</v>
      </c>
      <c r="C57" s="150">
        <v>308</v>
      </c>
      <c r="D57" s="150">
        <v>314</v>
      </c>
      <c r="E57" s="150">
        <v>297</v>
      </c>
      <c r="F57" s="150">
        <v>293</v>
      </c>
    </row>
    <row r="58" spans="1:6" x14ac:dyDescent="0.25">
      <c r="A58" s="149" t="s">
        <v>207</v>
      </c>
      <c r="B58" s="149" t="s">
        <v>45</v>
      </c>
      <c r="C58" s="150"/>
      <c r="D58" s="150"/>
      <c r="E58" s="150"/>
      <c r="F58" s="150"/>
    </row>
    <row r="59" spans="1:6" x14ac:dyDescent="0.25">
      <c r="A59" s="149" t="s">
        <v>208</v>
      </c>
      <c r="B59" s="149" t="s">
        <v>42</v>
      </c>
      <c r="C59" s="150"/>
      <c r="D59" s="150"/>
      <c r="E59" s="150"/>
      <c r="F59" s="150"/>
    </row>
    <row r="60" spans="1:6" x14ac:dyDescent="0.25">
      <c r="A60" s="149" t="s">
        <v>209</v>
      </c>
      <c r="B60" s="149" t="s">
        <v>43</v>
      </c>
      <c r="C60" s="150"/>
      <c r="D60" s="150"/>
      <c r="E60" s="150"/>
      <c r="F60" s="150"/>
    </row>
    <row r="61" spans="1:6" x14ac:dyDescent="0.25">
      <c r="A61" s="149" t="s">
        <v>210</v>
      </c>
      <c r="B61" s="149" t="s">
        <v>41</v>
      </c>
      <c r="C61" s="150"/>
      <c r="D61" s="150"/>
      <c r="E61" s="150"/>
      <c r="F61" s="150"/>
    </row>
    <row r="62" spans="1:6" x14ac:dyDescent="0.25">
      <c r="A62" s="149" t="s">
        <v>211</v>
      </c>
      <c r="B62" s="149" t="s">
        <v>43</v>
      </c>
      <c r="C62" s="150">
        <v>167</v>
      </c>
      <c r="D62" s="150">
        <v>134</v>
      </c>
      <c r="E62" s="150">
        <v>137</v>
      </c>
      <c r="F62" s="150">
        <v>95</v>
      </c>
    </row>
    <row r="63" spans="1:6" x14ac:dyDescent="0.25">
      <c r="A63" s="149" t="s">
        <v>212</v>
      </c>
      <c r="B63" s="149" t="s">
        <v>45</v>
      </c>
      <c r="C63" s="150"/>
      <c r="D63" s="150"/>
      <c r="E63" s="150"/>
      <c r="F63" s="150"/>
    </row>
    <row r="64" spans="1:6" x14ac:dyDescent="0.25">
      <c r="A64" s="149" t="s">
        <v>213</v>
      </c>
      <c r="B64" s="149" t="s">
        <v>44</v>
      </c>
      <c r="C64" s="150">
        <v>0</v>
      </c>
      <c r="D64" s="150">
        <v>0</v>
      </c>
      <c r="E64" s="150">
        <v>0</v>
      </c>
      <c r="F64" s="150">
        <v>0</v>
      </c>
    </row>
    <row r="65" spans="1:6" x14ac:dyDescent="0.25">
      <c r="A65" s="149" t="s">
        <v>214</v>
      </c>
      <c r="B65" s="149" t="s">
        <v>45</v>
      </c>
      <c r="C65" s="150">
        <v>613</v>
      </c>
      <c r="D65" s="150">
        <v>542</v>
      </c>
      <c r="E65" s="150">
        <v>604</v>
      </c>
      <c r="F65" s="150">
        <v>524</v>
      </c>
    </row>
    <row r="66" spans="1:6" x14ac:dyDescent="0.25">
      <c r="A66" s="149" t="s">
        <v>215</v>
      </c>
      <c r="B66" s="149" t="s">
        <v>43</v>
      </c>
      <c r="C66" s="150"/>
      <c r="D66" s="150">
        <v>112</v>
      </c>
      <c r="E66" s="150">
        <v>85</v>
      </c>
      <c r="F66" s="150"/>
    </row>
    <row r="67" spans="1:6" x14ac:dyDescent="0.25">
      <c r="A67" s="149" t="s">
        <v>216</v>
      </c>
      <c r="B67" s="149" t="s">
        <v>41</v>
      </c>
      <c r="C67" s="150">
        <v>566</v>
      </c>
      <c r="D67" s="150">
        <v>1077</v>
      </c>
      <c r="E67" s="150">
        <v>1057</v>
      </c>
      <c r="F67" s="150">
        <v>1030</v>
      </c>
    </row>
    <row r="68" spans="1:6" x14ac:dyDescent="0.25">
      <c r="A68" s="149" t="s">
        <v>217</v>
      </c>
      <c r="B68" s="149" t="s">
        <v>45</v>
      </c>
      <c r="C68" s="150"/>
      <c r="D68" s="150"/>
      <c r="E68" s="151"/>
      <c r="F68" s="151"/>
    </row>
    <row r="69" spans="1:6" x14ac:dyDescent="0.25">
      <c r="A69" s="149" t="s">
        <v>329</v>
      </c>
      <c r="B69" s="149" t="s">
        <v>42</v>
      </c>
      <c r="C69" s="150">
        <v>329</v>
      </c>
      <c r="D69" s="150">
        <v>306</v>
      </c>
      <c r="E69" s="150">
        <v>285</v>
      </c>
      <c r="F69" s="150"/>
    </row>
    <row r="70" spans="1:6" x14ac:dyDescent="0.25">
      <c r="A70" s="149" t="s">
        <v>218</v>
      </c>
      <c r="B70" s="149" t="s">
        <v>43</v>
      </c>
      <c r="C70" s="150">
        <v>143</v>
      </c>
      <c r="D70" s="150">
        <v>168</v>
      </c>
      <c r="E70" s="150">
        <v>172</v>
      </c>
      <c r="F70" s="150">
        <v>151</v>
      </c>
    </row>
    <row r="71" spans="1:6" x14ac:dyDescent="0.25">
      <c r="A71" s="149" t="s">
        <v>219</v>
      </c>
      <c r="B71" s="149" t="s">
        <v>42</v>
      </c>
      <c r="C71" s="150"/>
      <c r="D71" s="150"/>
      <c r="E71" s="150"/>
      <c r="F71" s="150"/>
    </row>
    <row r="72" spans="1:6" x14ac:dyDescent="0.25">
      <c r="A72" s="149" t="s">
        <v>220</v>
      </c>
      <c r="B72" s="149" t="s">
        <v>45</v>
      </c>
      <c r="C72" s="150">
        <v>669</v>
      </c>
      <c r="D72" s="150">
        <v>801</v>
      </c>
      <c r="E72" s="150">
        <v>859</v>
      </c>
      <c r="F72" s="150">
        <v>804</v>
      </c>
    </row>
    <row r="73" spans="1:6" x14ac:dyDescent="0.25">
      <c r="A73" s="149" t="s">
        <v>330</v>
      </c>
      <c r="B73" s="149" t="s">
        <v>42</v>
      </c>
      <c r="C73" s="150">
        <v>11</v>
      </c>
      <c r="D73" s="150">
        <v>25</v>
      </c>
      <c r="E73" s="150">
        <v>31</v>
      </c>
      <c r="F73" s="150">
        <v>52</v>
      </c>
    </row>
    <row r="74" spans="1:6" x14ac:dyDescent="0.25">
      <c r="A74" s="149" t="s">
        <v>221</v>
      </c>
      <c r="B74" s="149" t="s">
        <v>43</v>
      </c>
      <c r="C74" s="150">
        <v>81</v>
      </c>
      <c r="D74" s="150">
        <v>195</v>
      </c>
      <c r="E74" s="150">
        <v>218</v>
      </c>
      <c r="F74" s="150"/>
    </row>
    <row r="75" spans="1:6" x14ac:dyDescent="0.25">
      <c r="A75" s="149" t="s">
        <v>222</v>
      </c>
      <c r="B75" s="149" t="s">
        <v>45</v>
      </c>
      <c r="C75" s="150">
        <v>2248</v>
      </c>
      <c r="D75" s="150">
        <v>2030</v>
      </c>
      <c r="E75" s="150">
        <v>1527</v>
      </c>
      <c r="F75" s="150">
        <v>1732</v>
      </c>
    </row>
    <row r="76" spans="1:6" x14ac:dyDescent="0.25">
      <c r="A76" s="149" t="s">
        <v>223</v>
      </c>
      <c r="B76" s="149" t="s">
        <v>45</v>
      </c>
      <c r="C76" s="151">
        <v>1181</v>
      </c>
      <c r="D76" s="151">
        <v>1690</v>
      </c>
      <c r="E76" s="151">
        <v>1824</v>
      </c>
      <c r="F76" s="151">
        <v>1781</v>
      </c>
    </row>
    <row r="77" spans="1:6" x14ac:dyDescent="0.25">
      <c r="A77" s="149" t="s">
        <v>224</v>
      </c>
      <c r="B77" s="149" t="s">
        <v>43</v>
      </c>
      <c r="C77" s="150">
        <v>197</v>
      </c>
      <c r="D77" s="151">
        <v>221</v>
      </c>
      <c r="E77" s="151">
        <v>268</v>
      </c>
      <c r="F77" s="150">
        <v>246</v>
      </c>
    </row>
    <row r="78" spans="1:6" x14ac:dyDescent="0.25">
      <c r="A78" s="149" t="s">
        <v>225</v>
      </c>
      <c r="B78" s="149" t="s">
        <v>44</v>
      </c>
      <c r="C78" s="150">
        <v>6</v>
      </c>
      <c r="D78" s="150">
        <v>0</v>
      </c>
      <c r="E78" s="150">
        <v>0</v>
      </c>
      <c r="F78" s="150">
        <v>0</v>
      </c>
    </row>
    <row r="79" spans="1:6" x14ac:dyDescent="0.25">
      <c r="A79" s="149" t="s">
        <v>226</v>
      </c>
      <c r="B79" s="149" t="s">
        <v>43</v>
      </c>
      <c r="C79" s="150">
        <v>812</v>
      </c>
      <c r="D79" s="150">
        <v>1895</v>
      </c>
      <c r="E79" s="150">
        <v>1994</v>
      </c>
      <c r="F79" s="150">
        <v>1497</v>
      </c>
    </row>
    <row r="80" spans="1:6" x14ac:dyDescent="0.25">
      <c r="A80" s="149" t="s">
        <v>227</v>
      </c>
      <c r="B80" s="149" t="s">
        <v>43</v>
      </c>
      <c r="C80" s="150">
        <v>124</v>
      </c>
      <c r="D80" s="150">
        <v>122</v>
      </c>
      <c r="E80" s="151">
        <v>174</v>
      </c>
      <c r="F80" s="151">
        <v>202</v>
      </c>
    </row>
    <row r="81" spans="1:6" x14ac:dyDescent="0.25">
      <c r="A81" s="149" t="s">
        <v>228</v>
      </c>
      <c r="B81" s="149" t="s">
        <v>43</v>
      </c>
      <c r="C81" s="150">
        <v>300</v>
      </c>
      <c r="D81" s="150">
        <v>366</v>
      </c>
      <c r="E81" s="150">
        <v>258</v>
      </c>
      <c r="F81" s="150">
        <v>192</v>
      </c>
    </row>
    <row r="82" spans="1:6" x14ac:dyDescent="0.25">
      <c r="A82" s="149" t="s">
        <v>229</v>
      </c>
      <c r="B82" s="149" t="s">
        <v>45</v>
      </c>
      <c r="C82" s="150">
        <v>7878</v>
      </c>
      <c r="D82" s="150">
        <v>8451</v>
      </c>
      <c r="E82" s="150"/>
      <c r="F82" s="150"/>
    </row>
    <row r="83" spans="1:6" x14ac:dyDescent="0.25">
      <c r="A83" s="149" t="s">
        <v>230</v>
      </c>
      <c r="B83" s="149" t="s">
        <v>44</v>
      </c>
      <c r="C83" s="151">
        <v>107</v>
      </c>
      <c r="D83" s="151">
        <v>136</v>
      </c>
      <c r="E83" s="151">
        <v>255</v>
      </c>
      <c r="F83" s="150">
        <v>189</v>
      </c>
    </row>
    <row r="84" spans="1:6" x14ac:dyDescent="0.25">
      <c r="A84" s="149" t="s">
        <v>231</v>
      </c>
      <c r="B84" s="149" t="s">
        <v>44</v>
      </c>
      <c r="C84" s="150">
        <v>59</v>
      </c>
      <c r="D84" s="150">
        <v>48</v>
      </c>
      <c r="E84" s="150">
        <v>75</v>
      </c>
      <c r="F84" s="150">
        <v>99</v>
      </c>
    </row>
    <row r="85" spans="1:6" x14ac:dyDescent="0.25">
      <c r="A85" s="149" t="s">
        <v>232</v>
      </c>
      <c r="B85" s="149" t="s">
        <v>42</v>
      </c>
      <c r="C85" s="150">
        <v>1144</v>
      </c>
      <c r="D85" s="150">
        <v>1177</v>
      </c>
      <c r="E85" s="150">
        <v>1162</v>
      </c>
      <c r="F85" s="150">
        <v>1209</v>
      </c>
    </row>
    <row r="86" spans="1:6" x14ac:dyDescent="0.25">
      <c r="A86" s="149" t="s">
        <v>233</v>
      </c>
      <c r="B86" s="149" t="s">
        <v>42</v>
      </c>
      <c r="C86" s="151">
        <v>145</v>
      </c>
      <c r="D86" s="151">
        <v>110</v>
      </c>
      <c r="E86" s="151">
        <v>160</v>
      </c>
      <c r="F86" s="151">
        <v>303</v>
      </c>
    </row>
    <row r="87" spans="1:6" x14ac:dyDescent="0.25">
      <c r="A87" s="149" t="s">
        <v>234</v>
      </c>
      <c r="B87" s="149" t="s">
        <v>41</v>
      </c>
      <c r="C87" s="150"/>
      <c r="D87" s="150"/>
      <c r="E87" s="150"/>
      <c r="F87" s="150"/>
    </row>
    <row r="88" spans="1:6" x14ac:dyDescent="0.25">
      <c r="A88" s="149" t="s">
        <v>235</v>
      </c>
      <c r="B88" s="149" t="s">
        <v>43</v>
      </c>
      <c r="C88" s="150">
        <v>0</v>
      </c>
      <c r="D88" s="150">
        <v>0</v>
      </c>
      <c r="E88" s="150">
        <v>0</v>
      </c>
      <c r="F88" s="150"/>
    </row>
    <row r="89" spans="1:6" x14ac:dyDescent="0.25">
      <c r="A89" s="149" t="s">
        <v>236</v>
      </c>
      <c r="B89" s="149" t="s">
        <v>44</v>
      </c>
      <c r="C89" s="150">
        <v>11</v>
      </c>
      <c r="D89" s="150">
        <v>79</v>
      </c>
      <c r="E89" s="150">
        <v>54</v>
      </c>
      <c r="F89" s="150">
        <v>111</v>
      </c>
    </row>
    <row r="90" spans="1:6" x14ac:dyDescent="0.25">
      <c r="A90" s="149" t="s">
        <v>237</v>
      </c>
      <c r="B90" s="149" t="s">
        <v>45</v>
      </c>
      <c r="C90" s="150">
        <v>812</v>
      </c>
      <c r="D90" s="150">
        <v>1212</v>
      </c>
      <c r="E90" s="150">
        <v>1135</v>
      </c>
      <c r="F90" s="150">
        <v>1127</v>
      </c>
    </row>
    <row r="91" spans="1:6" x14ac:dyDescent="0.25">
      <c r="A91" s="149" t="s">
        <v>238</v>
      </c>
      <c r="B91" s="149" t="s">
        <v>42</v>
      </c>
      <c r="C91" s="150"/>
      <c r="D91" s="150"/>
      <c r="E91" s="150"/>
      <c r="F91" s="150"/>
    </row>
    <row r="92" spans="1:6" x14ac:dyDescent="0.25">
      <c r="A92" s="149" t="s">
        <v>331</v>
      </c>
      <c r="B92" s="149" t="s">
        <v>49</v>
      </c>
      <c r="C92" s="150">
        <v>784</v>
      </c>
      <c r="D92" s="150">
        <v>826</v>
      </c>
      <c r="E92" s="150">
        <v>853</v>
      </c>
      <c r="F92" s="150">
        <v>854</v>
      </c>
    </row>
    <row r="93" spans="1:6" x14ac:dyDescent="0.25">
      <c r="A93" s="149" t="s">
        <v>239</v>
      </c>
      <c r="B93" s="149" t="s">
        <v>45</v>
      </c>
      <c r="C93" s="150">
        <v>210</v>
      </c>
      <c r="D93" s="150">
        <v>265</v>
      </c>
      <c r="E93" s="150">
        <v>260</v>
      </c>
      <c r="F93" s="150">
        <v>288</v>
      </c>
    </row>
    <row r="94" spans="1:6" x14ac:dyDescent="0.25">
      <c r="A94" s="149" t="s">
        <v>332</v>
      </c>
      <c r="B94" s="149" t="s">
        <v>43</v>
      </c>
      <c r="C94" s="150"/>
      <c r="D94" s="150"/>
      <c r="E94" s="150"/>
      <c r="F94" s="150"/>
    </row>
    <row r="95" spans="1:6" x14ac:dyDescent="0.25">
      <c r="A95" s="149" t="s">
        <v>333</v>
      </c>
      <c r="B95" s="149" t="s">
        <v>42</v>
      </c>
      <c r="C95" s="150">
        <v>206</v>
      </c>
      <c r="D95" s="150">
        <v>309</v>
      </c>
      <c r="E95" s="150">
        <v>405</v>
      </c>
      <c r="F95" s="150">
        <v>533</v>
      </c>
    </row>
    <row r="96" spans="1:6" x14ac:dyDescent="0.25">
      <c r="A96" s="149" t="s">
        <v>240</v>
      </c>
      <c r="B96" s="149" t="s">
        <v>41</v>
      </c>
      <c r="C96" s="150">
        <v>236</v>
      </c>
      <c r="D96" s="150"/>
      <c r="E96" s="150"/>
      <c r="F96" s="150"/>
    </row>
    <row r="97" spans="1:6" x14ac:dyDescent="0.25">
      <c r="A97" s="149" t="s">
        <v>241</v>
      </c>
      <c r="B97" s="149" t="s">
        <v>45</v>
      </c>
      <c r="C97" s="151">
        <v>1639</v>
      </c>
      <c r="D97" s="151">
        <v>1521</v>
      </c>
      <c r="E97" s="151">
        <v>1476</v>
      </c>
      <c r="F97" s="150">
        <v>988</v>
      </c>
    </row>
    <row r="98" spans="1:6" x14ac:dyDescent="0.25">
      <c r="A98" s="149" t="s">
        <v>242</v>
      </c>
      <c r="B98" s="149" t="s">
        <v>45</v>
      </c>
      <c r="C98" s="151">
        <v>1419</v>
      </c>
      <c r="D98" s="151">
        <v>1580</v>
      </c>
      <c r="E98" s="151">
        <v>1491</v>
      </c>
      <c r="F98" s="151">
        <v>1274</v>
      </c>
    </row>
    <row r="99" spans="1:6" x14ac:dyDescent="0.25">
      <c r="A99" s="149" t="s">
        <v>243</v>
      </c>
      <c r="B99" s="149" t="s">
        <v>42</v>
      </c>
      <c r="C99" s="150">
        <v>312</v>
      </c>
      <c r="D99" s="150">
        <v>465</v>
      </c>
      <c r="E99" s="150">
        <v>420</v>
      </c>
      <c r="F99" s="150">
        <v>388</v>
      </c>
    </row>
    <row r="100" spans="1:6" x14ac:dyDescent="0.25">
      <c r="A100" s="149" t="s">
        <v>244</v>
      </c>
      <c r="B100" s="149" t="s">
        <v>42</v>
      </c>
      <c r="C100" s="150">
        <v>132</v>
      </c>
      <c r="D100" s="150">
        <v>167</v>
      </c>
      <c r="E100" s="150">
        <v>177</v>
      </c>
      <c r="F100" s="150">
        <v>252</v>
      </c>
    </row>
    <row r="101" spans="1:6" x14ac:dyDescent="0.25">
      <c r="A101" s="149" t="s">
        <v>245</v>
      </c>
      <c r="B101" s="149" t="s">
        <v>41</v>
      </c>
      <c r="C101" s="150">
        <v>166</v>
      </c>
      <c r="D101" s="150">
        <v>153</v>
      </c>
      <c r="E101" s="150">
        <v>182</v>
      </c>
      <c r="F101" s="150">
        <v>192</v>
      </c>
    </row>
    <row r="102" spans="1:6" x14ac:dyDescent="0.25">
      <c r="A102" s="149" t="s">
        <v>246</v>
      </c>
      <c r="B102" s="149" t="s">
        <v>44</v>
      </c>
      <c r="C102" s="150"/>
      <c r="D102" s="150"/>
      <c r="E102" s="150"/>
      <c r="F102" s="150"/>
    </row>
    <row r="103" spans="1:6" x14ac:dyDescent="0.25">
      <c r="A103" s="149" t="s">
        <v>247</v>
      </c>
      <c r="B103" s="149" t="s">
        <v>44</v>
      </c>
      <c r="C103" s="150"/>
      <c r="D103" s="150"/>
      <c r="E103" s="150"/>
      <c r="F103" s="150"/>
    </row>
    <row r="104" spans="1:6" x14ac:dyDescent="0.25">
      <c r="A104" s="149" t="s">
        <v>248</v>
      </c>
      <c r="B104" s="149" t="s">
        <v>42</v>
      </c>
      <c r="C104" s="150">
        <v>44</v>
      </c>
      <c r="D104" s="150">
        <v>86</v>
      </c>
      <c r="E104" s="150">
        <v>24</v>
      </c>
      <c r="F104" s="150">
        <v>40</v>
      </c>
    </row>
    <row r="105" spans="1:6" x14ac:dyDescent="0.25">
      <c r="A105" s="149" t="s">
        <v>249</v>
      </c>
      <c r="B105" s="149" t="s">
        <v>41</v>
      </c>
      <c r="C105" s="150"/>
      <c r="D105" s="150"/>
      <c r="E105" s="150"/>
      <c r="F105" s="150"/>
    </row>
    <row r="106" spans="1:6" x14ac:dyDescent="0.25">
      <c r="A106" s="149" t="s">
        <v>250</v>
      </c>
      <c r="B106" s="149" t="s">
        <v>45</v>
      </c>
      <c r="C106" s="150">
        <v>647</v>
      </c>
      <c r="D106" s="150">
        <v>666</v>
      </c>
      <c r="E106" s="150">
        <v>539</v>
      </c>
      <c r="F106" s="150">
        <v>670</v>
      </c>
    </row>
    <row r="107" spans="1:6" x14ac:dyDescent="0.25">
      <c r="A107" s="149" t="s">
        <v>251</v>
      </c>
      <c r="B107" s="149" t="s">
        <v>41</v>
      </c>
      <c r="C107" s="150">
        <v>282</v>
      </c>
      <c r="D107" s="150">
        <v>265</v>
      </c>
      <c r="E107" s="150">
        <v>250</v>
      </c>
      <c r="F107" s="150">
        <v>232</v>
      </c>
    </row>
    <row r="108" spans="1:6" x14ac:dyDescent="0.25">
      <c r="A108" s="149" t="s">
        <v>252</v>
      </c>
      <c r="B108" s="149" t="s">
        <v>41</v>
      </c>
      <c r="C108" s="150">
        <v>193</v>
      </c>
      <c r="D108" s="150">
        <v>220</v>
      </c>
      <c r="E108" s="150">
        <v>211</v>
      </c>
      <c r="F108" s="150">
        <v>219</v>
      </c>
    </row>
    <row r="109" spans="1:6" ht="28.5" x14ac:dyDescent="0.25">
      <c r="A109" s="149" t="s">
        <v>334</v>
      </c>
      <c r="B109" s="149" t="s">
        <v>44</v>
      </c>
      <c r="C109" s="150">
        <v>33</v>
      </c>
      <c r="D109" s="150">
        <v>44</v>
      </c>
      <c r="E109" s="150">
        <v>27</v>
      </c>
      <c r="F109" s="150">
        <v>104</v>
      </c>
    </row>
    <row r="110" spans="1:6" x14ac:dyDescent="0.25">
      <c r="A110" s="149" t="s">
        <v>253</v>
      </c>
      <c r="B110" s="149" t="s">
        <v>41</v>
      </c>
      <c r="C110" s="150">
        <v>11</v>
      </c>
      <c r="D110" s="150">
        <v>1</v>
      </c>
      <c r="E110" s="150">
        <v>1</v>
      </c>
      <c r="F110" s="150">
        <v>16</v>
      </c>
    </row>
    <row r="111" spans="1:6" x14ac:dyDescent="0.25">
      <c r="A111" s="149" t="s">
        <v>254</v>
      </c>
      <c r="B111" s="149" t="s">
        <v>44</v>
      </c>
      <c r="C111" s="151">
        <v>908</v>
      </c>
      <c r="D111" s="150">
        <v>913</v>
      </c>
      <c r="E111" s="150">
        <v>691</v>
      </c>
      <c r="F111" s="150"/>
    </row>
    <row r="112" spans="1:6" x14ac:dyDescent="0.25">
      <c r="A112" s="149" t="s">
        <v>255</v>
      </c>
      <c r="B112" s="149" t="s">
        <v>44</v>
      </c>
      <c r="C112" s="150">
        <v>300</v>
      </c>
      <c r="D112" s="150">
        <v>300</v>
      </c>
      <c r="E112" s="150">
        <v>348</v>
      </c>
      <c r="F112" s="150">
        <v>385</v>
      </c>
    </row>
    <row r="113" spans="1:6" x14ac:dyDescent="0.25">
      <c r="A113" s="149" t="s">
        <v>256</v>
      </c>
      <c r="B113" s="149" t="s">
        <v>43</v>
      </c>
      <c r="C113" s="150">
        <v>1019</v>
      </c>
      <c r="D113" s="151">
        <v>1847</v>
      </c>
      <c r="E113" s="151">
        <v>2401</v>
      </c>
      <c r="F113" s="151">
        <v>2219</v>
      </c>
    </row>
    <row r="114" spans="1:6" x14ac:dyDescent="0.25">
      <c r="A114" s="149" t="s">
        <v>335</v>
      </c>
      <c r="B114" s="149" t="s">
        <v>42</v>
      </c>
      <c r="C114" s="150">
        <v>147</v>
      </c>
      <c r="D114" s="150">
        <v>107</v>
      </c>
      <c r="E114" s="150">
        <v>116</v>
      </c>
      <c r="F114" s="150">
        <v>114</v>
      </c>
    </row>
    <row r="115" spans="1:6" x14ac:dyDescent="0.25">
      <c r="A115" s="149" t="s">
        <v>257</v>
      </c>
      <c r="B115" s="149" t="s">
        <v>44</v>
      </c>
      <c r="C115" s="150"/>
      <c r="D115" s="150"/>
      <c r="E115" s="150"/>
      <c r="F115" s="150"/>
    </row>
    <row r="116" spans="1:6" x14ac:dyDescent="0.25">
      <c r="A116" s="149" t="s">
        <v>258</v>
      </c>
      <c r="B116" s="149" t="s">
        <v>49</v>
      </c>
      <c r="C116" s="150">
        <v>1</v>
      </c>
      <c r="D116" s="150">
        <v>13</v>
      </c>
      <c r="E116" s="150">
        <v>8</v>
      </c>
      <c r="F116" s="150">
        <v>1</v>
      </c>
    </row>
    <row r="117" spans="1:6" x14ac:dyDescent="0.25">
      <c r="A117" s="149" t="s">
        <v>259</v>
      </c>
      <c r="B117" s="149" t="s">
        <v>43</v>
      </c>
      <c r="C117" s="150"/>
      <c r="D117" s="150">
        <v>950</v>
      </c>
      <c r="E117" s="150">
        <v>597</v>
      </c>
      <c r="F117" s="150">
        <v>743</v>
      </c>
    </row>
    <row r="118" spans="1:6" x14ac:dyDescent="0.25">
      <c r="A118" s="149" t="s">
        <v>260</v>
      </c>
      <c r="B118" s="149" t="s">
        <v>45</v>
      </c>
      <c r="C118" s="150">
        <v>918</v>
      </c>
      <c r="D118" s="150">
        <v>967</v>
      </c>
      <c r="E118" s="150">
        <v>902</v>
      </c>
      <c r="F118" s="150">
        <v>957</v>
      </c>
    </row>
    <row r="119" spans="1:6" x14ac:dyDescent="0.25">
      <c r="A119" s="149" t="s">
        <v>261</v>
      </c>
      <c r="B119" s="149" t="s">
        <v>45</v>
      </c>
      <c r="C119" s="150">
        <v>505</v>
      </c>
      <c r="D119" s="150">
        <v>553</v>
      </c>
      <c r="E119" s="150">
        <v>574</v>
      </c>
      <c r="F119" s="150">
        <v>647</v>
      </c>
    </row>
    <row r="120" spans="1:6" x14ac:dyDescent="0.25">
      <c r="A120" s="149" t="s">
        <v>262</v>
      </c>
      <c r="B120" s="149" t="s">
        <v>45</v>
      </c>
      <c r="C120" s="150"/>
      <c r="D120" s="150"/>
      <c r="E120" s="150"/>
      <c r="F120" s="150"/>
    </row>
    <row r="121" spans="1:6" x14ac:dyDescent="0.25">
      <c r="A121" s="149" t="s">
        <v>336</v>
      </c>
      <c r="B121" s="149" t="s">
        <v>45</v>
      </c>
      <c r="C121" s="150">
        <v>0</v>
      </c>
      <c r="D121" s="150"/>
      <c r="E121" s="150"/>
      <c r="F121" s="150"/>
    </row>
    <row r="122" spans="1:6" x14ac:dyDescent="0.25">
      <c r="A122" s="149" t="s">
        <v>337</v>
      </c>
      <c r="B122" s="149" t="s">
        <v>45</v>
      </c>
      <c r="C122" s="150">
        <v>902</v>
      </c>
      <c r="D122" s="150">
        <v>1058</v>
      </c>
      <c r="E122" s="151">
        <v>1200</v>
      </c>
      <c r="F122" s="151"/>
    </row>
    <row r="123" spans="1:6" x14ac:dyDescent="0.25">
      <c r="A123" s="149" t="s">
        <v>338</v>
      </c>
      <c r="B123" s="149" t="s">
        <v>45</v>
      </c>
      <c r="C123" s="150"/>
      <c r="D123" s="150"/>
      <c r="E123" s="150">
        <v>229</v>
      </c>
      <c r="F123" s="150">
        <v>170</v>
      </c>
    </row>
    <row r="124" spans="1:6" x14ac:dyDescent="0.25">
      <c r="A124" s="149" t="s">
        <v>339</v>
      </c>
      <c r="B124" s="149" t="s">
        <v>45</v>
      </c>
      <c r="C124" s="151"/>
      <c r="D124" s="151">
        <v>256</v>
      </c>
      <c r="E124" s="151"/>
      <c r="F124" s="151"/>
    </row>
    <row r="125" spans="1:6" x14ac:dyDescent="0.25">
      <c r="A125" s="149" t="s">
        <v>340</v>
      </c>
      <c r="B125" s="149" t="s">
        <v>45</v>
      </c>
      <c r="C125" s="150">
        <v>6842</v>
      </c>
      <c r="D125" s="150">
        <v>7352</v>
      </c>
      <c r="E125" s="150">
        <v>8011</v>
      </c>
      <c r="F125" s="150">
        <v>8018</v>
      </c>
    </row>
    <row r="126" spans="1:6" x14ac:dyDescent="0.25">
      <c r="A126" s="149" t="s">
        <v>341</v>
      </c>
      <c r="B126" s="149" t="s">
        <v>45</v>
      </c>
      <c r="C126" s="151">
        <v>56</v>
      </c>
      <c r="D126" s="151">
        <v>195</v>
      </c>
      <c r="E126" s="151">
        <v>127</v>
      </c>
      <c r="F126" s="151"/>
    </row>
    <row r="127" spans="1:6" x14ac:dyDescent="0.25">
      <c r="A127" s="149" t="s">
        <v>342</v>
      </c>
      <c r="B127" s="149" t="s">
        <v>45</v>
      </c>
      <c r="C127" s="150">
        <v>8962</v>
      </c>
      <c r="D127" s="150">
        <v>8893</v>
      </c>
      <c r="E127" s="150">
        <v>8988</v>
      </c>
      <c r="F127" s="150"/>
    </row>
    <row r="128" spans="1:6" x14ac:dyDescent="0.25">
      <c r="A128" s="149" t="s">
        <v>263</v>
      </c>
      <c r="B128" s="149" t="s">
        <v>45</v>
      </c>
      <c r="C128" s="150">
        <v>405</v>
      </c>
      <c r="D128" s="150">
        <v>473</v>
      </c>
      <c r="E128" s="150">
        <v>808</v>
      </c>
      <c r="F128" s="150">
        <v>919</v>
      </c>
    </row>
    <row r="129" spans="1:6" x14ac:dyDescent="0.25">
      <c r="A129" s="149" t="s">
        <v>264</v>
      </c>
      <c r="B129" s="149" t="s">
        <v>45</v>
      </c>
      <c r="C129" s="150">
        <v>441</v>
      </c>
      <c r="D129" s="150">
        <v>542</v>
      </c>
      <c r="E129" s="150">
        <v>487</v>
      </c>
      <c r="F129" s="150">
        <v>526</v>
      </c>
    </row>
    <row r="130" spans="1:6" x14ac:dyDescent="0.25">
      <c r="A130" s="149" t="s">
        <v>265</v>
      </c>
      <c r="B130" s="149" t="s">
        <v>41</v>
      </c>
      <c r="C130" s="150">
        <v>710</v>
      </c>
      <c r="D130" s="150">
        <v>836</v>
      </c>
      <c r="E130" s="150">
        <v>873</v>
      </c>
      <c r="F130" s="150">
        <v>991</v>
      </c>
    </row>
    <row r="131" spans="1:6" x14ac:dyDescent="0.25">
      <c r="A131" s="149" t="s">
        <v>266</v>
      </c>
      <c r="B131" s="149" t="s">
        <v>45</v>
      </c>
      <c r="C131" s="150">
        <v>285</v>
      </c>
      <c r="D131" s="150">
        <v>334</v>
      </c>
      <c r="E131" s="150">
        <v>290</v>
      </c>
      <c r="F131" s="150">
        <v>272</v>
      </c>
    </row>
    <row r="132" spans="1:6" x14ac:dyDescent="0.25">
      <c r="A132" s="149" t="s">
        <v>343</v>
      </c>
      <c r="B132" s="149" t="s">
        <v>42</v>
      </c>
      <c r="C132" s="150">
        <v>724</v>
      </c>
      <c r="D132" s="150">
        <v>825</v>
      </c>
      <c r="E132" s="150">
        <v>0</v>
      </c>
      <c r="F132" s="150">
        <v>836</v>
      </c>
    </row>
    <row r="133" spans="1:6" x14ac:dyDescent="0.25">
      <c r="A133" s="149" t="s">
        <v>267</v>
      </c>
      <c r="B133" s="149" t="s">
        <v>41</v>
      </c>
      <c r="C133" s="150"/>
      <c r="D133" s="150"/>
      <c r="E133" s="150"/>
      <c r="F133" s="150"/>
    </row>
    <row r="134" spans="1:6" x14ac:dyDescent="0.25">
      <c r="A134" s="149" t="s">
        <v>268</v>
      </c>
      <c r="B134" s="149" t="s">
        <v>49</v>
      </c>
      <c r="C134" s="150"/>
      <c r="D134" s="151">
        <v>64</v>
      </c>
      <c r="E134" s="151">
        <v>79</v>
      </c>
      <c r="F134" s="151"/>
    </row>
    <row r="135" spans="1:6" x14ac:dyDescent="0.25">
      <c r="A135" s="149" t="s">
        <v>269</v>
      </c>
      <c r="B135" s="149" t="s">
        <v>45</v>
      </c>
      <c r="C135" s="151">
        <v>1669</v>
      </c>
      <c r="D135" s="151">
        <v>1457</v>
      </c>
      <c r="E135" s="151">
        <v>1486</v>
      </c>
      <c r="F135" s="151"/>
    </row>
    <row r="136" spans="1:6" x14ac:dyDescent="0.25">
      <c r="A136" s="149" t="s">
        <v>270</v>
      </c>
      <c r="B136" s="149" t="s">
        <v>43</v>
      </c>
      <c r="C136" s="150">
        <v>2296</v>
      </c>
      <c r="D136" s="150">
        <v>2175</v>
      </c>
      <c r="E136" s="150">
        <v>2074</v>
      </c>
      <c r="F136" s="150">
        <v>2074</v>
      </c>
    </row>
    <row r="137" spans="1:6" x14ac:dyDescent="0.25">
      <c r="A137" s="149" t="s">
        <v>344</v>
      </c>
      <c r="B137" s="149" t="s">
        <v>42</v>
      </c>
      <c r="C137" s="150">
        <v>209</v>
      </c>
      <c r="D137" s="150">
        <v>242</v>
      </c>
      <c r="E137" s="150">
        <v>227</v>
      </c>
      <c r="F137" s="150">
        <v>195</v>
      </c>
    </row>
    <row r="138" spans="1:6" x14ac:dyDescent="0.25">
      <c r="A138" s="149" t="s">
        <v>271</v>
      </c>
      <c r="B138" s="149" t="s">
        <v>49</v>
      </c>
      <c r="C138" s="150">
        <v>304</v>
      </c>
      <c r="D138" s="150">
        <v>312</v>
      </c>
      <c r="E138" s="150">
        <v>326</v>
      </c>
      <c r="F138" s="150">
        <v>310</v>
      </c>
    </row>
    <row r="139" spans="1:6" x14ac:dyDescent="0.25">
      <c r="A139" s="149" t="s">
        <v>272</v>
      </c>
      <c r="B139" s="149" t="s">
        <v>41</v>
      </c>
      <c r="C139" s="150">
        <v>186</v>
      </c>
      <c r="D139" s="150">
        <v>483</v>
      </c>
      <c r="E139" s="150">
        <v>937</v>
      </c>
      <c r="F139" s="150"/>
    </row>
    <row r="140" spans="1:6" x14ac:dyDescent="0.25">
      <c r="A140" s="149" t="s">
        <v>273</v>
      </c>
      <c r="B140" s="149" t="s">
        <v>45</v>
      </c>
      <c r="C140" s="150">
        <v>71</v>
      </c>
      <c r="D140" s="150">
        <v>56</v>
      </c>
      <c r="E140" s="150">
        <v>45</v>
      </c>
      <c r="F140" s="150">
        <v>58</v>
      </c>
    </row>
    <row r="141" spans="1:6" x14ac:dyDescent="0.25">
      <c r="A141" s="149"/>
      <c r="B141" s="149"/>
      <c r="C141" s="150"/>
      <c r="D141" s="150"/>
      <c r="E141" s="150"/>
      <c r="F141" s="150"/>
    </row>
  </sheetData>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AC3CD8-0C30-40F4-9BD9-4E7AF57892EC}">
  <dimension ref="A1:C14"/>
  <sheetViews>
    <sheetView workbookViewId="0">
      <selection activeCell="C17" sqref="C17"/>
    </sheetView>
  </sheetViews>
  <sheetFormatPr defaultColWidth="8.85546875" defaultRowHeight="15" x14ac:dyDescent="0.25"/>
  <cols>
    <col min="1" max="1" width="16.42578125" style="25" customWidth="1"/>
    <col min="2" max="2" width="120" style="24" customWidth="1"/>
    <col min="3" max="3" width="14.140625" style="25" customWidth="1"/>
    <col min="4" max="16384" width="8.85546875" style="25"/>
  </cols>
  <sheetData>
    <row r="1" spans="1:3" ht="20.25" x14ac:dyDescent="0.25">
      <c r="A1" s="23" t="s">
        <v>65</v>
      </c>
    </row>
    <row r="2" spans="1:3" x14ac:dyDescent="0.25">
      <c r="A2" s="26" t="s">
        <v>66</v>
      </c>
    </row>
    <row r="3" spans="1:3" ht="15.75" x14ac:dyDescent="0.25">
      <c r="A3" s="27" t="s">
        <v>67</v>
      </c>
      <c r="B3" s="28" t="s">
        <v>68</v>
      </c>
      <c r="C3" s="27" t="s">
        <v>69</v>
      </c>
    </row>
    <row r="4" spans="1:3" ht="30" x14ac:dyDescent="0.25">
      <c r="A4" s="25" t="s">
        <v>71</v>
      </c>
      <c r="B4" s="24" t="s">
        <v>70</v>
      </c>
      <c r="C4" s="25" t="s">
        <v>57</v>
      </c>
    </row>
    <row r="5" spans="1:3" ht="30" x14ac:dyDescent="0.25">
      <c r="A5" s="25" t="s">
        <v>73</v>
      </c>
      <c r="B5" s="24" t="s">
        <v>72</v>
      </c>
      <c r="C5" s="25" t="s">
        <v>57</v>
      </c>
    </row>
    <row r="6" spans="1:3" ht="30" x14ac:dyDescent="0.25">
      <c r="A6" s="25" t="s">
        <v>75</v>
      </c>
      <c r="B6" s="24" t="s">
        <v>74</v>
      </c>
      <c r="C6" s="25" t="s">
        <v>57</v>
      </c>
    </row>
    <row r="7" spans="1:3" x14ac:dyDescent="0.25">
      <c r="A7" s="25" t="s">
        <v>76</v>
      </c>
      <c r="B7" s="24" t="s">
        <v>78</v>
      </c>
      <c r="C7" s="25" t="s">
        <v>54</v>
      </c>
    </row>
    <row r="8" spans="1:3" x14ac:dyDescent="0.25">
      <c r="A8" s="25" t="s">
        <v>77</v>
      </c>
      <c r="B8" s="24" t="s">
        <v>155</v>
      </c>
      <c r="C8" s="25" t="s">
        <v>284</v>
      </c>
    </row>
    <row r="9" spans="1:3" ht="45" x14ac:dyDescent="0.25">
      <c r="A9" s="25" t="s">
        <v>79</v>
      </c>
      <c r="B9" s="24" t="s">
        <v>280</v>
      </c>
      <c r="C9" s="25" t="s">
        <v>59</v>
      </c>
    </row>
    <row r="10" spans="1:3" ht="45" x14ac:dyDescent="0.25">
      <c r="A10" s="25" t="s">
        <v>80</v>
      </c>
      <c r="B10" s="24" t="s">
        <v>156</v>
      </c>
      <c r="C10" s="25" t="s">
        <v>59</v>
      </c>
    </row>
    <row r="11" spans="1:3" ht="45" x14ac:dyDescent="0.25">
      <c r="A11" s="25" t="s">
        <v>81</v>
      </c>
      <c r="B11" s="24" t="s">
        <v>281</v>
      </c>
      <c r="C11" s="25" t="s">
        <v>59</v>
      </c>
    </row>
    <row r="12" spans="1:3" ht="30" x14ac:dyDescent="0.25">
      <c r="A12" s="25" t="s">
        <v>82</v>
      </c>
      <c r="B12" s="24" t="s">
        <v>158</v>
      </c>
      <c r="C12" s="25" t="s">
        <v>55</v>
      </c>
    </row>
    <row r="13" spans="1:3" x14ac:dyDescent="0.25">
      <c r="A13" s="25" t="s">
        <v>157</v>
      </c>
      <c r="B13" s="24" t="s">
        <v>295</v>
      </c>
      <c r="C13" s="25" t="s">
        <v>55</v>
      </c>
    </row>
    <row r="14" spans="1:3" x14ac:dyDescent="0.25">
      <c r="A14" s="25" t="s">
        <v>274</v>
      </c>
      <c r="B14" s="24" t="s">
        <v>83</v>
      </c>
      <c r="C14" s="25" t="s">
        <v>60</v>
      </c>
    </row>
  </sheetData>
  <pageMargins left="0.7" right="0.7" top="0.75" bottom="0.75" header="0.3" footer="0.3"/>
  <pageSetup paperSize="9"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50"/>
  <sheetViews>
    <sheetView workbookViewId="0"/>
  </sheetViews>
  <sheetFormatPr defaultColWidth="8.7109375" defaultRowHeight="15" x14ac:dyDescent="0.2"/>
  <cols>
    <col min="1" max="1" width="29.42578125" style="5" customWidth="1"/>
    <col min="2" max="2" width="12.5703125" style="5" bestFit="1" customWidth="1"/>
    <col min="3" max="3" width="12.42578125" style="5" bestFit="1" customWidth="1"/>
    <col min="4" max="4" width="9" style="5" customWidth="1"/>
    <col min="5" max="16384" width="8.7109375" style="5"/>
  </cols>
  <sheetData>
    <row r="1" spans="1:12" ht="20.25" x14ac:dyDescent="0.2">
      <c r="A1" s="23" t="s">
        <v>298</v>
      </c>
    </row>
    <row r="2" spans="1:12" x14ac:dyDescent="0.2">
      <c r="A2" s="29" t="s">
        <v>84</v>
      </c>
      <c r="B2" s="30"/>
      <c r="C2" s="31"/>
      <c r="D2" s="31"/>
      <c r="E2" s="31"/>
    </row>
    <row r="3" spans="1:12" ht="27.95" customHeight="1" x14ac:dyDescent="0.25">
      <c r="A3" s="32" t="s">
        <v>85</v>
      </c>
      <c r="B3" s="33" t="s">
        <v>17</v>
      </c>
      <c r="C3" s="33" t="s">
        <v>1</v>
      </c>
      <c r="D3" s="33" t="s">
        <v>15</v>
      </c>
      <c r="E3" s="33" t="s">
        <v>0</v>
      </c>
    </row>
    <row r="4" spans="1:12" x14ac:dyDescent="0.2">
      <c r="A4" s="5" t="s">
        <v>86</v>
      </c>
      <c r="B4" s="50">
        <v>6.3675769772401053E-2</v>
      </c>
      <c r="C4" s="50">
        <v>0.75880292312111242</v>
      </c>
      <c r="D4" s="50">
        <v>0.25116553632447081</v>
      </c>
      <c r="E4" s="50">
        <v>1.0736442292179842</v>
      </c>
    </row>
    <row r="5" spans="1:12" x14ac:dyDescent="0.2">
      <c r="A5" s="5" t="s">
        <v>87</v>
      </c>
      <c r="B5" s="50">
        <v>5.8369455624700958E-2</v>
      </c>
      <c r="C5" s="50">
        <v>0.53947527168284215</v>
      </c>
      <c r="D5" s="50">
        <v>0.21402133729057018</v>
      </c>
      <c r="E5" s="50">
        <v>0.81186606459811339</v>
      </c>
    </row>
    <row r="6" spans="1:12" x14ac:dyDescent="0.2">
      <c r="A6" s="5" t="s">
        <v>88</v>
      </c>
      <c r="B6" s="50">
        <v>3.0069113503633827E-2</v>
      </c>
      <c r="C6" s="50">
        <v>0.60491981283780993</v>
      </c>
      <c r="D6" s="50">
        <v>0.26000939323730426</v>
      </c>
      <c r="E6" s="50">
        <v>0.89499831957874809</v>
      </c>
    </row>
    <row r="7" spans="1:12" x14ac:dyDescent="0.2">
      <c r="A7" s="5" t="s">
        <v>89</v>
      </c>
      <c r="B7" s="50">
        <v>6.5444541154967742E-2</v>
      </c>
      <c r="C7" s="50">
        <v>0.8985358623438815</v>
      </c>
      <c r="D7" s="50">
        <v>0.24939676494190408</v>
      </c>
      <c r="E7" s="50">
        <v>1.2133771684407533</v>
      </c>
    </row>
    <row r="8" spans="1:12" x14ac:dyDescent="0.2">
      <c r="A8" s="5" t="s">
        <v>90</v>
      </c>
      <c r="B8" s="50">
        <v>7.6057169450367917E-2</v>
      </c>
      <c r="C8" s="50">
        <v>0.81894115012837998</v>
      </c>
      <c r="D8" s="50">
        <v>0.29361604950607145</v>
      </c>
      <c r="E8" s="50">
        <v>1.1886143690848194</v>
      </c>
    </row>
    <row r="9" spans="1:12" x14ac:dyDescent="0.2">
      <c r="A9" s="5" t="s">
        <v>91</v>
      </c>
      <c r="B9" s="50">
        <v>6.3675769772401053E-2</v>
      </c>
      <c r="C9" s="50">
        <v>0.71458363855694507</v>
      </c>
      <c r="D9" s="50">
        <v>0.30776622056660508</v>
      </c>
      <c r="E9" s="50">
        <v>1.0860256288959511</v>
      </c>
    </row>
    <row r="10" spans="1:12" x14ac:dyDescent="0.2">
      <c r="A10" s="5" t="s">
        <v>92</v>
      </c>
      <c r="B10" s="50">
        <v>4.5988055946734087E-2</v>
      </c>
      <c r="C10" s="50">
        <v>0.82778500704121349</v>
      </c>
      <c r="D10" s="50">
        <v>0.36259813342617259</v>
      </c>
      <c r="E10" s="50">
        <v>1.2363711964141202</v>
      </c>
    </row>
    <row r="11" spans="1:12" ht="15.75" x14ac:dyDescent="0.25">
      <c r="A11" s="5" t="s">
        <v>93</v>
      </c>
      <c r="B11" s="50">
        <v>6.7213312537534431E-2</v>
      </c>
      <c r="C11" s="50">
        <v>1.2823592523608542</v>
      </c>
      <c r="D11" s="50">
        <v>0.46164933084990756</v>
      </c>
      <c r="E11" s="50">
        <v>1.8112218957482962</v>
      </c>
      <c r="F11" s="44" t="s">
        <v>2</v>
      </c>
    </row>
    <row r="12" spans="1:12" ht="15.75" x14ac:dyDescent="0.25">
      <c r="A12" s="5" t="s">
        <v>296</v>
      </c>
      <c r="B12" s="50">
        <v>9.1976111893468174E-2</v>
      </c>
      <c r="C12" s="50">
        <v>1.2169147112058867</v>
      </c>
      <c r="D12" s="50">
        <v>0.42981144596370702</v>
      </c>
      <c r="E12" s="50">
        <v>1.7387022690630618</v>
      </c>
      <c r="F12" s="45"/>
    </row>
    <row r="13" spans="1:12" ht="15.75" x14ac:dyDescent="0.25">
      <c r="A13" s="5" t="s">
        <v>297</v>
      </c>
      <c r="B13" s="50">
        <v>9.3744883276034863E-2</v>
      </c>
      <c r="C13" s="50">
        <v>1.1815392835545526</v>
      </c>
      <c r="D13" s="50">
        <v>0.50056230126637491</v>
      </c>
      <c r="E13" s="50">
        <v>1.7758464680969626</v>
      </c>
      <c r="F13" s="45"/>
    </row>
    <row r="14" spans="1:12" ht="15.75" x14ac:dyDescent="0.25">
      <c r="A14" s="46"/>
      <c r="B14" s="47"/>
      <c r="C14" s="47"/>
      <c r="D14" s="47"/>
      <c r="E14" s="47"/>
      <c r="F14" s="47"/>
      <c r="G14" s="47"/>
      <c r="H14" s="47"/>
      <c r="I14" s="47"/>
      <c r="J14" s="47"/>
      <c r="K14" s="46"/>
      <c r="L14" s="48"/>
    </row>
    <row r="15" spans="1:12" ht="15.75" x14ac:dyDescent="0.25">
      <c r="A15" s="47"/>
      <c r="B15" s="47"/>
      <c r="C15" s="47"/>
      <c r="D15" s="47"/>
      <c r="E15" s="47"/>
      <c r="F15" s="47"/>
      <c r="G15" s="47"/>
      <c r="H15" s="47"/>
      <c r="I15" s="47"/>
      <c r="J15" s="47"/>
      <c r="K15" s="46"/>
      <c r="L15" s="48"/>
    </row>
    <row r="16" spans="1:12" ht="15.75" x14ac:dyDescent="0.25">
      <c r="A16" s="47"/>
      <c r="B16" s="47"/>
      <c r="C16" s="47"/>
      <c r="D16" s="47"/>
      <c r="E16" s="47"/>
      <c r="F16" s="47"/>
      <c r="G16" s="47"/>
      <c r="H16" s="47"/>
      <c r="I16" s="47"/>
      <c r="J16" s="47"/>
      <c r="K16" s="46"/>
      <c r="L16" s="48"/>
    </row>
    <row r="17" spans="1:12" ht="15.75" x14ac:dyDescent="0.25">
      <c r="A17" s="47"/>
      <c r="B17" s="47"/>
      <c r="C17" s="47"/>
      <c r="D17" s="47"/>
      <c r="E17" s="47"/>
      <c r="F17" s="47"/>
      <c r="G17" s="47"/>
      <c r="H17" s="47"/>
      <c r="I17" s="47"/>
      <c r="J17" s="47"/>
      <c r="K17" s="46"/>
      <c r="L17" s="48"/>
    </row>
    <row r="18" spans="1:12" ht="15.75" x14ac:dyDescent="0.25">
      <c r="A18" s="46"/>
      <c r="B18" s="46"/>
      <c r="C18" s="46"/>
      <c r="D18" s="46"/>
      <c r="E18" s="46"/>
      <c r="F18" s="46"/>
      <c r="G18" s="46"/>
      <c r="H18" s="46"/>
      <c r="I18" s="46"/>
      <c r="J18" s="46"/>
      <c r="K18" s="46"/>
      <c r="L18" s="48"/>
    </row>
    <row r="19" spans="1:12" x14ac:dyDescent="0.2">
      <c r="A19" s="48"/>
      <c r="B19" s="48"/>
      <c r="C19" s="48"/>
      <c r="D19" s="48"/>
      <c r="E19" s="48"/>
      <c r="F19" s="48"/>
      <c r="G19" s="48"/>
      <c r="H19" s="48"/>
      <c r="I19" s="48"/>
      <c r="J19" s="48"/>
      <c r="K19" s="48"/>
      <c r="L19" s="48"/>
    </row>
    <row r="20" spans="1:12" x14ac:dyDescent="0.2">
      <c r="A20" s="48"/>
      <c r="B20" s="49"/>
      <c r="C20" s="49"/>
      <c r="D20" s="48"/>
      <c r="E20" s="48"/>
      <c r="F20" s="48"/>
      <c r="G20" s="49"/>
      <c r="H20" s="48"/>
      <c r="I20" s="48"/>
      <c r="J20" s="48"/>
      <c r="K20" s="48"/>
      <c r="L20" s="48"/>
    </row>
    <row r="21" spans="1:12" ht="15.75" x14ac:dyDescent="0.25">
      <c r="A21" s="46"/>
      <c r="B21" s="47"/>
      <c r="C21" s="47"/>
      <c r="D21" s="47"/>
      <c r="E21" s="47"/>
      <c r="F21" s="47"/>
      <c r="G21" s="47"/>
      <c r="H21" s="47"/>
      <c r="I21" s="47"/>
      <c r="J21" s="47"/>
      <c r="K21" s="46"/>
      <c r="L21" s="48"/>
    </row>
    <row r="22" spans="1:12" ht="15.75" x14ac:dyDescent="0.25">
      <c r="A22" s="47"/>
      <c r="B22" s="48"/>
      <c r="C22" s="48"/>
      <c r="D22" s="48"/>
      <c r="E22" s="48"/>
      <c r="F22" s="48"/>
      <c r="G22" s="48"/>
      <c r="H22" s="48"/>
      <c r="I22" s="48"/>
      <c r="J22" s="48"/>
      <c r="K22" s="46"/>
      <c r="L22" s="48"/>
    </row>
    <row r="23" spans="1:12" ht="15.75" x14ac:dyDescent="0.25">
      <c r="A23" s="47"/>
      <c r="B23" s="48"/>
      <c r="C23" s="48"/>
      <c r="D23" s="48"/>
      <c r="E23" s="48"/>
      <c r="F23" s="48"/>
      <c r="G23" s="48"/>
      <c r="H23" s="48"/>
      <c r="I23" s="48"/>
      <c r="J23" s="48"/>
      <c r="K23" s="46"/>
      <c r="L23" s="48"/>
    </row>
    <row r="24" spans="1:12" ht="15.75" x14ac:dyDescent="0.25">
      <c r="A24" s="47"/>
      <c r="B24" s="48"/>
      <c r="C24" s="48"/>
      <c r="D24" s="48"/>
      <c r="E24" s="48"/>
      <c r="F24" s="48"/>
      <c r="G24" s="48"/>
      <c r="H24" s="48"/>
      <c r="I24" s="48"/>
      <c r="J24" s="48"/>
      <c r="K24" s="46"/>
      <c r="L24" s="48"/>
    </row>
    <row r="25" spans="1:12" ht="15.75" x14ac:dyDescent="0.25">
      <c r="A25" s="46"/>
      <c r="B25" s="46"/>
      <c r="C25" s="46"/>
      <c r="D25" s="46"/>
      <c r="E25" s="46"/>
      <c r="F25" s="46"/>
      <c r="G25" s="46"/>
      <c r="H25" s="46"/>
      <c r="I25" s="46"/>
      <c r="J25" s="46"/>
      <c r="K25" s="46"/>
      <c r="L25" s="48"/>
    </row>
    <row r="26" spans="1:12" x14ac:dyDescent="0.2">
      <c r="A26" s="48"/>
      <c r="B26" s="48"/>
      <c r="C26" s="48"/>
      <c r="D26" s="48"/>
      <c r="E26" s="48"/>
      <c r="F26" s="48"/>
      <c r="G26" s="48"/>
      <c r="H26" s="48"/>
      <c r="I26" s="48"/>
      <c r="J26" s="48"/>
      <c r="K26" s="48"/>
      <c r="L26" s="48"/>
    </row>
    <row r="27" spans="1:12" x14ac:dyDescent="0.2">
      <c r="A27" s="35"/>
      <c r="B27" s="48"/>
      <c r="C27" s="48"/>
      <c r="D27" s="48"/>
      <c r="E27" s="48"/>
      <c r="F27" s="48"/>
      <c r="G27" s="48"/>
      <c r="H27" s="48"/>
      <c r="I27" s="48"/>
      <c r="J27" s="48"/>
      <c r="K27" s="48"/>
      <c r="L27" s="48"/>
    </row>
    <row r="28" spans="1:12" x14ac:dyDescent="0.2">
      <c r="A28" s="48"/>
      <c r="B28" s="48"/>
      <c r="C28" s="48"/>
      <c r="D28" s="48"/>
      <c r="E28" s="48"/>
      <c r="F28" s="48"/>
      <c r="G28" s="48"/>
      <c r="H28" s="48"/>
      <c r="I28" s="48"/>
      <c r="J28" s="48"/>
      <c r="K28" s="48"/>
      <c r="L28" s="48"/>
    </row>
    <row r="29" spans="1:12" x14ac:dyDescent="0.2">
      <c r="A29" s="48"/>
      <c r="B29" s="48"/>
      <c r="C29" s="48"/>
      <c r="D29" s="48"/>
      <c r="E29" s="48"/>
      <c r="F29" s="48"/>
      <c r="G29" s="48"/>
      <c r="H29" s="48"/>
      <c r="I29" s="48"/>
      <c r="J29" s="48"/>
      <c r="K29" s="48"/>
      <c r="L29" s="48"/>
    </row>
    <row r="30" spans="1:12" x14ac:dyDescent="0.2">
      <c r="A30" s="48"/>
      <c r="B30" s="48"/>
      <c r="C30" s="48"/>
      <c r="D30" s="48"/>
      <c r="E30" s="48"/>
      <c r="F30" s="48"/>
      <c r="G30" s="48"/>
      <c r="H30" s="48"/>
      <c r="I30" s="48"/>
      <c r="J30" s="48"/>
      <c r="K30" s="48"/>
      <c r="L30" s="48"/>
    </row>
    <row r="31" spans="1:12" x14ac:dyDescent="0.2">
      <c r="A31" s="48"/>
      <c r="B31" s="48"/>
      <c r="C31" s="48"/>
      <c r="D31" s="48"/>
      <c r="E31" s="48"/>
      <c r="F31" s="48"/>
      <c r="G31" s="48"/>
      <c r="H31" s="48"/>
      <c r="I31" s="48"/>
      <c r="J31" s="48"/>
      <c r="K31" s="48"/>
      <c r="L31" s="48"/>
    </row>
    <row r="32" spans="1:12" x14ac:dyDescent="0.2">
      <c r="A32" s="48"/>
      <c r="B32" s="48"/>
      <c r="C32" s="48"/>
      <c r="D32" s="48"/>
      <c r="E32" s="48"/>
      <c r="F32" s="48"/>
      <c r="G32" s="48"/>
      <c r="H32" s="48"/>
      <c r="I32" s="48"/>
      <c r="J32" s="48"/>
      <c r="K32" s="48"/>
      <c r="L32" s="48"/>
    </row>
    <row r="47" spans="2:6" x14ac:dyDescent="0.2">
      <c r="C47" s="5" t="s">
        <v>18</v>
      </c>
      <c r="D47" s="5" t="s">
        <v>20</v>
      </c>
      <c r="E47" s="5" t="s">
        <v>21</v>
      </c>
      <c r="F47" s="5" t="s">
        <v>19</v>
      </c>
    </row>
    <row r="48" spans="2:6" x14ac:dyDescent="0.2">
      <c r="B48" s="5">
        <v>2020</v>
      </c>
      <c r="C48" s="50"/>
      <c r="D48" s="50"/>
      <c r="E48" s="50"/>
      <c r="F48" s="50">
        <v>1.0683379150702841</v>
      </c>
    </row>
    <row r="49" spans="2:6" x14ac:dyDescent="0.2">
      <c r="B49" s="5">
        <v>2021</v>
      </c>
      <c r="C49" s="50">
        <v>0.81363483598068009</v>
      </c>
      <c r="D49" s="50">
        <v>0.89146077681361469</v>
      </c>
      <c r="E49" s="50">
        <v>1.2063020829104865</v>
      </c>
      <c r="F49" s="50">
        <v>1.1886143690848194</v>
      </c>
    </row>
    <row r="50" spans="2:6" x14ac:dyDescent="0.2">
      <c r="B50" s="5">
        <v>2022</v>
      </c>
      <c r="C50" s="50">
        <v>1.0860256288959511</v>
      </c>
      <c r="D50" s="50">
        <v>1.2381399677966869</v>
      </c>
      <c r="E50" s="50">
        <v>1.8094531243657297</v>
      </c>
      <c r="F50" s="50">
        <v>1.7369334976804951</v>
      </c>
    </row>
  </sheetData>
  <phoneticPr fontId="28" type="noConversion"/>
  <pageMargins left="0.7" right="0.7" top="0.75" bottom="0.75" header="0.3" footer="0.3"/>
  <drawing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13"/>
  <sheetViews>
    <sheetView workbookViewId="0">
      <selection activeCell="D4" sqref="D4:D13"/>
    </sheetView>
  </sheetViews>
  <sheetFormatPr defaultColWidth="8.7109375" defaultRowHeight="15" x14ac:dyDescent="0.2"/>
  <cols>
    <col min="1" max="1" width="30" style="5" customWidth="1"/>
    <col min="2" max="3" width="14.140625" style="5" customWidth="1"/>
    <col min="4" max="4" width="20.140625" style="5" customWidth="1"/>
    <col min="5" max="16384" width="8.7109375" style="5"/>
  </cols>
  <sheetData>
    <row r="1" spans="1:4" s="4" customFormat="1" ht="20.25" x14ac:dyDescent="0.2">
      <c r="A1" s="23" t="s">
        <v>346</v>
      </c>
      <c r="B1" s="2"/>
      <c r="C1" s="2"/>
      <c r="D1" s="51"/>
    </row>
    <row r="2" spans="1:4" s="4" customFormat="1" x14ac:dyDescent="0.2">
      <c r="A2" s="29" t="s">
        <v>94</v>
      </c>
      <c r="B2" s="2"/>
      <c r="C2" s="2"/>
      <c r="D2" s="51"/>
    </row>
    <row r="3" spans="1:4" ht="27.95" customHeight="1" x14ac:dyDescent="0.25">
      <c r="A3" s="36" t="s">
        <v>95</v>
      </c>
      <c r="B3" s="37" t="s">
        <v>22</v>
      </c>
      <c r="C3" s="37" t="s">
        <v>97</v>
      </c>
      <c r="D3" s="38" t="s">
        <v>96</v>
      </c>
    </row>
    <row r="4" spans="1:4" x14ac:dyDescent="0.2">
      <c r="A4" s="39" t="s">
        <v>3</v>
      </c>
      <c r="B4" s="40">
        <v>4880094</v>
      </c>
      <c r="C4" s="40">
        <v>306</v>
      </c>
      <c r="D4" s="165">
        <v>6.2703710215417985</v>
      </c>
    </row>
    <row r="5" spans="1:4" x14ac:dyDescent="0.2">
      <c r="A5" s="39" t="s">
        <v>4</v>
      </c>
      <c r="B5" s="40">
        <v>6348096</v>
      </c>
      <c r="C5" s="40">
        <v>107</v>
      </c>
      <c r="D5" s="165">
        <v>1.6855447680690399</v>
      </c>
    </row>
    <row r="6" spans="1:4" x14ac:dyDescent="0.2">
      <c r="A6" s="39" t="s">
        <v>5</v>
      </c>
      <c r="B6" s="40">
        <v>8796628</v>
      </c>
      <c r="C6" s="40">
        <v>978</v>
      </c>
      <c r="D6" s="165">
        <v>11.117896539446706</v>
      </c>
    </row>
    <row r="7" spans="1:4" x14ac:dyDescent="0.2">
      <c r="A7" s="39" t="s">
        <v>6</v>
      </c>
      <c r="B7" s="40">
        <v>2646772</v>
      </c>
      <c r="C7" s="40">
        <v>147</v>
      </c>
      <c r="D7" s="165">
        <v>5.5539351330601958</v>
      </c>
    </row>
    <row r="8" spans="1:4" x14ac:dyDescent="0.2">
      <c r="A8" s="39" t="s">
        <v>7</v>
      </c>
      <c r="B8" s="40">
        <v>7422295</v>
      </c>
      <c r="C8" s="40">
        <v>1029</v>
      </c>
      <c r="D8" s="165">
        <v>13.863636516737749</v>
      </c>
    </row>
    <row r="9" spans="1:4" x14ac:dyDescent="0.2">
      <c r="A9" s="39" t="s">
        <v>8</v>
      </c>
      <c r="B9" s="40">
        <v>9294023</v>
      </c>
      <c r="C9" s="40">
        <v>208</v>
      </c>
      <c r="D9" s="165">
        <v>2.2379974742907351</v>
      </c>
    </row>
    <row r="10" spans="1:4" x14ac:dyDescent="0.2">
      <c r="A10" s="39" t="s">
        <v>9</v>
      </c>
      <c r="B10" s="40">
        <v>5712840</v>
      </c>
      <c r="C10" s="40">
        <v>67</v>
      </c>
      <c r="D10" s="165">
        <v>1.1727967175695451</v>
      </c>
    </row>
    <row r="11" spans="1:4" x14ac:dyDescent="0.2">
      <c r="A11" s="39" t="s">
        <v>10</v>
      </c>
      <c r="B11" s="40">
        <v>5954240</v>
      </c>
      <c r="C11" s="40">
        <v>526</v>
      </c>
      <c r="D11" s="165">
        <v>8.8340409523297687</v>
      </c>
    </row>
    <row r="12" spans="1:4" x14ac:dyDescent="0.2">
      <c r="A12" s="39" t="s">
        <v>11</v>
      </c>
      <c r="B12" s="40">
        <v>5481431</v>
      </c>
      <c r="C12" s="40">
        <v>337</v>
      </c>
      <c r="D12" s="165">
        <v>6.1480295930022644</v>
      </c>
    </row>
    <row r="13" spans="1:4" x14ac:dyDescent="0.2">
      <c r="A13" s="39" t="s">
        <v>98</v>
      </c>
      <c r="B13" s="40">
        <v>56536419</v>
      </c>
      <c r="C13" s="40">
        <v>3705</v>
      </c>
      <c r="D13" s="165">
        <v>6.5532979724096077</v>
      </c>
    </row>
  </sheetData>
  <pageMargins left="0.7" right="0.7" top="0.75" bottom="0.75" header="0.3" footer="0.3"/>
  <pageSetup orientation="portrait"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CED4C2-85A2-4746-9D4E-C028B65E173C}">
  <dimension ref="A1:H13"/>
  <sheetViews>
    <sheetView workbookViewId="0"/>
  </sheetViews>
  <sheetFormatPr defaultRowHeight="15" x14ac:dyDescent="0.25"/>
  <cols>
    <col min="1" max="1" width="36.7109375" customWidth="1"/>
    <col min="2" max="2" width="7.28515625" customWidth="1"/>
    <col min="3" max="3" width="8.5703125" customWidth="1"/>
    <col min="4" max="4" width="8.42578125" customWidth="1"/>
    <col min="5" max="5" width="15.7109375" customWidth="1"/>
    <col min="6" max="6" width="7.140625" customWidth="1"/>
    <col min="7" max="7" width="17.85546875" customWidth="1"/>
    <col min="8" max="8" width="8.5703125" customWidth="1"/>
  </cols>
  <sheetData>
    <row r="1" spans="1:8" ht="20.25" x14ac:dyDescent="0.25">
      <c r="A1" s="23" t="s">
        <v>308</v>
      </c>
    </row>
    <row r="2" spans="1:8" x14ac:dyDescent="0.25">
      <c r="A2" s="29" t="s">
        <v>94</v>
      </c>
    </row>
    <row r="3" spans="1:8" ht="27.95" customHeight="1" x14ac:dyDescent="0.25">
      <c r="A3" s="36" t="s">
        <v>117</v>
      </c>
      <c r="B3" s="37" t="s">
        <v>12</v>
      </c>
      <c r="C3" s="37" t="s">
        <v>13</v>
      </c>
      <c r="D3" s="38" t="s">
        <v>14</v>
      </c>
      <c r="E3" s="36" t="s">
        <v>99</v>
      </c>
      <c r="F3" s="37" t="s">
        <v>16</v>
      </c>
      <c r="G3" s="37" t="s">
        <v>275</v>
      </c>
      <c r="H3" s="38" t="s">
        <v>0</v>
      </c>
    </row>
    <row r="4" spans="1:8" x14ac:dyDescent="0.25">
      <c r="A4" s="39" t="s">
        <v>299</v>
      </c>
      <c r="B4" s="40">
        <v>16</v>
      </c>
      <c r="C4" s="40">
        <v>35</v>
      </c>
      <c r="D4" s="152">
        <v>147</v>
      </c>
      <c r="E4" s="153">
        <v>385</v>
      </c>
      <c r="F4" s="152">
        <v>6</v>
      </c>
      <c r="G4" s="152">
        <v>1</v>
      </c>
      <c r="H4" s="152">
        <v>590</v>
      </c>
    </row>
    <row r="5" spans="1:8" x14ac:dyDescent="0.25">
      <c r="A5" s="39" t="s">
        <v>300</v>
      </c>
      <c r="B5" s="40">
        <v>12</v>
      </c>
      <c r="C5" s="40">
        <v>4</v>
      </c>
      <c r="D5" s="152">
        <v>56</v>
      </c>
      <c r="E5" s="153">
        <v>119</v>
      </c>
      <c r="F5" s="152">
        <v>10</v>
      </c>
      <c r="G5" s="152">
        <v>2</v>
      </c>
      <c r="H5" s="152">
        <v>203</v>
      </c>
    </row>
    <row r="6" spans="1:8" x14ac:dyDescent="0.25">
      <c r="A6" s="39" t="s">
        <v>301</v>
      </c>
      <c r="B6" s="40">
        <v>109</v>
      </c>
      <c r="C6" s="40">
        <v>68</v>
      </c>
      <c r="D6" s="152">
        <v>950</v>
      </c>
      <c r="E6" s="153">
        <v>715</v>
      </c>
      <c r="F6" s="152">
        <v>76</v>
      </c>
      <c r="G6" s="152">
        <v>26</v>
      </c>
      <c r="H6" s="40">
        <v>1944</v>
      </c>
    </row>
    <row r="7" spans="1:8" x14ac:dyDescent="0.25">
      <c r="A7" s="39" t="s">
        <v>302</v>
      </c>
      <c r="B7" s="40">
        <v>85</v>
      </c>
      <c r="C7" s="40">
        <v>73</v>
      </c>
      <c r="D7" s="152">
        <v>53</v>
      </c>
      <c r="E7" s="153">
        <v>78</v>
      </c>
      <c r="F7" s="152">
        <v>11</v>
      </c>
      <c r="G7" s="152">
        <v>4</v>
      </c>
      <c r="H7" s="152">
        <v>304</v>
      </c>
    </row>
    <row r="8" spans="1:8" x14ac:dyDescent="0.25">
      <c r="A8" s="39" t="s">
        <v>303</v>
      </c>
      <c r="B8" s="40">
        <v>19</v>
      </c>
      <c r="C8" s="40">
        <v>1249</v>
      </c>
      <c r="D8" s="152">
        <v>208</v>
      </c>
      <c r="E8" s="153">
        <v>446</v>
      </c>
      <c r="F8" s="152">
        <v>56</v>
      </c>
      <c r="G8" s="152">
        <v>3</v>
      </c>
      <c r="H8" s="40">
        <v>1981</v>
      </c>
    </row>
    <row r="9" spans="1:8" x14ac:dyDescent="0.25">
      <c r="A9" s="39" t="s">
        <v>304</v>
      </c>
      <c r="B9" s="40">
        <v>37</v>
      </c>
      <c r="C9" s="40">
        <v>16</v>
      </c>
      <c r="D9" s="152">
        <v>184</v>
      </c>
      <c r="E9" s="153">
        <v>120</v>
      </c>
      <c r="F9" s="152">
        <v>22</v>
      </c>
      <c r="G9" s="152">
        <v>5</v>
      </c>
      <c r="H9" s="152">
        <v>384</v>
      </c>
    </row>
    <row r="10" spans="1:8" x14ac:dyDescent="0.25">
      <c r="A10" s="39" t="s">
        <v>305</v>
      </c>
      <c r="B10" s="40">
        <v>18</v>
      </c>
      <c r="C10" s="40">
        <v>15</v>
      </c>
      <c r="D10" s="152">
        <v>45</v>
      </c>
      <c r="E10" s="153">
        <v>51</v>
      </c>
      <c r="F10" s="152">
        <v>5</v>
      </c>
      <c r="G10" s="152">
        <v>3</v>
      </c>
      <c r="H10" s="152">
        <v>137</v>
      </c>
    </row>
    <row r="11" spans="1:8" x14ac:dyDescent="0.25">
      <c r="A11" s="39" t="s">
        <v>306</v>
      </c>
      <c r="B11" s="40">
        <v>20</v>
      </c>
      <c r="C11" s="40">
        <v>301</v>
      </c>
      <c r="D11" s="152">
        <v>214</v>
      </c>
      <c r="E11" s="153">
        <v>613</v>
      </c>
      <c r="F11" s="152">
        <v>14</v>
      </c>
      <c r="G11" s="152">
        <v>2</v>
      </c>
      <c r="H11" s="40">
        <v>1164</v>
      </c>
    </row>
    <row r="12" spans="1:8" x14ac:dyDescent="0.25">
      <c r="A12" s="39" t="s">
        <v>307</v>
      </c>
      <c r="B12" s="40">
        <v>51</v>
      </c>
      <c r="C12" s="40">
        <v>130</v>
      </c>
      <c r="D12" s="152">
        <v>210</v>
      </c>
      <c r="E12" s="153">
        <v>134</v>
      </c>
      <c r="F12" s="152">
        <v>15</v>
      </c>
      <c r="G12" s="152">
        <v>2</v>
      </c>
      <c r="H12" s="152">
        <v>542</v>
      </c>
    </row>
    <row r="13" spans="1:8" x14ac:dyDescent="0.25">
      <c r="A13" s="39" t="s">
        <v>0</v>
      </c>
      <c r="B13" s="40">
        <v>367</v>
      </c>
      <c r="C13" s="40">
        <v>1891</v>
      </c>
      <c r="D13" s="40">
        <v>2067</v>
      </c>
      <c r="E13" s="40">
        <v>2661</v>
      </c>
      <c r="F13" s="152">
        <v>215</v>
      </c>
      <c r="G13" s="152">
        <v>48</v>
      </c>
      <c r="H13" s="40">
        <v>7249</v>
      </c>
    </row>
  </sheetData>
  <pageMargins left="0.7" right="0.7" top="0.75" bottom="0.75" header="0.3" footer="0.3"/>
  <pageSetup paperSize="9" orientation="portrait"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13"/>
  <sheetViews>
    <sheetView workbookViewId="0">
      <selection activeCell="Q10" sqref="Q10"/>
    </sheetView>
  </sheetViews>
  <sheetFormatPr defaultRowHeight="15" x14ac:dyDescent="0.25"/>
  <cols>
    <col min="1" max="1" width="19.85546875" customWidth="1"/>
    <col min="2" max="4" width="10.85546875" customWidth="1"/>
  </cols>
  <sheetData>
    <row r="1" spans="1:4" ht="20.25" x14ac:dyDescent="0.25">
      <c r="A1" s="41" t="s">
        <v>309</v>
      </c>
      <c r="B1" s="51"/>
      <c r="C1" s="51"/>
      <c r="D1" s="51"/>
    </row>
    <row r="2" spans="1:4" ht="15.75" x14ac:dyDescent="0.25">
      <c r="A2" s="29" t="s">
        <v>94</v>
      </c>
      <c r="B2" s="51"/>
      <c r="C2" s="51"/>
      <c r="D2" s="51"/>
    </row>
    <row r="3" spans="1:4" ht="27.95" customHeight="1" x14ac:dyDescent="0.25">
      <c r="A3" s="42" t="s">
        <v>103</v>
      </c>
      <c r="B3" s="54" t="s">
        <v>34</v>
      </c>
      <c r="C3" s="54" t="s">
        <v>33</v>
      </c>
      <c r="D3" s="54" t="s">
        <v>0</v>
      </c>
    </row>
    <row r="4" spans="1:4" ht="15.75" x14ac:dyDescent="0.25">
      <c r="A4" s="55" t="s">
        <v>104</v>
      </c>
      <c r="B4" s="56">
        <v>18.866026060270666</v>
      </c>
      <c r="C4" s="56">
        <v>11.302214569219416</v>
      </c>
      <c r="D4" s="57">
        <v>16.158795717272785</v>
      </c>
    </row>
    <row r="5" spans="1:4" ht="15.75" x14ac:dyDescent="0.25">
      <c r="A5" s="58" t="s">
        <v>105</v>
      </c>
      <c r="B5" s="56">
        <v>4.1449089247160922</v>
      </c>
      <c r="C5" s="56">
        <v>3.370103201751228</v>
      </c>
      <c r="D5" s="57">
        <v>3.8794693631962951</v>
      </c>
    </row>
    <row r="6" spans="1:4" ht="15.75" x14ac:dyDescent="0.25">
      <c r="A6" s="58" t="s">
        <v>106</v>
      </c>
      <c r="B6" s="59">
        <v>1.3793331751697959</v>
      </c>
      <c r="C6" s="59">
        <v>1.9701738852292587</v>
      </c>
      <c r="D6" s="57">
        <v>1.7523004596114526</v>
      </c>
    </row>
    <row r="7" spans="1:4" ht="15.75" x14ac:dyDescent="0.25">
      <c r="A7" s="58" t="s">
        <v>107</v>
      </c>
      <c r="B7" s="59">
        <v>4.1292129603781662</v>
      </c>
      <c r="C7" s="59">
        <v>2.8138170651888013</v>
      </c>
      <c r="D7" s="57">
        <v>3.5179292156866255</v>
      </c>
    </row>
    <row r="8" spans="1:4" ht="15.75" x14ac:dyDescent="0.25">
      <c r="A8" s="55" t="s">
        <v>108</v>
      </c>
      <c r="B8" s="59">
        <v>1.0684337383874027</v>
      </c>
      <c r="C8" s="59">
        <v>1.021568527668143</v>
      </c>
      <c r="D8" s="57">
        <v>1.0780206678122433</v>
      </c>
    </row>
    <row r="9" spans="1:4" ht="15.75" x14ac:dyDescent="0.25">
      <c r="A9" s="55" t="s">
        <v>109</v>
      </c>
      <c r="B9" s="59">
        <v>6.3916007045965459</v>
      </c>
      <c r="C9" s="59">
        <v>5.6828397547368521</v>
      </c>
      <c r="D9" s="57">
        <v>6.1919680872073455</v>
      </c>
    </row>
    <row r="10" spans="1:4" ht="15.75" x14ac:dyDescent="0.25">
      <c r="A10" s="55" t="s">
        <v>110</v>
      </c>
      <c r="B10" s="59">
        <v>66.382153972306597</v>
      </c>
      <c r="C10" s="59">
        <v>40.579084972742194</v>
      </c>
      <c r="D10" s="57">
        <v>53.944842116287724</v>
      </c>
    </row>
    <row r="11" spans="1:4" ht="15.75" x14ac:dyDescent="0.25">
      <c r="A11" s="55" t="s">
        <v>111</v>
      </c>
      <c r="B11" s="59">
        <v>69.889166010390355</v>
      </c>
      <c r="C11" s="59">
        <v>47.056249837120042</v>
      </c>
      <c r="D11" s="57">
        <v>57.350370998294139</v>
      </c>
    </row>
    <row r="12" spans="1:4" x14ac:dyDescent="0.25">
      <c r="A12" s="55" t="s">
        <v>0</v>
      </c>
      <c r="B12" s="60">
        <v>14.366912031340135</v>
      </c>
      <c r="C12" s="60">
        <v>11.022824661189572</v>
      </c>
      <c r="D12" s="60">
        <v>12.887531574363527</v>
      </c>
    </row>
    <row r="13" spans="1:4" ht="15.75" x14ac:dyDescent="0.25">
      <c r="A13" s="4"/>
      <c r="B13" s="51"/>
      <c r="C13" s="51"/>
      <c r="D13" s="51"/>
    </row>
  </sheetData>
  <pageMargins left="0.7" right="0.7" top="0.75" bottom="0.75" header="0.3" footer="0.3"/>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7"/>
  <sheetViews>
    <sheetView workbookViewId="0">
      <selection activeCell="C23" sqref="C23"/>
    </sheetView>
  </sheetViews>
  <sheetFormatPr defaultRowHeight="15" x14ac:dyDescent="0.25"/>
  <cols>
    <col min="1" max="1" width="23.140625" customWidth="1"/>
    <col min="2" max="2" width="18.5703125" customWidth="1"/>
    <col min="3" max="3" width="23.7109375" customWidth="1"/>
    <col min="4" max="4" width="24.28515625" customWidth="1"/>
    <col min="5" max="5" width="24.7109375" customWidth="1"/>
  </cols>
  <sheetData>
    <row r="1" spans="1:6" ht="20.25" x14ac:dyDescent="0.25">
      <c r="A1" s="23" t="s">
        <v>310</v>
      </c>
      <c r="B1" s="61"/>
      <c r="C1" s="61"/>
      <c r="D1" s="61"/>
      <c r="E1" s="61"/>
      <c r="F1" s="62"/>
    </row>
    <row r="2" spans="1:6" x14ac:dyDescent="0.25">
      <c r="A2" s="29" t="s">
        <v>94</v>
      </c>
      <c r="B2" s="61"/>
      <c r="C2" s="61"/>
      <c r="D2" s="61"/>
      <c r="E2" s="61"/>
      <c r="F2" s="62"/>
    </row>
    <row r="3" spans="1:6" ht="46.5" customHeight="1" x14ac:dyDescent="0.25">
      <c r="A3" s="42" t="s">
        <v>112</v>
      </c>
      <c r="B3" s="7" t="s">
        <v>113</v>
      </c>
      <c r="C3" s="7" t="s">
        <v>276</v>
      </c>
      <c r="D3" s="7" t="s">
        <v>278</v>
      </c>
      <c r="E3" s="7" t="s">
        <v>277</v>
      </c>
      <c r="F3" s="30"/>
    </row>
    <row r="4" spans="1:6" ht="15.75" x14ac:dyDescent="0.25">
      <c r="A4" s="55" t="s">
        <v>114</v>
      </c>
      <c r="B4" s="63">
        <v>371</v>
      </c>
      <c r="C4" s="64">
        <v>5.1144196305486629</v>
      </c>
      <c r="D4" s="63">
        <v>138</v>
      </c>
      <c r="E4" s="64">
        <v>10.16949152542373</v>
      </c>
      <c r="F4" s="30"/>
    </row>
    <row r="5" spans="1:6" ht="15.75" x14ac:dyDescent="0.25">
      <c r="A5" s="55" t="s">
        <v>115</v>
      </c>
      <c r="B5" s="63">
        <v>5000</v>
      </c>
      <c r="C5" s="64">
        <v>68.927488282326991</v>
      </c>
      <c r="D5" s="63">
        <v>646</v>
      </c>
      <c r="E5" s="64">
        <v>47.605011053795138</v>
      </c>
      <c r="F5" s="30"/>
    </row>
    <row r="6" spans="1:6" ht="15.75" x14ac:dyDescent="0.25">
      <c r="A6" s="55" t="s">
        <v>279</v>
      </c>
      <c r="B6" s="63">
        <v>1883</v>
      </c>
      <c r="C6" s="64">
        <v>25.958092087124346</v>
      </c>
      <c r="D6" s="63">
        <v>573</v>
      </c>
      <c r="E6" s="64">
        <v>42.225497420781132</v>
      </c>
      <c r="F6" s="30"/>
    </row>
    <row r="7" spans="1:6" ht="15.75" x14ac:dyDescent="0.25">
      <c r="A7" s="55" t="s">
        <v>116</v>
      </c>
      <c r="B7" s="63">
        <v>7254</v>
      </c>
      <c r="C7" s="64">
        <v>100</v>
      </c>
      <c r="D7" s="63">
        <v>1357</v>
      </c>
      <c r="E7" s="64">
        <v>100</v>
      </c>
      <c r="F7" s="30"/>
    </row>
  </sheetData>
  <pageMargins left="0.7" right="0.7" top="0.75" bottom="0.75" header="0.3" footer="0.3"/>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U23"/>
  <sheetViews>
    <sheetView workbookViewId="0">
      <selection activeCell="J18" sqref="J18"/>
    </sheetView>
  </sheetViews>
  <sheetFormatPr defaultColWidth="8.7109375" defaultRowHeight="15" x14ac:dyDescent="0.2"/>
  <cols>
    <col min="1" max="1" width="28.5703125" style="5" customWidth="1"/>
    <col min="2" max="19" width="11.5703125" style="5" customWidth="1"/>
    <col min="20" max="21" width="10" style="5" bestFit="1" customWidth="1"/>
    <col min="22" max="16384" width="8.7109375" style="5"/>
  </cols>
  <sheetData>
    <row r="1" spans="1:21" ht="20.25" x14ac:dyDescent="0.2">
      <c r="A1" s="41" t="s">
        <v>311</v>
      </c>
    </row>
    <row r="2" spans="1:21" x14ac:dyDescent="0.2">
      <c r="A2" s="29" t="s">
        <v>84</v>
      </c>
    </row>
    <row r="3" spans="1:21" ht="46.5" customHeight="1" x14ac:dyDescent="0.25">
      <c r="A3" s="6" t="s">
        <v>117</v>
      </c>
      <c r="B3" s="36" t="s">
        <v>118</v>
      </c>
      <c r="C3" s="36" t="s">
        <v>119</v>
      </c>
      <c r="D3" s="36" t="s">
        <v>120</v>
      </c>
      <c r="E3" s="36" t="s">
        <v>121</v>
      </c>
      <c r="F3" s="36" t="s">
        <v>122</v>
      </c>
      <c r="G3" s="36" t="s">
        <v>123</v>
      </c>
      <c r="H3" s="36" t="s">
        <v>124</v>
      </c>
      <c r="I3" s="36" t="s">
        <v>125</v>
      </c>
      <c r="J3" s="36" t="s">
        <v>126</v>
      </c>
      <c r="K3" s="36" t="s">
        <v>127</v>
      </c>
      <c r="L3" s="36" t="s">
        <v>128</v>
      </c>
      <c r="M3" s="36" t="s">
        <v>129</v>
      </c>
      <c r="N3" s="36" t="s">
        <v>130</v>
      </c>
      <c r="O3" s="36" t="s">
        <v>131</v>
      </c>
      <c r="P3" s="36" t="s">
        <v>132</v>
      </c>
      <c r="Q3" s="36" t="s">
        <v>133</v>
      </c>
      <c r="R3" s="36" t="s">
        <v>134</v>
      </c>
      <c r="S3" s="36" t="s">
        <v>135</v>
      </c>
      <c r="T3" s="36" t="s">
        <v>312</v>
      </c>
      <c r="U3" s="36" t="s">
        <v>313</v>
      </c>
    </row>
    <row r="4" spans="1:21" x14ac:dyDescent="0.2">
      <c r="A4" s="39" t="s">
        <v>3</v>
      </c>
      <c r="B4" s="65">
        <v>49</v>
      </c>
      <c r="C4" s="66">
        <v>1.0040790197893728</v>
      </c>
      <c r="D4" s="67">
        <v>32</v>
      </c>
      <c r="E4" s="66">
        <v>0.65572507414816195</v>
      </c>
      <c r="F4" s="68">
        <v>41</v>
      </c>
      <c r="G4" s="66">
        <v>0.84014775125233232</v>
      </c>
      <c r="H4" s="69">
        <v>56</v>
      </c>
      <c r="I4" s="66">
        <v>1.1475188797592835</v>
      </c>
      <c r="J4" s="70">
        <v>49</v>
      </c>
      <c r="K4" s="66">
        <v>1.0040790197893728</v>
      </c>
      <c r="L4" s="71">
        <v>57</v>
      </c>
      <c r="M4" s="66">
        <v>1.1680102883264134</v>
      </c>
      <c r="N4" s="72">
        <v>65</v>
      </c>
      <c r="O4" s="66">
        <v>1.3319415568634538</v>
      </c>
      <c r="P4" s="73">
        <v>128</v>
      </c>
      <c r="Q4" s="66">
        <v>2.6229002965926478</v>
      </c>
      <c r="R4" s="74">
        <v>66</v>
      </c>
      <c r="S4" s="66">
        <v>1.352432965430584</v>
      </c>
      <c r="T4" s="160">
        <v>47</v>
      </c>
      <c r="U4" s="158">
        <v>0.96309620265511275</v>
      </c>
    </row>
    <row r="5" spans="1:21" x14ac:dyDescent="0.2">
      <c r="A5" s="39" t="s">
        <v>4</v>
      </c>
      <c r="B5" s="75">
        <v>23</v>
      </c>
      <c r="C5" s="66">
        <v>0.36231336136063474</v>
      </c>
      <c r="D5" s="76">
        <v>18</v>
      </c>
      <c r="E5" s="66">
        <v>0.28354958715180112</v>
      </c>
      <c r="F5" s="77">
        <v>12</v>
      </c>
      <c r="G5" s="66">
        <v>0.18903305810120075</v>
      </c>
      <c r="H5" s="78">
        <v>5</v>
      </c>
      <c r="I5" s="66">
        <v>7.876377420883364E-2</v>
      </c>
      <c r="J5" s="79">
        <v>27</v>
      </c>
      <c r="K5" s="66">
        <v>0.42532438072770168</v>
      </c>
      <c r="L5" s="80">
        <v>11</v>
      </c>
      <c r="M5" s="66">
        <v>0.173280303259434</v>
      </c>
      <c r="N5" s="81">
        <v>17</v>
      </c>
      <c r="O5" s="66">
        <v>0.26779683231003437</v>
      </c>
      <c r="P5" s="82">
        <v>33</v>
      </c>
      <c r="Q5" s="66">
        <v>0.519840909778302</v>
      </c>
      <c r="R5" s="83">
        <v>32</v>
      </c>
      <c r="S5" s="66">
        <v>0.50408815493653525</v>
      </c>
      <c r="T5" s="160">
        <v>25</v>
      </c>
      <c r="U5" s="158">
        <v>0.39381887104416818</v>
      </c>
    </row>
    <row r="6" spans="1:21" x14ac:dyDescent="0.2">
      <c r="A6" s="39" t="s">
        <v>5</v>
      </c>
      <c r="B6" s="84">
        <v>187</v>
      </c>
      <c r="C6" s="66">
        <v>2.1258145734933884</v>
      </c>
      <c r="D6" s="85">
        <v>129</v>
      </c>
      <c r="E6" s="66">
        <v>1.4664710159392895</v>
      </c>
      <c r="F6" s="86">
        <v>145</v>
      </c>
      <c r="G6" s="66">
        <v>1.6483588938852478</v>
      </c>
      <c r="H6" s="87">
        <v>189</v>
      </c>
      <c r="I6" s="114">
        <v>2.1485505582366335</v>
      </c>
      <c r="J6" s="115">
        <v>151</v>
      </c>
      <c r="K6" s="114">
        <v>1.7165668481149821</v>
      </c>
      <c r="L6" s="116">
        <v>165</v>
      </c>
      <c r="M6" s="114">
        <v>1.8757187413176957</v>
      </c>
      <c r="N6" s="117">
        <v>182</v>
      </c>
      <c r="O6" s="114">
        <v>2.068974611635277</v>
      </c>
      <c r="P6" s="118">
        <v>231</v>
      </c>
      <c r="Q6" s="114">
        <v>2.6260062378447739</v>
      </c>
      <c r="R6" s="88">
        <v>227</v>
      </c>
      <c r="S6" s="66">
        <v>2.5805342683582846</v>
      </c>
      <c r="T6" s="160">
        <v>338</v>
      </c>
      <c r="U6" s="158">
        <v>3.8423814216083709</v>
      </c>
    </row>
    <row r="7" spans="1:21" x14ac:dyDescent="0.2">
      <c r="A7" s="39" t="s">
        <v>6</v>
      </c>
      <c r="B7" s="89">
        <v>11</v>
      </c>
      <c r="C7" s="66">
        <v>0.41560058818817791</v>
      </c>
      <c r="D7" s="90">
        <v>20</v>
      </c>
      <c r="E7" s="66">
        <v>0.75563743306941433</v>
      </c>
      <c r="F7" s="91">
        <v>26</v>
      </c>
      <c r="G7" s="66">
        <v>0.98232866299023869</v>
      </c>
      <c r="H7" s="92">
        <v>30</v>
      </c>
      <c r="I7" s="114">
        <v>1.1334561496041216</v>
      </c>
      <c r="J7" s="119">
        <v>42</v>
      </c>
      <c r="K7" s="114">
        <v>1.5868386094457703</v>
      </c>
      <c r="L7" s="120">
        <v>28</v>
      </c>
      <c r="M7" s="114">
        <v>1.0578924062971802</v>
      </c>
      <c r="N7" s="121">
        <v>19</v>
      </c>
      <c r="O7" s="114">
        <v>0.71785556141594364</v>
      </c>
      <c r="P7" s="122">
        <v>42</v>
      </c>
      <c r="Q7" s="114">
        <v>1.5868386094457703</v>
      </c>
      <c r="R7" s="93">
        <v>35</v>
      </c>
      <c r="S7" s="114">
        <v>1.3223655078714751</v>
      </c>
      <c r="T7" s="160">
        <v>51</v>
      </c>
      <c r="U7" s="158">
        <v>1.9268754543270068</v>
      </c>
    </row>
    <row r="8" spans="1:21" x14ac:dyDescent="0.2">
      <c r="A8" s="39" t="s">
        <v>7</v>
      </c>
      <c r="B8" s="94">
        <v>165</v>
      </c>
      <c r="C8" s="66">
        <v>2.2230320945206299</v>
      </c>
      <c r="D8" s="95">
        <v>117</v>
      </c>
      <c r="E8" s="66">
        <v>1.5763318488419011</v>
      </c>
      <c r="F8" s="96">
        <v>142</v>
      </c>
      <c r="G8" s="66">
        <v>1.913154893466239</v>
      </c>
      <c r="H8" s="97">
        <v>181</v>
      </c>
      <c r="I8" s="114">
        <v>2.4385988430802064</v>
      </c>
      <c r="J8" s="123">
        <v>147</v>
      </c>
      <c r="K8" s="114">
        <v>1.9805195023911066</v>
      </c>
      <c r="L8" s="124">
        <v>200</v>
      </c>
      <c r="M8" s="114">
        <v>2.694584356994703</v>
      </c>
      <c r="N8" s="125">
        <v>196</v>
      </c>
      <c r="O8" s="114">
        <v>2.640692669854809</v>
      </c>
      <c r="P8" s="126">
        <v>293</v>
      </c>
      <c r="Q8" s="114">
        <v>3.9475660829972399</v>
      </c>
      <c r="R8" s="98">
        <v>279</v>
      </c>
      <c r="S8" s="114">
        <v>3.7589451780076106</v>
      </c>
      <c r="T8" s="160">
        <v>261</v>
      </c>
      <c r="U8" s="158">
        <v>3.5164325858780874</v>
      </c>
    </row>
    <row r="9" spans="1:21" x14ac:dyDescent="0.2">
      <c r="A9" s="39" t="s">
        <v>8</v>
      </c>
      <c r="B9" s="99">
        <v>32</v>
      </c>
      <c r="C9" s="66">
        <v>0.34430730373703616</v>
      </c>
      <c r="D9" s="100">
        <v>18</v>
      </c>
      <c r="E9" s="66">
        <v>0.19367285835208284</v>
      </c>
      <c r="F9" s="101">
        <v>19</v>
      </c>
      <c r="G9" s="66">
        <v>0.20443246159386524</v>
      </c>
      <c r="H9" s="102">
        <v>28</v>
      </c>
      <c r="I9" s="114">
        <v>0.30126889076990665</v>
      </c>
      <c r="J9" s="127">
        <v>48</v>
      </c>
      <c r="K9" s="114">
        <v>0.51646095560555427</v>
      </c>
      <c r="L9" s="128">
        <v>31</v>
      </c>
      <c r="M9" s="114">
        <v>0.33354770049525378</v>
      </c>
      <c r="N9" s="129">
        <v>39</v>
      </c>
      <c r="O9" s="114">
        <v>0.41962452642951281</v>
      </c>
      <c r="P9" s="130">
        <v>50</v>
      </c>
      <c r="Q9" s="114">
        <v>0.53798016208911892</v>
      </c>
      <c r="R9" s="103">
        <v>61</v>
      </c>
      <c r="S9" s="114">
        <v>0.65633579774872519</v>
      </c>
      <c r="T9" s="160">
        <v>58</v>
      </c>
      <c r="U9" s="158">
        <v>0.62405698802337806</v>
      </c>
    </row>
    <row r="10" spans="1:21" x14ac:dyDescent="0.2">
      <c r="A10" s="39" t="s">
        <v>9</v>
      </c>
      <c r="B10" s="104">
        <v>16</v>
      </c>
      <c r="C10" s="66">
        <v>0.28007085792705555</v>
      </c>
      <c r="D10" s="105">
        <v>8</v>
      </c>
      <c r="E10" s="66">
        <v>0.14003542896352777</v>
      </c>
      <c r="F10" s="106">
        <v>16</v>
      </c>
      <c r="G10" s="66">
        <v>0.28007085792705555</v>
      </c>
      <c r="H10" s="107">
        <v>10</v>
      </c>
      <c r="I10" s="114">
        <v>0.17504428620440973</v>
      </c>
      <c r="J10" s="131">
        <v>9</v>
      </c>
      <c r="K10" s="114">
        <v>0.15753985758396874</v>
      </c>
      <c r="L10" s="132">
        <v>11</v>
      </c>
      <c r="M10" s="114">
        <v>0.19254871482485067</v>
      </c>
      <c r="N10" s="133">
        <v>11</v>
      </c>
      <c r="O10" s="114">
        <v>0.19254871482485067</v>
      </c>
      <c r="P10" s="134">
        <v>19</v>
      </c>
      <c r="Q10" s="114">
        <v>0.33258414378837847</v>
      </c>
      <c r="R10" s="108">
        <v>21</v>
      </c>
      <c r="S10" s="114">
        <v>0.3675930010292604</v>
      </c>
      <c r="T10" s="160">
        <v>16</v>
      </c>
      <c r="U10" s="158">
        <v>0.28007085792705555</v>
      </c>
    </row>
    <row r="11" spans="1:21" x14ac:dyDescent="0.2">
      <c r="A11" s="39" t="s">
        <v>10</v>
      </c>
      <c r="B11" s="109">
        <v>101</v>
      </c>
      <c r="C11" s="66">
        <v>1.6962702208846132</v>
      </c>
      <c r="D11" s="110">
        <v>88</v>
      </c>
      <c r="E11" s="66">
        <v>1.4779384102757027</v>
      </c>
      <c r="F11" s="111">
        <v>69</v>
      </c>
      <c r="G11" s="66">
        <v>1.1588380716934485</v>
      </c>
      <c r="H11" s="112">
        <v>148</v>
      </c>
      <c r="I11" s="114">
        <v>2.4856236900091364</v>
      </c>
      <c r="J11" s="135">
        <v>160</v>
      </c>
      <c r="K11" s="114">
        <v>2.6871607459558233</v>
      </c>
      <c r="L11" s="136">
        <v>72</v>
      </c>
      <c r="M11" s="114">
        <v>1.2092223356801204</v>
      </c>
      <c r="N11" s="137">
        <v>105</v>
      </c>
      <c r="O11" s="114">
        <v>1.7634492395335088</v>
      </c>
      <c r="P11" s="138">
        <v>119</v>
      </c>
      <c r="Q11" s="114">
        <v>1.9985758048046436</v>
      </c>
      <c r="R11" s="113">
        <v>168</v>
      </c>
      <c r="S11" s="114">
        <v>2.8215187832536142</v>
      </c>
      <c r="T11" s="160">
        <v>134</v>
      </c>
      <c r="U11" s="158">
        <v>2.2504971247380019</v>
      </c>
    </row>
    <row r="12" spans="1:21" x14ac:dyDescent="0.2">
      <c r="A12" s="155" t="s">
        <v>11</v>
      </c>
      <c r="B12" s="156">
        <v>23</v>
      </c>
      <c r="C12" s="157">
        <v>0.41959845886959085</v>
      </c>
      <c r="D12" s="156">
        <v>29</v>
      </c>
      <c r="E12" s="157">
        <v>0.52905892640078844</v>
      </c>
      <c r="F12" s="156">
        <v>36</v>
      </c>
      <c r="G12" s="157">
        <v>0.65676280518718555</v>
      </c>
      <c r="H12" s="156">
        <v>39</v>
      </c>
      <c r="I12" s="158">
        <v>0.71149303895278437</v>
      </c>
      <c r="J12" s="159">
        <v>39</v>
      </c>
      <c r="K12" s="158">
        <v>0.71149303895278437</v>
      </c>
      <c r="L12" s="159">
        <v>39</v>
      </c>
      <c r="M12" s="158">
        <v>0.71149303895278437</v>
      </c>
      <c r="N12" s="159">
        <v>65</v>
      </c>
      <c r="O12" s="158">
        <v>1.185821731587974</v>
      </c>
      <c r="P12" s="159">
        <v>106</v>
      </c>
      <c r="Q12" s="158">
        <v>1.9338015930511576</v>
      </c>
      <c r="R12" s="156">
        <v>92</v>
      </c>
      <c r="S12" s="158">
        <v>1.6783938354783634</v>
      </c>
      <c r="T12" s="160">
        <v>74</v>
      </c>
      <c r="U12" s="158">
        <v>1.3500124328847705</v>
      </c>
    </row>
    <row r="15" spans="1:21" x14ac:dyDescent="0.2">
      <c r="A15" s="4"/>
      <c r="B15" s="4"/>
    </row>
    <row r="16" spans="1:21" x14ac:dyDescent="0.2">
      <c r="A16" s="4"/>
      <c r="B16" s="4"/>
    </row>
    <row r="17" spans="1:2" x14ac:dyDescent="0.2">
      <c r="A17" s="4"/>
      <c r="B17" s="4"/>
    </row>
    <row r="18" spans="1:2" x14ac:dyDescent="0.2">
      <c r="A18" s="4"/>
      <c r="B18" s="4"/>
    </row>
    <row r="19" spans="1:2" x14ac:dyDescent="0.2">
      <c r="A19" s="4"/>
      <c r="B19" s="4"/>
    </row>
    <row r="20" spans="1:2" x14ac:dyDescent="0.2">
      <c r="A20" s="4"/>
      <c r="B20" s="4"/>
    </row>
    <row r="21" spans="1:2" x14ac:dyDescent="0.2">
      <c r="A21" s="4"/>
      <c r="B21" s="4"/>
    </row>
    <row r="22" spans="1:2" x14ac:dyDescent="0.2">
      <c r="A22" s="4"/>
      <c r="B22" s="4"/>
    </row>
    <row r="23" spans="1:2" x14ac:dyDescent="0.2">
      <c r="A23" s="4"/>
      <c r="B23" s="4"/>
    </row>
  </sheetData>
  <phoneticPr fontId="20" type="noConversion"/>
  <pageMargins left="0.7" right="0.7" top="0.75" bottom="0.75" header="0.3" footer="0.3"/>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O18"/>
  <sheetViews>
    <sheetView workbookViewId="0">
      <selection activeCell="F28" sqref="F28"/>
    </sheetView>
  </sheetViews>
  <sheetFormatPr defaultColWidth="8.7109375" defaultRowHeight="14.25" x14ac:dyDescent="0.2"/>
  <cols>
    <col min="1" max="1" width="37.85546875" style="43" customWidth="1"/>
    <col min="2" max="2" width="10.85546875" style="43" customWidth="1"/>
    <col min="3" max="3" width="13.7109375" style="43" customWidth="1"/>
    <col min="4" max="4" width="10.85546875" style="43" customWidth="1"/>
    <col min="5" max="5" width="13.5703125" style="43" customWidth="1"/>
    <col min="6" max="6" width="10.85546875" style="43" customWidth="1"/>
    <col min="7" max="7" width="13.85546875" style="43" customWidth="1"/>
    <col min="8" max="8" width="15.28515625" style="43" customWidth="1"/>
    <col min="9" max="9" width="14.85546875" style="43" bestFit="1" customWidth="1"/>
    <col min="10" max="10" width="10.85546875" style="43" customWidth="1"/>
    <col min="11" max="11" width="14" style="43" customWidth="1"/>
    <col min="12" max="12" width="10.85546875" style="43" customWidth="1"/>
    <col min="13" max="13" width="13.42578125" style="43" customWidth="1"/>
    <col min="14" max="14" width="10.85546875" style="43" customWidth="1"/>
    <col min="15" max="15" width="14.28515625" style="43" customWidth="1"/>
    <col min="16" max="16384" width="8.7109375" style="43"/>
  </cols>
  <sheetData>
    <row r="1" spans="1:15" ht="20.25" x14ac:dyDescent="0.2">
      <c r="A1" s="139" t="s">
        <v>314</v>
      </c>
      <c r="B1" s="4"/>
      <c r="C1" s="4"/>
      <c r="D1" s="4"/>
      <c r="E1" s="4"/>
      <c r="F1" s="4"/>
      <c r="G1" s="4"/>
      <c r="H1" s="4"/>
      <c r="I1" s="4"/>
      <c r="J1" s="4"/>
      <c r="K1" s="4"/>
      <c r="L1" s="4"/>
      <c r="M1" s="4"/>
      <c r="N1" s="4"/>
      <c r="O1" s="4"/>
    </row>
    <row r="2" spans="1:15" ht="15" x14ac:dyDescent="0.2">
      <c r="A2" s="53" t="s">
        <v>94</v>
      </c>
      <c r="B2" s="4"/>
      <c r="C2" s="4"/>
      <c r="D2" s="4"/>
      <c r="E2" s="4"/>
      <c r="F2" s="4"/>
      <c r="G2" s="4"/>
      <c r="H2" s="4"/>
      <c r="I2" s="4"/>
      <c r="J2" s="4"/>
      <c r="K2" s="4"/>
      <c r="L2" s="4"/>
      <c r="M2" s="4"/>
      <c r="N2" s="4"/>
      <c r="O2" s="4"/>
    </row>
    <row r="3" spans="1:15" ht="47.25" x14ac:dyDescent="0.25">
      <c r="A3" s="140" t="s">
        <v>136</v>
      </c>
      <c r="B3" s="141" t="s">
        <v>137</v>
      </c>
      <c r="C3" s="142" t="s">
        <v>138</v>
      </c>
      <c r="D3" s="142" t="s">
        <v>139</v>
      </c>
      <c r="E3" s="142" t="s">
        <v>140</v>
      </c>
      <c r="F3" s="142" t="s">
        <v>141</v>
      </c>
      <c r="G3" s="142" t="s">
        <v>142</v>
      </c>
      <c r="H3" s="142" t="s">
        <v>143</v>
      </c>
      <c r="I3" s="142" t="s">
        <v>144</v>
      </c>
      <c r="J3" s="142" t="s">
        <v>145</v>
      </c>
      <c r="K3" s="142" t="s">
        <v>146</v>
      </c>
      <c r="L3" s="142" t="s">
        <v>147</v>
      </c>
      <c r="M3" s="142" t="s">
        <v>148</v>
      </c>
      <c r="N3" s="142" t="s">
        <v>149</v>
      </c>
      <c r="O3" s="142" t="s">
        <v>345</v>
      </c>
    </row>
    <row r="4" spans="1:15" ht="15" x14ac:dyDescent="0.2">
      <c r="A4" s="143" t="s">
        <v>150</v>
      </c>
      <c r="B4" s="48">
        <v>15</v>
      </c>
      <c r="C4" s="161">
        <v>21.12676056338028</v>
      </c>
      <c r="D4" s="48">
        <v>2</v>
      </c>
      <c r="E4" s="161">
        <v>2.8169014084507045</v>
      </c>
      <c r="F4" s="48">
        <v>47</v>
      </c>
      <c r="G4" s="161">
        <v>66.197183098591552</v>
      </c>
      <c r="H4" s="48">
        <v>5</v>
      </c>
      <c r="I4" s="161">
        <v>7.042253521126761</v>
      </c>
      <c r="J4" s="48">
        <v>1</v>
      </c>
      <c r="K4" s="161">
        <v>1.4084507042253522</v>
      </c>
      <c r="L4" s="48">
        <v>1</v>
      </c>
      <c r="M4" s="161">
        <v>1.4084507042253522</v>
      </c>
      <c r="N4" s="9">
        <v>71</v>
      </c>
      <c r="O4" s="161">
        <v>0.97877033360904331</v>
      </c>
    </row>
    <row r="5" spans="1:15" ht="15" x14ac:dyDescent="0.2">
      <c r="A5" s="143" t="s">
        <v>23</v>
      </c>
      <c r="B5" s="48">
        <v>21</v>
      </c>
      <c r="C5" s="161">
        <v>5.4404145077720205</v>
      </c>
      <c r="D5" s="48">
        <v>97</v>
      </c>
      <c r="E5" s="161">
        <v>25.129533678756477</v>
      </c>
      <c r="F5" s="48">
        <v>86</v>
      </c>
      <c r="G5" s="161">
        <v>22.279792746113987</v>
      </c>
      <c r="H5" s="48">
        <v>165</v>
      </c>
      <c r="I5" s="161">
        <v>42.746113989637308</v>
      </c>
      <c r="J5" s="48">
        <v>16</v>
      </c>
      <c r="K5" s="161">
        <v>4.1450777202072544</v>
      </c>
      <c r="L5" s="48">
        <v>1</v>
      </c>
      <c r="M5" s="161">
        <v>0.2590673575129534</v>
      </c>
      <c r="N5" s="9">
        <v>386</v>
      </c>
      <c r="O5" s="161">
        <v>5.3212020953956438</v>
      </c>
    </row>
    <row r="6" spans="1:15" ht="15" x14ac:dyDescent="0.2">
      <c r="A6" s="143" t="s">
        <v>24</v>
      </c>
      <c r="B6" s="48">
        <v>151</v>
      </c>
      <c r="C6" s="161">
        <v>11.642251349267541</v>
      </c>
      <c r="D6" s="48">
        <v>397</v>
      </c>
      <c r="E6" s="161">
        <v>30.609097918272937</v>
      </c>
      <c r="F6" s="48">
        <v>324</v>
      </c>
      <c r="G6" s="161">
        <v>24.980724749421743</v>
      </c>
      <c r="H6" s="48">
        <v>385</v>
      </c>
      <c r="I6" s="161">
        <v>29.683885890516574</v>
      </c>
      <c r="J6" s="48">
        <v>21</v>
      </c>
      <c r="K6" s="161">
        <v>1.6191210485736314</v>
      </c>
      <c r="L6" s="48">
        <v>19</v>
      </c>
      <c r="M6" s="161">
        <v>1.4649190439475714</v>
      </c>
      <c r="N6" s="9">
        <v>1297</v>
      </c>
      <c r="O6" s="161">
        <v>17.879790460435622</v>
      </c>
    </row>
    <row r="7" spans="1:15" ht="15" x14ac:dyDescent="0.2">
      <c r="A7" s="143" t="s">
        <v>25</v>
      </c>
      <c r="B7" s="48">
        <v>41</v>
      </c>
      <c r="C7" s="161">
        <v>1.8230324588706091</v>
      </c>
      <c r="D7" s="48">
        <v>451</v>
      </c>
      <c r="E7" s="161">
        <v>20.0533570475767</v>
      </c>
      <c r="F7" s="48">
        <v>812</v>
      </c>
      <c r="G7" s="161">
        <v>36.104935526900846</v>
      </c>
      <c r="H7" s="48">
        <v>922</v>
      </c>
      <c r="I7" s="161">
        <v>40.995998221431748</v>
      </c>
      <c r="J7" s="48">
        <v>22</v>
      </c>
      <c r="K7" s="161">
        <v>0.97821253890618043</v>
      </c>
      <c r="L7" s="48">
        <v>1</v>
      </c>
      <c r="M7" s="161">
        <v>4.4464206313917294E-2</v>
      </c>
      <c r="N7" s="9">
        <v>2249</v>
      </c>
      <c r="O7" s="161">
        <v>31.003584229390679</v>
      </c>
    </row>
    <row r="8" spans="1:15" ht="15" x14ac:dyDescent="0.2">
      <c r="A8" s="143" t="s">
        <v>29</v>
      </c>
      <c r="B8" s="48">
        <v>0</v>
      </c>
      <c r="C8" s="161">
        <v>0</v>
      </c>
      <c r="D8" s="48">
        <v>6</v>
      </c>
      <c r="E8" s="161">
        <v>33.333333333333329</v>
      </c>
      <c r="F8" s="48">
        <v>6</v>
      </c>
      <c r="G8" s="161">
        <v>33.333333333333329</v>
      </c>
      <c r="H8" s="48">
        <v>6</v>
      </c>
      <c r="I8" s="161">
        <v>33.333333333333329</v>
      </c>
      <c r="J8" s="48">
        <v>0</v>
      </c>
      <c r="K8" s="161">
        <v>0</v>
      </c>
      <c r="L8" s="48">
        <v>0</v>
      </c>
      <c r="M8" s="161">
        <v>0</v>
      </c>
      <c r="N8" s="9">
        <v>18</v>
      </c>
      <c r="O8" s="161">
        <v>0.24813895781637718</v>
      </c>
    </row>
    <row r="9" spans="1:15" ht="15" x14ac:dyDescent="0.2">
      <c r="A9" s="143" t="s">
        <v>26</v>
      </c>
      <c r="B9" s="48">
        <v>13</v>
      </c>
      <c r="C9" s="161">
        <v>5.5555555555555554</v>
      </c>
      <c r="D9" s="48">
        <v>126</v>
      </c>
      <c r="E9" s="161">
        <v>53.846153846153847</v>
      </c>
      <c r="F9" s="48">
        <v>18</v>
      </c>
      <c r="G9" s="161">
        <v>7.6923076923076925</v>
      </c>
      <c r="H9" s="48">
        <v>71</v>
      </c>
      <c r="I9" s="161">
        <v>30.341880341880341</v>
      </c>
      <c r="J9" s="48">
        <v>6</v>
      </c>
      <c r="K9" s="161">
        <v>2.5641025641025639</v>
      </c>
      <c r="L9" s="48">
        <v>0</v>
      </c>
      <c r="M9" s="161">
        <v>0</v>
      </c>
      <c r="N9" s="9">
        <v>234</v>
      </c>
      <c r="O9" s="161">
        <v>3.225806451612903</v>
      </c>
    </row>
    <row r="10" spans="1:15" ht="15" x14ac:dyDescent="0.2">
      <c r="A10" s="143" t="s">
        <v>27</v>
      </c>
      <c r="B10" s="48">
        <v>55</v>
      </c>
      <c r="C10" s="161">
        <v>2.3060796645702304</v>
      </c>
      <c r="D10" s="48">
        <v>724</v>
      </c>
      <c r="E10" s="161">
        <v>30.356394129979037</v>
      </c>
      <c r="F10" s="48">
        <v>620</v>
      </c>
      <c r="G10" s="161">
        <v>25.995807127882596</v>
      </c>
      <c r="H10" s="48">
        <v>950</v>
      </c>
      <c r="I10" s="161">
        <v>39.832285115303982</v>
      </c>
      <c r="J10" s="48">
        <v>36</v>
      </c>
      <c r="K10" s="161">
        <v>1.5094339622641511</v>
      </c>
      <c r="L10" s="48">
        <v>0</v>
      </c>
      <c r="M10" s="161">
        <v>0</v>
      </c>
      <c r="N10" s="9">
        <v>2385</v>
      </c>
      <c r="O10" s="161">
        <v>32.878411910669975</v>
      </c>
    </row>
    <row r="11" spans="1:15" ht="15" x14ac:dyDescent="0.2">
      <c r="A11" s="143" t="s">
        <v>30</v>
      </c>
      <c r="B11" s="48">
        <v>9</v>
      </c>
      <c r="C11" s="161">
        <v>5.806451612903226</v>
      </c>
      <c r="D11" s="48">
        <v>28</v>
      </c>
      <c r="E11" s="161">
        <v>18.064516129032256</v>
      </c>
      <c r="F11" s="48">
        <v>46</v>
      </c>
      <c r="G11" s="161">
        <v>29.677419354838708</v>
      </c>
      <c r="H11" s="48">
        <v>67</v>
      </c>
      <c r="I11" s="161">
        <v>43.225806451612904</v>
      </c>
      <c r="J11" s="48">
        <v>5</v>
      </c>
      <c r="K11" s="161">
        <v>3.225806451612903</v>
      </c>
      <c r="L11" s="48">
        <v>0</v>
      </c>
      <c r="M11" s="161">
        <v>0</v>
      </c>
      <c r="N11" s="9">
        <v>155</v>
      </c>
      <c r="O11" s="161">
        <v>2.1367521367521367</v>
      </c>
    </row>
    <row r="12" spans="1:15" ht="15" x14ac:dyDescent="0.2">
      <c r="A12" s="143" t="s">
        <v>28</v>
      </c>
      <c r="B12" s="48">
        <v>0</v>
      </c>
      <c r="C12" s="161">
        <v>0</v>
      </c>
      <c r="D12" s="48">
        <v>0</v>
      </c>
      <c r="E12" s="161">
        <v>0</v>
      </c>
      <c r="F12" s="48">
        <v>7</v>
      </c>
      <c r="G12" s="161">
        <v>30.434782608695656</v>
      </c>
      <c r="H12" s="48">
        <v>16</v>
      </c>
      <c r="I12" s="161">
        <v>69.565217391304344</v>
      </c>
      <c r="J12" s="48">
        <v>0</v>
      </c>
      <c r="K12" s="161">
        <v>0</v>
      </c>
      <c r="L12" s="48">
        <v>0</v>
      </c>
      <c r="M12" s="161">
        <v>0</v>
      </c>
      <c r="N12" s="9">
        <v>23</v>
      </c>
      <c r="O12" s="161">
        <v>0.31706644609870416</v>
      </c>
    </row>
    <row r="13" spans="1:15" ht="15" x14ac:dyDescent="0.2">
      <c r="A13" s="143" t="s">
        <v>151</v>
      </c>
      <c r="B13" s="48">
        <v>50</v>
      </c>
      <c r="C13" s="161">
        <v>21.008403361344538</v>
      </c>
      <c r="D13" s="48">
        <v>10</v>
      </c>
      <c r="E13" s="161">
        <v>4.2016806722689077</v>
      </c>
      <c r="F13" s="48">
        <v>65</v>
      </c>
      <c r="G13" s="161">
        <v>27.310924369747898</v>
      </c>
      <c r="H13" s="48">
        <v>12</v>
      </c>
      <c r="I13" s="161">
        <v>5.0420168067226889</v>
      </c>
      <c r="J13" s="48">
        <v>80</v>
      </c>
      <c r="K13" s="161">
        <v>33.613445378151262</v>
      </c>
      <c r="L13" s="48">
        <v>21</v>
      </c>
      <c r="M13" s="161">
        <v>8.8235294117647065</v>
      </c>
      <c r="N13" s="9">
        <v>238</v>
      </c>
      <c r="O13" s="161">
        <v>3.2809484422387647</v>
      </c>
    </row>
    <row r="14" spans="1:15" ht="15" x14ac:dyDescent="0.2">
      <c r="A14" s="143" t="s">
        <v>152</v>
      </c>
      <c r="B14" s="48">
        <v>7</v>
      </c>
      <c r="C14" s="161">
        <v>14.893617021276595</v>
      </c>
      <c r="D14" s="48">
        <v>5</v>
      </c>
      <c r="E14" s="161">
        <v>10.638297872340425</v>
      </c>
      <c r="F14" s="48">
        <v>9</v>
      </c>
      <c r="G14" s="161">
        <v>19.148936170212767</v>
      </c>
      <c r="H14" s="48">
        <v>4</v>
      </c>
      <c r="I14" s="161">
        <v>8.5106382978723403</v>
      </c>
      <c r="J14" s="48">
        <v>21</v>
      </c>
      <c r="K14" s="161">
        <v>44.680851063829785</v>
      </c>
      <c r="L14" s="48">
        <v>1</v>
      </c>
      <c r="M14" s="161">
        <v>2.1276595744680851</v>
      </c>
      <c r="N14" s="9">
        <v>47</v>
      </c>
      <c r="O14" s="161">
        <v>0.64791838985387373</v>
      </c>
    </row>
    <row r="15" spans="1:15" ht="15" x14ac:dyDescent="0.2">
      <c r="A15" s="143" t="s">
        <v>31</v>
      </c>
      <c r="B15" s="48">
        <v>0</v>
      </c>
      <c r="C15" s="161">
        <v>0</v>
      </c>
      <c r="D15" s="48">
        <v>1</v>
      </c>
      <c r="E15" s="161">
        <v>4</v>
      </c>
      <c r="F15" s="48">
        <v>5</v>
      </c>
      <c r="G15" s="161">
        <v>20</v>
      </c>
      <c r="H15" s="48">
        <v>16</v>
      </c>
      <c r="I15" s="161">
        <v>64</v>
      </c>
      <c r="J15" s="48">
        <v>1</v>
      </c>
      <c r="K15" s="161">
        <v>4</v>
      </c>
      <c r="L15" s="48">
        <v>2</v>
      </c>
      <c r="M15" s="161">
        <v>8</v>
      </c>
      <c r="N15" s="9">
        <v>25</v>
      </c>
      <c r="O15" s="161">
        <v>0.34463744141163494</v>
      </c>
    </row>
    <row r="16" spans="1:15" ht="15" x14ac:dyDescent="0.2">
      <c r="A16" s="143" t="s">
        <v>153</v>
      </c>
      <c r="B16" s="48">
        <v>3</v>
      </c>
      <c r="C16" s="161">
        <v>2.5210084033613445</v>
      </c>
      <c r="D16" s="48">
        <v>43</v>
      </c>
      <c r="E16" s="161">
        <v>36.134453781512605</v>
      </c>
      <c r="F16" s="48">
        <v>25</v>
      </c>
      <c r="G16" s="161">
        <v>21.008403361344538</v>
      </c>
      <c r="H16" s="48">
        <v>40</v>
      </c>
      <c r="I16" s="161">
        <v>33.613445378151262</v>
      </c>
      <c r="J16" s="48">
        <v>6</v>
      </c>
      <c r="K16" s="161">
        <v>5.0420168067226889</v>
      </c>
      <c r="L16" s="48">
        <v>2</v>
      </c>
      <c r="M16" s="161">
        <v>1.680672268907563</v>
      </c>
      <c r="N16" s="9">
        <v>119</v>
      </c>
      <c r="O16" s="161">
        <v>1.6404742211193823</v>
      </c>
    </row>
    <row r="17" spans="1:15" ht="15" x14ac:dyDescent="0.2">
      <c r="A17" s="143" t="s">
        <v>154</v>
      </c>
      <c r="B17" s="48">
        <v>2</v>
      </c>
      <c r="C17" s="161">
        <v>28.571428571428569</v>
      </c>
      <c r="D17" s="48">
        <v>1</v>
      </c>
      <c r="E17" s="161">
        <v>14.285714285714285</v>
      </c>
      <c r="F17" s="48">
        <v>2</v>
      </c>
      <c r="G17" s="161">
        <v>28.571428571428569</v>
      </c>
      <c r="H17" s="48">
        <v>2</v>
      </c>
      <c r="I17" s="161">
        <v>28.571428571428569</v>
      </c>
      <c r="J17" s="48">
        <v>0</v>
      </c>
      <c r="K17" s="161">
        <v>0</v>
      </c>
      <c r="L17" s="48">
        <v>0</v>
      </c>
      <c r="M17" s="161">
        <v>0</v>
      </c>
      <c r="N17" s="9">
        <v>7</v>
      </c>
      <c r="O17" s="161">
        <v>9.6498483595257784E-2</v>
      </c>
    </row>
    <row r="18" spans="1:15" s="52" customFormat="1" ht="15" x14ac:dyDescent="0.2">
      <c r="A18" s="144" t="s">
        <v>32</v>
      </c>
      <c r="B18" s="145">
        <v>367</v>
      </c>
      <c r="C18" s="162">
        <v>5.0592776399228008</v>
      </c>
      <c r="D18" s="145">
        <v>1891</v>
      </c>
      <c r="E18" s="162">
        <v>26.068376068376072</v>
      </c>
      <c r="F18" s="145">
        <v>2072</v>
      </c>
      <c r="G18" s="162">
        <v>28.563551144196303</v>
      </c>
      <c r="H18" s="145">
        <v>2661</v>
      </c>
      <c r="I18" s="162">
        <v>36.68320926385443</v>
      </c>
      <c r="J18" s="145">
        <v>215</v>
      </c>
      <c r="K18" s="162">
        <v>2.9638819961400604</v>
      </c>
      <c r="L18" s="145">
        <v>48</v>
      </c>
      <c r="M18" s="162">
        <v>0.66170388751033915</v>
      </c>
      <c r="N18" s="145">
        <v>7254</v>
      </c>
      <c r="O18" s="162">
        <v>100</v>
      </c>
    </row>
  </sheetData>
  <pageMargins left="0.7" right="0.7" top="0.75" bottom="0.75" header="0.3" footer="0.3"/>
  <pageSetup paperSize="9"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Cover sheet</vt:lpstr>
      <vt:lpstr>Notes</vt:lpstr>
      <vt:lpstr>Figure 1</vt:lpstr>
      <vt:lpstr>Figure 2</vt:lpstr>
      <vt:lpstr>Figure 3</vt:lpstr>
      <vt:lpstr>Figure 4</vt:lpstr>
      <vt:lpstr>Table 2</vt:lpstr>
      <vt:lpstr>Table 3</vt:lpstr>
      <vt:lpstr>Table 4</vt:lpstr>
      <vt:lpstr>Table 5</vt:lpstr>
      <vt:lpstr>Appendix Table 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CPO Q1 2023 data corrected</dc:title>
  <dc:creator>UKHSA</dc:creator>
  <dcterms:created xsi:type="dcterms:W3CDTF">2023-02-22T16:31:26Z</dcterms:created>
  <dcterms:modified xsi:type="dcterms:W3CDTF">2025-12-10T12:41:50Z</dcterms:modified>
</cp:coreProperties>
</file>