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806BE6C7-F838-4A6D-920B-D3E24E8036AC}"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2_by_Accreditation" sheetId="7" r:id="rId6"/>
    <sheet name="Table_3_dom_by_PC" sheetId="37" r:id="rId7"/>
    <sheet name="FiT_data_timelines" sheetId="8" r:id="rId8"/>
    <sheet name="Table_1_Sep" sheetId="94" r:id="rId9"/>
    <sheet name="Table_1_Aug" sheetId="91" r:id="rId10"/>
    <sheet name="Table_1_Jul" sheetId="88" r:id="rId11"/>
    <sheet name="Table_2_Sep" sheetId="95" r:id="rId12"/>
    <sheet name="Table_3_Sep" sheetId="96" r:id="rId13"/>
  </sheets>
  <definedNames>
    <definedName name="latest_row">#REF!</definedName>
    <definedName name="_xlnm.Print_Titles" localSheetId="9">Table_1_Aug!$A:$B</definedName>
    <definedName name="_xlnm.Print_Titles" localSheetId="4">Table_1_by_Capacity!$A:$B</definedName>
    <definedName name="_xlnm.Print_Titles" localSheetId="10">Table_1_Jul!$A:$B</definedName>
    <definedName name="_xlnm.Print_Titles" localSheetId="8">Table_1_Sep!$A:$B</definedName>
    <definedName name="_xlnm.Print_Titles" localSheetId="5">Table_2_by_Accreditation!$A:$B</definedName>
    <definedName name="_xlnm.Print_Titles" localSheetId="11">Table_2_Sep!$A:$B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I13" i="6" l="1"/>
  <c r="GI21" i="6"/>
  <c r="GI30" i="6"/>
  <c r="GI41" i="6"/>
  <c r="GI49" i="6"/>
  <c r="GI57" i="6"/>
  <c r="GI13" i="7"/>
  <c r="GI18" i="7"/>
  <c r="GI26" i="7"/>
  <c r="GI36" i="7"/>
  <c r="GI41" i="7"/>
  <c r="GI49" i="7"/>
  <c r="GH49" i="95"/>
  <c r="GG49" i="95"/>
  <c r="GF49" i="95"/>
  <c r="GE49" i="95"/>
  <c r="GD49" i="95"/>
  <c r="GC49" i="95"/>
  <c r="GB49" i="95"/>
  <c r="GA49" i="95"/>
  <c r="FZ49" i="95"/>
  <c r="FY49" i="95"/>
  <c r="FX49" i="95"/>
  <c r="FW49" i="95"/>
  <c r="FV49" i="95"/>
  <c r="FU49" i="95"/>
  <c r="FT49" i="95"/>
  <c r="FS49" i="95"/>
  <c r="FR49" i="95"/>
  <c r="FQ49" i="95"/>
  <c r="FP49" i="95"/>
  <c r="FO49" i="95"/>
  <c r="FN49" i="95"/>
  <c r="FM49" i="95"/>
  <c r="FL49" i="95"/>
  <c r="FK49" i="95"/>
  <c r="FJ49" i="95"/>
  <c r="FI49" i="95"/>
  <c r="FH49" i="95"/>
  <c r="FG49" i="95"/>
  <c r="FF49" i="95"/>
  <c r="FE49" i="95"/>
  <c r="FD49" i="95"/>
  <c r="FC49" i="95"/>
  <c r="FB49" i="95"/>
  <c r="FA49" i="95"/>
  <c r="EZ49" i="95"/>
  <c r="EY49" i="95"/>
  <c r="EX49" i="95"/>
  <c r="EW49" i="95"/>
  <c r="EV49" i="95"/>
  <c r="EU49" i="95"/>
  <c r="ET49" i="95"/>
  <c r="ES49" i="95"/>
  <c r="ER49" i="95"/>
  <c r="EQ49" i="95"/>
  <c r="EP49" i="95"/>
  <c r="EO49" i="95"/>
  <c r="EN49" i="95"/>
  <c r="EM49" i="95"/>
  <c r="EL49" i="95"/>
  <c r="EK49" i="95"/>
  <c r="EJ49" i="95"/>
  <c r="EI49" i="95"/>
  <c r="EH49" i="95"/>
  <c r="EG49" i="95"/>
  <c r="EF49" i="95"/>
  <c r="EE49" i="95"/>
  <c r="ED49" i="95"/>
  <c r="EC49" i="95"/>
  <c r="EB49" i="95"/>
  <c r="EA49" i="95"/>
  <c r="DZ49" i="95"/>
  <c r="DY49" i="95"/>
  <c r="DX49" i="95"/>
  <c r="DW49" i="95"/>
  <c r="DV49" i="95"/>
  <c r="DU49" i="95"/>
  <c r="DT49" i="95"/>
  <c r="DS49" i="95"/>
  <c r="DR49" i="95"/>
  <c r="DQ49" i="95"/>
  <c r="DP49" i="95"/>
  <c r="DO49" i="95"/>
  <c r="DN49" i="95"/>
  <c r="DM49" i="95"/>
  <c r="DL49" i="95"/>
  <c r="DK49" i="95"/>
  <c r="DJ49" i="95"/>
  <c r="DI49" i="95"/>
  <c r="DH49" i="95"/>
  <c r="DG49" i="95"/>
  <c r="DF49" i="95"/>
  <c r="DE49" i="95"/>
  <c r="DD49" i="95"/>
  <c r="DC49" i="95"/>
  <c r="DB49" i="95"/>
  <c r="DA49" i="95"/>
  <c r="CZ49" i="95"/>
  <c r="CY49" i="95"/>
  <c r="CX49" i="95"/>
  <c r="CW49" i="95"/>
  <c r="CV49" i="95"/>
  <c r="CU49" i="95"/>
  <c r="CT49" i="95"/>
  <c r="CS49" i="95"/>
  <c r="CR49" i="95"/>
  <c r="CQ49" i="95"/>
  <c r="CP49" i="95"/>
  <c r="CO49" i="95"/>
  <c r="CN49" i="95"/>
  <c r="CM49" i="95"/>
  <c r="CL49" i="95"/>
  <c r="CK49" i="95"/>
  <c r="CJ49" i="95"/>
  <c r="CI49" i="95"/>
  <c r="CH49" i="95"/>
  <c r="CG49" i="95"/>
  <c r="CF49" i="95"/>
  <c r="CE49" i="95"/>
  <c r="CD49" i="95"/>
  <c r="CC49" i="95"/>
  <c r="CB49" i="95"/>
  <c r="CA49" i="95"/>
  <c r="BZ49" i="95"/>
  <c r="BY49" i="95"/>
  <c r="BX49" i="95"/>
  <c r="BW49" i="95"/>
  <c r="BV49" i="95"/>
  <c r="BU49" i="95"/>
  <c r="BT49" i="95"/>
  <c r="BS49" i="95"/>
  <c r="BR49" i="95"/>
  <c r="BQ49" i="95"/>
  <c r="BP49" i="95"/>
  <c r="BO49" i="95"/>
  <c r="BN49" i="95"/>
  <c r="BM49" i="95"/>
  <c r="BL49" i="95"/>
  <c r="BK49" i="95"/>
  <c r="BJ49" i="95"/>
  <c r="BI49" i="95"/>
  <c r="BH49" i="95"/>
  <c r="BG49" i="95"/>
  <c r="BF49" i="95"/>
  <c r="BE49" i="95"/>
  <c r="BD49" i="95"/>
  <c r="BC49" i="95"/>
  <c r="BB49" i="95"/>
  <c r="BA49" i="95"/>
  <c r="AZ49" i="95"/>
  <c r="AY49" i="95"/>
  <c r="AX49" i="95"/>
  <c r="AW49" i="95"/>
  <c r="AV49" i="95"/>
  <c r="AU49" i="95"/>
  <c r="AT49" i="95"/>
  <c r="AS49" i="95"/>
  <c r="AR49" i="95"/>
  <c r="AQ49" i="95"/>
  <c r="AP49" i="95"/>
  <c r="AO49" i="95"/>
  <c r="AN49" i="95"/>
  <c r="AM49" i="95"/>
  <c r="AL49" i="95"/>
  <c r="AK49" i="95"/>
  <c r="AJ49" i="95"/>
  <c r="AI49" i="95"/>
  <c r="AH49" i="95"/>
  <c r="AG49" i="95"/>
  <c r="AF49" i="95"/>
  <c r="AE49" i="95"/>
  <c r="AD49" i="95"/>
  <c r="AC49" i="95"/>
  <c r="AB49" i="95"/>
  <c r="AA49" i="95"/>
  <c r="Z49" i="95"/>
  <c r="Y49" i="95"/>
  <c r="X49" i="95"/>
  <c r="W49" i="95"/>
  <c r="V49" i="95"/>
  <c r="U49" i="95"/>
  <c r="T49" i="95"/>
  <c r="S49" i="95"/>
  <c r="R49" i="95"/>
  <c r="Q49" i="95"/>
  <c r="P49" i="95"/>
  <c r="O49" i="95"/>
  <c r="N49" i="95"/>
  <c r="M49" i="95"/>
  <c r="L49" i="95"/>
  <c r="K49" i="95"/>
  <c r="J49" i="95"/>
  <c r="I49" i="95"/>
  <c r="H49" i="95"/>
  <c r="G49" i="95"/>
  <c r="F49" i="95"/>
  <c r="E49" i="95"/>
  <c r="D49" i="95"/>
  <c r="C49" i="95"/>
  <c r="B49" i="95"/>
  <c r="GH41" i="95"/>
  <c r="GG41" i="95"/>
  <c r="GF41" i="95"/>
  <c r="GE41" i="95"/>
  <c r="GD41" i="95"/>
  <c r="GC41" i="95"/>
  <c r="GB41" i="95"/>
  <c r="GA41" i="95"/>
  <c r="FZ41" i="95"/>
  <c r="FY41" i="95"/>
  <c r="FX41" i="95"/>
  <c r="FW41" i="95"/>
  <c r="FV41" i="95"/>
  <c r="FU41" i="95"/>
  <c r="FT41" i="95"/>
  <c r="FS41" i="95"/>
  <c r="FR41" i="95"/>
  <c r="FQ41" i="95"/>
  <c r="FP41" i="95"/>
  <c r="FO41" i="95"/>
  <c r="FN41" i="95"/>
  <c r="FM41" i="95"/>
  <c r="FL41" i="95"/>
  <c r="FK41" i="95"/>
  <c r="FJ41" i="95"/>
  <c r="FI41" i="95"/>
  <c r="FH41" i="95"/>
  <c r="FG41" i="95"/>
  <c r="FF41" i="95"/>
  <c r="FE41" i="95"/>
  <c r="FD41" i="95"/>
  <c r="FC41" i="95"/>
  <c r="FB41" i="95"/>
  <c r="FA41" i="95"/>
  <c r="EZ41" i="95"/>
  <c r="EY41" i="95"/>
  <c r="EX41" i="95"/>
  <c r="EW41" i="95"/>
  <c r="EV41" i="95"/>
  <c r="EU41" i="95"/>
  <c r="ET41" i="95"/>
  <c r="ES41" i="95"/>
  <c r="ER41" i="95"/>
  <c r="EQ41" i="95"/>
  <c r="EP41" i="95"/>
  <c r="EO41" i="95"/>
  <c r="EN41" i="95"/>
  <c r="EM41" i="95"/>
  <c r="EL41" i="95"/>
  <c r="EK41" i="95"/>
  <c r="EJ41" i="95"/>
  <c r="EI41" i="95"/>
  <c r="EH41" i="95"/>
  <c r="EG41" i="95"/>
  <c r="EF41" i="95"/>
  <c r="EE41" i="95"/>
  <c r="ED41" i="95"/>
  <c r="EC41" i="95"/>
  <c r="EB41" i="95"/>
  <c r="EA41" i="95"/>
  <c r="DZ41" i="95"/>
  <c r="DY41" i="95"/>
  <c r="DX41" i="95"/>
  <c r="DW41" i="95"/>
  <c r="DV41" i="95"/>
  <c r="DU41" i="95"/>
  <c r="DT41" i="95"/>
  <c r="DS41" i="95"/>
  <c r="DR41" i="95"/>
  <c r="DQ41" i="95"/>
  <c r="DP41" i="95"/>
  <c r="DO41" i="95"/>
  <c r="DN41" i="95"/>
  <c r="DM41" i="95"/>
  <c r="DL41" i="95"/>
  <c r="DK41" i="95"/>
  <c r="DJ41" i="95"/>
  <c r="DI41" i="95"/>
  <c r="DH41" i="95"/>
  <c r="DG41" i="95"/>
  <c r="DF41" i="95"/>
  <c r="DE41" i="95"/>
  <c r="DD41" i="95"/>
  <c r="DC41" i="95"/>
  <c r="DB41" i="95"/>
  <c r="DA41" i="95"/>
  <c r="CZ41" i="95"/>
  <c r="CY41" i="95"/>
  <c r="CX41" i="95"/>
  <c r="CW41" i="95"/>
  <c r="CV41" i="95"/>
  <c r="CU41" i="95"/>
  <c r="CT41" i="95"/>
  <c r="CS41" i="95"/>
  <c r="CR41" i="95"/>
  <c r="CQ41" i="95"/>
  <c r="CP41" i="95"/>
  <c r="CO41" i="95"/>
  <c r="CN41" i="95"/>
  <c r="CM41" i="95"/>
  <c r="CL41" i="95"/>
  <c r="CK41" i="95"/>
  <c r="CJ41" i="95"/>
  <c r="CI41" i="95"/>
  <c r="CH41" i="95"/>
  <c r="CG41" i="95"/>
  <c r="CF41" i="95"/>
  <c r="CE41" i="95"/>
  <c r="CD41" i="95"/>
  <c r="CC41" i="95"/>
  <c r="CB41" i="95"/>
  <c r="CA41" i="95"/>
  <c r="BZ41" i="95"/>
  <c r="BY41" i="95"/>
  <c r="BX41" i="95"/>
  <c r="BW41" i="95"/>
  <c r="BV41" i="95"/>
  <c r="BU41" i="95"/>
  <c r="BT41" i="95"/>
  <c r="BS41" i="95"/>
  <c r="BR41" i="95"/>
  <c r="BQ41" i="95"/>
  <c r="BP41" i="95"/>
  <c r="BO41" i="95"/>
  <c r="BN41" i="95"/>
  <c r="BM41" i="95"/>
  <c r="BL41" i="95"/>
  <c r="BK41" i="95"/>
  <c r="BJ41" i="95"/>
  <c r="BI41" i="95"/>
  <c r="BH41" i="95"/>
  <c r="BG41" i="95"/>
  <c r="BF41" i="95"/>
  <c r="BE41" i="95"/>
  <c r="BD41" i="95"/>
  <c r="BC41" i="95"/>
  <c r="BB41" i="95"/>
  <c r="BA41" i="95"/>
  <c r="AZ41" i="95"/>
  <c r="AY41" i="95"/>
  <c r="AX41" i="95"/>
  <c r="AW41" i="95"/>
  <c r="AV41" i="95"/>
  <c r="AU41" i="95"/>
  <c r="AT41" i="95"/>
  <c r="AS41" i="95"/>
  <c r="AR41" i="95"/>
  <c r="AQ41" i="95"/>
  <c r="AP41" i="95"/>
  <c r="AO41" i="95"/>
  <c r="AN41" i="95"/>
  <c r="AM41" i="95"/>
  <c r="AL41" i="95"/>
  <c r="AK41" i="95"/>
  <c r="AJ41" i="95"/>
  <c r="AI41" i="95"/>
  <c r="AH41" i="95"/>
  <c r="AG41" i="95"/>
  <c r="AF41" i="95"/>
  <c r="AE41" i="95"/>
  <c r="AD41" i="95"/>
  <c r="AC41" i="95"/>
  <c r="AB41" i="95"/>
  <c r="AA41" i="95"/>
  <c r="Z41" i="95"/>
  <c r="Y41" i="95"/>
  <c r="X41" i="95"/>
  <c r="W41" i="95"/>
  <c r="V41" i="95"/>
  <c r="U41" i="95"/>
  <c r="T41" i="95"/>
  <c r="S41" i="95"/>
  <c r="R41" i="95"/>
  <c r="Q41" i="95"/>
  <c r="P41" i="95"/>
  <c r="O41" i="95"/>
  <c r="N41" i="95"/>
  <c r="M41" i="95"/>
  <c r="L41" i="95"/>
  <c r="K41" i="95"/>
  <c r="J41" i="95"/>
  <c r="I41" i="95"/>
  <c r="H41" i="95"/>
  <c r="G41" i="95"/>
  <c r="F41" i="95"/>
  <c r="E41" i="95"/>
  <c r="D41" i="95"/>
  <c r="C41" i="95"/>
  <c r="B41" i="95"/>
  <c r="GH36" i="95"/>
  <c r="GG36" i="95"/>
  <c r="GF36" i="95"/>
  <c r="GE36" i="95"/>
  <c r="GD36" i="95"/>
  <c r="GC36" i="95"/>
  <c r="GB36" i="95"/>
  <c r="GA36" i="95"/>
  <c r="FZ36" i="95"/>
  <c r="FY36" i="95"/>
  <c r="FX36" i="95"/>
  <c r="FW36" i="95"/>
  <c r="FV36" i="95"/>
  <c r="FU36" i="95"/>
  <c r="FT36" i="95"/>
  <c r="FS36" i="95"/>
  <c r="FR36" i="95"/>
  <c r="FQ36" i="95"/>
  <c r="FP36" i="95"/>
  <c r="FO36" i="95"/>
  <c r="FN36" i="95"/>
  <c r="FM36" i="95"/>
  <c r="FL36" i="95"/>
  <c r="FK36" i="95"/>
  <c r="FJ36" i="95"/>
  <c r="FI36" i="95"/>
  <c r="FH36" i="95"/>
  <c r="FG36" i="95"/>
  <c r="FF36" i="95"/>
  <c r="FE36" i="95"/>
  <c r="FD36" i="95"/>
  <c r="FC36" i="95"/>
  <c r="FB36" i="95"/>
  <c r="FA36" i="95"/>
  <c r="EZ36" i="95"/>
  <c r="EY36" i="95"/>
  <c r="EX36" i="95"/>
  <c r="EW36" i="95"/>
  <c r="EV36" i="95"/>
  <c r="EU36" i="95"/>
  <c r="ET36" i="95"/>
  <c r="ES36" i="95"/>
  <c r="ER36" i="95"/>
  <c r="EQ36" i="95"/>
  <c r="EP36" i="95"/>
  <c r="EO36" i="95"/>
  <c r="EN36" i="95"/>
  <c r="EM36" i="95"/>
  <c r="EL36" i="95"/>
  <c r="EK36" i="95"/>
  <c r="EJ36" i="95"/>
  <c r="EI36" i="95"/>
  <c r="EH36" i="95"/>
  <c r="EG36" i="95"/>
  <c r="EF36" i="95"/>
  <c r="EE36" i="95"/>
  <c r="ED36" i="95"/>
  <c r="EC36" i="95"/>
  <c r="EB36" i="95"/>
  <c r="EA36" i="95"/>
  <c r="DZ36" i="95"/>
  <c r="DY36" i="95"/>
  <c r="DX36" i="95"/>
  <c r="DW36" i="95"/>
  <c r="DV36" i="95"/>
  <c r="DU36" i="95"/>
  <c r="DT36" i="95"/>
  <c r="DS36" i="95"/>
  <c r="DR36" i="95"/>
  <c r="DQ36" i="95"/>
  <c r="DP36" i="95"/>
  <c r="DO36" i="95"/>
  <c r="DN36" i="95"/>
  <c r="DM36" i="95"/>
  <c r="DL36" i="95"/>
  <c r="DK36" i="95"/>
  <c r="DJ36" i="95"/>
  <c r="DI36" i="95"/>
  <c r="DH36" i="95"/>
  <c r="DG36" i="95"/>
  <c r="DF36" i="95"/>
  <c r="DE36" i="95"/>
  <c r="DD36" i="95"/>
  <c r="DC36" i="95"/>
  <c r="DB36" i="95"/>
  <c r="DA36" i="95"/>
  <c r="CZ36" i="95"/>
  <c r="CY36" i="95"/>
  <c r="CX36" i="95"/>
  <c r="CW36" i="95"/>
  <c r="CV36" i="95"/>
  <c r="CU36" i="95"/>
  <c r="CT36" i="95"/>
  <c r="CS36" i="95"/>
  <c r="CR36" i="95"/>
  <c r="CQ36" i="95"/>
  <c r="CP36" i="95"/>
  <c r="CO36" i="95"/>
  <c r="CN36" i="95"/>
  <c r="CM36" i="95"/>
  <c r="CL36" i="95"/>
  <c r="CK36" i="95"/>
  <c r="CJ36" i="95"/>
  <c r="CI36" i="95"/>
  <c r="CH36" i="95"/>
  <c r="CG36" i="95"/>
  <c r="CF36" i="95"/>
  <c r="CE36" i="95"/>
  <c r="CD36" i="95"/>
  <c r="CC36" i="95"/>
  <c r="CB36" i="95"/>
  <c r="CA36" i="95"/>
  <c r="BZ36" i="95"/>
  <c r="BY36" i="95"/>
  <c r="BX36" i="95"/>
  <c r="BW36" i="95"/>
  <c r="BV36" i="95"/>
  <c r="BU36" i="95"/>
  <c r="BT36" i="95"/>
  <c r="BS36" i="95"/>
  <c r="BR36" i="95"/>
  <c r="BQ36" i="95"/>
  <c r="BP36" i="95"/>
  <c r="BO36" i="95"/>
  <c r="BN36" i="95"/>
  <c r="BM36" i="95"/>
  <c r="BL36" i="95"/>
  <c r="BK36" i="95"/>
  <c r="BJ36" i="95"/>
  <c r="BI36" i="95"/>
  <c r="BH36" i="95"/>
  <c r="BG36" i="95"/>
  <c r="BF36" i="95"/>
  <c r="BE36" i="95"/>
  <c r="BD36" i="95"/>
  <c r="BC36" i="95"/>
  <c r="BB36" i="95"/>
  <c r="BA36" i="95"/>
  <c r="AZ36" i="95"/>
  <c r="AY36" i="95"/>
  <c r="AX36" i="95"/>
  <c r="AW36" i="95"/>
  <c r="AV36" i="95"/>
  <c r="AU36" i="95"/>
  <c r="AT36" i="95"/>
  <c r="AS36" i="95"/>
  <c r="AR36" i="95"/>
  <c r="AQ36" i="95"/>
  <c r="AP36" i="95"/>
  <c r="AO36" i="95"/>
  <c r="AN36" i="95"/>
  <c r="AM36" i="95"/>
  <c r="AL36" i="95"/>
  <c r="AK36" i="95"/>
  <c r="AJ36" i="95"/>
  <c r="AI36" i="95"/>
  <c r="AH36" i="95"/>
  <c r="AG36" i="95"/>
  <c r="AF36" i="95"/>
  <c r="AE36" i="95"/>
  <c r="AD36" i="95"/>
  <c r="AC36" i="95"/>
  <c r="AB36" i="95"/>
  <c r="AA36" i="95"/>
  <c r="Z36" i="95"/>
  <c r="Y36" i="95"/>
  <c r="X36" i="95"/>
  <c r="W36" i="95"/>
  <c r="V36" i="95"/>
  <c r="U36" i="95"/>
  <c r="T36" i="95"/>
  <c r="S36" i="95"/>
  <c r="R36" i="95"/>
  <c r="Q36" i="95"/>
  <c r="P36" i="95"/>
  <c r="O36" i="95"/>
  <c r="N36" i="95"/>
  <c r="M36" i="95"/>
  <c r="L36" i="95"/>
  <c r="K36" i="95"/>
  <c r="J36" i="95"/>
  <c r="I36" i="95"/>
  <c r="H36" i="95"/>
  <c r="G36" i="95"/>
  <c r="F36" i="95"/>
  <c r="E36" i="95"/>
  <c r="D36" i="95"/>
  <c r="C36" i="95"/>
  <c r="B36" i="95"/>
  <c r="GH26" i="95"/>
  <c r="GG26" i="95"/>
  <c r="GF26" i="95"/>
  <c r="GE26" i="95"/>
  <c r="GD26" i="95"/>
  <c r="GC26" i="95"/>
  <c r="GB26" i="95"/>
  <c r="GA26" i="95"/>
  <c r="FZ26" i="95"/>
  <c r="FY26" i="95"/>
  <c r="FX26" i="95"/>
  <c r="FW26" i="95"/>
  <c r="FV26" i="95"/>
  <c r="FU26" i="95"/>
  <c r="FT26" i="95"/>
  <c r="FS26" i="95"/>
  <c r="FR26" i="95"/>
  <c r="FQ26" i="95"/>
  <c r="FP26" i="95"/>
  <c r="FO26" i="95"/>
  <c r="FN26" i="95"/>
  <c r="FM26" i="95"/>
  <c r="FL26" i="95"/>
  <c r="FK26" i="95"/>
  <c r="FJ26" i="95"/>
  <c r="FI26" i="95"/>
  <c r="FH26" i="95"/>
  <c r="FG26" i="95"/>
  <c r="FF26" i="95"/>
  <c r="FE26" i="95"/>
  <c r="FD26" i="95"/>
  <c r="FC26" i="95"/>
  <c r="FB26" i="95"/>
  <c r="FA26" i="95"/>
  <c r="EZ26" i="95"/>
  <c r="EY26" i="95"/>
  <c r="EX26" i="95"/>
  <c r="EW26" i="95"/>
  <c r="EV26" i="95"/>
  <c r="EU26" i="95"/>
  <c r="ET26" i="95"/>
  <c r="ES26" i="95"/>
  <c r="ER26" i="95"/>
  <c r="EQ26" i="95"/>
  <c r="EP26" i="95"/>
  <c r="EO26" i="95"/>
  <c r="EN26" i="95"/>
  <c r="EM26" i="95"/>
  <c r="EL26" i="95"/>
  <c r="EK26" i="95"/>
  <c r="EJ26" i="95"/>
  <c r="EI26" i="95"/>
  <c r="EH26" i="95"/>
  <c r="EG26" i="95"/>
  <c r="EF26" i="95"/>
  <c r="EE26" i="95"/>
  <c r="ED26" i="95"/>
  <c r="EC26" i="95"/>
  <c r="EB26" i="95"/>
  <c r="EA26" i="95"/>
  <c r="DZ26" i="95"/>
  <c r="DY26" i="95"/>
  <c r="DX26" i="95"/>
  <c r="DW26" i="95"/>
  <c r="DV26" i="95"/>
  <c r="DU26" i="95"/>
  <c r="DT26" i="95"/>
  <c r="DS26" i="95"/>
  <c r="DR26" i="95"/>
  <c r="DQ26" i="95"/>
  <c r="DP26" i="95"/>
  <c r="DO26" i="95"/>
  <c r="DN26" i="95"/>
  <c r="DM26" i="95"/>
  <c r="DL26" i="95"/>
  <c r="DK26" i="95"/>
  <c r="DJ26" i="95"/>
  <c r="DI26" i="95"/>
  <c r="DH26" i="95"/>
  <c r="DG26" i="95"/>
  <c r="DF26" i="95"/>
  <c r="DE26" i="95"/>
  <c r="DD26" i="95"/>
  <c r="DC26" i="95"/>
  <c r="DB26" i="95"/>
  <c r="DA26" i="95"/>
  <c r="CZ26" i="95"/>
  <c r="CY26" i="95"/>
  <c r="CX26" i="95"/>
  <c r="CW26" i="95"/>
  <c r="CV26" i="95"/>
  <c r="CU26" i="95"/>
  <c r="CT26" i="95"/>
  <c r="CS26" i="95"/>
  <c r="CR26" i="95"/>
  <c r="CQ26" i="95"/>
  <c r="CP26" i="95"/>
  <c r="CO26" i="95"/>
  <c r="CN26" i="95"/>
  <c r="CM26" i="95"/>
  <c r="CL26" i="95"/>
  <c r="CK26" i="95"/>
  <c r="CJ26" i="95"/>
  <c r="CI26" i="95"/>
  <c r="CH26" i="95"/>
  <c r="CG26" i="95"/>
  <c r="CF26" i="95"/>
  <c r="CE26" i="95"/>
  <c r="CD26" i="95"/>
  <c r="CC26" i="95"/>
  <c r="CB26" i="95"/>
  <c r="CA26" i="95"/>
  <c r="BZ26" i="95"/>
  <c r="BY26" i="95"/>
  <c r="BX26" i="95"/>
  <c r="BW26" i="95"/>
  <c r="BV26" i="95"/>
  <c r="BU26" i="95"/>
  <c r="BT26" i="95"/>
  <c r="BS26" i="95"/>
  <c r="BR26" i="95"/>
  <c r="BQ26" i="95"/>
  <c r="BP26" i="95"/>
  <c r="BO26" i="95"/>
  <c r="BN26" i="95"/>
  <c r="BM26" i="95"/>
  <c r="BL26" i="95"/>
  <c r="BK26" i="95"/>
  <c r="BJ26" i="95"/>
  <c r="BI26" i="95"/>
  <c r="BH26" i="95"/>
  <c r="BG26" i="95"/>
  <c r="BF26" i="95"/>
  <c r="BE26" i="95"/>
  <c r="BD26" i="95"/>
  <c r="BC26" i="95"/>
  <c r="BB26" i="95"/>
  <c r="BA26" i="95"/>
  <c r="AZ26" i="95"/>
  <c r="AY26" i="95"/>
  <c r="AX26" i="95"/>
  <c r="AW26" i="95"/>
  <c r="AV26" i="95"/>
  <c r="AU26" i="95"/>
  <c r="AT26" i="95"/>
  <c r="AS26" i="95"/>
  <c r="AR26" i="95"/>
  <c r="AQ26" i="95"/>
  <c r="AP26" i="95"/>
  <c r="AO26" i="95"/>
  <c r="AN26" i="95"/>
  <c r="AM26" i="95"/>
  <c r="AL26" i="95"/>
  <c r="AK26" i="95"/>
  <c r="AJ26" i="95"/>
  <c r="AI26" i="95"/>
  <c r="AH26" i="95"/>
  <c r="AG26" i="95"/>
  <c r="AF26" i="95"/>
  <c r="AE26" i="95"/>
  <c r="AD26" i="95"/>
  <c r="AC26" i="95"/>
  <c r="AB26" i="95"/>
  <c r="AA26" i="95"/>
  <c r="Z26" i="95"/>
  <c r="Y26" i="95"/>
  <c r="X26" i="95"/>
  <c r="W26" i="95"/>
  <c r="V26" i="95"/>
  <c r="U26" i="95"/>
  <c r="T26" i="95"/>
  <c r="S26" i="95"/>
  <c r="R26" i="95"/>
  <c r="Q26" i="95"/>
  <c r="P26" i="95"/>
  <c r="O26" i="95"/>
  <c r="N26" i="95"/>
  <c r="M26" i="95"/>
  <c r="L26" i="95"/>
  <c r="K26" i="95"/>
  <c r="J26" i="95"/>
  <c r="I26" i="95"/>
  <c r="H26" i="95"/>
  <c r="G26" i="95"/>
  <c r="F26" i="95"/>
  <c r="E26" i="95"/>
  <c r="D26" i="95"/>
  <c r="C26" i="95"/>
  <c r="B26" i="95"/>
  <c r="GH18" i="95"/>
  <c r="GG18" i="95"/>
  <c r="GF18" i="95"/>
  <c r="GE18" i="95"/>
  <c r="GD18" i="95"/>
  <c r="GC18" i="95"/>
  <c r="GB18" i="95"/>
  <c r="GA18" i="95"/>
  <c r="FZ18" i="95"/>
  <c r="FY18" i="95"/>
  <c r="FX18" i="95"/>
  <c r="FW18" i="95"/>
  <c r="FV18" i="95"/>
  <c r="FU18" i="95"/>
  <c r="FT18" i="95"/>
  <c r="FS18" i="95"/>
  <c r="FR18" i="95"/>
  <c r="FQ18" i="95"/>
  <c r="FP18" i="95"/>
  <c r="FO18" i="95"/>
  <c r="FN18" i="95"/>
  <c r="FM18" i="95"/>
  <c r="FL18" i="95"/>
  <c r="FK18" i="95"/>
  <c r="FJ18" i="95"/>
  <c r="FI18" i="95"/>
  <c r="FH18" i="95"/>
  <c r="FG18" i="95"/>
  <c r="FF18" i="95"/>
  <c r="FE18" i="95"/>
  <c r="FD18" i="95"/>
  <c r="FC18" i="95"/>
  <c r="FB18" i="95"/>
  <c r="FA18" i="95"/>
  <c r="EZ18" i="95"/>
  <c r="EY18" i="95"/>
  <c r="EX18" i="95"/>
  <c r="EW18" i="95"/>
  <c r="EV18" i="95"/>
  <c r="EU18" i="95"/>
  <c r="ET18" i="95"/>
  <c r="ES18" i="95"/>
  <c r="ER18" i="95"/>
  <c r="EQ18" i="95"/>
  <c r="EP18" i="95"/>
  <c r="EO18" i="95"/>
  <c r="EN18" i="95"/>
  <c r="EM18" i="95"/>
  <c r="EL18" i="95"/>
  <c r="EK18" i="95"/>
  <c r="EJ18" i="95"/>
  <c r="EI18" i="95"/>
  <c r="EH18" i="95"/>
  <c r="EG18" i="95"/>
  <c r="EF18" i="95"/>
  <c r="EE18" i="95"/>
  <c r="ED18" i="95"/>
  <c r="EC18" i="95"/>
  <c r="EB18" i="95"/>
  <c r="EA18" i="95"/>
  <c r="DZ18" i="95"/>
  <c r="DY18" i="95"/>
  <c r="DX18" i="95"/>
  <c r="DW18" i="95"/>
  <c r="DV18" i="95"/>
  <c r="DU18" i="95"/>
  <c r="DT18" i="95"/>
  <c r="DS18" i="95"/>
  <c r="DR18" i="95"/>
  <c r="DQ18" i="95"/>
  <c r="DP18" i="95"/>
  <c r="DO18" i="95"/>
  <c r="DN18" i="95"/>
  <c r="DM18" i="95"/>
  <c r="DL18" i="95"/>
  <c r="DK18" i="95"/>
  <c r="DJ18" i="95"/>
  <c r="DI18" i="95"/>
  <c r="DH18" i="95"/>
  <c r="DG18" i="95"/>
  <c r="DF18" i="95"/>
  <c r="DE18" i="95"/>
  <c r="DD18" i="95"/>
  <c r="DC18" i="95"/>
  <c r="DB18" i="95"/>
  <c r="DA18" i="95"/>
  <c r="CZ18" i="95"/>
  <c r="CY18" i="95"/>
  <c r="CX18" i="95"/>
  <c r="CW18" i="95"/>
  <c r="CV18" i="95"/>
  <c r="CU18" i="95"/>
  <c r="CT18" i="95"/>
  <c r="CS18" i="95"/>
  <c r="CR18" i="95"/>
  <c r="CQ18" i="95"/>
  <c r="CP18" i="95"/>
  <c r="CO18" i="95"/>
  <c r="CN18" i="95"/>
  <c r="CM18" i="95"/>
  <c r="CL18" i="95"/>
  <c r="CK18" i="95"/>
  <c r="CJ18" i="95"/>
  <c r="CI18" i="95"/>
  <c r="CH18" i="95"/>
  <c r="CG18" i="95"/>
  <c r="CF18" i="95"/>
  <c r="CE18" i="95"/>
  <c r="CD18" i="95"/>
  <c r="CC18" i="95"/>
  <c r="CB18" i="95"/>
  <c r="CA18" i="95"/>
  <c r="BZ18" i="95"/>
  <c r="BY18" i="95"/>
  <c r="BX18" i="95"/>
  <c r="BW18" i="95"/>
  <c r="BV18" i="95"/>
  <c r="BU18" i="95"/>
  <c r="BT18" i="95"/>
  <c r="BS18" i="95"/>
  <c r="BR18" i="95"/>
  <c r="BQ18" i="95"/>
  <c r="BP18" i="95"/>
  <c r="BO18" i="95"/>
  <c r="BN18" i="95"/>
  <c r="BM18" i="95"/>
  <c r="BL18" i="95"/>
  <c r="BK18" i="95"/>
  <c r="BJ18" i="95"/>
  <c r="BI18" i="95"/>
  <c r="BH18" i="95"/>
  <c r="BG18" i="95"/>
  <c r="BF18" i="95"/>
  <c r="BE18" i="95"/>
  <c r="BD18" i="95"/>
  <c r="BC18" i="95"/>
  <c r="BB18" i="95"/>
  <c r="BA18" i="95"/>
  <c r="AZ18" i="95"/>
  <c r="AY18" i="95"/>
  <c r="AX18" i="95"/>
  <c r="AW18" i="95"/>
  <c r="AV18" i="95"/>
  <c r="AU18" i="95"/>
  <c r="AT18" i="95"/>
  <c r="AS18" i="95"/>
  <c r="AR18" i="95"/>
  <c r="AQ18" i="95"/>
  <c r="AP18" i="95"/>
  <c r="AO18" i="95"/>
  <c r="AN18" i="95"/>
  <c r="AM18" i="95"/>
  <c r="AL18" i="95"/>
  <c r="AK18" i="95"/>
  <c r="AJ18" i="95"/>
  <c r="AI18" i="95"/>
  <c r="AH18" i="95"/>
  <c r="AG18" i="95"/>
  <c r="AF18" i="95"/>
  <c r="AE18" i="95"/>
  <c r="AD18" i="95"/>
  <c r="AC18" i="95"/>
  <c r="AB18" i="95"/>
  <c r="AA18" i="95"/>
  <c r="Z18" i="95"/>
  <c r="Y18" i="95"/>
  <c r="X18" i="95"/>
  <c r="W18" i="95"/>
  <c r="V18" i="95"/>
  <c r="U18" i="95"/>
  <c r="T18" i="95"/>
  <c r="S18" i="95"/>
  <c r="R18" i="95"/>
  <c r="Q18" i="95"/>
  <c r="P18" i="95"/>
  <c r="O18" i="95"/>
  <c r="N18" i="95"/>
  <c r="M18" i="95"/>
  <c r="L18" i="95"/>
  <c r="K18" i="95"/>
  <c r="J18" i="95"/>
  <c r="I18" i="95"/>
  <c r="H18" i="95"/>
  <c r="G18" i="95"/>
  <c r="F18" i="95"/>
  <c r="E18" i="95"/>
  <c r="D18" i="95"/>
  <c r="C18" i="95"/>
  <c r="B18" i="95"/>
  <c r="GH13" i="95"/>
  <c r="GG13" i="95"/>
  <c r="GF13" i="95"/>
  <c r="GE13" i="95"/>
  <c r="GD13" i="95"/>
  <c r="GC13" i="95"/>
  <c r="GB13" i="95"/>
  <c r="GA13" i="95"/>
  <c r="FZ13" i="95"/>
  <c r="FY13" i="95"/>
  <c r="FX13" i="95"/>
  <c r="FW13" i="95"/>
  <c r="FV13" i="95"/>
  <c r="FU13" i="95"/>
  <c r="FT13" i="95"/>
  <c r="FS13" i="95"/>
  <c r="FR13" i="95"/>
  <c r="FQ13" i="95"/>
  <c r="FP13" i="95"/>
  <c r="FO13" i="95"/>
  <c r="FN13" i="95"/>
  <c r="FM13" i="95"/>
  <c r="FL13" i="95"/>
  <c r="FK13" i="95"/>
  <c r="FJ13" i="95"/>
  <c r="FI13" i="95"/>
  <c r="FH13" i="95"/>
  <c r="FG13" i="95"/>
  <c r="FF13" i="95"/>
  <c r="FE13" i="95"/>
  <c r="FD13" i="95"/>
  <c r="FC13" i="95"/>
  <c r="FB13" i="95"/>
  <c r="FA13" i="95"/>
  <c r="EZ13" i="95"/>
  <c r="EY13" i="95"/>
  <c r="EX13" i="95"/>
  <c r="EW13" i="95"/>
  <c r="EV13" i="95"/>
  <c r="EU13" i="95"/>
  <c r="ET13" i="95"/>
  <c r="ES13" i="95"/>
  <c r="ER13" i="95"/>
  <c r="EQ13" i="95"/>
  <c r="EP13" i="95"/>
  <c r="EO13" i="95"/>
  <c r="EN13" i="95"/>
  <c r="EM13" i="95"/>
  <c r="EL13" i="95"/>
  <c r="EK13" i="95"/>
  <c r="EJ13" i="95"/>
  <c r="EI13" i="95"/>
  <c r="EH13" i="95"/>
  <c r="EG13" i="95"/>
  <c r="EF13" i="95"/>
  <c r="EE13" i="95"/>
  <c r="ED13" i="95"/>
  <c r="EC13" i="95"/>
  <c r="EB13" i="95"/>
  <c r="EA13" i="95"/>
  <c r="DZ13" i="95"/>
  <c r="DY13" i="95"/>
  <c r="DX13" i="95"/>
  <c r="DW13" i="95"/>
  <c r="DV13" i="95"/>
  <c r="DU13" i="95"/>
  <c r="DT13" i="95"/>
  <c r="DS13" i="95"/>
  <c r="DR13" i="95"/>
  <c r="DQ13" i="95"/>
  <c r="DP13" i="95"/>
  <c r="DO13" i="95"/>
  <c r="DN13" i="95"/>
  <c r="DM13" i="95"/>
  <c r="DL13" i="95"/>
  <c r="DK13" i="95"/>
  <c r="DJ13" i="95"/>
  <c r="DI13" i="95"/>
  <c r="DH13" i="95"/>
  <c r="DG13" i="95"/>
  <c r="DF13" i="95"/>
  <c r="DE13" i="95"/>
  <c r="DD13" i="95"/>
  <c r="DC13" i="95"/>
  <c r="DB13" i="95"/>
  <c r="DA13" i="95"/>
  <c r="CZ13" i="95"/>
  <c r="CY13" i="95"/>
  <c r="CX13" i="95"/>
  <c r="CW13" i="95"/>
  <c r="CV13" i="95"/>
  <c r="CU13" i="95"/>
  <c r="CT13" i="95"/>
  <c r="CS13" i="95"/>
  <c r="CR13" i="95"/>
  <c r="CQ13" i="95"/>
  <c r="CP13" i="95"/>
  <c r="CO13" i="95"/>
  <c r="CN13" i="95"/>
  <c r="CM13" i="95"/>
  <c r="CL13" i="95"/>
  <c r="CK13" i="95"/>
  <c r="CJ13" i="95"/>
  <c r="CI13" i="95"/>
  <c r="CH13" i="95"/>
  <c r="CG13" i="95"/>
  <c r="CF13" i="95"/>
  <c r="CE13" i="95"/>
  <c r="CD13" i="95"/>
  <c r="CC13" i="95"/>
  <c r="CB13" i="95"/>
  <c r="CA13" i="95"/>
  <c r="BZ13" i="95"/>
  <c r="BY13" i="95"/>
  <c r="BX13" i="95"/>
  <c r="BW13" i="95"/>
  <c r="BV13" i="95"/>
  <c r="BU13" i="95"/>
  <c r="BT13" i="95"/>
  <c r="BS13" i="95"/>
  <c r="BR13" i="95"/>
  <c r="BQ13" i="95"/>
  <c r="BP13" i="95"/>
  <c r="BO13" i="95"/>
  <c r="BN13" i="95"/>
  <c r="BM13" i="95"/>
  <c r="BL13" i="95"/>
  <c r="BK13" i="95"/>
  <c r="BJ13" i="95"/>
  <c r="BI13" i="95"/>
  <c r="BH13" i="95"/>
  <c r="BG13" i="95"/>
  <c r="BF13" i="95"/>
  <c r="BE13" i="95"/>
  <c r="BD13" i="95"/>
  <c r="BC13" i="95"/>
  <c r="BB13" i="95"/>
  <c r="BA13" i="95"/>
  <c r="AZ13" i="95"/>
  <c r="AY13" i="95"/>
  <c r="AX13" i="95"/>
  <c r="AW13" i="95"/>
  <c r="AV13" i="95"/>
  <c r="AU13" i="95"/>
  <c r="AT13" i="95"/>
  <c r="AS13" i="95"/>
  <c r="AR13" i="95"/>
  <c r="AQ13" i="95"/>
  <c r="AP13" i="95"/>
  <c r="AO13" i="95"/>
  <c r="AN13" i="95"/>
  <c r="AM13" i="95"/>
  <c r="AL13" i="95"/>
  <c r="AK13" i="95"/>
  <c r="AJ13" i="95"/>
  <c r="AI13" i="95"/>
  <c r="AH13" i="95"/>
  <c r="AG13" i="95"/>
  <c r="AF13" i="95"/>
  <c r="AE13" i="95"/>
  <c r="AD13" i="95"/>
  <c r="AC13" i="95"/>
  <c r="AB13" i="95"/>
  <c r="AA13" i="95"/>
  <c r="Z13" i="95"/>
  <c r="Y13" i="95"/>
  <c r="X13" i="95"/>
  <c r="W13" i="95"/>
  <c r="V13" i="95"/>
  <c r="U13" i="95"/>
  <c r="T13" i="95"/>
  <c r="S13" i="95"/>
  <c r="R13" i="95"/>
  <c r="Q13" i="95"/>
  <c r="P13" i="95"/>
  <c r="O13" i="95"/>
  <c r="N13" i="95"/>
  <c r="M13" i="95"/>
  <c r="L13" i="95"/>
  <c r="K13" i="95"/>
  <c r="J13" i="95"/>
  <c r="I13" i="95"/>
  <c r="H13" i="95"/>
  <c r="G13" i="95"/>
  <c r="F13" i="95"/>
  <c r="E13" i="95"/>
  <c r="D13" i="95"/>
  <c r="C13" i="95"/>
  <c r="B13" i="95"/>
  <c r="GH57" i="94"/>
  <c r="GG57" i="94"/>
  <c r="GF57" i="94"/>
  <c r="GE57" i="94"/>
  <c r="GD57" i="94"/>
  <c r="GC57" i="94"/>
  <c r="GB57" i="94"/>
  <c r="GA57" i="94"/>
  <c r="FZ57" i="94"/>
  <c r="FY57" i="94"/>
  <c r="FX57" i="94"/>
  <c r="FW57" i="94"/>
  <c r="FV57" i="94"/>
  <c r="FU57" i="94"/>
  <c r="FT57" i="94"/>
  <c r="FS57" i="94"/>
  <c r="FR57" i="94"/>
  <c r="FQ57" i="94"/>
  <c r="FP57" i="94"/>
  <c r="FO57" i="94"/>
  <c r="FN57" i="94"/>
  <c r="FM57" i="94"/>
  <c r="FL57" i="94"/>
  <c r="FK57" i="94"/>
  <c r="FJ57" i="94"/>
  <c r="FI57" i="94"/>
  <c r="FH57" i="94"/>
  <c r="FG57" i="94"/>
  <c r="FF57" i="94"/>
  <c r="FE57" i="94"/>
  <c r="FD57" i="94"/>
  <c r="FC57" i="94"/>
  <c r="FB57" i="94"/>
  <c r="FA57" i="94"/>
  <c r="EZ57" i="94"/>
  <c r="EY57" i="94"/>
  <c r="EX57" i="94"/>
  <c r="EW57" i="94"/>
  <c r="EV57" i="94"/>
  <c r="EU57" i="94"/>
  <c r="ET57" i="94"/>
  <c r="ES57" i="94"/>
  <c r="ER57" i="94"/>
  <c r="EQ57" i="94"/>
  <c r="EP57" i="94"/>
  <c r="EO57" i="94"/>
  <c r="EN57" i="94"/>
  <c r="EM57" i="94"/>
  <c r="EL57" i="94"/>
  <c r="EK57" i="94"/>
  <c r="EJ57" i="94"/>
  <c r="EI57" i="94"/>
  <c r="EH57" i="94"/>
  <c r="EG57" i="94"/>
  <c r="EF57" i="94"/>
  <c r="EE57" i="94"/>
  <c r="ED57" i="94"/>
  <c r="EC57" i="94"/>
  <c r="EB57" i="94"/>
  <c r="EA57" i="94"/>
  <c r="DZ57" i="94"/>
  <c r="DY57" i="94"/>
  <c r="DX57" i="94"/>
  <c r="DW57" i="94"/>
  <c r="DV57" i="94"/>
  <c r="DU57" i="94"/>
  <c r="DT57" i="94"/>
  <c r="DS57" i="94"/>
  <c r="DR57" i="94"/>
  <c r="DQ57" i="94"/>
  <c r="DP57" i="94"/>
  <c r="DO57" i="94"/>
  <c r="DN57" i="94"/>
  <c r="DM57" i="94"/>
  <c r="DL57" i="94"/>
  <c r="DK57" i="94"/>
  <c r="DJ57" i="94"/>
  <c r="DI57" i="94"/>
  <c r="DH57" i="94"/>
  <c r="DG57" i="94"/>
  <c r="DF57" i="94"/>
  <c r="DE57" i="94"/>
  <c r="DD57" i="94"/>
  <c r="DC57" i="94"/>
  <c r="DB57" i="94"/>
  <c r="DA57" i="94"/>
  <c r="CZ57" i="94"/>
  <c r="CY57" i="94"/>
  <c r="CX57" i="94"/>
  <c r="CW57" i="94"/>
  <c r="CV57" i="94"/>
  <c r="CU57" i="94"/>
  <c r="CT57" i="94"/>
  <c r="CS57" i="94"/>
  <c r="CR57" i="94"/>
  <c r="CQ57" i="94"/>
  <c r="CP57" i="94"/>
  <c r="CO57" i="94"/>
  <c r="CN57" i="94"/>
  <c r="CM57" i="94"/>
  <c r="CL57" i="94"/>
  <c r="CK57" i="94"/>
  <c r="CJ57" i="94"/>
  <c r="CI57" i="94"/>
  <c r="CH57" i="94"/>
  <c r="CG57" i="94"/>
  <c r="CF57" i="94"/>
  <c r="CE57" i="94"/>
  <c r="CD57" i="94"/>
  <c r="CC57" i="94"/>
  <c r="CB57" i="94"/>
  <c r="CA57" i="94"/>
  <c r="BZ57" i="94"/>
  <c r="BY57" i="94"/>
  <c r="BX57" i="94"/>
  <c r="BW57" i="94"/>
  <c r="BV57" i="94"/>
  <c r="BU57" i="94"/>
  <c r="BT57" i="94"/>
  <c r="BS57" i="94"/>
  <c r="BR57" i="94"/>
  <c r="BQ57" i="94"/>
  <c r="BP57" i="94"/>
  <c r="BO57" i="94"/>
  <c r="BN57" i="94"/>
  <c r="BM57" i="94"/>
  <c r="BL57" i="94"/>
  <c r="BK57" i="94"/>
  <c r="BJ57" i="94"/>
  <c r="BI57" i="94"/>
  <c r="BH57" i="94"/>
  <c r="BG57" i="94"/>
  <c r="BF57" i="94"/>
  <c r="BE57" i="94"/>
  <c r="BD57" i="94"/>
  <c r="BC57" i="94"/>
  <c r="BB57" i="94"/>
  <c r="BA57" i="94"/>
  <c r="AZ57" i="94"/>
  <c r="AY57" i="94"/>
  <c r="AX57" i="94"/>
  <c r="AW57" i="94"/>
  <c r="AV57" i="94"/>
  <c r="AU57" i="94"/>
  <c r="AT57" i="94"/>
  <c r="AS57" i="94"/>
  <c r="AR57" i="94"/>
  <c r="AQ57" i="94"/>
  <c r="AP57" i="94"/>
  <c r="AO57" i="94"/>
  <c r="AN57" i="94"/>
  <c r="AM57" i="94"/>
  <c r="AL57" i="94"/>
  <c r="AK57" i="94"/>
  <c r="AJ57" i="94"/>
  <c r="AI57" i="94"/>
  <c r="AH57" i="94"/>
  <c r="AG57" i="94"/>
  <c r="AF57" i="94"/>
  <c r="AE57" i="94"/>
  <c r="AD57" i="94"/>
  <c r="AC57" i="94"/>
  <c r="AB57" i="94"/>
  <c r="AA57" i="94"/>
  <c r="Z57" i="94"/>
  <c r="Y57" i="94"/>
  <c r="X57" i="94"/>
  <c r="W57" i="94"/>
  <c r="V57" i="94"/>
  <c r="U57" i="94"/>
  <c r="T57" i="94"/>
  <c r="S57" i="94"/>
  <c r="R57" i="94"/>
  <c r="Q57" i="94"/>
  <c r="P57" i="94"/>
  <c r="O57" i="94"/>
  <c r="N57" i="94"/>
  <c r="M57" i="94"/>
  <c r="L57" i="94"/>
  <c r="K57" i="94"/>
  <c r="J57" i="94"/>
  <c r="I57" i="94"/>
  <c r="H57" i="94"/>
  <c r="G57" i="94"/>
  <c r="F57" i="94"/>
  <c r="E57" i="94"/>
  <c r="D57" i="94"/>
  <c r="C57" i="94"/>
  <c r="B57" i="94"/>
  <c r="GH49" i="94"/>
  <c r="GG49" i="94"/>
  <c r="GF49" i="94"/>
  <c r="GE49" i="94"/>
  <c r="GD49" i="94"/>
  <c r="GC49" i="94"/>
  <c r="GB49" i="94"/>
  <c r="GA49" i="94"/>
  <c r="FZ49" i="94"/>
  <c r="FY49" i="94"/>
  <c r="FX49" i="94"/>
  <c r="FW49" i="94"/>
  <c r="FV49" i="94"/>
  <c r="FU49" i="94"/>
  <c r="FT49" i="94"/>
  <c r="FS49" i="94"/>
  <c r="FR49" i="94"/>
  <c r="FQ49" i="94"/>
  <c r="FP49" i="94"/>
  <c r="FO49" i="94"/>
  <c r="FN49" i="94"/>
  <c r="FM49" i="94"/>
  <c r="FL49" i="94"/>
  <c r="FK49" i="94"/>
  <c r="FJ49" i="94"/>
  <c r="FI49" i="94"/>
  <c r="FH49" i="94"/>
  <c r="FG49" i="94"/>
  <c r="FF49" i="94"/>
  <c r="FE49" i="94"/>
  <c r="FD49" i="94"/>
  <c r="FC49" i="94"/>
  <c r="FB49" i="94"/>
  <c r="FA49" i="94"/>
  <c r="EZ49" i="94"/>
  <c r="EY49" i="94"/>
  <c r="EX49" i="94"/>
  <c r="EW49" i="94"/>
  <c r="EV49" i="94"/>
  <c r="EU49" i="94"/>
  <c r="ET49" i="94"/>
  <c r="ES49" i="94"/>
  <c r="ER49" i="94"/>
  <c r="EQ49" i="94"/>
  <c r="EP49" i="94"/>
  <c r="EO49" i="94"/>
  <c r="EN49" i="94"/>
  <c r="EM49" i="94"/>
  <c r="EL49" i="94"/>
  <c r="EK49" i="94"/>
  <c r="EJ49" i="94"/>
  <c r="EI49" i="94"/>
  <c r="EH49" i="94"/>
  <c r="EG49" i="94"/>
  <c r="EF49" i="94"/>
  <c r="EE49" i="94"/>
  <c r="ED49" i="94"/>
  <c r="EC49" i="94"/>
  <c r="EB49" i="94"/>
  <c r="EA49" i="94"/>
  <c r="DZ49" i="94"/>
  <c r="DY49" i="94"/>
  <c r="DX49" i="94"/>
  <c r="DW49" i="94"/>
  <c r="DV49" i="94"/>
  <c r="DU49" i="94"/>
  <c r="DT49" i="94"/>
  <c r="DS49" i="94"/>
  <c r="DR49" i="94"/>
  <c r="DQ49" i="94"/>
  <c r="DP49" i="94"/>
  <c r="DO49" i="94"/>
  <c r="DN49" i="94"/>
  <c r="DM49" i="94"/>
  <c r="DL49" i="94"/>
  <c r="DK49" i="94"/>
  <c r="DJ49" i="94"/>
  <c r="DI49" i="94"/>
  <c r="DH49" i="94"/>
  <c r="DG49" i="94"/>
  <c r="DF49" i="94"/>
  <c r="DE49" i="94"/>
  <c r="DD49" i="94"/>
  <c r="DC49" i="94"/>
  <c r="DB49" i="94"/>
  <c r="DA49" i="94"/>
  <c r="CZ49" i="94"/>
  <c r="CY49" i="94"/>
  <c r="CX49" i="94"/>
  <c r="CW49" i="94"/>
  <c r="CV49" i="94"/>
  <c r="CU49" i="94"/>
  <c r="CT49" i="94"/>
  <c r="CS49" i="94"/>
  <c r="CR49" i="94"/>
  <c r="CQ49" i="94"/>
  <c r="CP49" i="94"/>
  <c r="CO49" i="94"/>
  <c r="CN49" i="94"/>
  <c r="CM49" i="94"/>
  <c r="CL49" i="94"/>
  <c r="CK49" i="94"/>
  <c r="CJ49" i="94"/>
  <c r="CI49" i="94"/>
  <c r="CH49" i="94"/>
  <c r="CG49" i="94"/>
  <c r="CF49" i="94"/>
  <c r="CE49" i="94"/>
  <c r="CD49" i="94"/>
  <c r="CC49" i="94"/>
  <c r="CB49" i="94"/>
  <c r="CA49" i="94"/>
  <c r="BZ49" i="94"/>
  <c r="BY49" i="94"/>
  <c r="BX49" i="94"/>
  <c r="BW49" i="94"/>
  <c r="BV49" i="94"/>
  <c r="BU49" i="94"/>
  <c r="BT49" i="94"/>
  <c r="BS49" i="94"/>
  <c r="BR49" i="94"/>
  <c r="BQ49" i="94"/>
  <c r="BP49" i="94"/>
  <c r="BO49" i="94"/>
  <c r="BN49" i="94"/>
  <c r="BM49" i="94"/>
  <c r="BL49" i="94"/>
  <c r="BK49" i="94"/>
  <c r="BJ49" i="94"/>
  <c r="BI49" i="94"/>
  <c r="BH49" i="94"/>
  <c r="BG49" i="94"/>
  <c r="BF49" i="94"/>
  <c r="BE49" i="94"/>
  <c r="BD49" i="94"/>
  <c r="BC49" i="94"/>
  <c r="BB49" i="94"/>
  <c r="BA49" i="94"/>
  <c r="AZ49" i="94"/>
  <c r="AY49" i="94"/>
  <c r="AX49" i="94"/>
  <c r="AW49" i="94"/>
  <c r="AV49" i="94"/>
  <c r="AU49" i="94"/>
  <c r="AT49" i="94"/>
  <c r="AS49" i="94"/>
  <c r="AR49" i="94"/>
  <c r="AQ49" i="94"/>
  <c r="AP49" i="94"/>
  <c r="AO49" i="94"/>
  <c r="AN49" i="94"/>
  <c r="AM49" i="94"/>
  <c r="AL49" i="94"/>
  <c r="AK49" i="94"/>
  <c r="AJ49" i="94"/>
  <c r="AI49" i="94"/>
  <c r="AH49" i="94"/>
  <c r="AG49" i="94"/>
  <c r="AF49" i="94"/>
  <c r="AE49" i="94"/>
  <c r="AD49" i="94"/>
  <c r="AC49" i="94"/>
  <c r="AB49" i="94"/>
  <c r="AA49" i="94"/>
  <c r="Z49" i="94"/>
  <c r="Y49" i="94"/>
  <c r="X49" i="94"/>
  <c r="W49" i="94"/>
  <c r="V49" i="94"/>
  <c r="U49" i="94"/>
  <c r="T49" i="94"/>
  <c r="S49" i="94"/>
  <c r="R49" i="94"/>
  <c r="Q49" i="94"/>
  <c r="P49" i="94"/>
  <c r="O49" i="94"/>
  <c r="N49" i="94"/>
  <c r="M49" i="94"/>
  <c r="L49" i="94"/>
  <c r="K49" i="94"/>
  <c r="J49" i="94"/>
  <c r="I49" i="94"/>
  <c r="H49" i="94"/>
  <c r="G49" i="94"/>
  <c r="F49" i="94"/>
  <c r="E49" i="94"/>
  <c r="D49" i="94"/>
  <c r="C49" i="94"/>
  <c r="B49" i="94"/>
  <c r="GH41" i="94"/>
  <c r="GG41" i="94"/>
  <c r="GF41" i="94"/>
  <c r="GE41" i="94"/>
  <c r="GD41" i="94"/>
  <c r="GC41" i="94"/>
  <c r="GB41" i="94"/>
  <c r="GA41" i="94"/>
  <c r="FZ41" i="94"/>
  <c r="FY41" i="94"/>
  <c r="FX41" i="94"/>
  <c r="FW41" i="94"/>
  <c r="FV41" i="94"/>
  <c r="FU41" i="94"/>
  <c r="FT41" i="94"/>
  <c r="FS41" i="94"/>
  <c r="FR41" i="94"/>
  <c r="FQ41" i="94"/>
  <c r="FP41" i="94"/>
  <c r="FO41" i="94"/>
  <c r="FN41" i="94"/>
  <c r="FM41" i="94"/>
  <c r="FL41" i="94"/>
  <c r="FK41" i="94"/>
  <c r="FJ41" i="94"/>
  <c r="FI41" i="94"/>
  <c r="FH41" i="94"/>
  <c r="FG41" i="94"/>
  <c r="FF41" i="94"/>
  <c r="FE41" i="94"/>
  <c r="FD41" i="94"/>
  <c r="FC41" i="94"/>
  <c r="FB41" i="94"/>
  <c r="FA41" i="94"/>
  <c r="EZ41" i="94"/>
  <c r="EY41" i="94"/>
  <c r="EX41" i="94"/>
  <c r="EW41" i="94"/>
  <c r="EV41" i="94"/>
  <c r="EU41" i="94"/>
  <c r="ET41" i="94"/>
  <c r="ES41" i="94"/>
  <c r="ER41" i="94"/>
  <c r="EQ41" i="94"/>
  <c r="EP41" i="94"/>
  <c r="EO41" i="94"/>
  <c r="EN41" i="94"/>
  <c r="EM41" i="94"/>
  <c r="EL41" i="94"/>
  <c r="EK41" i="94"/>
  <c r="EJ41" i="94"/>
  <c r="EI41" i="94"/>
  <c r="EH41" i="94"/>
  <c r="EG41" i="94"/>
  <c r="EF41" i="94"/>
  <c r="EE41" i="94"/>
  <c r="ED41" i="94"/>
  <c r="EC41" i="94"/>
  <c r="EB41" i="94"/>
  <c r="EA41" i="94"/>
  <c r="DZ41" i="94"/>
  <c r="DY41" i="94"/>
  <c r="DX41" i="94"/>
  <c r="DW41" i="94"/>
  <c r="DV41" i="94"/>
  <c r="DU41" i="94"/>
  <c r="DT41" i="94"/>
  <c r="DS41" i="94"/>
  <c r="DR41" i="94"/>
  <c r="DQ41" i="94"/>
  <c r="DP41" i="94"/>
  <c r="DO41" i="94"/>
  <c r="DN41" i="94"/>
  <c r="DM41" i="94"/>
  <c r="DL41" i="94"/>
  <c r="DK41" i="94"/>
  <c r="DJ41" i="94"/>
  <c r="DI41" i="94"/>
  <c r="DH41" i="94"/>
  <c r="DG41" i="94"/>
  <c r="DF41" i="94"/>
  <c r="DE41" i="94"/>
  <c r="DD41" i="94"/>
  <c r="DC41" i="94"/>
  <c r="DB41" i="94"/>
  <c r="DA41" i="94"/>
  <c r="CZ41" i="94"/>
  <c r="CY41" i="94"/>
  <c r="CX41" i="94"/>
  <c r="CW41" i="94"/>
  <c r="CV41" i="94"/>
  <c r="CU41" i="94"/>
  <c r="CT41" i="94"/>
  <c r="CS41" i="94"/>
  <c r="CR41" i="94"/>
  <c r="CQ41" i="94"/>
  <c r="CP41" i="94"/>
  <c r="CO41" i="94"/>
  <c r="CN41" i="94"/>
  <c r="CM41" i="94"/>
  <c r="CL41" i="94"/>
  <c r="CK41" i="94"/>
  <c r="CJ41" i="94"/>
  <c r="CI41" i="94"/>
  <c r="CH41" i="94"/>
  <c r="CG41" i="94"/>
  <c r="CF41" i="94"/>
  <c r="CE41" i="94"/>
  <c r="CD41" i="94"/>
  <c r="CC41" i="94"/>
  <c r="CB41" i="94"/>
  <c r="CA41" i="94"/>
  <c r="BZ41" i="94"/>
  <c r="BY41" i="94"/>
  <c r="BX41" i="94"/>
  <c r="BW41" i="94"/>
  <c r="BV41" i="94"/>
  <c r="BU41" i="94"/>
  <c r="BT41" i="94"/>
  <c r="BS41" i="94"/>
  <c r="BR41" i="94"/>
  <c r="BQ41" i="94"/>
  <c r="BP41" i="94"/>
  <c r="BO41" i="94"/>
  <c r="BN41" i="94"/>
  <c r="BM41" i="94"/>
  <c r="BL41" i="94"/>
  <c r="BK41" i="94"/>
  <c r="BJ41" i="94"/>
  <c r="BI41" i="94"/>
  <c r="BH41" i="94"/>
  <c r="BG41" i="94"/>
  <c r="BF41" i="94"/>
  <c r="BE41" i="94"/>
  <c r="BD41" i="94"/>
  <c r="BC41" i="94"/>
  <c r="BB41" i="94"/>
  <c r="BA41" i="94"/>
  <c r="AZ41" i="94"/>
  <c r="AY41" i="94"/>
  <c r="AX41" i="94"/>
  <c r="AW41" i="94"/>
  <c r="AV41" i="94"/>
  <c r="AU41" i="94"/>
  <c r="AT41" i="94"/>
  <c r="AS41" i="94"/>
  <c r="AR41" i="94"/>
  <c r="AQ41" i="94"/>
  <c r="AP41" i="94"/>
  <c r="AO41" i="94"/>
  <c r="AN41" i="94"/>
  <c r="AM41" i="94"/>
  <c r="AL41" i="94"/>
  <c r="AK41" i="94"/>
  <c r="AJ41" i="94"/>
  <c r="AI41" i="94"/>
  <c r="AH41" i="94"/>
  <c r="AG41" i="94"/>
  <c r="AF41" i="94"/>
  <c r="AE41" i="94"/>
  <c r="AD41" i="94"/>
  <c r="AC41" i="94"/>
  <c r="AB41" i="94"/>
  <c r="AA41" i="94"/>
  <c r="Z41" i="94"/>
  <c r="Y41" i="94"/>
  <c r="X41" i="94"/>
  <c r="W41" i="94"/>
  <c r="V41" i="94"/>
  <c r="U41" i="94"/>
  <c r="T41" i="94"/>
  <c r="S41" i="94"/>
  <c r="R41" i="94"/>
  <c r="Q41" i="94"/>
  <c r="P41" i="94"/>
  <c r="O41" i="94"/>
  <c r="N41" i="94"/>
  <c r="M41" i="94"/>
  <c r="L41" i="94"/>
  <c r="K41" i="94"/>
  <c r="J41" i="94"/>
  <c r="I41" i="94"/>
  <c r="H41" i="94"/>
  <c r="G41" i="94"/>
  <c r="F41" i="94"/>
  <c r="E41" i="94"/>
  <c r="D41" i="94"/>
  <c r="C41" i="94"/>
  <c r="B41" i="94"/>
  <c r="GH30" i="94"/>
  <c r="GG30" i="94"/>
  <c r="GF30" i="94"/>
  <c r="GE30" i="94"/>
  <c r="GD30" i="94"/>
  <c r="GC30" i="94"/>
  <c r="GB30" i="94"/>
  <c r="GA30" i="94"/>
  <c r="FZ30" i="94"/>
  <c r="FY30" i="94"/>
  <c r="FX30" i="94"/>
  <c r="FW30" i="94"/>
  <c r="FV30" i="94"/>
  <c r="FU30" i="94"/>
  <c r="FT30" i="94"/>
  <c r="FS30" i="94"/>
  <c r="FR30" i="94"/>
  <c r="FQ30" i="94"/>
  <c r="FP30" i="94"/>
  <c r="FO30" i="94"/>
  <c r="FN30" i="94"/>
  <c r="FM30" i="94"/>
  <c r="FL30" i="94"/>
  <c r="FK30" i="94"/>
  <c r="FJ30" i="94"/>
  <c r="FI30" i="94"/>
  <c r="FH30" i="94"/>
  <c r="FG30" i="94"/>
  <c r="FF30" i="94"/>
  <c r="FE30" i="94"/>
  <c r="FD30" i="94"/>
  <c r="FC30" i="94"/>
  <c r="FB30" i="94"/>
  <c r="FA30" i="94"/>
  <c r="EZ30" i="94"/>
  <c r="EY30" i="94"/>
  <c r="EX30" i="94"/>
  <c r="EW30" i="94"/>
  <c r="EV30" i="94"/>
  <c r="EU30" i="94"/>
  <c r="ET30" i="94"/>
  <c r="ES30" i="94"/>
  <c r="ER30" i="94"/>
  <c r="EQ30" i="94"/>
  <c r="EP30" i="94"/>
  <c r="EO30" i="94"/>
  <c r="EN30" i="94"/>
  <c r="EM30" i="94"/>
  <c r="EL30" i="94"/>
  <c r="EK30" i="94"/>
  <c r="EJ30" i="94"/>
  <c r="EI30" i="94"/>
  <c r="EH30" i="94"/>
  <c r="EG30" i="94"/>
  <c r="EF30" i="94"/>
  <c r="EE30" i="94"/>
  <c r="ED30" i="94"/>
  <c r="EC30" i="94"/>
  <c r="EB30" i="94"/>
  <c r="EA30" i="94"/>
  <c r="DZ30" i="94"/>
  <c r="DY30" i="94"/>
  <c r="DX30" i="94"/>
  <c r="DW30" i="94"/>
  <c r="DV30" i="94"/>
  <c r="DU30" i="94"/>
  <c r="DT30" i="94"/>
  <c r="DS30" i="94"/>
  <c r="DR30" i="94"/>
  <c r="DQ30" i="94"/>
  <c r="DP30" i="94"/>
  <c r="DO30" i="94"/>
  <c r="DN30" i="94"/>
  <c r="DM30" i="94"/>
  <c r="DL30" i="94"/>
  <c r="DK30" i="94"/>
  <c r="DJ30" i="94"/>
  <c r="DI30" i="94"/>
  <c r="DH30" i="94"/>
  <c r="DG30" i="94"/>
  <c r="DF30" i="94"/>
  <c r="DE30" i="94"/>
  <c r="DD30" i="94"/>
  <c r="DC30" i="94"/>
  <c r="DB30" i="94"/>
  <c r="DA30" i="94"/>
  <c r="CZ30" i="94"/>
  <c r="CY30" i="94"/>
  <c r="CX30" i="94"/>
  <c r="CW30" i="94"/>
  <c r="CV30" i="94"/>
  <c r="CU30" i="94"/>
  <c r="CT30" i="94"/>
  <c r="CS30" i="94"/>
  <c r="CR30" i="94"/>
  <c r="CQ30" i="94"/>
  <c r="CP30" i="94"/>
  <c r="CO30" i="94"/>
  <c r="CN30" i="94"/>
  <c r="CM30" i="94"/>
  <c r="CL30" i="94"/>
  <c r="CK30" i="94"/>
  <c r="CJ30" i="94"/>
  <c r="CI30" i="94"/>
  <c r="CH30" i="94"/>
  <c r="CG30" i="94"/>
  <c r="CF30" i="94"/>
  <c r="CE30" i="94"/>
  <c r="CD30" i="94"/>
  <c r="CC30" i="94"/>
  <c r="CB30" i="94"/>
  <c r="CA30" i="94"/>
  <c r="BZ30" i="94"/>
  <c r="BY30" i="94"/>
  <c r="BX30" i="94"/>
  <c r="BW30" i="94"/>
  <c r="BV30" i="94"/>
  <c r="BU30" i="94"/>
  <c r="BT30" i="94"/>
  <c r="BS30" i="94"/>
  <c r="BR30" i="94"/>
  <c r="BQ30" i="94"/>
  <c r="BP30" i="94"/>
  <c r="BO30" i="94"/>
  <c r="BN30" i="94"/>
  <c r="BM30" i="94"/>
  <c r="BL30" i="94"/>
  <c r="BK30" i="94"/>
  <c r="BJ30" i="94"/>
  <c r="BI30" i="94"/>
  <c r="BH30" i="94"/>
  <c r="BG30" i="94"/>
  <c r="BF30" i="94"/>
  <c r="BE30" i="94"/>
  <c r="BD30" i="94"/>
  <c r="BC30" i="94"/>
  <c r="BB30" i="94"/>
  <c r="BA30" i="94"/>
  <c r="AZ30" i="94"/>
  <c r="AY30" i="94"/>
  <c r="AX30" i="94"/>
  <c r="AW30" i="94"/>
  <c r="AV30" i="94"/>
  <c r="AU30" i="94"/>
  <c r="AT30" i="94"/>
  <c r="AS30" i="94"/>
  <c r="AR30" i="94"/>
  <c r="AQ30" i="94"/>
  <c r="AP30" i="94"/>
  <c r="AO30" i="94"/>
  <c r="AN30" i="94"/>
  <c r="AM30" i="94"/>
  <c r="AL30" i="94"/>
  <c r="AK30" i="94"/>
  <c r="AJ30" i="94"/>
  <c r="AI30" i="94"/>
  <c r="AH30" i="94"/>
  <c r="AG30" i="94"/>
  <c r="AF30" i="94"/>
  <c r="AE30" i="94"/>
  <c r="AD30" i="94"/>
  <c r="AC30" i="94"/>
  <c r="AB30" i="94"/>
  <c r="AA30" i="94"/>
  <c r="Z30" i="94"/>
  <c r="Y30" i="94"/>
  <c r="X30" i="94"/>
  <c r="W30" i="94"/>
  <c r="V30" i="94"/>
  <c r="U30" i="94"/>
  <c r="T30" i="94"/>
  <c r="S30" i="94"/>
  <c r="R30" i="94"/>
  <c r="Q30" i="94"/>
  <c r="P30" i="94"/>
  <c r="O30" i="94"/>
  <c r="N30" i="94"/>
  <c r="M30" i="94"/>
  <c r="L30" i="94"/>
  <c r="K30" i="94"/>
  <c r="J30" i="94"/>
  <c r="I30" i="94"/>
  <c r="H30" i="94"/>
  <c r="G30" i="94"/>
  <c r="F30" i="94"/>
  <c r="E30" i="94"/>
  <c r="D30" i="94"/>
  <c r="C30" i="94"/>
  <c r="B30" i="94"/>
  <c r="GH21" i="94"/>
  <c r="GG21" i="94"/>
  <c r="GF21" i="94"/>
  <c r="GE21" i="94"/>
  <c r="GD21" i="94"/>
  <c r="GC21" i="94"/>
  <c r="GB21" i="94"/>
  <c r="GA21" i="94"/>
  <c r="FZ21" i="94"/>
  <c r="FY21" i="94"/>
  <c r="FX21" i="94"/>
  <c r="FW21" i="94"/>
  <c r="FV21" i="94"/>
  <c r="FU21" i="94"/>
  <c r="FT21" i="94"/>
  <c r="FS21" i="94"/>
  <c r="FR21" i="94"/>
  <c r="FQ21" i="94"/>
  <c r="FP21" i="94"/>
  <c r="FO21" i="94"/>
  <c r="FN21" i="94"/>
  <c r="FM21" i="94"/>
  <c r="FL21" i="94"/>
  <c r="FK21" i="94"/>
  <c r="FJ21" i="94"/>
  <c r="FI21" i="94"/>
  <c r="FH21" i="94"/>
  <c r="FG21" i="94"/>
  <c r="FF21" i="94"/>
  <c r="FE21" i="94"/>
  <c r="FD21" i="94"/>
  <c r="FC21" i="94"/>
  <c r="FB21" i="94"/>
  <c r="FA21" i="94"/>
  <c r="EZ21" i="94"/>
  <c r="EY21" i="94"/>
  <c r="EX21" i="94"/>
  <c r="EW21" i="94"/>
  <c r="EV21" i="94"/>
  <c r="EU21" i="94"/>
  <c r="ET21" i="94"/>
  <c r="ES21" i="94"/>
  <c r="ER21" i="94"/>
  <c r="EQ21" i="94"/>
  <c r="EP21" i="94"/>
  <c r="EO21" i="94"/>
  <c r="EN21" i="94"/>
  <c r="EM21" i="94"/>
  <c r="EL21" i="94"/>
  <c r="EK21" i="94"/>
  <c r="EJ21" i="94"/>
  <c r="EI21" i="94"/>
  <c r="EH21" i="94"/>
  <c r="EG21" i="94"/>
  <c r="EF21" i="94"/>
  <c r="EE21" i="94"/>
  <c r="ED21" i="94"/>
  <c r="EC21" i="94"/>
  <c r="EB21" i="94"/>
  <c r="EA21" i="94"/>
  <c r="DZ21" i="94"/>
  <c r="DY21" i="94"/>
  <c r="DX21" i="94"/>
  <c r="DW21" i="94"/>
  <c r="DV21" i="94"/>
  <c r="DU21" i="94"/>
  <c r="DT21" i="94"/>
  <c r="DS21" i="94"/>
  <c r="DR21" i="94"/>
  <c r="DQ21" i="94"/>
  <c r="DP21" i="94"/>
  <c r="DO21" i="94"/>
  <c r="DN21" i="94"/>
  <c r="DM21" i="94"/>
  <c r="DL21" i="94"/>
  <c r="DK21" i="94"/>
  <c r="DJ21" i="94"/>
  <c r="DI21" i="94"/>
  <c r="DH21" i="94"/>
  <c r="DG21" i="94"/>
  <c r="DF21" i="94"/>
  <c r="DE21" i="94"/>
  <c r="DD21" i="94"/>
  <c r="DC21" i="94"/>
  <c r="DB21" i="94"/>
  <c r="DA21" i="94"/>
  <c r="CZ21" i="94"/>
  <c r="CY21" i="94"/>
  <c r="CX21" i="94"/>
  <c r="CW21" i="94"/>
  <c r="CV21" i="94"/>
  <c r="CU21" i="94"/>
  <c r="CT21" i="94"/>
  <c r="CS21" i="94"/>
  <c r="CR21" i="94"/>
  <c r="CQ21" i="94"/>
  <c r="CP21" i="94"/>
  <c r="CO21" i="94"/>
  <c r="CN21" i="94"/>
  <c r="CM21" i="94"/>
  <c r="CL21" i="94"/>
  <c r="CK21" i="94"/>
  <c r="CJ21" i="94"/>
  <c r="CI21" i="94"/>
  <c r="CH21" i="94"/>
  <c r="CG21" i="94"/>
  <c r="CF21" i="94"/>
  <c r="CE21" i="94"/>
  <c r="CD21" i="94"/>
  <c r="CC21" i="94"/>
  <c r="CB21" i="94"/>
  <c r="CA21" i="94"/>
  <c r="BZ21" i="94"/>
  <c r="BY21" i="94"/>
  <c r="BX21" i="94"/>
  <c r="BW21" i="94"/>
  <c r="BV21" i="94"/>
  <c r="BU21" i="94"/>
  <c r="BT21" i="94"/>
  <c r="BS21" i="94"/>
  <c r="BR21" i="94"/>
  <c r="BQ21" i="94"/>
  <c r="BP21" i="94"/>
  <c r="BO21" i="94"/>
  <c r="BN21" i="94"/>
  <c r="BM21" i="94"/>
  <c r="BL21" i="94"/>
  <c r="BK21" i="94"/>
  <c r="BJ21" i="94"/>
  <c r="BI21" i="94"/>
  <c r="BH21" i="94"/>
  <c r="BG21" i="94"/>
  <c r="BF21" i="94"/>
  <c r="BE21" i="94"/>
  <c r="BD21" i="94"/>
  <c r="BC21" i="94"/>
  <c r="BB21" i="94"/>
  <c r="BA21" i="94"/>
  <c r="AZ21" i="94"/>
  <c r="AY21" i="94"/>
  <c r="AX21" i="94"/>
  <c r="AW21" i="94"/>
  <c r="AV21" i="94"/>
  <c r="AU21" i="94"/>
  <c r="AT21" i="94"/>
  <c r="AS21" i="94"/>
  <c r="AR21" i="94"/>
  <c r="AQ21" i="94"/>
  <c r="AP21" i="94"/>
  <c r="AO21" i="94"/>
  <c r="AN21" i="94"/>
  <c r="AM21" i="94"/>
  <c r="AL21" i="94"/>
  <c r="AK21" i="94"/>
  <c r="AJ21" i="94"/>
  <c r="AI21" i="94"/>
  <c r="AH21" i="94"/>
  <c r="AG21" i="94"/>
  <c r="AF21" i="94"/>
  <c r="AE21" i="94"/>
  <c r="AD21" i="94"/>
  <c r="AC21" i="94"/>
  <c r="AB21" i="94"/>
  <c r="AA21" i="94"/>
  <c r="Z21" i="94"/>
  <c r="Y21" i="94"/>
  <c r="X21" i="94"/>
  <c r="W21" i="94"/>
  <c r="V21" i="94"/>
  <c r="U21" i="94"/>
  <c r="T21" i="94"/>
  <c r="S21" i="94"/>
  <c r="R21" i="94"/>
  <c r="Q21" i="94"/>
  <c r="P21" i="94"/>
  <c r="O21" i="94"/>
  <c r="N21" i="94"/>
  <c r="M21" i="94"/>
  <c r="L21" i="94"/>
  <c r="K21" i="94"/>
  <c r="J21" i="94"/>
  <c r="I21" i="94"/>
  <c r="H21" i="94"/>
  <c r="G21" i="94"/>
  <c r="F21" i="94"/>
  <c r="E21" i="94"/>
  <c r="D21" i="94"/>
  <c r="C21" i="94"/>
  <c r="B21" i="94"/>
  <c r="GH13" i="94"/>
  <c r="GG13" i="94"/>
  <c r="GF13" i="94"/>
  <c r="GE13" i="94"/>
  <c r="GD13" i="94"/>
  <c r="GC13" i="94"/>
  <c r="GB13" i="94"/>
  <c r="GA13" i="94"/>
  <c r="FZ13" i="94"/>
  <c r="FY13" i="94"/>
  <c r="FX13" i="94"/>
  <c r="FW13" i="94"/>
  <c r="FV13" i="94"/>
  <c r="FU13" i="94"/>
  <c r="FT13" i="94"/>
  <c r="FS13" i="94"/>
  <c r="FR13" i="94"/>
  <c r="FQ13" i="94"/>
  <c r="FP13" i="94"/>
  <c r="FO13" i="94"/>
  <c r="FN13" i="94"/>
  <c r="FM13" i="94"/>
  <c r="FL13" i="94"/>
  <c r="FK13" i="94"/>
  <c r="FJ13" i="94"/>
  <c r="FI13" i="94"/>
  <c r="FH13" i="94"/>
  <c r="FG13" i="94"/>
  <c r="FF13" i="94"/>
  <c r="FE13" i="94"/>
  <c r="FD13" i="94"/>
  <c r="FC13" i="94"/>
  <c r="FB13" i="94"/>
  <c r="FA13" i="94"/>
  <c r="EZ13" i="94"/>
  <c r="EY13" i="94"/>
  <c r="EX13" i="94"/>
  <c r="EW13" i="94"/>
  <c r="EV13" i="94"/>
  <c r="EU13" i="94"/>
  <c r="ET13" i="94"/>
  <c r="ES13" i="94"/>
  <c r="ER13" i="94"/>
  <c r="EQ13" i="94"/>
  <c r="EP13" i="94"/>
  <c r="EO13" i="94"/>
  <c r="EN13" i="94"/>
  <c r="EM13" i="94"/>
  <c r="EL13" i="94"/>
  <c r="EK13" i="94"/>
  <c r="EJ13" i="94"/>
  <c r="EI13" i="94"/>
  <c r="EH13" i="94"/>
  <c r="EG13" i="94"/>
  <c r="EF13" i="94"/>
  <c r="EE13" i="94"/>
  <c r="ED13" i="94"/>
  <c r="EC13" i="94"/>
  <c r="EB13" i="94"/>
  <c r="EA13" i="94"/>
  <c r="DZ13" i="94"/>
  <c r="DY13" i="94"/>
  <c r="DX13" i="94"/>
  <c r="DW13" i="94"/>
  <c r="DV13" i="94"/>
  <c r="DU13" i="94"/>
  <c r="DT13" i="94"/>
  <c r="DS13" i="94"/>
  <c r="DR13" i="94"/>
  <c r="DQ13" i="94"/>
  <c r="DP13" i="94"/>
  <c r="DO13" i="94"/>
  <c r="DN13" i="94"/>
  <c r="DM13" i="94"/>
  <c r="DL13" i="94"/>
  <c r="DK13" i="94"/>
  <c r="DJ13" i="94"/>
  <c r="DI13" i="94"/>
  <c r="DH13" i="94"/>
  <c r="DG13" i="94"/>
  <c r="DF13" i="94"/>
  <c r="DE13" i="94"/>
  <c r="DD13" i="94"/>
  <c r="DC13" i="94"/>
  <c r="DB13" i="94"/>
  <c r="DA13" i="94"/>
  <c r="CZ13" i="94"/>
  <c r="CY13" i="94"/>
  <c r="CX13" i="94"/>
  <c r="CW13" i="94"/>
  <c r="CV13" i="94"/>
  <c r="CU13" i="94"/>
  <c r="CT13" i="94"/>
  <c r="CS13" i="94"/>
  <c r="CR13" i="94"/>
  <c r="CQ13" i="94"/>
  <c r="CP13" i="94"/>
  <c r="CO13" i="94"/>
  <c r="CN13" i="94"/>
  <c r="CM13" i="94"/>
  <c r="CL13" i="94"/>
  <c r="CK13" i="94"/>
  <c r="CJ13" i="94"/>
  <c r="CI13" i="94"/>
  <c r="CH13" i="94"/>
  <c r="CG13" i="94"/>
  <c r="CF13" i="94"/>
  <c r="CE13" i="94"/>
  <c r="CD13" i="94"/>
  <c r="CC13" i="94"/>
  <c r="CB13" i="94"/>
  <c r="CA13" i="94"/>
  <c r="BZ13" i="94"/>
  <c r="BY13" i="94"/>
  <c r="BX13" i="94"/>
  <c r="BW13" i="94"/>
  <c r="BV13" i="94"/>
  <c r="BU13" i="94"/>
  <c r="BT13" i="94"/>
  <c r="BS13" i="94"/>
  <c r="BR13" i="94"/>
  <c r="BQ13" i="94"/>
  <c r="BP13" i="94"/>
  <c r="BO13" i="94"/>
  <c r="BN13" i="94"/>
  <c r="BM13" i="94"/>
  <c r="BL13" i="94"/>
  <c r="BK13" i="94"/>
  <c r="BJ13" i="94"/>
  <c r="BI13" i="94"/>
  <c r="BH13" i="94"/>
  <c r="BG13" i="94"/>
  <c r="BF13" i="94"/>
  <c r="BE13" i="94"/>
  <c r="BD13" i="94"/>
  <c r="BC13" i="94"/>
  <c r="BB13" i="94"/>
  <c r="BA13" i="94"/>
  <c r="AZ13" i="94"/>
  <c r="AY13" i="94"/>
  <c r="AX13" i="94"/>
  <c r="AW13" i="94"/>
  <c r="AV13" i="94"/>
  <c r="AU13" i="94"/>
  <c r="AT13" i="94"/>
  <c r="AS13" i="94"/>
  <c r="AR13" i="94"/>
  <c r="AQ13" i="94"/>
  <c r="AP13" i="94"/>
  <c r="AO13" i="94"/>
  <c r="AN13" i="94"/>
  <c r="AM13" i="94"/>
  <c r="AL13" i="94"/>
  <c r="AK13" i="94"/>
  <c r="AJ13" i="94"/>
  <c r="AI13" i="94"/>
  <c r="AH13" i="94"/>
  <c r="AG13" i="94"/>
  <c r="AF13" i="94"/>
  <c r="AE13" i="94"/>
  <c r="AD13" i="94"/>
  <c r="AC13" i="94"/>
  <c r="AB13" i="94"/>
  <c r="AA13" i="94"/>
  <c r="Z13" i="94"/>
  <c r="Y13" i="94"/>
  <c r="X13" i="94"/>
  <c r="W13" i="94"/>
  <c r="V13" i="94"/>
  <c r="U13" i="94"/>
  <c r="T13" i="94"/>
  <c r="S13" i="94"/>
  <c r="R13" i="94"/>
  <c r="Q13" i="94"/>
  <c r="P13" i="94"/>
  <c r="O13" i="94"/>
  <c r="N13" i="94"/>
  <c r="M13" i="94"/>
  <c r="L13" i="94"/>
  <c r="K13" i="94"/>
  <c r="J13" i="94"/>
  <c r="I13" i="94"/>
  <c r="H13" i="94"/>
  <c r="G13" i="94"/>
  <c r="F13" i="94"/>
  <c r="E13" i="94"/>
  <c r="D13" i="94"/>
  <c r="C13" i="94"/>
  <c r="B13" i="94"/>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57" i="91"/>
  <c r="GF57" i="91"/>
  <c r="GE57" i="91"/>
  <c r="GD57" i="91"/>
  <c r="GC57" i="91"/>
  <c r="GB57" i="91"/>
  <c r="GA57" i="91"/>
  <c r="FZ57" i="91"/>
  <c r="FY57" i="91"/>
  <c r="FX57" i="91"/>
  <c r="FW57" i="91"/>
  <c r="FV57" i="91"/>
  <c r="FU57" i="91"/>
  <c r="FT57" i="91"/>
  <c r="FS57" i="91"/>
  <c r="FR57" i="91"/>
  <c r="FQ57" i="91"/>
  <c r="FP57" i="91"/>
  <c r="FO57" i="91"/>
  <c r="FN57" i="91"/>
  <c r="FM57" i="91"/>
  <c r="FL57" i="91"/>
  <c r="FK57" i="91"/>
  <c r="FJ57" i="91"/>
  <c r="FI57" i="91"/>
  <c r="FH57" i="91"/>
  <c r="FG57" i="91"/>
  <c r="FF57" i="91"/>
  <c r="FE57" i="91"/>
  <c r="FD57" i="91"/>
  <c r="FC57" i="91"/>
  <c r="FB57" i="91"/>
  <c r="FA57" i="91"/>
  <c r="EZ57" i="91"/>
  <c r="EY57" i="91"/>
  <c r="EX57" i="91"/>
  <c r="EW57" i="91"/>
  <c r="EV57" i="91"/>
  <c r="EU57" i="91"/>
  <c r="ET57" i="91"/>
  <c r="ES57" i="91"/>
  <c r="ER57" i="91"/>
  <c r="EQ57" i="91"/>
  <c r="EP57" i="91"/>
  <c r="EO57" i="91"/>
  <c r="EN57" i="91"/>
  <c r="EM57" i="91"/>
  <c r="EL57" i="91"/>
  <c r="EK57" i="91"/>
  <c r="EJ57" i="91"/>
  <c r="EI57" i="91"/>
  <c r="EH57" i="91"/>
  <c r="EG57" i="91"/>
  <c r="EF57" i="91"/>
  <c r="EE57" i="91"/>
  <c r="ED57" i="91"/>
  <c r="EC57" i="91"/>
  <c r="EB57" i="91"/>
  <c r="EA57" i="91"/>
  <c r="DZ57" i="91"/>
  <c r="DY57" i="91"/>
  <c r="DX57" i="91"/>
  <c r="DW57" i="91"/>
  <c r="DV57" i="91"/>
  <c r="DU57" i="91"/>
  <c r="DT57" i="91"/>
  <c r="DS57" i="91"/>
  <c r="DR57" i="91"/>
  <c r="DQ57" i="91"/>
  <c r="DP57" i="91"/>
  <c r="DO57" i="91"/>
  <c r="DN57" i="91"/>
  <c r="DM57" i="91"/>
  <c r="DL57" i="91"/>
  <c r="DK57" i="91"/>
  <c r="DJ57" i="91"/>
  <c r="DI57" i="91"/>
  <c r="DH57" i="91"/>
  <c r="DG57" i="91"/>
  <c r="DF57" i="91"/>
  <c r="DE57" i="91"/>
  <c r="DD57" i="91"/>
  <c r="DC57" i="91"/>
  <c r="DB57" i="91"/>
  <c r="DA57" i="91"/>
  <c r="CZ57" i="91"/>
  <c r="CY57" i="91"/>
  <c r="CX57" i="91"/>
  <c r="CW57" i="91"/>
  <c r="CV57" i="91"/>
  <c r="CU57" i="91"/>
  <c r="CT57" i="91"/>
  <c r="CS57" i="91"/>
  <c r="CR57" i="91"/>
  <c r="CQ57" i="91"/>
  <c r="CP57" i="91"/>
  <c r="CO57" i="91"/>
  <c r="CN57" i="91"/>
  <c r="CM57" i="91"/>
  <c r="CL57" i="91"/>
  <c r="CK57" i="91"/>
  <c r="CJ57" i="91"/>
  <c r="CI57" i="91"/>
  <c r="CH57" i="91"/>
  <c r="CG57" i="91"/>
  <c r="CF57" i="91"/>
  <c r="CE57" i="91"/>
  <c r="CD57" i="91"/>
  <c r="CC57" i="91"/>
  <c r="CB57" i="91"/>
  <c r="CA57" i="91"/>
  <c r="BZ57" i="91"/>
  <c r="BY57" i="91"/>
  <c r="BX57" i="91"/>
  <c r="BW57" i="91"/>
  <c r="BV57" i="91"/>
  <c r="BU57" i="91"/>
  <c r="BT57" i="91"/>
  <c r="BS57" i="91"/>
  <c r="BR57" i="91"/>
  <c r="BQ57" i="91"/>
  <c r="BP57" i="91"/>
  <c r="BO57" i="91"/>
  <c r="BN57" i="91"/>
  <c r="BM57" i="91"/>
  <c r="BL57" i="91"/>
  <c r="BK57" i="91"/>
  <c r="BJ57" i="91"/>
  <c r="BI57" i="91"/>
  <c r="BH57" i="91"/>
  <c r="BG57" i="91"/>
  <c r="BF57" i="91"/>
  <c r="BE57" i="91"/>
  <c r="BD57" i="91"/>
  <c r="BC57" i="91"/>
  <c r="BB57" i="91"/>
  <c r="BA57" i="91"/>
  <c r="AZ57" i="91"/>
  <c r="AY57" i="91"/>
  <c r="AX57" i="91"/>
  <c r="AW57" i="91"/>
  <c r="AV57" i="91"/>
  <c r="AU57" i="91"/>
  <c r="AT57" i="91"/>
  <c r="AS57" i="91"/>
  <c r="AR57" i="91"/>
  <c r="AQ57" i="91"/>
  <c r="AP57" i="91"/>
  <c r="AO57" i="91"/>
  <c r="AN57" i="91"/>
  <c r="AM57" i="91"/>
  <c r="AL57" i="91"/>
  <c r="AK57" i="91"/>
  <c r="AJ57" i="91"/>
  <c r="AI57" i="91"/>
  <c r="AH57" i="91"/>
  <c r="AG57" i="91"/>
  <c r="AF57" i="91"/>
  <c r="AE57" i="91"/>
  <c r="AD57" i="91"/>
  <c r="AC57" i="91"/>
  <c r="AB57" i="91"/>
  <c r="AA57" i="91"/>
  <c r="Z57" i="91"/>
  <c r="Y57" i="91"/>
  <c r="X57" i="91"/>
  <c r="W57" i="91"/>
  <c r="V57" i="91"/>
  <c r="U57" i="91"/>
  <c r="T57" i="91"/>
  <c r="S57" i="91"/>
  <c r="R57" i="91"/>
  <c r="Q57" i="91"/>
  <c r="P57" i="91"/>
  <c r="O57" i="91"/>
  <c r="N57" i="91"/>
  <c r="M57" i="91"/>
  <c r="L57" i="91"/>
  <c r="K57" i="91"/>
  <c r="J57" i="91"/>
  <c r="I57" i="91"/>
  <c r="H57" i="91"/>
  <c r="G57" i="91"/>
  <c r="F57" i="91"/>
  <c r="E57" i="91"/>
  <c r="D57" i="91"/>
  <c r="C57" i="91"/>
  <c r="B57" i="91"/>
  <c r="GG49" i="91"/>
  <c r="GF49" i="91"/>
  <c r="GE49" i="91"/>
  <c r="GD49" i="91"/>
  <c r="GC49" i="91"/>
  <c r="GB49" i="91"/>
  <c r="GA49" i="91"/>
  <c r="FZ49" i="91"/>
  <c r="FY49" i="91"/>
  <c r="FX49" i="91"/>
  <c r="FW49" i="91"/>
  <c r="FV49" i="91"/>
  <c r="FU49" i="91"/>
  <c r="FT49" i="91"/>
  <c r="FS49" i="91"/>
  <c r="FR49" i="91"/>
  <c r="FQ49" i="91"/>
  <c r="FP49" i="91"/>
  <c r="FO49" i="91"/>
  <c r="FN49" i="91"/>
  <c r="FM49" i="91"/>
  <c r="FL49" i="91"/>
  <c r="FK49" i="91"/>
  <c r="FJ49" i="91"/>
  <c r="FI49" i="91"/>
  <c r="FH49" i="91"/>
  <c r="FG49" i="91"/>
  <c r="FF49" i="91"/>
  <c r="FE49" i="91"/>
  <c r="FD49" i="91"/>
  <c r="FC49" i="91"/>
  <c r="FB49" i="91"/>
  <c r="FA49" i="91"/>
  <c r="EZ49" i="91"/>
  <c r="EY49" i="91"/>
  <c r="EX49" i="91"/>
  <c r="EW49" i="91"/>
  <c r="EV49" i="91"/>
  <c r="EU49" i="91"/>
  <c r="ET49" i="91"/>
  <c r="ES49" i="91"/>
  <c r="ER49" i="91"/>
  <c r="EQ49" i="91"/>
  <c r="EP49" i="91"/>
  <c r="EO49" i="91"/>
  <c r="EN49" i="91"/>
  <c r="EM49" i="91"/>
  <c r="EL49" i="91"/>
  <c r="EK49" i="91"/>
  <c r="EJ49" i="91"/>
  <c r="EI49" i="91"/>
  <c r="EH49" i="91"/>
  <c r="EG49" i="91"/>
  <c r="EF49" i="91"/>
  <c r="EE49" i="91"/>
  <c r="ED49" i="91"/>
  <c r="EC49" i="91"/>
  <c r="EB49" i="91"/>
  <c r="EA49" i="91"/>
  <c r="DZ49" i="91"/>
  <c r="DY49" i="91"/>
  <c r="DX49" i="91"/>
  <c r="DW49" i="91"/>
  <c r="DV49" i="91"/>
  <c r="DU49" i="91"/>
  <c r="DT49" i="91"/>
  <c r="DS49" i="91"/>
  <c r="DR49" i="91"/>
  <c r="DQ49" i="91"/>
  <c r="DP49" i="91"/>
  <c r="DO49" i="91"/>
  <c r="DN49" i="91"/>
  <c r="DM49" i="91"/>
  <c r="DL49" i="91"/>
  <c r="DK49" i="91"/>
  <c r="DJ49" i="91"/>
  <c r="DI49" i="91"/>
  <c r="DH49" i="91"/>
  <c r="DG49" i="91"/>
  <c r="DF49" i="91"/>
  <c r="DE49" i="91"/>
  <c r="DD49" i="91"/>
  <c r="DC49" i="91"/>
  <c r="DB49" i="91"/>
  <c r="DA49" i="91"/>
  <c r="CZ49" i="91"/>
  <c r="CY49" i="91"/>
  <c r="CX49" i="91"/>
  <c r="CW49" i="91"/>
  <c r="CV49" i="91"/>
  <c r="CU49" i="91"/>
  <c r="CT49" i="91"/>
  <c r="CS49" i="91"/>
  <c r="CR49" i="91"/>
  <c r="CQ49" i="91"/>
  <c r="CP49" i="91"/>
  <c r="CO49" i="91"/>
  <c r="CN49" i="91"/>
  <c r="CM49" i="91"/>
  <c r="CL49" i="91"/>
  <c r="CK49" i="91"/>
  <c r="CJ49" i="91"/>
  <c r="CI49" i="91"/>
  <c r="CH49" i="91"/>
  <c r="CG49" i="91"/>
  <c r="CF49" i="91"/>
  <c r="CE49" i="91"/>
  <c r="CD49" i="91"/>
  <c r="CC49" i="91"/>
  <c r="CB49" i="91"/>
  <c r="CA49" i="91"/>
  <c r="BZ49" i="91"/>
  <c r="BY49" i="91"/>
  <c r="BX49" i="91"/>
  <c r="BW49" i="91"/>
  <c r="BV49" i="91"/>
  <c r="BU49" i="91"/>
  <c r="BT49" i="91"/>
  <c r="BS49" i="91"/>
  <c r="BR49" i="91"/>
  <c r="BQ49" i="91"/>
  <c r="BP49" i="91"/>
  <c r="BO49" i="91"/>
  <c r="BN49" i="91"/>
  <c r="BM49" i="91"/>
  <c r="BL49" i="91"/>
  <c r="BK49" i="91"/>
  <c r="BJ49" i="91"/>
  <c r="BI49" i="91"/>
  <c r="BH49" i="91"/>
  <c r="BG49" i="91"/>
  <c r="BF49" i="91"/>
  <c r="BE49" i="91"/>
  <c r="BD49" i="91"/>
  <c r="BC49" i="91"/>
  <c r="BB49" i="91"/>
  <c r="BA49" i="91"/>
  <c r="AZ49" i="91"/>
  <c r="AY49" i="91"/>
  <c r="AX49" i="91"/>
  <c r="AW49" i="91"/>
  <c r="AV49" i="91"/>
  <c r="AU49" i="91"/>
  <c r="AT49" i="91"/>
  <c r="AS49" i="91"/>
  <c r="AR49" i="91"/>
  <c r="AQ49" i="91"/>
  <c r="AP49" i="91"/>
  <c r="AO49" i="91"/>
  <c r="AN49" i="91"/>
  <c r="AM49" i="91"/>
  <c r="AL49" i="91"/>
  <c r="AK49" i="91"/>
  <c r="AJ49" i="91"/>
  <c r="AI49" i="91"/>
  <c r="AH49" i="91"/>
  <c r="AG49" i="91"/>
  <c r="AF49" i="91"/>
  <c r="AE49" i="91"/>
  <c r="AD49" i="91"/>
  <c r="AC49" i="91"/>
  <c r="AB49" i="91"/>
  <c r="AA49" i="91"/>
  <c r="Z49" i="91"/>
  <c r="Y49" i="91"/>
  <c r="X49" i="91"/>
  <c r="W49" i="91"/>
  <c r="V49" i="91"/>
  <c r="U49" i="91"/>
  <c r="T49" i="91"/>
  <c r="S49" i="91"/>
  <c r="R49" i="91"/>
  <c r="Q49" i="91"/>
  <c r="P49" i="91"/>
  <c r="O49" i="91"/>
  <c r="N49" i="91"/>
  <c r="M49" i="91"/>
  <c r="L49" i="91"/>
  <c r="K49" i="91"/>
  <c r="J49" i="91"/>
  <c r="I49" i="91"/>
  <c r="H49" i="91"/>
  <c r="G49" i="91"/>
  <c r="F49" i="91"/>
  <c r="E49" i="91"/>
  <c r="D49" i="91"/>
  <c r="C49" i="91"/>
  <c r="B49" i="91"/>
  <c r="GG41" i="91"/>
  <c r="GF41" i="91"/>
  <c r="GE41" i="91"/>
  <c r="GD41" i="91"/>
  <c r="GC41" i="91"/>
  <c r="GB41" i="91"/>
  <c r="GA41" i="91"/>
  <c r="FZ41" i="91"/>
  <c r="FY41" i="91"/>
  <c r="FX41" i="91"/>
  <c r="FW41" i="91"/>
  <c r="FV41" i="91"/>
  <c r="FU41" i="91"/>
  <c r="FT41" i="91"/>
  <c r="FS41" i="91"/>
  <c r="FR41" i="91"/>
  <c r="FQ41" i="91"/>
  <c r="FP41" i="91"/>
  <c r="FO41" i="91"/>
  <c r="FN41" i="91"/>
  <c r="FM41" i="91"/>
  <c r="FL41" i="91"/>
  <c r="FK41" i="91"/>
  <c r="FJ41" i="91"/>
  <c r="FI41" i="91"/>
  <c r="FH41" i="91"/>
  <c r="FG41" i="91"/>
  <c r="FF41" i="91"/>
  <c r="FE41" i="91"/>
  <c r="FD41" i="91"/>
  <c r="FC41" i="91"/>
  <c r="FB41" i="91"/>
  <c r="FA41" i="91"/>
  <c r="EZ41" i="91"/>
  <c r="EY41" i="91"/>
  <c r="EX41" i="91"/>
  <c r="EW41" i="91"/>
  <c r="EV41" i="91"/>
  <c r="EU41" i="91"/>
  <c r="ET41" i="91"/>
  <c r="ES41" i="91"/>
  <c r="ER41" i="91"/>
  <c r="EQ41" i="91"/>
  <c r="EP41" i="91"/>
  <c r="EO41" i="91"/>
  <c r="EN41" i="91"/>
  <c r="EM41" i="91"/>
  <c r="EL41" i="91"/>
  <c r="EK41" i="91"/>
  <c r="EJ41" i="91"/>
  <c r="EI41" i="91"/>
  <c r="EH41" i="91"/>
  <c r="EG41" i="91"/>
  <c r="EF41" i="91"/>
  <c r="EE41" i="91"/>
  <c r="ED41" i="91"/>
  <c r="EC41" i="91"/>
  <c r="EB41" i="91"/>
  <c r="EA41" i="91"/>
  <c r="DZ41" i="91"/>
  <c r="DY41" i="91"/>
  <c r="DX41" i="91"/>
  <c r="DW41" i="91"/>
  <c r="DV41" i="91"/>
  <c r="DU41" i="91"/>
  <c r="DT41" i="91"/>
  <c r="DS41" i="91"/>
  <c r="DR41" i="91"/>
  <c r="DQ41" i="91"/>
  <c r="DP41" i="91"/>
  <c r="DO41" i="91"/>
  <c r="DN41" i="91"/>
  <c r="DM41" i="91"/>
  <c r="DL41" i="91"/>
  <c r="DK41" i="91"/>
  <c r="DJ41" i="91"/>
  <c r="DI41" i="91"/>
  <c r="DH41" i="91"/>
  <c r="DG41" i="91"/>
  <c r="DF41" i="91"/>
  <c r="DE41" i="91"/>
  <c r="DD41" i="91"/>
  <c r="DC41" i="91"/>
  <c r="DB41" i="91"/>
  <c r="DA41" i="91"/>
  <c r="CZ41" i="91"/>
  <c r="CY41" i="91"/>
  <c r="CX41" i="91"/>
  <c r="CW41" i="91"/>
  <c r="CV41" i="91"/>
  <c r="CU41" i="91"/>
  <c r="CT41" i="91"/>
  <c r="CS41" i="91"/>
  <c r="CR41" i="91"/>
  <c r="CQ41" i="91"/>
  <c r="CP41" i="91"/>
  <c r="CO41" i="91"/>
  <c r="CN41" i="91"/>
  <c r="CM41" i="91"/>
  <c r="CL41" i="91"/>
  <c r="CK41" i="91"/>
  <c r="CJ41" i="91"/>
  <c r="CI41" i="91"/>
  <c r="CH41" i="91"/>
  <c r="CG41" i="91"/>
  <c r="CF41" i="91"/>
  <c r="CE41" i="91"/>
  <c r="CD41" i="91"/>
  <c r="CC41" i="91"/>
  <c r="CB41" i="91"/>
  <c r="CA41" i="91"/>
  <c r="BZ41" i="91"/>
  <c r="BY41" i="91"/>
  <c r="BX41" i="91"/>
  <c r="BW41" i="91"/>
  <c r="BV41" i="91"/>
  <c r="BU41" i="91"/>
  <c r="BT41" i="91"/>
  <c r="BS41" i="91"/>
  <c r="BR41" i="91"/>
  <c r="BQ41" i="91"/>
  <c r="BP41" i="91"/>
  <c r="BO41" i="91"/>
  <c r="BN41" i="91"/>
  <c r="BM41" i="91"/>
  <c r="BL41" i="91"/>
  <c r="BK41" i="91"/>
  <c r="BJ41" i="91"/>
  <c r="BI41" i="91"/>
  <c r="BH41" i="91"/>
  <c r="BG41" i="91"/>
  <c r="BF41" i="91"/>
  <c r="BE41" i="91"/>
  <c r="BD41" i="91"/>
  <c r="BC41" i="91"/>
  <c r="BB41" i="91"/>
  <c r="BA41" i="91"/>
  <c r="AZ41" i="91"/>
  <c r="AY41" i="91"/>
  <c r="AX41" i="91"/>
  <c r="AW41" i="91"/>
  <c r="AV41" i="91"/>
  <c r="AU41" i="91"/>
  <c r="AT41" i="91"/>
  <c r="AS41" i="91"/>
  <c r="AR41" i="91"/>
  <c r="AQ41" i="91"/>
  <c r="AP41" i="91"/>
  <c r="AO41" i="91"/>
  <c r="AN41" i="91"/>
  <c r="AM41" i="91"/>
  <c r="AL41" i="91"/>
  <c r="AK41" i="91"/>
  <c r="AJ41" i="91"/>
  <c r="AI41" i="91"/>
  <c r="AH41" i="91"/>
  <c r="AG41" i="91"/>
  <c r="AF41" i="91"/>
  <c r="AE41" i="91"/>
  <c r="AD41" i="91"/>
  <c r="AC41" i="91"/>
  <c r="AB41" i="91"/>
  <c r="AA41" i="91"/>
  <c r="Z41" i="91"/>
  <c r="Y41" i="91"/>
  <c r="X41" i="91"/>
  <c r="W41" i="91"/>
  <c r="V41" i="91"/>
  <c r="U41" i="91"/>
  <c r="T41" i="91"/>
  <c r="S41" i="91"/>
  <c r="R41" i="91"/>
  <c r="Q41" i="91"/>
  <c r="P41" i="91"/>
  <c r="O41" i="91"/>
  <c r="N41" i="91"/>
  <c r="M41" i="91"/>
  <c r="L41" i="91"/>
  <c r="K41" i="91"/>
  <c r="J41" i="91"/>
  <c r="I41" i="91"/>
  <c r="H41" i="91"/>
  <c r="G41" i="91"/>
  <c r="F41" i="91"/>
  <c r="E41" i="91"/>
  <c r="D41" i="91"/>
  <c r="C41" i="91"/>
  <c r="B41" i="91"/>
  <c r="GG30" i="91"/>
  <c r="GF30" i="91"/>
  <c r="GE30" i="91"/>
  <c r="GD30" i="91"/>
  <c r="GC30" i="91"/>
  <c r="GB30" i="91"/>
  <c r="GA30" i="91"/>
  <c r="FZ30" i="91"/>
  <c r="FY30" i="91"/>
  <c r="FX30" i="91"/>
  <c r="FW30" i="91"/>
  <c r="FV30" i="91"/>
  <c r="FU30" i="91"/>
  <c r="FT30" i="91"/>
  <c r="FS30" i="91"/>
  <c r="FR30" i="91"/>
  <c r="FQ30" i="91"/>
  <c r="FP30" i="91"/>
  <c r="FO30" i="91"/>
  <c r="FN30" i="91"/>
  <c r="FM30" i="91"/>
  <c r="FL30" i="91"/>
  <c r="FK30" i="91"/>
  <c r="FJ30" i="91"/>
  <c r="FI30" i="91"/>
  <c r="FH30" i="91"/>
  <c r="FG30" i="91"/>
  <c r="FF30" i="91"/>
  <c r="FE30" i="91"/>
  <c r="FD30" i="91"/>
  <c r="FC30" i="91"/>
  <c r="FB30" i="91"/>
  <c r="FA30" i="91"/>
  <c r="EZ30" i="91"/>
  <c r="EY30" i="91"/>
  <c r="EX30" i="91"/>
  <c r="EW30" i="91"/>
  <c r="EV30" i="91"/>
  <c r="EU30" i="91"/>
  <c r="ET30" i="91"/>
  <c r="ES30" i="91"/>
  <c r="ER30" i="91"/>
  <c r="EQ30" i="91"/>
  <c r="EP30" i="91"/>
  <c r="EO30" i="91"/>
  <c r="EN30" i="91"/>
  <c r="EM30" i="91"/>
  <c r="EL30" i="91"/>
  <c r="EK30" i="91"/>
  <c r="EJ30" i="91"/>
  <c r="EI30" i="91"/>
  <c r="EH30" i="91"/>
  <c r="EG30" i="91"/>
  <c r="EF30" i="91"/>
  <c r="EE30" i="91"/>
  <c r="ED30" i="91"/>
  <c r="EC30" i="91"/>
  <c r="EB30" i="91"/>
  <c r="EA30" i="91"/>
  <c r="DZ30" i="91"/>
  <c r="DY30" i="91"/>
  <c r="DX30" i="91"/>
  <c r="DW30" i="91"/>
  <c r="DV30" i="91"/>
  <c r="DU30" i="91"/>
  <c r="DT30" i="91"/>
  <c r="DS30" i="91"/>
  <c r="DR30" i="91"/>
  <c r="DQ30" i="91"/>
  <c r="DP30" i="91"/>
  <c r="DO30" i="91"/>
  <c r="DN30" i="91"/>
  <c r="DM30" i="91"/>
  <c r="DL30" i="91"/>
  <c r="DK30" i="91"/>
  <c r="DJ30" i="91"/>
  <c r="DI30" i="91"/>
  <c r="DH30" i="91"/>
  <c r="DG30" i="91"/>
  <c r="DF30" i="91"/>
  <c r="DE30" i="91"/>
  <c r="DD30" i="91"/>
  <c r="DC30" i="91"/>
  <c r="DB30" i="91"/>
  <c r="DA30" i="91"/>
  <c r="CZ30" i="91"/>
  <c r="CY30" i="91"/>
  <c r="CX30" i="91"/>
  <c r="CW30" i="91"/>
  <c r="CV30" i="91"/>
  <c r="CU30" i="91"/>
  <c r="CT30" i="91"/>
  <c r="CS30" i="91"/>
  <c r="CR30" i="91"/>
  <c r="CQ30" i="91"/>
  <c r="CP30" i="91"/>
  <c r="CO30" i="91"/>
  <c r="CN30" i="91"/>
  <c r="CM30" i="91"/>
  <c r="CL30" i="91"/>
  <c r="CK30" i="91"/>
  <c r="CJ30" i="91"/>
  <c r="CI30" i="91"/>
  <c r="CH30" i="91"/>
  <c r="CG30" i="91"/>
  <c r="CF30" i="91"/>
  <c r="CE30" i="91"/>
  <c r="CD30" i="91"/>
  <c r="CC30" i="91"/>
  <c r="CB30" i="91"/>
  <c r="CA30" i="91"/>
  <c r="BZ30" i="91"/>
  <c r="BY30" i="91"/>
  <c r="BX30" i="91"/>
  <c r="BW30" i="91"/>
  <c r="BV30" i="91"/>
  <c r="BU30" i="91"/>
  <c r="BT30" i="91"/>
  <c r="BS30" i="91"/>
  <c r="BR30" i="91"/>
  <c r="BQ30" i="91"/>
  <c r="BP30" i="91"/>
  <c r="BO30" i="91"/>
  <c r="BN30" i="91"/>
  <c r="BM30" i="91"/>
  <c r="BL30" i="91"/>
  <c r="BK30" i="91"/>
  <c r="BJ30" i="91"/>
  <c r="BI30" i="91"/>
  <c r="BH30" i="91"/>
  <c r="BG30" i="91"/>
  <c r="BF30" i="91"/>
  <c r="BE30" i="91"/>
  <c r="BD30" i="91"/>
  <c r="BC30" i="91"/>
  <c r="BB30" i="91"/>
  <c r="BA30" i="91"/>
  <c r="AZ30" i="91"/>
  <c r="AY30" i="91"/>
  <c r="AX30" i="91"/>
  <c r="AW30" i="91"/>
  <c r="AV30" i="91"/>
  <c r="AU30" i="91"/>
  <c r="AT30" i="91"/>
  <c r="AS30" i="91"/>
  <c r="AR30" i="91"/>
  <c r="AQ30" i="91"/>
  <c r="AP30" i="91"/>
  <c r="AO30" i="91"/>
  <c r="AN30" i="91"/>
  <c r="AM30" i="91"/>
  <c r="AL30" i="91"/>
  <c r="AK30" i="91"/>
  <c r="AJ30" i="91"/>
  <c r="AI30" i="91"/>
  <c r="AH30" i="91"/>
  <c r="AG30" i="91"/>
  <c r="AF30" i="91"/>
  <c r="AE30" i="91"/>
  <c r="AD30" i="91"/>
  <c r="AC30" i="91"/>
  <c r="AB30" i="91"/>
  <c r="AA30" i="91"/>
  <c r="Z30" i="91"/>
  <c r="Y30" i="91"/>
  <c r="X30" i="91"/>
  <c r="W30" i="91"/>
  <c r="V30" i="91"/>
  <c r="U30" i="91"/>
  <c r="T30" i="91"/>
  <c r="S30" i="91"/>
  <c r="R30" i="91"/>
  <c r="Q30" i="91"/>
  <c r="P30" i="91"/>
  <c r="O30" i="91"/>
  <c r="N30" i="91"/>
  <c r="M30" i="91"/>
  <c r="L30" i="91"/>
  <c r="K30" i="91"/>
  <c r="J30" i="91"/>
  <c r="I30" i="91"/>
  <c r="H30" i="91"/>
  <c r="G30" i="91"/>
  <c r="F30" i="91"/>
  <c r="E30" i="91"/>
  <c r="D30" i="91"/>
  <c r="C30" i="91"/>
  <c r="B30" i="91"/>
  <c r="GG21" i="91"/>
  <c r="GF21" i="91"/>
  <c r="GE21" i="91"/>
  <c r="GD21" i="91"/>
  <c r="GC21" i="91"/>
  <c r="GB21" i="91"/>
  <c r="GA21" i="91"/>
  <c r="FZ21" i="91"/>
  <c r="FY21" i="91"/>
  <c r="FX21" i="91"/>
  <c r="FW21" i="91"/>
  <c r="FV21" i="91"/>
  <c r="FU21" i="91"/>
  <c r="FT21" i="91"/>
  <c r="FS21" i="91"/>
  <c r="FR21" i="91"/>
  <c r="FQ21" i="91"/>
  <c r="FP21" i="91"/>
  <c r="FO21" i="91"/>
  <c r="FN21" i="91"/>
  <c r="FM21" i="91"/>
  <c r="FL21" i="91"/>
  <c r="FK21" i="91"/>
  <c r="FJ21" i="91"/>
  <c r="FI21" i="91"/>
  <c r="FH21" i="91"/>
  <c r="FG21" i="91"/>
  <c r="FF21" i="91"/>
  <c r="FE21" i="91"/>
  <c r="FD21" i="91"/>
  <c r="FC21" i="91"/>
  <c r="FB21" i="91"/>
  <c r="FA21" i="91"/>
  <c r="EZ21" i="91"/>
  <c r="EY21" i="91"/>
  <c r="EX21" i="91"/>
  <c r="EW21" i="91"/>
  <c r="EV21" i="91"/>
  <c r="EU21" i="91"/>
  <c r="ET21" i="91"/>
  <c r="ES21" i="91"/>
  <c r="ER21" i="91"/>
  <c r="EQ21" i="91"/>
  <c r="EP21" i="91"/>
  <c r="EO21" i="91"/>
  <c r="EN21" i="91"/>
  <c r="EM21" i="91"/>
  <c r="EL21" i="91"/>
  <c r="EK21" i="91"/>
  <c r="EJ21" i="91"/>
  <c r="EI21" i="91"/>
  <c r="EH21" i="91"/>
  <c r="EG21" i="91"/>
  <c r="EF21" i="91"/>
  <c r="EE21" i="91"/>
  <c r="ED21" i="91"/>
  <c r="EC21" i="91"/>
  <c r="EB21" i="91"/>
  <c r="EA21" i="91"/>
  <c r="DZ21" i="91"/>
  <c r="DY21" i="91"/>
  <c r="DX21" i="91"/>
  <c r="DW21" i="91"/>
  <c r="DV21" i="91"/>
  <c r="DU21" i="91"/>
  <c r="DT21" i="91"/>
  <c r="DS21" i="91"/>
  <c r="DR21" i="91"/>
  <c r="DQ21" i="91"/>
  <c r="DP21" i="91"/>
  <c r="DO21" i="91"/>
  <c r="DN21" i="91"/>
  <c r="DM21" i="91"/>
  <c r="DL21" i="91"/>
  <c r="DK21" i="91"/>
  <c r="DJ21" i="91"/>
  <c r="DI21" i="91"/>
  <c r="DH21" i="91"/>
  <c r="DG21" i="91"/>
  <c r="DF21" i="91"/>
  <c r="DE21" i="91"/>
  <c r="DD21" i="91"/>
  <c r="DC21" i="91"/>
  <c r="DB21" i="91"/>
  <c r="DA21" i="91"/>
  <c r="CZ21" i="91"/>
  <c r="CY21" i="91"/>
  <c r="CX21" i="91"/>
  <c r="CW21" i="91"/>
  <c r="CV21" i="91"/>
  <c r="CU21" i="91"/>
  <c r="CT21" i="91"/>
  <c r="CS21" i="91"/>
  <c r="CR21" i="91"/>
  <c r="CQ21" i="91"/>
  <c r="CP21" i="91"/>
  <c r="CO21" i="91"/>
  <c r="CN21" i="91"/>
  <c r="CM21" i="91"/>
  <c r="CL21" i="91"/>
  <c r="CK21" i="91"/>
  <c r="CJ21" i="91"/>
  <c r="CI21" i="91"/>
  <c r="CH21" i="91"/>
  <c r="CG21" i="91"/>
  <c r="CF21" i="91"/>
  <c r="CE21" i="91"/>
  <c r="CD21" i="91"/>
  <c r="CC21" i="91"/>
  <c r="CB21" i="91"/>
  <c r="CA21" i="91"/>
  <c r="BZ21" i="91"/>
  <c r="BY21" i="91"/>
  <c r="BX21" i="91"/>
  <c r="BW21" i="91"/>
  <c r="BV21" i="91"/>
  <c r="BU21" i="91"/>
  <c r="BT21" i="91"/>
  <c r="BS21" i="91"/>
  <c r="BR21" i="91"/>
  <c r="BQ21" i="91"/>
  <c r="BP21" i="91"/>
  <c r="BO21" i="91"/>
  <c r="BN21" i="91"/>
  <c r="BM21" i="91"/>
  <c r="BL21" i="91"/>
  <c r="BK21" i="91"/>
  <c r="BJ21" i="91"/>
  <c r="BI21" i="91"/>
  <c r="BH21" i="91"/>
  <c r="BG21" i="91"/>
  <c r="BF21" i="91"/>
  <c r="BE21" i="91"/>
  <c r="BD21" i="91"/>
  <c r="BC21" i="91"/>
  <c r="BB21" i="91"/>
  <c r="BA21" i="91"/>
  <c r="AZ21" i="91"/>
  <c r="AY21" i="91"/>
  <c r="AX21" i="91"/>
  <c r="AW21" i="91"/>
  <c r="AV21" i="91"/>
  <c r="AU21" i="91"/>
  <c r="AT21" i="91"/>
  <c r="AS21" i="91"/>
  <c r="AR21" i="91"/>
  <c r="AQ21" i="91"/>
  <c r="AP21" i="91"/>
  <c r="AO21" i="91"/>
  <c r="AN21" i="91"/>
  <c r="AM21" i="91"/>
  <c r="AL21" i="91"/>
  <c r="AK21" i="91"/>
  <c r="AJ21" i="91"/>
  <c r="AI21" i="91"/>
  <c r="AH21" i="91"/>
  <c r="AG21" i="91"/>
  <c r="AF21" i="91"/>
  <c r="AE21" i="91"/>
  <c r="AD21" i="91"/>
  <c r="AC21" i="91"/>
  <c r="AB21" i="91"/>
  <c r="AA21" i="91"/>
  <c r="Z21" i="91"/>
  <c r="Y21" i="91"/>
  <c r="X21" i="91"/>
  <c r="W21" i="91"/>
  <c r="V21" i="91"/>
  <c r="U21" i="91"/>
  <c r="T21" i="91"/>
  <c r="S21" i="91"/>
  <c r="R21" i="91"/>
  <c r="Q21" i="91"/>
  <c r="P21" i="91"/>
  <c r="O21" i="91"/>
  <c r="N21" i="91"/>
  <c r="M21" i="91"/>
  <c r="L21" i="91"/>
  <c r="K21" i="91"/>
  <c r="J21" i="91"/>
  <c r="I21" i="91"/>
  <c r="H21" i="91"/>
  <c r="G21" i="91"/>
  <c r="F21" i="91"/>
  <c r="E21" i="91"/>
  <c r="D21" i="91"/>
  <c r="C21" i="91"/>
  <c r="B21" i="91"/>
  <c r="GG13" i="91"/>
  <c r="GF13" i="91"/>
  <c r="GE13" i="91"/>
  <c r="GD13" i="91"/>
  <c r="GC13" i="91"/>
  <c r="GB13" i="91"/>
  <c r="GA13" i="91"/>
  <c r="FZ13" i="91"/>
  <c r="FY13" i="91"/>
  <c r="FX13" i="91"/>
  <c r="FW13" i="91"/>
  <c r="FV13" i="91"/>
  <c r="FU13" i="91"/>
  <c r="FT13" i="91"/>
  <c r="FS13" i="91"/>
  <c r="FR13" i="91"/>
  <c r="FQ13" i="91"/>
  <c r="FP13" i="91"/>
  <c r="FO13" i="91"/>
  <c r="FN13" i="91"/>
  <c r="FM13" i="91"/>
  <c r="FL13" i="91"/>
  <c r="FK13" i="91"/>
  <c r="FJ13" i="91"/>
  <c r="FI13" i="91"/>
  <c r="FH13" i="91"/>
  <c r="FG13" i="91"/>
  <c r="FF13" i="91"/>
  <c r="FE13" i="91"/>
  <c r="FD13" i="91"/>
  <c r="FC13" i="91"/>
  <c r="FB13" i="91"/>
  <c r="FA13" i="91"/>
  <c r="EZ13" i="91"/>
  <c r="EY13" i="91"/>
  <c r="EX13" i="91"/>
  <c r="EW13" i="91"/>
  <c r="EV13" i="91"/>
  <c r="EU13" i="91"/>
  <c r="ET13" i="91"/>
  <c r="ES13" i="91"/>
  <c r="ER13" i="91"/>
  <c r="EQ13" i="91"/>
  <c r="EP13" i="91"/>
  <c r="EO13" i="91"/>
  <c r="EN13" i="91"/>
  <c r="EM13" i="91"/>
  <c r="EL13" i="91"/>
  <c r="EK13" i="91"/>
  <c r="EJ13" i="91"/>
  <c r="EI13" i="91"/>
  <c r="EH13" i="91"/>
  <c r="EG13" i="91"/>
  <c r="EF13" i="91"/>
  <c r="EE13" i="91"/>
  <c r="ED13" i="91"/>
  <c r="EC13" i="91"/>
  <c r="EB13" i="91"/>
  <c r="EA13" i="91"/>
  <c r="DZ13" i="91"/>
  <c r="DY13" i="91"/>
  <c r="DX13" i="91"/>
  <c r="DW13" i="91"/>
  <c r="DV13" i="91"/>
  <c r="DU13" i="91"/>
  <c r="DT13" i="91"/>
  <c r="DS13" i="91"/>
  <c r="DR13" i="91"/>
  <c r="DQ13" i="91"/>
  <c r="DP13" i="91"/>
  <c r="DO13" i="91"/>
  <c r="DN13" i="91"/>
  <c r="DM13" i="91"/>
  <c r="DL13" i="91"/>
  <c r="DK13" i="91"/>
  <c r="DJ13" i="91"/>
  <c r="DI13" i="91"/>
  <c r="DH13" i="91"/>
  <c r="DG13" i="91"/>
  <c r="DF13" i="91"/>
  <c r="DE13" i="91"/>
  <c r="DD13" i="91"/>
  <c r="DC13" i="91"/>
  <c r="DB13" i="91"/>
  <c r="DA13" i="91"/>
  <c r="CZ13" i="91"/>
  <c r="CY13" i="91"/>
  <c r="CX13" i="91"/>
  <c r="CW13" i="91"/>
  <c r="CV13" i="91"/>
  <c r="CU13" i="91"/>
  <c r="CT13" i="91"/>
  <c r="CS13" i="91"/>
  <c r="CR13" i="91"/>
  <c r="CQ13" i="91"/>
  <c r="CP13" i="91"/>
  <c r="CO13" i="91"/>
  <c r="CN13" i="91"/>
  <c r="CM13" i="91"/>
  <c r="CL13" i="91"/>
  <c r="CK13" i="91"/>
  <c r="CJ13" i="91"/>
  <c r="CI13" i="91"/>
  <c r="CH13" i="91"/>
  <c r="CG13" i="91"/>
  <c r="CF13" i="91"/>
  <c r="CE13" i="91"/>
  <c r="CD13" i="91"/>
  <c r="CC13" i="91"/>
  <c r="CB13" i="91"/>
  <c r="CA13" i="91"/>
  <c r="BZ13" i="91"/>
  <c r="BY13" i="91"/>
  <c r="BX13" i="91"/>
  <c r="BW13" i="91"/>
  <c r="BV13" i="91"/>
  <c r="BU13" i="91"/>
  <c r="BT13" i="91"/>
  <c r="BS13" i="91"/>
  <c r="BR13" i="91"/>
  <c r="BQ13" i="91"/>
  <c r="BP13" i="91"/>
  <c r="BO13" i="91"/>
  <c r="BN13" i="91"/>
  <c r="BM13" i="91"/>
  <c r="BL13" i="91"/>
  <c r="BK13" i="91"/>
  <c r="BJ13" i="91"/>
  <c r="BI13" i="91"/>
  <c r="BH13" i="91"/>
  <c r="BG13" i="91"/>
  <c r="BF13" i="91"/>
  <c r="BE13" i="91"/>
  <c r="BD13" i="91"/>
  <c r="BC13" i="91"/>
  <c r="BB13" i="91"/>
  <c r="BA13" i="91"/>
  <c r="AZ13" i="91"/>
  <c r="AY13" i="91"/>
  <c r="AX13" i="91"/>
  <c r="AW13" i="91"/>
  <c r="AV13" i="91"/>
  <c r="AU13" i="91"/>
  <c r="AT13" i="91"/>
  <c r="AS13" i="91"/>
  <c r="AR13" i="91"/>
  <c r="AQ13" i="91"/>
  <c r="AP13" i="91"/>
  <c r="AO13" i="91"/>
  <c r="AN13" i="91"/>
  <c r="AM13" i="91"/>
  <c r="AL13" i="91"/>
  <c r="AK13" i="91"/>
  <c r="AJ13" i="91"/>
  <c r="AI13" i="91"/>
  <c r="AH13" i="91"/>
  <c r="AG13" i="91"/>
  <c r="AF13" i="91"/>
  <c r="AE13" i="91"/>
  <c r="AD13" i="91"/>
  <c r="AC13" i="91"/>
  <c r="AB13" i="91"/>
  <c r="AA13" i="91"/>
  <c r="Z13" i="91"/>
  <c r="Y13" i="91"/>
  <c r="X13" i="91"/>
  <c r="W13" i="91"/>
  <c r="V13" i="91"/>
  <c r="U13" i="91"/>
  <c r="T13" i="91"/>
  <c r="S13" i="91"/>
  <c r="R13" i="91"/>
  <c r="Q13" i="91"/>
  <c r="P13" i="91"/>
  <c r="O13" i="91"/>
  <c r="N13" i="91"/>
  <c r="M13" i="91"/>
  <c r="L13" i="91"/>
  <c r="K13" i="91"/>
  <c r="J13" i="91"/>
  <c r="I13" i="91"/>
  <c r="H13" i="91"/>
  <c r="G13" i="91"/>
  <c r="F13" i="91"/>
  <c r="E13" i="91"/>
  <c r="D13" i="91"/>
  <c r="C13" i="91"/>
  <c r="B13" i="91"/>
  <c r="GG13" i="7"/>
  <c r="GG18" i="7"/>
  <c r="GG26" i="7"/>
  <c r="GG36" i="7"/>
  <c r="GG41" i="7"/>
  <c r="GG13" i="6"/>
  <c r="GG21" i="6"/>
  <c r="GG30" i="6"/>
  <c r="GG41" i="6"/>
  <c r="GG49" i="6"/>
  <c r="GG57" i="6"/>
  <c r="GF57" i="88" l="1"/>
  <c r="GE57" i="88"/>
  <c r="GD57" i="88"/>
  <c r="GC57" i="88"/>
  <c r="GB57" i="88"/>
  <c r="GA57" i="88"/>
  <c r="FZ57" i="88"/>
  <c r="FY57" i="88"/>
  <c r="FX57" i="88"/>
  <c r="FW57" i="88"/>
  <c r="FV57" i="88"/>
  <c r="FU57" i="88"/>
  <c r="FT57" i="88"/>
  <c r="FS57" i="88"/>
  <c r="FR57" i="88"/>
  <c r="FQ57" i="88"/>
  <c r="FP57" i="88"/>
  <c r="FO57" i="88"/>
  <c r="FN57" i="88"/>
  <c r="FM57" i="88"/>
  <c r="FL57" i="88"/>
  <c r="FK57" i="88"/>
  <c r="FJ57" i="88"/>
  <c r="FI57" i="88"/>
  <c r="FH57" i="88"/>
  <c r="FG57" i="88"/>
  <c r="FF57" i="88"/>
  <c r="FE57" i="88"/>
  <c r="FD57" i="88"/>
  <c r="FC57" i="88"/>
  <c r="FB57" i="88"/>
  <c r="FA57" i="88"/>
  <c r="EZ57" i="88"/>
  <c r="EY57" i="88"/>
  <c r="EX57" i="88"/>
  <c r="EW57" i="88"/>
  <c r="EV57" i="88"/>
  <c r="EU57" i="88"/>
  <c r="ET57" i="88"/>
  <c r="ES57" i="88"/>
  <c r="ER57" i="88"/>
  <c r="EQ57" i="88"/>
  <c r="EP57" i="88"/>
  <c r="EO57" i="88"/>
  <c r="EN57" i="88"/>
  <c r="EM57" i="88"/>
  <c r="EL57" i="88"/>
  <c r="EK57" i="88"/>
  <c r="EJ57" i="88"/>
  <c r="EI57" i="88"/>
  <c r="EH57" i="88"/>
  <c r="EG57" i="88"/>
  <c r="EF57" i="88"/>
  <c r="EE57" i="88"/>
  <c r="ED57" i="88"/>
  <c r="EC57" i="88"/>
  <c r="EB57" i="88"/>
  <c r="EA57" i="88"/>
  <c r="DZ57" i="88"/>
  <c r="DY57" i="88"/>
  <c r="DX57" i="88"/>
  <c r="DW57" i="88"/>
  <c r="DV57" i="88"/>
  <c r="DU57" i="88"/>
  <c r="DT57" i="88"/>
  <c r="DS57" i="88"/>
  <c r="DR57" i="88"/>
  <c r="DQ57" i="88"/>
  <c r="DP57" i="88"/>
  <c r="DO57" i="88"/>
  <c r="DN57" i="88"/>
  <c r="DM57" i="88"/>
  <c r="DL57" i="88"/>
  <c r="DK57" i="88"/>
  <c r="DJ57" i="88"/>
  <c r="DI57" i="88"/>
  <c r="DH57" i="88"/>
  <c r="DG57" i="88"/>
  <c r="DF57" i="88"/>
  <c r="DE57" i="88"/>
  <c r="DD57" i="88"/>
  <c r="DC57" i="88"/>
  <c r="DB57" i="88"/>
  <c r="DA57" i="88"/>
  <c r="CZ57" i="88"/>
  <c r="CY57" i="88"/>
  <c r="CX57" i="88"/>
  <c r="CW57" i="88"/>
  <c r="CV57" i="88"/>
  <c r="CU57" i="88"/>
  <c r="CT57" i="88"/>
  <c r="CS57" i="88"/>
  <c r="CR57" i="88"/>
  <c r="CQ57" i="88"/>
  <c r="CP57" i="88"/>
  <c r="CO57" i="88"/>
  <c r="CN57" i="88"/>
  <c r="CM57" i="88"/>
  <c r="CL57" i="88"/>
  <c r="CK57" i="88"/>
  <c r="CJ57" i="88"/>
  <c r="CI57" i="88"/>
  <c r="CH57" i="88"/>
  <c r="CG57" i="88"/>
  <c r="CF57" i="88"/>
  <c r="CE57" i="88"/>
  <c r="CD57" i="88"/>
  <c r="CC57" i="88"/>
  <c r="CB57" i="88"/>
  <c r="CA57" i="88"/>
  <c r="BZ57" i="88"/>
  <c r="BY57" i="88"/>
  <c r="BX57" i="88"/>
  <c r="BW57" i="88"/>
  <c r="BV57" i="88"/>
  <c r="BU57" i="88"/>
  <c r="BT57" i="88"/>
  <c r="BS57" i="88"/>
  <c r="BR57" i="88"/>
  <c r="BQ57" i="88"/>
  <c r="BP57" i="88"/>
  <c r="BO57" i="88"/>
  <c r="BN57" i="88"/>
  <c r="BM57" i="88"/>
  <c r="BL57" i="88"/>
  <c r="BK57" i="88"/>
  <c r="BJ57" i="88"/>
  <c r="BI57" i="88"/>
  <c r="BH57" i="88"/>
  <c r="BG57" i="88"/>
  <c r="BF57" i="88"/>
  <c r="BE57" i="88"/>
  <c r="BD57" i="88"/>
  <c r="BC57" i="88"/>
  <c r="BB57" i="88"/>
  <c r="BA57" i="88"/>
  <c r="AZ57" i="88"/>
  <c r="AY57" i="88"/>
  <c r="AX57" i="88"/>
  <c r="AW57" i="88"/>
  <c r="AV57" i="88"/>
  <c r="AU57" i="88"/>
  <c r="AT57" i="88"/>
  <c r="AS57" i="88"/>
  <c r="AR57" i="88"/>
  <c r="AQ57" i="88"/>
  <c r="AP57" i="88"/>
  <c r="AO57" i="88"/>
  <c r="AN57" i="88"/>
  <c r="AM57" i="88"/>
  <c r="AL57" i="88"/>
  <c r="AK57" i="88"/>
  <c r="AJ57" i="88"/>
  <c r="AI57" i="88"/>
  <c r="AH57" i="88"/>
  <c r="AG57" i="88"/>
  <c r="AF57" i="88"/>
  <c r="AE57" i="88"/>
  <c r="AD57" i="88"/>
  <c r="AC57" i="88"/>
  <c r="AB57" i="88"/>
  <c r="AA57" i="88"/>
  <c r="Z57" i="88"/>
  <c r="Y57" i="88"/>
  <c r="X57" i="88"/>
  <c r="W57" i="88"/>
  <c r="V57" i="88"/>
  <c r="U57" i="88"/>
  <c r="T57" i="88"/>
  <c r="S57" i="88"/>
  <c r="R57" i="88"/>
  <c r="Q57" i="88"/>
  <c r="P57" i="88"/>
  <c r="O57" i="88"/>
  <c r="N57" i="88"/>
  <c r="M57" i="88"/>
  <c r="L57" i="88"/>
  <c r="K57" i="88"/>
  <c r="J57" i="88"/>
  <c r="I57" i="88"/>
  <c r="H57" i="88"/>
  <c r="G57" i="88"/>
  <c r="F57" i="88"/>
  <c r="E57" i="88"/>
  <c r="D57" i="88"/>
  <c r="C57" i="88"/>
  <c r="B57" i="88"/>
  <c r="GF49" i="88"/>
  <c r="GE49" i="88"/>
  <c r="GD49" i="88"/>
  <c r="GC49" i="88"/>
  <c r="GB49" i="88"/>
  <c r="GA49" i="88"/>
  <c r="FZ49" i="88"/>
  <c r="FY49" i="88"/>
  <c r="FX49" i="88"/>
  <c r="FW49" i="88"/>
  <c r="FV49" i="88"/>
  <c r="FU49" i="88"/>
  <c r="FT49" i="88"/>
  <c r="FS49" i="88"/>
  <c r="FR49" i="88"/>
  <c r="FQ49" i="88"/>
  <c r="FP49" i="88"/>
  <c r="FO49" i="88"/>
  <c r="FN49" i="88"/>
  <c r="FM49" i="88"/>
  <c r="FL49" i="88"/>
  <c r="FK49" i="88"/>
  <c r="FJ49" i="88"/>
  <c r="FI49" i="88"/>
  <c r="FH49" i="88"/>
  <c r="FG49" i="88"/>
  <c r="FF49" i="88"/>
  <c r="FE49" i="88"/>
  <c r="FD49" i="88"/>
  <c r="FC49" i="88"/>
  <c r="FB49" i="88"/>
  <c r="FA49" i="88"/>
  <c r="EZ49" i="88"/>
  <c r="EY49" i="88"/>
  <c r="EX49" i="88"/>
  <c r="EW49" i="88"/>
  <c r="EV49" i="88"/>
  <c r="EU49" i="88"/>
  <c r="ET49" i="88"/>
  <c r="ES49" i="88"/>
  <c r="ER49" i="88"/>
  <c r="EQ49" i="88"/>
  <c r="EP49" i="88"/>
  <c r="EO49" i="88"/>
  <c r="EN49" i="88"/>
  <c r="EM49" i="88"/>
  <c r="EL49" i="88"/>
  <c r="EK49" i="88"/>
  <c r="EJ49" i="88"/>
  <c r="EI49" i="88"/>
  <c r="EH49" i="88"/>
  <c r="EG49" i="88"/>
  <c r="EF49" i="88"/>
  <c r="EE49" i="88"/>
  <c r="ED49" i="88"/>
  <c r="EC49" i="88"/>
  <c r="EB49" i="88"/>
  <c r="EA49" i="88"/>
  <c r="DZ49" i="88"/>
  <c r="DY49" i="88"/>
  <c r="DX49" i="88"/>
  <c r="DW49" i="88"/>
  <c r="DV49" i="88"/>
  <c r="DU49" i="88"/>
  <c r="DT49" i="88"/>
  <c r="DS49" i="88"/>
  <c r="DR49" i="88"/>
  <c r="DQ49" i="88"/>
  <c r="DP49" i="88"/>
  <c r="DO49" i="88"/>
  <c r="DN49" i="88"/>
  <c r="DM49" i="88"/>
  <c r="DL49" i="88"/>
  <c r="DK49" i="88"/>
  <c r="DJ49" i="88"/>
  <c r="DI49" i="88"/>
  <c r="DH49" i="88"/>
  <c r="DG49" i="88"/>
  <c r="DF49" i="88"/>
  <c r="DE49" i="88"/>
  <c r="DD49" i="88"/>
  <c r="DC49" i="88"/>
  <c r="DB49" i="88"/>
  <c r="DA49" i="88"/>
  <c r="CZ49" i="88"/>
  <c r="CY49" i="88"/>
  <c r="CX49" i="88"/>
  <c r="CW49" i="88"/>
  <c r="CV49" i="88"/>
  <c r="CU49" i="88"/>
  <c r="CT49" i="88"/>
  <c r="CS49" i="88"/>
  <c r="CR49" i="88"/>
  <c r="CQ49" i="88"/>
  <c r="CP49" i="88"/>
  <c r="CO49" i="88"/>
  <c r="CN49" i="88"/>
  <c r="CM49" i="88"/>
  <c r="CL49" i="88"/>
  <c r="CK49" i="88"/>
  <c r="CJ49" i="88"/>
  <c r="CI49" i="88"/>
  <c r="CH49" i="88"/>
  <c r="CG49" i="88"/>
  <c r="CF49" i="88"/>
  <c r="CE49" i="88"/>
  <c r="CD49" i="88"/>
  <c r="CC49" i="88"/>
  <c r="CB49" i="88"/>
  <c r="CA49" i="88"/>
  <c r="BZ49" i="88"/>
  <c r="BY49" i="88"/>
  <c r="BX49" i="88"/>
  <c r="BW49" i="88"/>
  <c r="BV49" i="88"/>
  <c r="BU49" i="88"/>
  <c r="BT49" i="88"/>
  <c r="BS49" i="88"/>
  <c r="BR49" i="88"/>
  <c r="BQ49" i="88"/>
  <c r="BP49" i="88"/>
  <c r="BO49" i="88"/>
  <c r="BN49" i="88"/>
  <c r="BM49" i="88"/>
  <c r="BL49" i="88"/>
  <c r="BK49" i="88"/>
  <c r="BJ49" i="88"/>
  <c r="BI49" i="88"/>
  <c r="BH49" i="88"/>
  <c r="BG49" i="88"/>
  <c r="BF49" i="88"/>
  <c r="BE49" i="88"/>
  <c r="BD49" i="88"/>
  <c r="BC49" i="88"/>
  <c r="BB49" i="88"/>
  <c r="BA49" i="88"/>
  <c r="AZ49" i="88"/>
  <c r="AY49" i="88"/>
  <c r="AX49" i="88"/>
  <c r="AW49" i="88"/>
  <c r="AV49" i="88"/>
  <c r="AU49" i="88"/>
  <c r="AT49" i="88"/>
  <c r="AS49" i="88"/>
  <c r="AR49" i="88"/>
  <c r="AQ49" i="88"/>
  <c r="AP49" i="88"/>
  <c r="AO49" i="88"/>
  <c r="AN49" i="88"/>
  <c r="AM49" i="88"/>
  <c r="AL49" i="88"/>
  <c r="AK49" i="88"/>
  <c r="AJ49" i="88"/>
  <c r="AI49" i="88"/>
  <c r="AH49" i="88"/>
  <c r="AG49" i="88"/>
  <c r="AF49" i="88"/>
  <c r="AE49" i="88"/>
  <c r="AD49" i="88"/>
  <c r="AC49" i="88"/>
  <c r="AB49" i="88"/>
  <c r="AA49" i="88"/>
  <c r="Z49" i="88"/>
  <c r="Y49" i="88"/>
  <c r="X49" i="88"/>
  <c r="W49" i="88"/>
  <c r="V49" i="88"/>
  <c r="U49" i="88"/>
  <c r="T49" i="88"/>
  <c r="S49" i="88"/>
  <c r="R49" i="88"/>
  <c r="Q49" i="88"/>
  <c r="P49" i="88"/>
  <c r="O49" i="88"/>
  <c r="N49" i="88"/>
  <c r="M49" i="88"/>
  <c r="L49" i="88"/>
  <c r="K49" i="88"/>
  <c r="J49" i="88"/>
  <c r="I49" i="88"/>
  <c r="H49" i="88"/>
  <c r="G49" i="88"/>
  <c r="F49" i="88"/>
  <c r="E49" i="88"/>
  <c r="D49" i="88"/>
  <c r="C49" i="88"/>
  <c r="B49" i="88"/>
  <c r="GF41" i="88"/>
  <c r="GE41" i="88"/>
  <c r="GD41" i="88"/>
  <c r="GC41" i="88"/>
  <c r="GB41" i="88"/>
  <c r="GA41" i="88"/>
  <c r="FZ41" i="88"/>
  <c r="FY41" i="88"/>
  <c r="FX41" i="88"/>
  <c r="FW41" i="88"/>
  <c r="FV41" i="88"/>
  <c r="FU41" i="88"/>
  <c r="FT41" i="88"/>
  <c r="FS41" i="88"/>
  <c r="FR41" i="88"/>
  <c r="FQ41" i="88"/>
  <c r="FP41" i="88"/>
  <c r="FO41" i="88"/>
  <c r="FN41" i="88"/>
  <c r="FM41" i="88"/>
  <c r="FL41" i="88"/>
  <c r="FK41" i="88"/>
  <c r="FJ41" i="88"/>
  <c r="FI41" i="88"/>
  <c r="FH41" i="88"/>
  <c r="FG41" i="88"/>
  <c r="FF41" i="88"/>
  <c r="FE41" i="88"/>
  <c r="FD41" i="88"/>
  <c r="FC41" i="88"/>
  <c r="FB41" i="88"/>
  <c r="FA41" i="88"/>
  <c r="EZ41" i="88"/>
  <c r="EY41" i="88"/>
  <c r="EX41" i="88"/>
  <c r="EW41" i="88"/>
  <c r="EV41" i="88"/>
  <c r="EU41" i="88"/>
  <c r="ET41" i="88"/>
  <c r="ES41" i="88"/>
  <c r="ER41" i="88"/>
  <c r="EQ41" i="88"/>
  <c r="EP41" i="88"/>
  <c r="EO41" i="88"/>
  <c r="EN41" i="88"/>
  <c r="EM41" i="88"/>
  <c r="EL41" i="88"/>
  <c r="EK41" i="88"/>
  <c r="EJ41" i="88"/>
  <c r="EI41" i="88"/>
  <c r="EH41" i="88"/>
  <c r="EG41" i="88"/>
  <c r="EF41" i="88"/>
  <c r="EE41" i="88"/>
  <c r="ED41" i="88"/>
  <c r="EC41" i="88"/>
  <c r="EB41" i="88"/>
  <c r="EA41" i="88"/>
  <c r="DZ41" i="88"/>
  <c r="DY41" i="88"/>
  <c r="DX41" i="88"/>
  <c r="DW41" i="88"/>
  <c r="DV41" i="88"/>
  <c r="DU41" i="88"/>
  <c r="DT41" i="88"/>
  <c r="DS41" i="88"/>
  <c r="DR41" i="88"/>
  <c r="DQ41" i="88"/>
  <c r="DP41" i="88"/>
  <c r="DO41" i="88"/>
  <c r="DN41" i="88"/>
  <c r="DM41" i="88"/>
  <c r="DL41" i="88"/>
  <c r="DK41" i="88"/>
  <c r="DJ41" i="88"/>
  <c r="DI41" i="88"/>
  <c r="DH41" i="88"/>
  <c r="DG41" i="88"/>
  <c r="DF41" i="88"/>
  <c r="DE41" i="88"/>
  <c r="DD41" i="88"/>
  <c r="DC41" i="88"/>
  <c r="DB41" i="88"/>
  <c r="DA41" i="88"/>
  <c r="CZ41" i="88"/>
  <c r="CY41" i="88"/>
  <c r="CX41" i="88"/>
  <c r="CW41" i="88"/>
  <c r="CV41" i="88"/>
  <c r="CU41" i="88"/>
  <c r="CT41" i="88"/>
  <c r="CS41" i="88"/>
  <c r="CR41" i="88"/>
  <c r="CQ41" i="88"/>
  <c r="CP41" i="88"/>
  <c r="CO41" i="88"/>
  <c r="CN41" i="88"/>
  <c r="CM41" i="88"/>
  <c r="CL41" i="88"/>
  <c r="CK41" i="88"/>
  <c r="CJ41" i="88"/>
  <c r="CI41" i="88"/>
  <c r="CH41" i="88"/>
  <c r="CG41" i="88"/>
  <c r="CF41" i="88"/>
  <c r="CE41" i="88"/>
  <c r="CD41" i="88"/>
  <c r="CC41" i="88"/>
  <c r="CB41" i="88"/>
  <c r="CA41" i="88"/>
  <c r="BZ41" i="88"/>
  <c r="BY41" i="88"/>
  <c r="BX41" i="88"/>
  <c r="BW41" i="88"/>
  <c r="BV41" i="88"/>
  <c r="BU41" i="88"/>
  <c r="BT41" i="88"/>
  <c r="BS41" i="88"/>
  <c r="BR41" i="88"/>
  <c r="BQ41" i="88"/>
  <c r="BP41" i="88"/>
  <c r="BO41" i="88"/>
  <c r="BN41" i="88"/>
  <c r="BM41" i="88"/>
  <c r="BL41" i="88"/>
  <c r="BK41" i="88"/>
  <c r="BJ41" i="88"/>
  <c r="BI41" i="88"/>
  <c r="BH41" i="88"/>
  <c r="BG41" i="88"/>
  <c r="BF41" i="88"/>
  <c r="BE41" i="88"/>
  <c r="BD41" i="88"/>
  <c r="BC41" i="88"/>
  <c r="BB41" i="88"/>
  <c r="BA41" i="88"/>
  <c r="AZ41" i="88"/>
  <c r="AY41" i="88"/>
  <c r="AX41" i="88"/>
  <c r="AW41" i="88"/>
  <c r="AV41" i="88"/>
  <c r="AU41" i="88"/>
  <c r="AT41" i="88"/>
  <c r="AS41" i="88"/>
  <c r="AR41" i="88"/>
  <c r="AQ41" i="88"/>
  <c r="AP41" i="88"/>
  <c r="AO41" i="88"/>
  <c r="AN41" i="88"/>
  <c r="AM41" i="88"/>
  <c r="AL41" i="88"/>
  <c r="AK41" i="88"/>
  <c r="AJ41" i="88"/>
  <c r="AI41" i="88"/>
  <c r="AH41" i="88"/>
  <c r="AG41" i="88"/>
  <c r="AF41" i="88"/>
  <c r="AE41" i="88"/>
  <c r="AD41" i="88"/>
  <c r="AC41" i="88"/>
  <c r="AB41" i="88"/>
  <c r="AA41" i="88"/>
  <c r="Z41" i="88"/>
  <c r="Y41" i="88"/>
  <c r="X41" i="88"/>
  <c r="W41" i="88"/>
  <c r="V41" i="88"/>
  <c r="U41" i="88"/>
  <c r="T41" i="88"/>
  <c r="S41" i="88"/>
  <c r="R41" i="88"/>
  <c r="Q41" i="88"/>
  <c r="P41" i="88"/>
  <c r="O41" i="88"/>
  <c r="N41" i="88"/>
  <c r="M41" i="88"/>
  <c r="L41" i="88"/>
  <c r="K41" i="88"/>
  <c r="J41" i="88"/>
  <c r="I41" i="88"/>
  <c r="H41" i="88"/>
  <c r="G41" i="88"/>
  <c r="F41" i="88"/>
  <c r="E41" i="88"/>
  <c r="D41" i="88"/>
  <c r="C41" i="88"/>
  <c r="B41" i="88"/>
  <c r="GF30" i="88"/>
  <c r="GE30" i="88"/>
  <c r="GD30" i="88"/>
  <c r="GC30" i="88"/>
  <c r="GB30" i="88"/>
  <c r="GA30" i="88"/>
  <c r="FZ30" i="88"/>
  <c r="FY30" i="88"/>
  <c r="FX30" i="88"/>
  <c r="FW30" i="88"/>
  <c r="FV30" i="88"/>
  <c r="FU30" i="88"/>
  <c r="FT30" i="88"/>
  <c r="FS30" i="88"/>
  <c r="FR30" i="88"/>
  <c r="FQ30" i="88"/>
  <c r="FP30" i="88"/>
  <c r="FO30" i="88"/>
  <c r="FN30" i="88"/>
  <c r="FM30" i="88"/>
  <c r="FL30" i="88"/>
  <c r="FK30" i="88"/>
  <c r="FJ30" i="88"/>
  <c r="FI30" i="88"/>
  <c r="FH30" i="88"/>
  <c r="FG30" i="88"/>
  <c r="FF30" i="88"/>
  <c r="FE30" i="88"/>
  <c r="FD30" i="88"/>
  <c r="FC30" i="88"/>
  <c r="FB30" i="88"/>
  <c r="FA30" i="88"/>
  <c r="EZ30" i="88"/>
  <c r="EY30" i="88"/>
  <c r="EX30" i="88"/>
  <c r="EW30" i="88"/>
  <c r="EV30" i="88"/>
  <c r="EU30" i="88"/>
  <c r="ET30" i="88"/>
  <c r="ES30" i="88"/>
  <c r="ER30" i="88"/>
  <c r="EQ30" i="88"/>
  <c r="EP30" i="88"/>
  <c r="EO30" i="88"/>
  <c r="EN30" i="88"/>
  <c r="EM30" i="88"/>
  <c r="EL30" i="88"/>
  <c r="EK30" i="88"/>
  <c r="EJ30" i="88"/>
  <c r="EI30" i="88"/>
  <c r="EH30" i="88"/>
  <c r="EG30" i="88"/>
  <c r="EF30" i="88"/>
  <c r="EE30" i="88"/>
  <c r="ED30" i="88"/>
  <c r="EC30" i="88"/>
  <c r="EB30" i="88"/>
  <c r="EA30" i="88"/>
  <c r="DZ30" i="88"/>
  <c r="DY30" i="88"/>
  <c r="DX30" i="88"/>
  <c r="DW30" i="88"/>
  <c r="DV30" i="88"/>
  <c r="DU30" i="88"/>
  <c r="DT30" i="88"/>
  <c r="DS30" i="88"/>
  <c r="DR30" i="88"/>
  <c r="DQ30" i="88"/>
  <c r="DP30" i="88"/>
  <c r="DO30" i="88"/>
  <c r="DN30" i="88"/>
  <c r="DM30" i="88"/>
  <c r="DL30" i="88"/>
  <c r="DK30" i="88"/>
  <c r="DJ30" i="88"/>
  <c r="DI30" i="88"/>
  <c r="DH30" i="88"/>
  <c r="DG30" i="88"/>
  <c r="DF30" i="88"/>
  <c r="DE30" i="88"/>
  <c r="DD30" i="88"/>
  <c r="DC30" i="88"/>
  <c r="DB30" i="88"/>
  <c r="DA30" i="88"/>
  <c r="CZ30" i="88"/>
  <c r="CY30" i="88"/>
  <c r="CX30" i="88"/>
  <c r="CW30" i="88"/>
  <c r="CV30" i="88"/>
  <c r="CU30" i="88"/>
  <c r="CT30" i="88"/>
  <c r="CS30" i="88"/>
  <c r="CR30" i="88"/>
  <c r="CQ30" i="88"/>
  <c r="CP30" i="88"/>
  <c r="CO30" i="88"/>
  <c r="CN30" i="88"/>
  <c r="CM30" i="88"/>
  <c r="CL30" i="88"/>
  <c r="CK30" i="88"/>
  <c r="CJ30" i="88"/>
  <c r="CI30" i="88"/>
  <c r="CH30" i="88"/>
  <c r="CG30" i="88"/>
  <c r="CF30" i="88"/>
  <c r="CE30" i="88"/>
  <c r="CD30" i="88"/>
  <c r="CC30" i="88"/>
  <c r="CB30" i="88"/>
  <c r="CA30" i="88"/>
  <c r="BZ30" i="88"/>
  <c r="BY30" i="88"/>
  <c r="BX30" i="88"/>
  <c r="BW30" i="88"/>
  <c r="BV30" i="88"/>
  <c r="BU30" i="88"/>
  <c r="BT30" i="88"/>
  <c r="BS30" i="88"/>
  <c r="BR30" i="88"/>
  <c r="BQ30" i="88"/>
  <c r="BP30" i="88"/>
  <c r="BO30" i="88"/>
  <c r="BN30" i="88"/>
  <c r="BM30" i="88"/>
  <c r="BL30" i="88"/>
  <c r="BK30" i="88"/>
  <c r="BJ30" i="88"/>
  <c r="BI30" i="88"/>
  <c r="BH30" i="88"/>
  <c r="BG30" i="88"/>
  <c r="BF30" i="88"/>
  <c r="BE30" i="88"/>
  <c r="BD30" i="88"/>
  <c r="BC30" i="88"/>
  <c r="BB30" i="88"/>
  <c r="BA30" i="88"/>
  <c r="AZ30" i="88"/>
  <c r="AY30" i="88"/>
  <c r="AX30" i="88"/>
  <c r="AW30" i="88"/>
  <c r="AV30" i="88"/>
  <c r="AU30" i="88"/>
  <c r="AT30" i="88"/>
  <c r="AS30" i="88"/>
  <c r="AR30" i="88"/>
  <c r="AQ30" i="88"/>
  <c r="AP30" i="88"/>
  <c r="AO30" i="88"/>
  <c r="AN30" i="88"/>
  <c r="AM30" i="88"/>
  <c r="AL30" i="88"/>
  <c r="AK30" i="88"/>
  <c r="AJ30" i="88"/>
  <c r="AI30" i="88"/>
  <c r="AH30" i="88"/>
  <c r="AG30" i="88"/>
  <c r="AF30" i="88"/>
  <c r="AE30" i="88"/>
  <c r="AD30" i="88"/>
  <c r="AC30" i="88"/>
  <c r="AB30" i="88"/>
  <c r="AA30" i="88"/>
  <c r="Z30" i="88"/>
  <c r="Y30" i="88"/>
  <c r="X30" i="88"/>
  <c r="W30" i="88"/>
  <c r="V30" i="88"/>
  <c r="U30" i="88"/>
  <c r="T30" i="88"/>
  <c r="S30" i="88"/>
  <c r="R30" i="88"/>
  <c r="Q30" i="88"/>
  <c r="P30" i="88"/>
  <c r="O30" i="88"/>
  <c r="N30" i="88"/>
  <c r="M30" i="88"/>
  <c r="L30" i="88"/>
  <c r="K30" i="88"/>
  <c r="J30" i="88"/>
  <c r="I30" i="88"/>
  <c r="H30" i="88"/>
  <c r="G30" i="88"/>
  <c r="F30" i="88"/>
  <c r="E30" i="88"/>
  <c r="D30" i="88"/>
  <c r="C30" i="88"/>
  <c r="B30" i="88"/>
  <c r="GF21" i="88"/>
  <c r="GE21" i="88"/>
  <c r="GD21" i="88"/>
  <c r="GC21" i="88"/>
  <c r="GB21" i="88"/>
  <c r="GA21" i="88"/>
  <c r="FZ21" i="88"/>
  <c r="FY21" i="88"/>
  <c r="FX21" i="88"/>
  <c r="FW21" i="88"/>
  <c r="FV21" i="88"/>
  <c r="FU21" i="88"/>
  <c r="FT21" i="88"/>
  <c r="FS21" i="88"/>
  <c r="FR21" i="88"/>
  <c r="FQ21" i="88"/>
  <c r="FP21" i="88"/>
  <c r="FO21" i="88"/>
  <c r="FN21" i="88"/>
  <c r="FM21" i="88"/>
  <c r="FL21" i="88"/>
  <c r="FK21" i="88"/>
  <c r="FJ21" i="88"/>
  <c r="FI21" i="88"/>
  <c r="FH21" i="88"/>
  <c r="FG21" i="88"/>
  <c r="FF21" i="88"/>
  <c r="FE21" i="88"/>
  <c r="FD21" i="88"/>
  <c r="FC21" i="88"/>
  <c r="FB21" i="88"/>
  <c r="FA21" i="88"/>
  <c r="EZ21" i="88"/>
  <c r="EY21" i="88"/>
  <c r="EX21" i="88"/>
  <c r="EW21" i="88"/>
  <c r="EV21" i="88"/>
  <c r="EU21" i="88"/>
  <c r="ET21" i="88"/>
  <c r="ES21" i="88"/>
  <c r="ER21" i="88"/>
  <c r="EQ21" i="88"/>
  <c r="EP21" i="88"/>
  <c r="EO21" i="88"/>
  <c r="EN21" i="88"/>
  <c r="EM21" i="88"/>
  <c r="EL21" i="88"/>
  <c r="EK21" i="88"/>
  <c r="EJ21" i="88"/>
  <c r="EI21" i="88"/>
  <c r="EH21" i="88"/>
  <c r="EG21" i="88"/>
  <c r="EF21" i="88"/>
  <c r="EE21" i="88"/>
  <c r="ED21" i="88"/>
  <c r="EC21" i="88"/>
  <c r="EB21" i="88"/>
  <c r="EA21" i="88"/>
  <c r="DZ21" i="88"/>
  <c r="DY21" i="88"/>
  <c r="DX21" i="88"/>
  <c r="DW21" i="88"/>
  <c r="DV21" i="88"/>
  <c r="DU21" i="88"/>
  <c r="DT21" i="88"/>
  <c r="DS21" i="88"/>
  <c r="DR21" i="88"/>
  <c r="DQ21" i="88"/>
  <c r="DP21" i="88"/>
  <c r="DO21" i="88"/>
  <c r="DN21" i="88"/>
  <c r="DM21" i="88"/>
  <c r="DL21" i="88"/>
  <c r="DK21" i="88"/>
  <c r="DJ21" i="88"/>
  <c r="DI21" i="88"/>
  <c r="DH21" i="88"/>
  <c r="DG21" i="88"/>
  <c r="DF21" i="88"/>
  <c r="DE21" i="88"/>
  <c r="DD21" i="88"/>
  <c r="DC21" i="88"/>
  <c r="DB21" i="88"/>
  <c r="DA21" i="88"/>
  <c r="CZ21" i="88"/>
  <c r="CY21" i="88"/>
  <c r="CX21" i="88"/>
  <c r="CW21" i="88"/>
  <c r="CV21" i="88"/>
  <c r="CU21" i="88"/>
  <c r="CT21" i="88"/>
  <c r="CS21" i="88"/>
  <c r="CR21" i="88"/>
  <c r="CQ21" i="88"/>
  <c r="CP21" i="88"/>
  <c r="CO21" i="88"/>
  <c r="CN21" i="88"/>
  <c r="CM21" i="88"/>
  <c r="CL21" i="88"/>
  <c r="CK21" i="88"/>
  <c r="CJ21" i="88"/>
  <c r="CI21" i="88"/>
  <c r="CH21" i="88"/>
  <c r="CG21" i="88"/>
  <c r="CF21" i="88"/>
  <c r="CE21" i="88"/>
  <c r="CD21" i="88"/>
  <c r="CC21" i="88"/>
  <c r="CB21" i="88"/>
  <c r="CA21" i="88"/>
  <c r="BZ21" i="88"/>
  <c r="BY21" i="88"/>
  <c r="BX21" i="88"/>
  <c r="BW21" i="88"/>
  <c r="BV21" i="88"/>
  <c r="BU21" i="88"/>
  <c r="BT21" i="88"/>
  <c r="BS21" i="88"/>
  <c r="BR21" i="88"/>
  <c r="BQ21" i="88"/>
  <c r="BP21" i="88"/>
  <c r="BO21" i="88"/>
  <c r="BN21" i="88"/>
  <c r="BM21" i="88"/>
  <c r="BL21" i="88"/>
  <c r="BK21" i="88"/>
  <c r="BJ21" i="88"/>
  <c r="BI21" i="88"/>
  <c r="BH21" i="88"/>
  <c r="BG21" i="88"/>
  <c r="BF21" i="88"/>
  <c r="BE21" i="88"/>
  <c r="BD21" i="88"/>
  <c r="BC21" i="88"/>
  <c r="BB21" i="88"/>
  <c r="BA21" i="88"/>
  <c r="AZ21" i="88"/>
  <c r="AY21" i="88"/>
  <c r="AX21" i="88"/>
  <c r="AW21" i="88"/>
  <c r="AV21" i="88"/>
  <c r="AU21" i="88"/>
  <c r="AT21" i="88"/>
  <c r="AS21" i="88"/>
  <c r="AR21" i="88"/>
  <c r="AQ21" i="88"/>
  <c r="AP21" i="88"/>
  <c r="AO21" i="88"/>
  <c r="AN21" i="88"/>
  <c r="AM21" i="88"/>
  <c r="AL21" i="88"/>
  <c r="AK21" i="88"/>
  <c r="AJ21" i="88"/>
  <c r="AI21" i="88"/>
  <c r="AH21" i="88"/>
  <c r="AG21" i="88"/>
  <c r="AF21" i="88"/>
  <c r="AE21" i="88"/>
  <c r="AD21" i="88"/>
  <c r="AC21" i="88"/>
  <c r="AB21" i="88"/>
  <c r="AA21" i="88"/>
  <c r="Z21" i="88"/>
  <c r="Y21" i="88"/>
  <c r="X21" i="88"/>
  <c r="W21" i="88"/>
  <c r="V21" i="88"/>
  <c r="U21" i="88"/>
  <c r="T21" i="88"/>
  <c r="S21" i="88"/>
  <c r="R21" i="88"/>
  <c r="Q21" i="88"/>
  <c r="P21" i="88"/>
  <c r="O21" i="88"/>
  <c r="N21" i="88"/>
  <c r="M21" i="88"/>
  <c r="L21" i="88"/>
  <c r="K21" i="88"/>
  <c r="J21" i="88"/>
  <c r="I21" i="88"/>
  <c r="H21" i="88"/>
  <c r="G21" i="88"/>
  <c r="F21" i="88"/>
  <c r="E21" i="88"/>
  <c r="D21" i="88"/>
  <c r="C21" i="88"/>
  <c r="B21" i="88"/>
  <c r="GF13" i="88"/>
  <c r="GE13" i="88"/>
  <c r="GD13" i="88"/>
  <c r="GC13" i="88"/>
  <c r="GB13" i="88"/>
  <c r="GA13" i="88"/>
  <c r="FZ13" i="88"/>
  <c r="FY13" i="88"/>
  <c r="FX13" i="88"/>
  <c r="FW13" i="88"/>
  <c r="FV13" i="88"/>
  <c r="FU13" i="88"/>
  <c r="FT13" i="88"/>
  <c r="FS13" i="88"/>
  <c r="FR13" i="88"/>
  <c r="FQ13" i="88"/>
  <c r="FP13" i="88"/>
  <c r="FO13" i="88"/>
  <c r="FN13" i="88"/>
  <c r="FM13" i="88"/>
  <c r="FL13" i="88"/>
  <c r="FK13" i="88"/>
  <c r="FJ13" i="88"/>
  <c r="FI13" i="88"/>
  <c r="FH13" i="88"/>
  <c r="FG13" i="88"/>
  <c r="FF13" i="88"/>
  <c r="FE13" i="88"/>
  <c r="FD13" i="88"/>
  <c r="FC13" i="88"/>
  <c r="FB13" i="88"/>
  <c r="FA13" i="88"/>
  <c r="EZ13" i="88"/>
  <c r="EY13" i="88"/>
  <c r="EX13" i="88"/>
  <c r="EW13" i="88"/>
  <c r="EV13" i="88"/>
  <c r="EU13" i="88"/>
  <c r="ET13" i="88"/>
  <c r="ES13" i="88"/>
  <c r="ER13" i="88"/>
  <c r="EQ13" i="88"/>
  <c r="EP13" i="88"/>
  <c r="EO13" i="88"/>
  <c r="EN13" i="88"/>
  <c r="EM13" i="88"/>
  <c r="EL13" i="88"/>
  <c r="EK13" i="88"/>
  <c r="EJ13" i="88"/>
  <c r="EI13" i="88"/>
  <c r="EH13" i="88"/>
  <c r="EG13" i="88"/>
  <c r="EF13" i="88"/>
  <c r="EE13" i="88"/>
  <c r="ED13" i="88"/>
  <c r="EC13" i="88"/>
  <c r="EB13" i="88"/>
  <c r="EA13" i="88"/>
  <c r="DZ13" i="88"/>
  <c r="DY13" i="88"/>
  <c r="DX13" i="88"/>
  <c r="DW13" i="88"/>
  <c r="DV13" i="88"/>
  <c r="DU13" i="88"/>
  <c r="DT13" i="88"/>
  <c r="DS13" i="88"/>
  <c r="DR13" i="88"/>
  <c r="DQ13" i="88"/>
  <c r="DP13" i="88"/>
  <c r="DO13" i="88"/>
  <c r="DN13" i="88"/>
  <c r="DM13" i="88"/>
  <c r="DL13" i="88"/>
  <c r="DK13" i="88"/>
  <c r="DJ13" i="88"/>
  <c r="DI13" i="88"/>
  <c r="DH13" i="88"/>
  <c r="DG13" i="88"/>
  <c r="DF13" i="88"/>
  <c r="DE13" i="88"/>
  <c r="DD13" i="88"/>
  <c r="DC13" i="88"/>
  <c r="DB13" i="88"/>
  <c r="DA13" i="88"/>
  <c r="CZ13" i="88"/>
  <c r="CY13" i="88"/>
  <c r="CX13" i="88"/>
  <c r="CW13" i="88"/>
  <c r="CV13" i="88"/>
  <c r="CU13" i="88"/>
  <c r="CT13" i="88"/>
  <c r="CS13" i="88"/>
  <c r="CR13" i="88"/>
  <c r="CQ13" i="88"/>
  <c r="CP13" i="88"/>
  <c r="CO13" i="88"/>
  <c r="CN13" i="88"/>
  <c r="CM13" i="88"/>
  <c r="CL13" i="88"/>
  <c r="CK13" i="88"/>
  <c r="CJ13" i="88"/>
  <c r="CI13" i="88"/>
  <c r="CH13" i="88"/>
  <c r="CG13" i="88"/>
  <c r="CF13" i="88"/>
  <c r="CE13" i="88"/>
  <c r="CD13" i="88"/>
  <c r="CC13" i="88"/>
  <c r="CB13" i="88"/>
  <c r="CA13" i="88"/>
  <c r="BZ13" i="88"/>
  <c r="BY13" i="88"/>
  <c r="BX13" i="88"/>
  <c r="BW13" i="88"/>
  <c r="BV13" i="88"/>
  <c r="BU13" i="88"/>
  <c r="BT13" i="88"/>
  <c r="BS13" i="88"/>
  <c r="BR13" i="88"/>
  <c r="BQ13" i="88"/>
  <c r="BP13" i="88"/>
  <c r="BO13" i="88"/>
  <c r="BN13" i="88"/>
  <c r="BM13" i="88"/>
  <c r="BL13" i="88"/>
  <c r="BK13" i="88"/>
  <c r="BJ13" i="88"/>
  <c r="BI13" i="88"/>
  <c r="BH13" i="88"/>
  <c r="BG13" i="88"/>
  <c r="BF13" i="88"/>
  <c r="BE13" i="88"/>
  <c r="BD13" i="88"/>
  <c r="BC13" i="88"/>
  <c r="BB13" i="88"/>
  <c r="BA13" i="88"/>
  <c r="AZ13" i="88"/>
  <c r="AY13" i="88"/>
  <c r="AX13" i="88"/>
  <c r="AW13" i="88"/>
  <c r="AV13" i="88"/>
  <c r="AU13" i="88"/>
  <c r="AT13" i="88"/>
  <c r="AS13" i="88"/>
  <c r="AR13" i="88"/>
  <c r="AQ13" i="88"/>
  <c r="AP13" i="88"/>
  <c r="AO13" i="88"/>
  <c r="AN13" i="88"/>
  <c r="AM13" i="88"/>
  <c r="AL13" i="88"/>
  <c r="AK13" i="88"/>
  <c r="AJ13" i="88"/>
  <c r="AI13" i="88"/>
  <c r="AH13" i="88"/>
  <c r="AG13" i="88"/>
  <c r="AF13" i="88"/>
  <c r="AE13" i="88"/>
  <c r="AD13" i="88"/>
  <c r="AC13" i="88"/>
  <c r="AB13" i="88"/>
  <c r="AA13" i="88"/>
  <c r="Z13" i="88"/>
  <c r="Y13" i="88"/>
  <c r="X13" i="88"/>
  <c r="W13" i="88"/>
  <c r="V13" i="88"/>
  <c r="U13" i="88"/>
  <c r="T13" i="88"/>
  <c r="S13" i="88"/>
  <c r="R13" i="88"/>
  <c r="Q13" i="88"/>
  <c r="P13" i="88"/>
  <c r="O13" i="88"/>
  <c r="N13" i="88"/>
  <c r="M13" i="88"/>
  <c r="L13" i="88"/>
  <c r="K13" i="88"/>
  <c r="J13" i="88"/>
  <c r="I13" i="88"/>
  <c r="H13" i="88"/>
  <c r="G13" i="88"/>
  <c r="F13" i="88"/>
  <c r="E13" i="88"/>
  <c r="D13" i="88"/>
  <c r="C13" i="88"/>
  <c r="B13" i="88"/>
  <c r="GF30" i="6"/>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<sst xmlns="http://schemas.openxmlformats.org/spreadsheetml/2006/main" count="6680" uniqueCount="1661">
  <si>
    <t>Solar Photovoltaics deployment in the UK - October 2025</t>
  </si>
  <si>
    <t>This spreadsheet is a Accredited Official Statistics publication, by the Department for Energy Security &amp; Net Zero (DESNZ).
The data presented are on capacity and the number of solar photovoltaic schemes installed in the UK.</t>
  </si>
  <si>
    <t xml:space="preserve">Publication dates </t>
  </si>
  <si>
    <r>
      <t xml:space="preserve">This data was published on </t>
    </r>
    <r>
      <rPr>
        <b/>
        <sz val="12"/>
        <color rgb="FF000000"/>
        <rFont val="Calibri"/>
        <family val="2"/>
      </rPr>
      <t>Thursday 27th November 2025</t>
    </r>
    <r>
      <rPr>
        <sz val="12"/>
        <color rgb="FF000000"/>
        <rFont val="Calibri"/>
        <family val="2"/>
      </rPr>
      <t xml:space="preserve">.
These tables will be updated on </t>
    </r>
    <r>
      <rPr>
        <b/>
        <sz val="12"/>
        <color rgb="FF000000"/>
        <rFont val="Calibri"/>
        <family val="2"/>
      </rPr>
      <t>Thursday 18th December 2025</t>
    </r>
    <r>
      <rPr>
        <sz val="12"/>
        <color rgb="FF000000"/>
        <rFont val="Calibri"/>
        <family val="2"/>
      </rPr>
      <t>.</t>
    </r>
  </si>
  <si>
    <t>Data period</t>
  </si>
  <si>
    <r>
      <t xml:space="preserve">This spreadsheet contains monthly data including </t>
    </r>
    <r>
      <rPr>
        <b/>
        <sz val="12"/>
        <color rgb="FF000000"/>
        <rFont val="Calibri"/>
        <family val="2"/>
      </rPr>
      <t>new data for October 2025</t>
    </r>
    <r>
      <rPr>
        <sz val="12"/>
        <color rgb="FF000000"/>
        <rFont val="Calibri"/>
        <family val="2"/>
      </rPr>
      <t xml:space="preserve"> in Tables 1, 2, and 3.
In addition, the three most recent versions of Table 1 and the most recent version of Tables 2 and 3 are included in sheets towards the end of this file.</t>
    </r>
  </si>
  <si>
    <t>Revisions and changes</t>
  </si>
  <si>
    <t>We are currently undertaking a review of  our data sources which we anticipate will complete in early 2026.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In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Whilst this work is not yet complete, we have identified approximately 600 MW of additional capacity which are included for the first time in these statistics. Work is ongoing to assess further sites which will likely further increase the installed capacity. We anticipate that we will complete this review early in 2026. 
Table 3 is now based on the latest parliamentary constituencies, as published by ONS, which were used in the July 2024 General Election.
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</si>
  <si>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Domestic installations</t>
  </si>
  <si>
    <t>Table 1 now includes the total number of domestic installations and their combined capacity. These are any installations that are recorded as being on domestic properties by the Microgeneration Certification Scheme (MCS) or Ofgem in the Central FiTs Register (CFR). In addition, a new table has been added (Table 3) which breaks down the domestic total by parliamentary constituency.</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</si>
  <si>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</si>
  <si>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</si>
  <si>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</si>
  <si>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</si>
  <si>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</si>
  <si>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</si>
  <si>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</si>
  <si>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</si>
  <si>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</si>
  <si>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</si>
  <si>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</si>
  <si>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</si>
  <si>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</si>
  <si>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</si>
  <si>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</si>
  <si>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</si>
  <si>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</si>
  <si>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</si>
  <si>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</si>
  <si>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</si>
  <si>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</si>
  <si>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</si>
  <si>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</si>
  <si>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</si>
  <si>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</si>
  <si>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</si>
  <si>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</si>
  <si>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</si>
  <si>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</si>
  <si>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</si>
  <si>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</si>
  <si>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</si>
  <si>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Domestic solar photovoltaic deployment by parliamentary constituency</t>
  </si>
  <si>
    <t>FiT data timelines</t>
  </si>
  <si>
    <t>Diagram showing the Feed-in-Tariff accreditation process</t>
  </si>
  <si>
    <t>Table 1 - Sep 25</t>
  </si>
  <si>
    <t>Table 1 as published in October 2025</t>
  </si>
  <si>
    <t>Table 1 - Aug 25</t>
  </si>
  <si>
    <t>Table 1 as published in September 2025</t>
  </si>
  <si>
    <t>Table 1 - July 25</t>
  </si>
  <si>
    <t>Table 1 as published in August 2025</t>
  </si>
  <si>
    <t>Table 2 - Sep 25</t>
  </si>
  <si>
    <t>Table 2 as published in October 2025</t>
  </si>
  <si>
    <t>Table 3 - Sep 25</t>
  </si>
  <si>
    <t>Table 3 as published in October 2025</t>
  </si>
  <si>
    <t xml:space="preserve">Commentary </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</si>
  <si>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revisions have been made to increase capacity for installations over 25 MW, see the Cover Sheet for more details. 
</t>
  </si>
  <si>
    <t>Main trends in the latest month</t>
  </si>
  <si>
    <t>Provisionally, as of the end of October 2025 there is a total of 20.7 GW of solar capacity in the UK across 1,877,000 installations. This is an increase of 10.4% (1.9 GW) since October 2024. The capacity added over the last 12 months includes Cleve Hill solar farm in July, at 373 MW, this is the largest operational solar farm in the UK.</t>
  </si>
  <si>
    <t>During October 2025, there were 25,470 installations, accounting for 111 MW of capacity. These volumes remain higher than average figures seen between 2016 and 2021. These numbers are subject to revision in future months.</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</si>
  <si>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21,000 installations per month.</t>
  </si>
  <si>
    <t>The bulk of Solar PV installations in the UK are domestic but they only account for 30% of the total capacity. Domestic's share of capacity dropped rapidly after the first years of FiT and has remained around 25% since 2016. It has crept back up over the last two years, driven by a surge in solar PV installations. In October 2025, 65% of the new schemes were installed on a residential building, adding a total of 82 MW.</t>
  </si>
  <si>
    <t>Over the course of 2024, a total of 191,000 installations came online, down slightly on the number seen in 2023 (197,000). However, this is still a relatively high volume, the average number per year was 63,000 between 2016 and 2022. The amount of new capacity in 2024 was the second highest on record with most of the new installations being small in size.</t>
  </si>
  <si>
    <t>At the end of October 2025, at least 40% of capacity (8.2 GW) came from ground-mounted or standalone solar installations. This includes 18 operational solar farms accredited on Contracts for Difference, 16 of which have come online during 2025, this number is expected to increase. In addition, around half of the "unaccredited" capacity is believed to be ground mount so that in total, ground-mount accounts for roughly 58% of total capacity.</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</si>
  <si>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</si>
  <si>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</si>
  <si>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</si>
  <si>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</si>
  <si>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</si>
  <si>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</si>
  <si>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</si>
  <si>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</si>
  <si>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</si>
  <si>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</si>
  <si>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</si>
  <si>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</si>
  <si>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</si>
  <si>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</si>
  <si>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</si>
  <si>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</si>
  <si>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</si>
  <si>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</si>
  <si>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</si>
  <si>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</si>
  <si>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</si>
  <si>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(see "FiT data timelines" worksheet). There is a time lag between when an installation is commissioned, accredited for ROOFIT (or registered on MCS), and confirmed on the FIT scheme, which can vary for each installation.</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</si>
  <si>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</si>
  <si>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</si>
  <si>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</si>
  <si>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</si>
  <si>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</si>
  <si>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</si>
  <si>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</si>
  <si>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</si>
  <si>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</si>
  <si>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</si>
  <si>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</si>
  <si>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</si>
  <si>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</si>
  <si>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</si>
  <si>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</si>
  <si>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</si>
  <si>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</si>
  <si>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</si>
  <si>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</si>
  <si>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</si>
  <si>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</si>
  <si>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</si>
  <si>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</si>
  <si>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</si>
  <si>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</si>
  <si>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</si>
  <si>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</si>
  <si>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</si>
  <si>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</si>
  <si>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</si>
  <si>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</si>
  <si>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</si>
  <si>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</si>
  <si>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</si>
  <si>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</si>
  <si>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</si>
  <si>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</si>
  <si>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</si>
  <si>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</si>
  <si>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</si>
  <si>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</si>
  <si>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</si>
  <si>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</si>
  <si>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</si>
  <si>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</si>
  <si>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</si>
  <si>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</si>
  <si>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</si>
  <si>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</si>
  <si>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</si>
  <si>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</si>
  <si>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</si>
  <si>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</si>
  <si>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</si>
  <si>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</si>
  <si>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</si>
  <si>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</si>
  <si>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</si>
  <si>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</si>
  <si>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</si>
  <si>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</si>
  <si>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</si>
  <si>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</si>
  <si>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</si>
  <si>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</si>
  <si>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</si>
  <si>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</si>
  <si>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</si>
  <si>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</si>
  <si>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</si>
  <si>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</si>
  <si>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</si>
  <si>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</si>
  <si>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</si>
  <si>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</si>
  <si>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</si>
  <si>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</si>
  <si>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</si>
  <si>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</si>
  <si>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</si>
  <si>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</si>
  <si>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</si>
  <si>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</si>
  <si>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</si>
  <si>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</si>
  <si>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</si>
  <si>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</si>
  <si>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</si>
  <si>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</si>
  <si>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</si>
  <si>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</si>
  <si>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</si>
  <si>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</si>
  <si>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</si>
  <si>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</si>
  <si>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</si>
  <si>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</si>
  <si>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</si>
  <si>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</si>
  <si>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</si>
  <si>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</si>
  <si>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</si>
  <si>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</si>
  <si>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</si>
  <si>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</si>
  <si>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</si>
  <si>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</si>
  <si>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</si>
  <si>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</si>
  <si>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</si>
  <si>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</si>
  <si>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</si>
  <si>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</si>
  <si>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</si>
  <si>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</si>
  <si>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</si>
  <si>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</si>
  <si>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</si>
  <si>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</si>
  <si>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</si>
  <si>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</si>
  <si>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</si>
  <si>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</si>
  <si>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</si>
  <si>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</si>
  <si>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</si>
  <si>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</si>
  <si>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</si>
  <si>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</si>
  <si>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</si>
  <si>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</si>
  <si>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</si>
  <si>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</si>
  <si>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</si>
  <si>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</si>
  <si>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</si>
  <si>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</si>
  <si>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</si>
  <si>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</si>
  <si>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</si>
  <si>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</si>
  <si>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</si>
  <si>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</si>
  <si>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</si>
  <si>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</si>
  <si>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</si>
  <si>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</si>
  <si>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</si>
  <si>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</si>
  <si>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</si>
  <si>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</si>
  <si>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</si>
  <si>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</si>
  <si>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</si>
  <si>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</si>
  <si>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</si>
  <si>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</si>
  <si>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</si>
  <si>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</si>
  <si>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</si>
  <si>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</si>
  <si>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</si>
  <si>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</si>
  <si>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</si>
  <si>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</si>
  <si>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</si>
  <si>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</si>
  <si>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</si>
  <si>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</si>
  <si>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</si>
  <si>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</si>
  <si>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</si>
  <si>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</si>
  <si>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</si>
  <si>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</si>
  <si>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</si>
  <si>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</si>
  <si>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</si>
  <si>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</si>
  <si>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</si>
  <si>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</si>
  <si>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</si>
  <si>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</si>
  <si>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</si>
  <si>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</si>
  <si>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</si>
  <si>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</si>
  <si>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</si>
  <si>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</si>
  <si>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</si>
  <si>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</si>
  <si>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</si>
  <si>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</si>
  <si>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</si>
  <si>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</si>
  <si>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</si>
  <si>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</si>
  <si>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</si>
  <si>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</si>
  <si>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</si>
  <si>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</si>
  <si>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</si>
  <si>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</si>
  <si>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</si>
  <si>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</si>
  <si>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</si>
  <si>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</si>
  <si>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</si>
  <si>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</si>
  <si>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</si>
  <si>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</si>
  <si>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0 to ≤ 4 kW</t>
  </si>
  <si>
    <t>4 to ≤ 10 kW</t>
  </si>
  <si>
    <t>10 to ≤ 50 kW</t>
  </si>
  <si>
    <t>50 kW to ≤ 5 MW</t>
  </si>
  <si>
    <t>5 to ≤ 25 MW</t>
  </si>
  <si>
    <t>&gt; 25 MW</t>
  </si>
  <si>
    <t>TOTAL</t>
  </si>
  <si>
    <t>NI</t>
  </si>
  <si>
    <t>UK</t>
  </si>
  <si>
    <t>Pre 2009 estimate [note 2]</t>
  </si>
  <si>
    <t>of which: domestic [note 3]</t>
  </si>
  <si>
    <t>CUMULATIVE COUNT</t>
  </si>
  <si>
    <t>Sep 
2021</t>
  </si>
  <si>
    <t>of which: domestic [note 7]</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</si>
  <si>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</si>
  <si>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</si>
  <si>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</si>
  <si>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</si>
  <si>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</si>
  <si>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</si>
  <si>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</si>
  <si>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</si>
  <si>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</si>
  <si>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</si>
  <si>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</si>
  <si>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</si>
  <si>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Domestic solar photovoltaic deployment by parliamentary constituency -October 2025 [note 8]</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</si>
  <si>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</si>
  <si>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</si>
  <si>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</si>
  <si>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</si>
  <si>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</si>
  <si>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</si>
  <si>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</si>
  <si>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</si>
  <si>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</si>
  <si>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</si>
  <si>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</si>
  <si>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</si>
  <si>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</si>
  <si>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</si>
  <si>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</si>
  <si>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</si>
  <si>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</si>
  <si>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</si>
  <si>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</si>
  <si>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</si>
  <si>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</si>
  <si>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</si>
  <si>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</si>
  <si>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</si>
  <si>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</si>
  <si>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</si>
  <si>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</si>
  <si>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</si>
  <si>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</si>
  <si>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</si>
  <si>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</si>
  <si>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</si>
  <si>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</si>
  <si>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</si>
  <si>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</si>
  <si>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</si>
  <si>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</si>
  <si>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</si>
  <si>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</si>
  <si>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</si>
  <si>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</si>
  <si>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</si>
  <si>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</si>
  <si>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</si>
  <si>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</si>
  <si>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</si>
  <si>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</si>
  <si>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</si>
  <si>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</si>
  <si>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</si>
  <si>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</si>
  <si>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</si>
  <si>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</si>
  <si>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</si>
  <si>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</si>
  <si>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</si>
  <si>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</si>
  <si>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</si>
  <si>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</si>
  <si>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</si>
  <si>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</si>
  <si>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</si>
  <si>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</si>
  <si>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</si>
  <si>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</si>
  <si>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</si>
  <si>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</si>
  <si>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</si>
  <si>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</si>
  <si>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</si>
  <si>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</si>
  <si>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</si>
  <si>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</si>
  <si>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</si>
  <si>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</si>
  <si>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</si>
  <si>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</si>
  <si>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</si>
  <si>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</si>
  <si>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</si>
  <si>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</si>
  <si>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</si>
  <si>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</si>
  <si>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</si>
  <si>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</si>
  <si>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</si>
  <si>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</si>
  <si>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</si>
  <si>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</si>
  <si>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</si>
  <si>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</si>
  <si>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</si>
  <si>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</si>
  <si>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</si>
  <si>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</si>
  <si>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</si>
  <si>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</si>
  <si>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</si>
  <si>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</si>
  <si>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</si>
  <si>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</si>
  <si>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</si>
  <si>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</si>
  <si>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</si>
  <si>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</si>
  <si>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</si>
  <si>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</si>
  <si>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</si>
  <si>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</si>
  <si>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</si>
  <si>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</si>
  <si>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</si>
  <si>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</si>
  <si>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</si>
  <si>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</si>
  <si>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</si>
  <si>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</si>
  <si>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</si>
  <si>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</si>
  <si>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</si>
  <si>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</si>
  <si>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</si>
  <si>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</si>
  <si>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</si>
  <si>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</si>
  <si>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</si>
  <si>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</si>
  <si>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</si>
  <si>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</si>
  <si>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</si>
  <si>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</si>
  <si>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</si>
  <si>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</si>
  <si>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</si>
  <si>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</si>
  <si>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</si>
  <si>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</si>
  <si>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</si>
  <si>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</si>
  <si>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</si>
  <si>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</si>
  <si>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</si>
  <si>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</si>
  <si>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</si>
  <si>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</si>
  <si>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</si>
  <si>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</si>
  <si>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</si>
  <si>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</si>
  <si>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</si>
  <si>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</si>
  <si>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</si>
  <si>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</si>
  <si>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</si>
  <si>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</si>
  <si>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</si>
  <si>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</si>
  <si>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</si>
  <si>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</si>
  <si>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</si>
  <si>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</si>
  <si>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</si>
  <si>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</si>
  <si>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</si>
  <si>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</si>
  <si>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</si>
  <si>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</si>
  <si>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</si>
  <si>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</si>
  <si>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</si>
  <si>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</si>
  <si>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</si>
  <si>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</si>
  <si>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</si>
  <si>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</si>
  <si>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</si>
  <si>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</si>
  <si>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</si>
  <si>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</si>
  <si>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</si>
  <si>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</si>
  <si>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</si>
  <si>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</si>
  <si>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</si>
  <si>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</si>
  <si>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</si>
  <si>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</si>
  <si>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</si>
  <si>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</si>
  <si>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</si>
  <si>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</si>
  <si>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</si>
  <si>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</si>
  <si>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</si>
  <si>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</si>
  <si>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</si>
  <si>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</si>
  <si>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</si>
  <si>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</si>
  <si>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</si>
  <si>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</si>
  <si>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</si>
  <si>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</si>
  <si>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</si>
  <si>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</si>
  <si>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</si>
  <si>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</si>
  <si>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</si>
  <si>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</si>
  <si>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</si>
  <si>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</si>
  <si>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</si>
  <si>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</si>
  <si>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</si>
  <si>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</si>
  <si>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</si>
  <si>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</si>
  <si>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</si>
  <si>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</si>
  <si>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</si>
  <si>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</si>
  <si>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</si>
  <si>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</si>
  <si>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</si>
  <si>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</si>
  <si>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</si>
  <si>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</si>
  <si>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</si>
  <si>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</si>
  <si>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</si>
  <si>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</si>
  <si>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</si>
  <si>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</si>
  <si>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</si>
  <si>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</si>
  <si>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</si>
  <si>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</si>
  <si>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</si>
  <si>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</si>
  <si>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</si>
  <si>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</si>
  <si>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</si>
  <si>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</si>
  <si>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</si>
  <si>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</si>
  <si>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</si>
  <si>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</si>
  <si>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</si>
  <si>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</si>
  <si>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</si>
  <si>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</si>
  <si>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</si>
  <si>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</si>
  <si>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</si>
  <si>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</si>
  <si>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</si>
  <si>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</si>
  <si>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</si>
  <si>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</si>
  <si>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</si>
  <si>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</si>
  <si>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</si>
  <si>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</si>
  <si>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</si>
  <si>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</si>
  <si>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</si>
  <si>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</si>
  <si>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</si>
  <si>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</si>
  <si>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</si>
  <si>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</si>
  <si>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</si>
  <si>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</si>
  <si>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</si>
  <si>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</si>
  <si>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</si>
  <si>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</si>
  <si>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</si>
  <si>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</si>
  <si>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</si>
  <si>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</si>
  <si>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</si>
  <si>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</si>
  <si>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</si>
  <si>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</si>
  <si>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</si>
  <si>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</si>
  <si>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</si>
  <si>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</si>
  <si>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</si>
  <si>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</si>
  <si>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</si>
  <si>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</si>
  <si>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</si>
  <si>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</si>
  <si>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</si>
  <si>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</si>
  <si>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</si>
  <si>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</si>
  <si>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</si>
  <si>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</si>
  <si>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</si>
  <si>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</si>
  <si>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</si>
  <si>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</si>
  <si>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</si>
  <si>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</si>
  <si>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</si>
  <si>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</si>
  <si>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</si>
  <si>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</si>
  <si>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</si>
  <si>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</si>
  <si>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</si>
  <si>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</si>
  <si>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</si>
  <si>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</si>
  <si>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</si>
  <si>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</si>
  <si>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</si>
  <si>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</si>
  <si>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</si>
  <si>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</si>
  <si>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</si>
  <si>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</si>
  <si>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</si>
  <si>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</si>
  <si>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</si>
  <si>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</si>
  <si>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</si>
  <si>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</si>
  <si>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</si>
  <si>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</si>
  <si>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</si>
  <si>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</si>
  <si>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</si>
  <si>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</si>
  <si>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</si>
  <si>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</si>
  <si>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</si>
  <si>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</si>
  <si>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</si>
  <si>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</si>
  <si>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</si>
  <si>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</si>
  <si>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</si>
  <si>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</si>
  <si>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</si>
  <si>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</si>
  <si>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</si>
  <si>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</si>
  <si>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</si>
  <si>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</si>
  <si>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</si>
  <si>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</si>
  <si>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</si>
  <si>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</si>
  <si>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</si>
  <si>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</si>
  <si>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</si>
  <si>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</si>
  <si>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</si>
  <si>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</si>
  <si>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</si>
  <si>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</si>
  <si>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</si>
  <si>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</si>
  <si>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</si>
  <si>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</si>
  <si>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</si>
  <si>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</si>
  <si>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</si>
  <si>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</si>
  <si>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</si>
  <si>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</si>
  <si>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</si>
  <si>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</si>
  <si>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</si>
  <si>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</si>
  <si>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</si>
  <si>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</si>
  <si>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</si>
  <si>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</si>
  <si>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</si>
  <si>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</si>
  <si>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</si>
  <si>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</si>
  <si>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</si>
  <si>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</si>
  <si>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</si>
  <si>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</si>
  <si>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</si>
  <si>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</si>
  <si>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</si>
  <si>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</si>
  <si>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</si>
  <si>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</si>
  <si>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</si>
  <si>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</si>
  <si>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</si>
  <si>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</si>
  <si>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</si>
  <si>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</si>
  <si>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</si>
  <si>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</si>
  <si>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</si>
  <si>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</si>
  <si>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</si>
  <si>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</si>
  <si>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</si>
  <si>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</si>
  <si>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</si>
  <si>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</si>
  <si>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</si>
  <si>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</si>
  <si>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</si>
  <si>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</si>
  <si>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</si>
  <si>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</si>
  <si>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</si>
  <si>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</si>
  <si>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</si>
  <si>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</si>
  <si>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</si>
  <si>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</si>
  <si>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</si>
  <si>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</si>
  <si>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</si>
  <si>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</si>
  <si>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</si>
  <si>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</si>
  <si>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</si>
  <si>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</si>
  <si>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</si>
  <si>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</si>
  <si>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</si>
  <si>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</si>
  <si>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</si>
  <si>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</si>
  <si>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</si>
  <si>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</si>
  <si>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</si>
  <si>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</si>
  <si>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</si>
  <si>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</si>
  <si>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</si>
  <si>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</si>
  <si>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</si>
  <si>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</si>
  <si>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</si>
  <si>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</si>
  <si>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</si>
  <si>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</si>
  <si>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</si>
  <si>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</si>
  <si>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</si>
  <si>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</si>
  <si>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</si>
  <si>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</si>
  <si>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</si>
  <si>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</si>
  <si>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</si>
  <si>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</si>
  <si>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</si>
  <si>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</si>
  <si>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</si>
  <si>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</si>
  <si>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</si>
  <si>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</si>
  <si>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</si>
  <si>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</si>
  <si>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</si>
  <si>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</si>
  <si>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</si>
  <si>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</si>
  <si>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</si>
  <si>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</si>
  <si>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</si>
  <si>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</si>
  <si>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</si>
  <si>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</si>
  <si>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</si>
  <si>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</si>
  <si>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</si>
  <si>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</si>
  <si>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</si>
  <si>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</si>
  <si>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</si>
  <si>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</si>
  <si>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</si>
  <si>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</si>
  <si>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</si>
  <si>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</si>
  <si>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</si>
  <si>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</si>
  <si>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</si>
  <si>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</si>
  <si>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</si>
  <si>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</si>
  <si>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</si>
  <si>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</si>
  <si>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</si>
  <si>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</si>
  <si>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</si>
  <si>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</si>
  <si>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</si>
  <si>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</si>
  <si>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</si>
  <si>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</si>
  <si>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</si>
  <si>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</si>
  <si>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</si>
  <si>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</si>
  <si>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</si>
  <si>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</si>
  <si>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</si>
  <si>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</si>
  <si>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</si>
  <si>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</si>
  <si>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</si>
  <si>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</si>
  <si>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</si>
  <si>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</si>
  <si>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</si>
  <si>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</si>
  <si>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</si>
  <si>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</si>
  <si>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</si>
  <si>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</si>
  <si>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</si>
  <si>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</si>
  <si>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</si>
  <si>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</si>
  <si>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</si>
  <si>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</si>
  <si>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</si>
  <si>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</si>
  <si>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</si>
  <si>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</si>
  <si>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</si>
  <si>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</si>
  <si>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</si>
  <si>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</si>
  <si>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</si>
  <si>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</si>
  <si>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</si>
  <si>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</si>
  <si>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</si>
  <si>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</si>
  <si>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</si>
  <si>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</si>
  <si>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</si>
  <si>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</si>
  <si>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</si>
  <si>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</si>
  <si>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</si>
  <si>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</si>
  <si>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</si>
  <si>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</si>
  <si>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</si>
  <si>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</si>
  <si>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</si>
  <si>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</si>
  <si>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</si>
  <si>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</si>
  <si>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</si>
  <si>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</si>
  <si>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</si>
  <si>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</si>
  <si>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</si>
  <si>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</si>
  <si>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</si>
  <si>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</si>
  <si>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</si>
  <si>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</si>
  <si>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</si>
  <si>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</si>
  <si>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</si>
  <si>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</si>
  <si>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</si>
  <si>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</si>
  <si>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</si>
  <si>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</si>
  <si>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</si>
  <si>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</si>
  <si>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</si>
  <si>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</si>
  <si>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</si>
  <si>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</si>
  <si>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</si>
  <si>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</si>
  <si>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</si>
  <si>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</si>
  <si>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</si>
  <si>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</si>
  <si>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</si>
  <si>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</si>
  <si>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</si>
  <si>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</si>
  <si>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</si>
  <si>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</si>
  <si>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</si>
  <si>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</si>
  <si>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</si>
  <si>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</si>
  <si>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</si>
  <si>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</si>
  <si>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</si>
  <si>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</si>
  <si>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</si>
  <si>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</si>
  <si>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</si>
  <si>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</si>
  <si>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</si>
  <si>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</si>
  <si>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</si>
  <si>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</si>
  <si>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</si>
  <si>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</si>
  <si>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</si>
  <si>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</si>
  <si>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</si>
  <si>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</si>
  <si>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</si>
  <si>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</si>
  <si>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</si>
  <si>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</si>
  <si>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</si>
  <si>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</si>
  <si>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</si>
  <si>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</si>
  <si>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</si>
  <si>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</si>
  <si>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</si>
  <si>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</si>
  <si>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</si>
  <si>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</si>
  <si>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</si>
  <si>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</si>
  <si>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</si>
  <si>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</si>
  <si>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</si>
  <si>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</si>
  <si>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</si>
  <si>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</si>
  <si>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</si>
  <si>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</si>
  <si>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</si>
  <si>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</si>
  <si>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</si>
  <si>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</si>
  <si>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</si>
  <si>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</si>
  <si>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</si>
  <si>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</si>
  <si>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</si>
  <si>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</si>
  <si>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</si>
  <si>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</si>
  <si>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</si>
  <si>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</si>
  <si>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</si>
  <si>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</si>
  <si>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</si>
  <si>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</si>
  <si>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</si>
  <si>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</si>
  <si>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</si>
  <si>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</si>
  <si>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</si>
  <si>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</si>
  <si>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</si>
  <si>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</si>
  <si>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</si>
  <si>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</si>
  <si>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</si>
  <si>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</si>
  <si>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</si>
  <si>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</si>
  <si>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</si>
  <si>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</si>
  <si>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</si>
  <si>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</si>
  <si>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</si>
  <si>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</si>
  <si>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</si>
  <si>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</si>
  <si>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</si>
  <si>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</si>
  <si>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</si>
  <si>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</si>
  <si>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</si>
  <si>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</si>
  <si>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</si>
  <si>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</si>
  <si>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</si>
  <si>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</si>
  <si>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</si>
  <si>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</si>
  <si>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</si>
  <si>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</si>
  <si>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</si>
  <si>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</si>
  <si>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</si>
  <si>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</si>
  <si>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</si>
  <si>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</si>
  <si>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</si>
  <si>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</si>
  <si>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</si>
  <si>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</si>
  <si>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</si>
  <si>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</si>
  <si>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</si>
  <si>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</si>
  <si>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</si>
  <si>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</si>
  <si>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</si>
  <si>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</si>
  <si>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</si>
  <si>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</si>
  <si>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</si>
  <si>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</si>
  <si>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</si>
  <si>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</si>
  <si>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</si>
  <si>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</si>
  <si>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</si>
  <si>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</si>
  <si>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</si>
  <si>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</si>
  <si>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</si>
  <si>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</si>
  <si>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</si>
  <si>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</si>
  <si>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</si>
  <si>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</si>
  <si>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</si>
  <si>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</si>
  <si>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</si>
  <si>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</si>
  <si>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</si>
  <si>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</si>
  <si>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</si>
  <si>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</si>
  <si>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</si>
  <si>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</si>
  <si>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</si>
  <si>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</si>
  <si>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</si>
  <si>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</si>
  <si>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</si>
  <si>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</si>
  <si>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</si>
  <si>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</si>
  <si>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</si>
  <si>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</si>
  <si>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</si>
  <si>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</si>
  <si>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</si>
  <si>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</si>
  <si>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</si>
  <si>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</si>
  <si>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</si>
  <si>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</si>
  <si>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</si>
  <si>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</si>
  <si>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</si>
  <si>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</si>
  <si>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</si>
  <si>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</si>
  <si>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</si>
  <si>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</si>
  <si>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</si>
  <si>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</si>
  <si>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</si>
  <si>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</si>
  <si>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</si>
  <si>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</si>
  <si>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</si>
  <si>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</si>
  <si>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</si>
  <si>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</si>
  <si>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</si>
  <si>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</si>
  <si>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</si>
  <si>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</si>
  <si>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</si>
  <si>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</si>
  <si>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</si>
  <si>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</si>
  <si>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</si>
  <si>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</si>
  <si>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</si>
  <si>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</si>
  <si>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</si>
  <si>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</si>
  <si>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</si>
  <si>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</si>
  <si>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</si>
  <si>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</si>
  <si>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</si>
  <si>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</si>
  <si>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</si>
  <si>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</si>
  <si>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</si>
  <si>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</si>
  <si>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</si>
  <si>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</si>
  <si>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</si>
  <si>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</si>
  <si>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</si>
  <si>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</si>
  <si>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</si>
  <si>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</si>
  <si>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</si>
  <si>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</si>
  <si>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</si>
  <si>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</si>
  <si>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</si>
  <si>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</si>
  <si>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</si>
  <si>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</si>
  <si>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</si>
  <si>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</si>
  <si>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</si>
  <si>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</si>
  <si>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</si>
  <si>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</si>
  <si>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</si>
  <si>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</si>
  <si>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</si>
  <si>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</si>
  <si>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</si>
  <si>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</si>
  <si>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</si>
  <si>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</si>
  <si>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</si>
  <si>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</si>
  <si>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</si>
  <si>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</si>
  <si>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</si>
  <si>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</si>
  <si>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</si>
  <si>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</si>
  <si>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</si>
  <si>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</si>
  <si>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</si>
  <si>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</si>
  <si>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</si>
  <si>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</si>
  <si>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</si>
  <si>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</si>
  <si>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</si>
  <si>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</si>
  <si>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</si>
  <si>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</si>
  <si>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</si>
  <si>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</si>
  <si>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</si>
  <si>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</si>
  <si>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</si>
  <si>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</si>
  <si>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</si>
  <si>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</si>
  <si>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</si>
  <si>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</si>
  <si>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</si>
  <si>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</si>
  <si>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</si>
  <si>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</si>
  <si>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</si>
  <si>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</si>
  <si>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</si>
  <si>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</si>
  <si>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</si>
  <si>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</si>
  <si>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</si>
  <si>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</si>
  <si>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</si>
  <si>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</si>
  <si>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</si>
  <si>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</si>
  <si>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</si>
  <si>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</si>
  <si>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</si>
  <si>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</si>
  <si>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</si>
  <si>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</si>
  <si>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</si>
  <si>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</si>
  <si>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</si>
  <si>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</si>
  <si>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</si>
  <si>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</si>
  <si>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</si>
  <si>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</si>
  <si>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</si>
  <si>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</si>
  <si>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</si>
  <si>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</si>
  <si>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</si>
  <si>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</si>
  <si>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</si>
  <si>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</si>
  <si>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</si>
  <si>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</si>
  <si>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</si>
  <si>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</si>
  <si>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</si>
  <si>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</si>
  <si>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</si>
  <si>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</si>
  <si>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</si>
  <si>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</si>
  <si>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</si>
  <si>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</si>
  <si>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</si>
  <si>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</si>
  <si>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</si>
  <si>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</si>
  <si>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</si>
  <si>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</si>
  <si>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</si>
  <si>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</si>
  <si>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</si>
  <si>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</si>
  <si>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</si>
  <si>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</si>
  <si>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</si>
  <si>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</si>
  <si>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</si>
  <si>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</si>
  <si>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</si>
  <si>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</si>
  <si>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</si>
  <si>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</si>
  <si>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</si>
  <si>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</si>
  <si>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</si>
  <si>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</si>
  <si>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</si>
  <si>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</si>
  <si>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</si>
  <si>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</si>
  <si>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</si>
  <si>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</si>
  <si>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</si>
  <si>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</si>
  <si>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</si>
  <si>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</si>
  <si>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</si>
  <si>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</si>
  <si>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</si>
  <si>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</si>
  <si>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</si>
  <si>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</si>
  <si>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</si>
  <si>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</si>
  <si>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</si>
  <si>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</si>
  <si>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</si>
  <si>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</si>
  <si>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</si>
  <si>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</si>
  <si>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</si>
  <si>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</si>
  <si>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</si>
  <si>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</si>
  <si>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</si>
  <si>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</si>
  <si>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</si>
  <si>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</si>
  <si>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</si>
  <si>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</si>
  <si>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</si>
  <si>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</si>
  <si>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</si>
  <si>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</si>
  <si>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</si>
  <si>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</si>
  <si>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</si>
  <si>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</si>
  <si>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</si>
  <si>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</si>
  <si>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</si>
  <si>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</si>
  <si>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</si>
  <si>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</si>
  <si>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</si>
  <si>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</si>
  <si>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</si>
  <si>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</si>
  <si>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</si>
  <si>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</si>
  <si>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</si>
  <si>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</si>
  <si>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</si>
  <si>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</si>
  <si>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</si>
  <si>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</si>
  <si>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</si>
  <si>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</si>
  <si>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</si>
  <si>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</si>
  <si>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</si>
  <si>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</si>
  <si>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</si>
  <si>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</si>
  <si>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</si>
  <si>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</si>
  <si>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</si>
  <si>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</si>
  <si>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</si>
  <si>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</si>
  <si>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</si>
  <si>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</si>
  <si>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</si>
  <si>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</si>
  <si>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</si>
  <si>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</si>
  <si>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</si>
  <si>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</si>
  <si>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</si>
  <si>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</si>
  <si>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</si>
  <si>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</si>
  <si>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</si>
  <si>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</si>
  <si>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</si>
  <si>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</si>
  <si>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</si>
  <si>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</si>
  <si>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</si>
  <si>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</si>
  <si>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</si>
  <si>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</si>
  <si>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</si>
  <si>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</si>
  <si>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</si>
  <si>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</si>
  <si>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</si>
  <si>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</si>
  <si>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</si>
  <si>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</si>
  <si>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</si>
  <si>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</si>
  <si>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</si>
  <si>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</si>
  <si>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</si>
  <si>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</si>
  <si>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</si>
  <si>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</si>
  <si>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</si>
  <si>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</si>
  <si>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</si>
  <si>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</si>
  <si>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</si>
  <si>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</si>
  <si>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</si>
  <si>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</si>
  <si>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</si>
  <si>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</si>
  <si>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</si>
  <si>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</si>
  <si>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</si>
  <si>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</si>
  <si>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</si>
  <si>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</si>
  <si>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</si>
  <si>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</si>
  <si>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</si>
  <si>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</si>
  <si>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</si>
  <si>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</si>
  <si>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</si>
  <si>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</si>
  <si>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</si>
  <si>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</si>
  <si>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</si>
  <si>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</si>
  <si>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</si>
  <si>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</si>
  <si>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</si>
  <si>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</si>
  <si>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</si>
  <si>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</si>
  <si>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</si>
  <si>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</si>
  <si>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</si>
  <si>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</si>
  <si>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</si>
  <si>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</si>
  <si>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</si>
  <si>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</si>
  <si>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</si>
  <si>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</si>
  <si>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</si>
  <si>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</si>
  <si>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</si>
  <si>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</si>
  <si>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</si>
  <si>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</si>
  <si>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</si>
  <si>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</si>
  <si>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</si>
  <si>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</si>
  <si>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</si>
  <si>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</si>
  <si>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</si>
  <si>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</si>
  <si>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</si>
  <si>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</si>
  <si>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</si>
  <si>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</si>
  <si>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</si>
  <si>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</si>
  <si>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</si>
  <si>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</si>
  <si>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</si>
  <si>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</si>
  <si>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</si>
  <si>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</si>
  <si>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</si>
  <si>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</si>
  <si>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</si>
  <si>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</si>
  <si>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</si>
  <si>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</si>
  <si>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</si>
  <si>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</si>
  <si>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</si>
  <si>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</si>
  <si>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</si>
  <si>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</si>
  <si>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</si>
  <si>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</si>
  <si>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</si>
  <si>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</si>
  <si>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</si>
  <si>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</si>
  <si>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</si>
  <si>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</si>
  <si>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</si>
  <si>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</si>
  <si>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</si>
  <si>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</si>
  <si>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</si>
  <si>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</si>
  <si>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</si>
  <si>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</si>
  <si>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</si>
  <si>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</si>
  <si>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</si>
  <si>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</si>
  <si>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</si>
  <si>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</si>
  <si>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</si>
  <si>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</si>
  <si>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</si>
  <si>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</si>
  <si>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</si>
  <si>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</si>
  <si>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</si>
  <si>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</si>
  <si>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</si>
  <si>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</si>
  <si>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</si>
  <si>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</si>
  <si>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</si>
  <si>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</si>
  <si>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</si>
  <si>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</si>
  <si>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</si>
  <si>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</si>
  <si>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</si>
  <si>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</si>
  <si>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</si>
  <si>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</si>
  <si>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</si>
  <si>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</si>
  <si>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</si>
  <si>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</si>
  <si>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</si>
  <si>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</si>
  <si>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</si>
  <si>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</si>
  <si>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</si>
  <si>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</si>
  <si>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</si>
  <si>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</si>
  <si>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</si>
  <si>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</si>
  <si>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</si>
  <si>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</si>
  <si>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</si>
  <si>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</si>
  <si>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</si>
  <si>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</si>
  <si>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</si>
  <si>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</si>
  <si>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</si>
  <si>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</si>
  <si>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</si>
  <si>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</si>
  <si>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</si>
  <si>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</si>
  <si>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</si>
  <si>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</si>
  <si>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</si>
  <si>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</si>
  <si>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</si>
  <si>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</si>
  <si>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</si>
  <si>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</si>
  <si>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</si>
  <si>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</si>
  <si>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</si>
  <si>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</si>
  <si>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</si>
  <si>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</si>
  <si>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</si>
  <si>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</si>
  <si>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</si>
  <si>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</si>
  <si>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</si>
  <si>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</si>
  <si>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</si>
  <si>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</si>
  <si>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</si>
  <si>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</si>
  <si>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</si>
  <si>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</si>
  <si>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</si>
  <si>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</si>
  <si>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</si>
  <si>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</si>
  <si>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</si>
  <si>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</si>
  <si>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</si>
  <si>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</si>
  <si>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</si>
  <si>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</si>
  <si>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</si>
  <si>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</si>
  <si>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</si>
  <si>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</si>
  <si>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</si>
  <si>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</si>
  <si>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</si>
  <si>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</si>
  <si>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</si>
  <si>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</si>
  <si>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</si>
  <si>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</si>
  <si>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</si>
  <si>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</si>
  <si>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</si>
  <si>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</si>
  <si>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</si>
  <si>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</si>
  <si>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</si>
  <si>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</si>
  <si>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</si>
  <si>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</si>
  <si>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</si>
  <si>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</si>
  <si>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</si>
  <si>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</si>
  <si>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</si>
  <si>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</si>
  <si>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</si>
  <si>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</si>
  <si>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</si>
  <si>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</si>
  <si>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</si>
  <si>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</si>
  <si>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</si>
  <si>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</si>
  <si>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</si>
  <si>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</si>
  <si>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</si>
  <si>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</si>
  <si>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</si>
  <si>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</si>
  <si>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</si>
  <si>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</si>
  <si>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</si>
  <si>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</si>
  <si>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</si>
  <si>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</si>
  <si>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</si>
  <si>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</si>
  <si>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</si>
  <si>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</si>
  <si>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</si>
  <si>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</si>
  <si>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</si>
  <si>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</si>
  <si>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</si>
  <si>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</si>
  <si>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</si>
  <si>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</si>
  <si>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</si>
  <si>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</si>
  <si>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</si>
  <si>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</si>
  <si>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</si>
  <si>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</si>
  <si>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</si>
  <si>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</si>
  <si>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</si>
  <si>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</si>
  <si>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</si>
  <si>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</si>
  <si>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</si>
  <si>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</si>
  <si>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</si>
  <si>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</si>
  <si>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</si>
  <si>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</si>
  <si>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</si>
  <si>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</si>
  <si>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</si>
  <si>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</si>
  <si>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</si>
  <si>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</si>
  <si>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</si>
  <si>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</si>
  <si>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</si>
  <si>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</si>
  <si>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</si>
  <si>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</si>
  <si>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</si>
  <si>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</si>
  <si>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</si>
  <si>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Domestic solar photovoltaic deployment by parliamentary constituency -September 2025 [note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</si>
</sst>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_ ;\-#,##0.0\ "/>
    <numFmt numFmtId="182" formatCode="#,##0.000_ ;\-#,##0.000\ "/>
  </numFmts>
  <fonts count="51"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4">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0" fontId="23" fillId="2" borderId="0" xfId="86"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65" fontId="25" fillId="2" borderId="32" xfId="0" applyNumberFormat="1" applyFont="1" applyFill="1" applyBorder="1" applyAlignment="1">
      <alignment horizontal="left" indent="2"/>
    </xf>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76" fontId="49" fillId="19" borderId="0" xfId="115" applyNumberFormat="1" applyFont="1" applyFill="1" applyAlignment="1">
      <alignment vertical="center"/>
    </xf>
    <xf numFmtId="177" fontId="49" fillId="19" borderId="0" xfId="115" applyNumberFormat="1"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174" fontId="0" fillId="2" borderId="0" xfId="0" applyNumberFormat="1" applyFill="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181" fontId="0" fillId="2" borderId="0" xfId="0" applyNumberFormat="1" applyFill="1"/>
    <xf numFmtId="0" fontId="50" fillId="2" borderId="0" xfId="0" applyFont="1" applyFill="1" applyAlignment="1">
      <alignment vertical="center" wrapText="1"/>
    </xf>
    <xf numFmtId="0" fontId="50" fillId="2" borderId="0" xfId="78" applyFont="1" applyFill="1" applyAlignment="1">
      <alignment vertical="center" wrapText="1"/>
    </xf>
    <xf numFmtId="182" fontId="0" fillId="2" borderId="0" xfId="0" applyNumberFormat="1" applyFill="1"/>
    <xf numFmtId="175" fontId="0" fillId="2" borderId="0" xfId="0" applyNumberForma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891">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Table_1_by_Capacity!$B$29:$GI$29</c:f>
              <c:numCache>
                <c:formatCode>#,##0.0;\-#,##0.0</c:formatCode>
                <c:ptCount val="190"/>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 4 kW </c:v>
                </c:pt>
              </c:strCache>
            </c:strRef>
          </c:tx>
          <c:spPr>
            <a:solidFill>
              <a:srgbClr val="C7E9B4"/>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Table_1_by_Capacity!$B$23:$GI$23</c:f>
              <c:numCache>
                <c:formatCode>#,##0.0;\-#,##0.0</c:formatCode>
                <c:ptCount val="190"/>
                <c:pt idx="0">
                  <c:v>8.8239999999999998</c:v>
                </c:pt>
                <c:pt idx="1">
                  <c:v>9.9570000000000007</c:v>
                </c:pt>
                <c:pt idx="2">
                  <c:v>11.853</c:v>
                </c:pt>
                <c:pt idx="3">
                  <c:v>14.1</c:v>
                </c:pt>
                <c:pt idx="4">
                  <c:v>17.588999999999999</c:v>
                </c:pt>
                <c:pt idx="5">
                  <c:v>21.876000000000001</c:v>
                </c:pt>
                <c:pt idx="6">
                  <c:v>27.129000000000001</c:v>
                </c:pt>
                <c:pt idx="7">
                  <c:v>32.374000000000002</c:v>
                </c:pt>
                <c:pt idx="8">
                  <c:v>39.155000000000001</c:v>
                </c:pt>
                <c:pt idx="9">
                  <c:v>47.348999999999997</c:v>
                </c:pt>
                <c:pt idx="10">
                  <c:v>56.814</c:v>
                </c:pt>
                <c:pt idx="11">
                  <c:v>64.108999999999995</c:v>
                </c:pt>
                <c:pt idx="12">
                  <c:v>74.123000000000005</c:v>
                </c:pt>
                <c:pt idx="13">
                  <c:v>85.596000000000004</c:v>
                </c:pt>
                <c:pt idx="14">
                  <c:v>102.89100000000001</c:v>
                </c:pt>
                <c:pt idx="15">
                  <c:v>119.453</c:v>
                </c:pt>
                <c:pt idx="16">
                  <c:v>139.19399999999999</c:v>
                </c:pt>
                <c:pt idx="17">
                  <c:v>165.16</c:v>
                </c:pt>
                <c:pt idx="18">
                  <c:v>195.78899999999999</c:v>
                </c:pt>
                <c:pt idx="19">
                  <c:v>235.76300000000001</c:v>
                </c:pt>
                <c:pt idx="20">
                  <c:v>286.10599999999999</c:v>
                </c:pt>
                <c:pt idx="21">
                  <c:v>345.029</c:v>
                </c:pt>
                <c:pt idx="22">
                  <c:v>511.238</c:v>
                </c:pt>
                <c:pt idx="23">
                  <c:v>637.86699999999996</c:v>
                </c:pt>
                <c:pt idx="24">
                  <c:v>660.46100000000001</c:v>
                </c:pt>
                <c:pt idx="25">
                  <c:v>787.45699999999999</c:v>
                </c:pt>
                <c:pt idx="26">
                  <c:v>858.6</c:v>
                </c:pt>
                <c:pt idx="27">
                  <c:v>873.18100000000004</c:v>
                </c:pt>
                <c:pt idx="28">
                  <c:v>902.99599999999998</c:v>
                </c:pt>
                <c:pt idx="29">
                  <c:v>941.55</c:v>
                </c:pt>
                <c:pt idx="30">
                  <c:v>1018.312</c:v>
                </c:pt>
                <c:pt idx="31">
                  <c:v>1028.8340000000001</c:v>
                </c:pt>
                <c:pt idx="32">
                  <c:v>1043.624</c:v>
                </c:pt>
                <c:pt idx="33">
                  <c:v>1075</c:v>
                </c:pt>
                <c:pt idx="34">
                  <c:v>1091.4090000000001</c:v>
                </c:pt>
                <c:pt idx="35">
                  <c:v>1108.4359999999999</c:v>
                </c:pt>
                <c:pt idx="36">
                  <c:v>1127.181</c:v>
                </c:pt>
                <c:pt idx="37">
                  <c:v>1147.55</c:v>
                </c:pt>
                <c:pt idx="38">
                  <c:v>1171.056</c:v>
                </c:pt>
                <c:pt idx="39">
                  <c:v>1196.039</c:v>
                </c:pt>
                <c:pt idx="40">
                  <c:v>1221.5719999999999</c:v>
                </c:pt>
                <c:pt idx="41">
                  <c:v>1258.8869999999999</c:v>
                </c:pt>
                <c:pt idx="42">
                  <c:v>1279.0360000000001</c:v>
                </c:pt>
                <c:pt idx="43">
                  <c:v>1302.7139999999999</c:v>
                </c:pt>
                <c:pt idx="44">
                  <c:v>1327.9269999999999</c:v>
                </c:pt>
                <c:pt idx="45">
                  <c:v>1355.329</c:v>
                </c:pt>
                <c:pt idx="46">
                  <c:v>1386.4649999999999</c:v>
                </c:pt>
                <c:pt idx="47">
                  <c:v>1412.287</c:v>
                </c:pt>
                <c:pt idx="48">
                  <c:v>1437.4690000000001</c:v>
                </c:pt>
                <c:pt idx="49">
                  <c:v>1464.7080000000001</c:v>
                </c:pt>
                <c:pt idx="50">
                  <c:v>1512.4090000000001</c:v>
                </c:pt>
                <c:pt idx="51">
                  <c:v>1538.1110000000001</c:v>
                </c:pt>
                <c:pt idx="52">
                  <c:v>1566.529</c:v>
                </c:pt>
                <c:pt idx="53">
                  <c:v>1597.567</c:v>
                </c:pt>
                <c:pt idx="54">
                  <c:v>1632.4079999999999</c:v>
                </c:pt>
                <c:pt idx="55">
                  <c:v>1666.2190000000001</c:v>
                </c:pt>
                <c:pt idx="56">
                  <c:v>1705.9469999999999</c:v>
                </c:pt>
                <c:pt idx="57">
                  <c:v>1747.242</c:v>
                </c:pt>
                <c:pt idx="58">
                  <c:v>1786.8889999999999</c:v>
                </c:pt>
                <c:pt idx="59">
                  <c:v>1827.329</c:v>
                </c:pt>
                <c:pt idx="60">
                  <c:v>1852.35</c:v>
                </c:pt>
                <c:pt idx="61">
                  <c:v>1883.336</c:v>
                </c:pt>
                <c:pt idx="62">
                  <c:v>1932.7049999999999</c:v>
                </c:pt>
                <c:pt idx="63">
                  <c:v>1965.7860000000001</c:v>
                </c:pt>
                <c:pt idx="64">
                  <c:v>2001.549</c:v>
                </c:pt>
                <c:pt idx="65">
                  <c:v>2052.8000000000002</c:v>
                </c:pt>
                <c:pt idx="66">
                  <c:v>2088.0889999999999</c:v>
                </c:pt>
                <c:pt idx="67">
                  <c:v>2124.3820000000001</c:v>
                </c:pt>
                <c:pt idx="68">
                  <c:v>2185.89</c:v>
                </c:pt>
                <c:pt idx="69">
                  <c:v>2235.6439999999998</c:v>
                </c:pt>
                <c:pt idx="70">
                  <c:v>2299.7750000000001</c:v>
                </c:pt>
                <c:pt idx="71">
                  <c:v>2371.645</c:v>
                </c:pt>
                <c:pt idx="72">
                  <c:v>2413.2539999999999</c:v>
                </c:pt>
                <c:pt idx="73">
                  <c:v>2421.7080000000001</c:v>
                </c:pt>
                <c:pt idx="74">
                  <c:v>2432.5219999999999</c:v>
                </c:pt>
                <c:pt idx="75">
                  <c:v>2440.6239999999998</c:v>
                </c:pt>
                <c:pt idx="76">
                  <c:v>2449.1619999999998</c:v>
                </c:pt>
                <c:pt idx="77">
                  <c:v>2458.788</c:v>
                </c:pt>
                <c:pt idx="78">
                  <c:v>2466.5320000000002</c:v>
                </c:pt>
                <c:pt idx="79">
                  <c:v>2474.17</c:v>
                </c:pt>
                <c:pt idx="80">
                  <c:v>2484.6550000000002</c:v>
                </c:pt>
                <c:pt idx="81">
                  <c:v>2490.4810000000002</c:v>
                </c:pt>
                <c:pt idx="82">
                  <c:v>2497.3850000000002</c:v>
                </c:pt>
                <c:pt idx="83">
                  <c:v>2502.7350000000001</c:v>
                </c:pt>
                <c:pt idx="84">
                  <c:v>2507.6</c:v>
                </c:pt>
                <c:pt idx="85">
                  <c:v>2513.4499999999998</c:v>
                </c:pt>
                <c:pt idx="86">
                  <c:v>2521.4960000000001</c:v>
                </c:pt>
                <c:pt idx="87">
                  <c:v>2526.5630000000001</c:v>
                </c:pt>
                <c:pt idx="88">
                  <c:v>2532.4169999999999</c:v>
                </c:pt>
                <c:pt idx="89">
                  <c:v>2538.326</c:v>
                </c:pt>
                <c:pt idx="90">
                  <c:v>2543.6849999999999</c:v>
                </c:pt>
                <c:pt idx="91">
                  <c:v>2549.9340000000002</c:v>
                </c:pt>
                <c:pt idx="92">
                  <c:v>2556.2420000000002</c:v>
                </c:pt>
                <c:pt idx="93">
                  <c:v>2562.0659999999998</c:v>
                </c:pt>
                <c:pt idx="94">
                  <c:v>2568.9540000000002</c:v>
                </c:pt>
                <c:pt idx="95">
                  <c:v>2573.5529999999999</c:v>
                </c:pt>
                <c:pt idx="96">
                  <c:v>2578.6419999999998</c:v>
                </c:pt>
                <c:pt idx="97">
                  <c:v>2583.4349999999999</c:v>
                </c:pt>
                <c:pt idx="98">
                  <c:v>2589.1030000000001</c:v>
                </c:pt>
                <c:pt idx="99">
                  <c:v>2594.5450000000001</c:v>
                </c:pt>
                <c:pt idx="100">
                  <c:v>2600.6129999999998</c:v>
                </c:pt>
                <c:pt idx="101">
                  <c:v>2606.8890000000001</c:v>
                </c:pt>
                <c:pt idx="102">
                  <c:v>2612.855</c:v>
                </c:pt>
                <c:pt idx="103">
                  <c:v>2619.5590000000002</c:v>
                </c:pt>
                <c:pt idx="104">
                  <c:v>2626.3820000000001</c:v>
                </c:pt>
                <c:pt idx="105">
                  <c:v>2634.4960000000001</c:v>
                </c:pt>
                <c:pt idx="106">
                  <c:v>2643.056</c:v>
                </c:pt>
                <c:pt idx="107">
                  <c:v>2650.07</c:v>
                </c:pt>
                <c:pt idx="108">
                  <c:v>2659.723</c:v>
                </c:pt>
                <c:pt idx="109">
                  <c:v>2670.8220000000001</c:v>
                </c:pt>
                <c:pt idx="110">
                  <c:v>2696.24</c:v>
                </c:pt>
                <c:pt idx="111">
                  <c:v>2699.5709999999999</c:v>
                </c:pt>
                <c:pt idx="112">
                  <c:v>2703.6790000000001</c:v>
                </c:pt>
                <c:pt idx="113">
                  <c:v>2708.1010000000001</c:v>
                </c:pt>
                <c:pt idx="114">
                  <c:v>2712.3620000000001</c:v>
                </c:pt>
                <c:pt idx="115">
                  <c:v>2716.828</c:v>
                </c:pt>
                <c:pt idx="116">
                  <c:v>2721.7420000000002</c:v>
                </c:pt>
                <c:pt idx="117">
                  <c:v>2726.7689999999998</c:v>
                </c:pt>
                <c:pt idx="118">
                  <c:v>2732.038</c:v>
                </c:pt>
                <c:pt idx="119">
                  <c:v>2735.453</c:v>
                </c:pt>
                <c:pt idx="120">
                  <c:v>2739.9859999999999</c:v>
                </c:pt>
                <c:pt idx="121">
                  <c:v>2744.3359999999998</c:v>
                </c:pt>
                <c:pt idx="122">
                  <c:v>2748.7240000000002</c:v>
                </c:pt>
                <c:pt idx="123">
                  <c:v>2749.58</c:v>
                </c:pt>
                <c:pt idx="124">
                  <c:v>2750.92</c:v>
                </c:pt>
                <c:pt idx="125">
                  <c:v>2753.9070000000002</c:v>
                </c:pt>
                <c:pt idx="126">
                  <c:v>2758.0529999999999</c:v>
                </c:pt>
                <c:pt idx="127">
                  <c:v>2762.4259999999999</c:v>
                </c:pt>
                <c:pt idx="128">
                  <c:v>2767.8519999999999</c:v>
                </c:pt>
                <c:pt idx="129">
                  <c:v>2773.1410000000001</c:v>
                </c:pt>
                <c:pt idx="130">
                  <c:v>2778.759</c:v>
                </c:pt>
                <c:pt idx="131">
                  <c:v>2783</c:v>
                </c:pt>
                <c:pt idx="132">
                  <c:v>2788.38</c:v>
                </c:pt>
                <c:pt idx="133">
                  <c:v>2793.1489999999999</c:v>
                </c:pt>
                <c:pt idx="134">
                  <c:v>2799.7190000000001</c:v>
                </c:pt>
                <c:pt idx="135">
                  <c:v>2806.672</c:v>
                </c:pt>
                <c:pt idx="136">
                  <c:v>2814.1550000000002</c:v>
                </c:pt>
                <c:pt idx="137">
                  <c:v>2821.7689999999998</c:v>
                </c:pt>
                <c:pt idx="138">
                  <c:v>2828.788</c:v>
                </c:pt>
                <c:pt idx="139">
                  <c:v>2836.509</c:v>
                </c:pt>
                <c:pt idx="140">
                  <c:v>2845.3040000000001</c:v>
                </c:pt>
                <c:pt idx="141">
                  <c:v>2853.18</c:v>
                </c:pt>
                <c:pt idx="142">
                  <c:v>2863.192</c:v>
                </c:pt>
                <c:pt idx="143">
                  <c:v>2870.6669999999999</c:v>
                </c:pt>
                <c:pt idx="144">
                  <c:v>2879.585</c:v>
                </c:pt>
                <c:pt idx="145">
                  <c:v>2890.9690000000001</c:v>
                </c:pt>
                <c:pt idx="146">
                  <c:v>2906.5129999999999</c:v>
                </c:pt>
                <c:pt idx="147">
                  <c:v>2921.4740000000002</c:v>
                </c:pt>
                <c:pt idx="148">
                  <c:v>2937.7719999999999</c:v>
                </c:pt>
                <c:pt idx="149">
                  <c:v>2954.797</c:v>
                </c:pt>
                <c:pt idx="150">
                  <c:v>2970.6320000000001</c:v>
                </c:pt>
                <c:pt idx="151">
                  <c:v>2988.2550000000001</c:v>
                </c:pt>
                <c:pt idx="152">
                  <c:v>3009.4879999999998</c:v>
                </c:pt>
                <c:pt idx="153">
                  <c:v>3028.8110000000001</c:v>
                </c:pt>
                <c:pt idx="154">
                  <c:v>3049.826</c:v>
                </c:pt>
                <c:pt idx="155">
                  <c:v>3065.3440000000001</c:v>
                </c:pt>
                <c:pt idx="156">
                  <c:v>3086.2020000000002</c:v>
                </c:pt>
                <c:pt idx="157">
                  <c:v>3108.9470000000001</c:v>
                </c:pt>
                <c:pt idx="158">
                  <c:v>3134.2530000000002</c:v>
                </c:pt>
                <c:pt idx="159">
                  <c:v>3154.3890000000001</c:v>
                </c:pt>
                <c:pt idx="160">
                  <c:v>3176.306</c:v>
                </c:pt>
                <c:pt idx="161">
                  <c:v>3198.886</c:v>
                </c:pt>
                <c:pt idx="162">
                  <c:v>3218.52</c:v>
                </c:pt>
                <c:pt idx="163">
                  <c:v>3238.232</c:v>
                </c:pt>
                <c:pt idx="164">
                  <c:v>3257.7950000000001</c:v>
                </c:pt>
                <c:pt idx="165">
                  <c:v>3274.84</c:v>
                </c:pt>
                <c:pt idx="166">
                  <c:v>3293.8760000000002</c:v>
                </c:pt>
                <c:pt idx="167" formatCode="&quot; &quot;* #,##0.0&quot; &quot;;&quot;-&quot;* #,##0.0&quot; &quot;;&quot; &quot;* &quot;-&quot;#.0&quot; &quot;;&quot; &quot;@&quot; &quot;">
                  <c:v>3306.4029999999998</c:v>
                </c:pt>
                <c:pt idx="168">
                  <c:v>3323.3820000000001</c:v>
                </c:pt>
                <c:pt idx="169" formatCode="&quot; &quot;* #,##0.0&quot; &quot;;&quot;-&quot;* #,##0.0&quot; &quot;;&quot; &quot;* &quot;-&quot;#.0&quot; &quot;;&quot; &quot;@&quot; &quot;">
                  <c:v>3341.3139999999999</c:v>
                </c:pt>
                <c:pt idx="170" formatCode="&quot; &quot;* #,##0.0&quot; &quot;;&quot;-&quot;* #,##0.0&quot; &quot;;&quot; &quot;* &quot;-&quot;#.0&quot; &quot;;&quot; &quot;@&quot; &quot;">
                  <c:v>3360.9259999999999</c:v>
                </c:pt>
                <c:pt idx="171" formatCode="&quot; &quot;* #,##0.0&quot; &quot;;&quot;-&quot;* #,##0.0&quot; &quot;;&quot; &quot;* &quot;-&quot;#.0&quot; &quot;;&quot; &quot;@&quot; &quot;">
                  <c:v>3380.6880000000001</c:v>
                </c:pt>
                <c:pt idx="172" formatCode="&quot; &quot;* #,##0.0&quot; &quot;;&quot;-&quot;* #,##0.0&quot; &quot;;&quot; &quot;* &quot;-&quot;#.0&quot; &quot;;&quot; &quot;@&quot; &quot;">
                  <c:v>3401.3339999999998</c:v>
                </c:pt>
                <c:pt idx="173" formatCode="&quot; &quot;* #,##0.0&quot; &quot;;&quot;-&quot;* #,##0.0&quot; &quot;;&quot; &quot;* &quot;-&quot;#.0&quot; &quot;;&quot; &quot;@&quot; &quot;">
                  <c:v>3421.3110000000001</c:v>
                </c:pt>
                <c:pt idx="174" formatCode="&quot; &quot;* #,##0.0&quot; &quot;;&quot;-&quot;* #,##0.0&quot; &quot;;&quot; &quot;* &quot;-&quot;#.0&quot; &quot;;&quot; &quot;@&quot; &quot;">
                  <c:v>3441.9369999999999</c:v>
                </c:pt>
                <c:pt idx="175" formatCode="&quot; &quot;* #,##0.0&quot; &quot;;&quot;-&quot;* #,##0.0&quot; &quot;;&quot; &quot;* &quot;-&quot;#.0&quot; &quot;;&quot; &quot;@&quot; &quot;">
                  <c:v>3462.6419999999998</c:v>
                </c:pt>
                <c:pt idx="176" formatCode="&quot; &quot;* #,##0.0&quot; &quot;;&quot;-&quot;* #,##0.0&quot; &quot;;&quot; &quot;* &quot;-&quot;#.0&quot; &quot;;&quot; &quot;@&quot; &quot;">
                  <c:v>3480.154</c:v>
                </c:pt>
                <c:pt idx="177" formatCode="&quot; &quot;* #,##0.0&quot; &quot;;&quot;-&quot;* #,##0.0&quot; &quot;;&quot; &quot;* &quot;-&quot;#.0&quot; &quot;;&quot; &quot;@&quot; &quot;">
                  <c:v>3507.3560000000002</c:v>
                </c:pt>
                <c:pt idx="178" formatCode="&quot; &quot;* #,##0.0&quot; &quot;;&quot;-&quot;* #,##0.0&quot; &quot;;&quot; &quot;* &quot;-&quot;#.0&quot; &quot;;&quot; &quot;@&quot; &quot;">
                  <c:v>3536.4479999999999</c:v>
                </c:pt>
                <c:pt idx="179" formatCode="&quot; &quot;* #,##0.0&quot; &quot;;&quot;-&quot;* #,##0.0&quot; &quot;;&quot; &quot;* &quot;-&quot;#.0&quot; &quot;;&quot; &quot;@&quot; &quot;">
                  <c:v>3555.81</c:v>
                </c:pt>
                <c:pt idx="180" formatCode="&quot; &quot;* #,##0.0&quot; &quot;;&quot;-&quot;* #,##0.0&quot; &quot;;&quot; &quot;* &quot;-&quot;#.0&quot; &quot;;&quot; &quot;@&quot; &quot;">
                  <c:v>3581.2420000000002</c:v>
                </c:pt>
                <c:pt idx="181" formatCode="&quot; &quot;* #,##0.0&quot; &quot;;&quot;-&quot;* #,##0.0&quot; &quot;;&quot; &quot;* &quot;-&quot;#.0&quot; &quot;;&quot; &quot;@&quot; &quot;">
                  <c:v>3610.6880000000001</c:v>
                </c:pt>
                <c:pt idx="182" formatCode="&quot; &quot;* #,##0.0&quot; &quot;;&quot;-&quot;* #,##0.0&quot; &quot;;&quot; &quot;* &quot;-&quot;#.0&quot; &quot;;&quot; &quot;@&quot; &quot;">
                  <c:v>3646.9090000000001</c:v>
                </c:pt>
                <c:pt idx="183" formatCode="&quot; &quot;* #,##0.0&quot; &quot;;&quot;-&quot;* #,##0.0&quot; &quot;;&quot; &quot;* &quot;-&quot;#.0&quot; &quot;;&quot; &quot;@&quot; &quot;">
                  <c:v>3673.43</c:v>
                </c:pt>
                <c:pt idx="184" formatCode="&quot; &quot;* #,##0.0&quot; &quot;;&quot;-&quot;* #,##0.0&quot; &quot;;&quot; &quot;* &quot;-&quot;#.0&quot; &quot;;&quot; &quot;@&quot; &quot;">
                  <c:v>3702.9279999999999</c:v>
                </c:pt>
                <c:pt idx="185" formatCode="&quot; &quot;* #,##0.0&quot; &quot;;&quot;-&quot;* #,##0.0&quot; &quot;;&quot; &quot;* &quot;-&quot;#.0&quot; &quot;;&quot; &quot;@&quot; &quot;">
                  <c:v>3733.0920000000001</c:v>
                </c:pt>
                <c:pt idx="186" formatCode="&quot; &quot;* #,##0.0&quot; &quot;;&quot;-&quot;* #,##0.0&quot; &quot;;&quot; &quot;* &quot;-&quot;#.0&quot; &quot;;&quot; &quot;@&quot; &quot;">
                  <c:v>3761.3809999999999</c:v>
                </c:pt>
                <c:pt idx="187" formatCode="&quot; &quot;* #,##0.0&quot; &quot;;&quot;-&quot;* #,##0.0&quot; &quot;;&quot; &quot;* &quot;-&quot;#.0&quot; &quot;;&quot; &quot;@&quot; &quot;">
                  <c:v>3786.06</c:v>
                </c:pt>
                <c:pt idx="188" formatCode="&quot; &quot;* #,##0.0&quot; &quot;;&quot;-&quot;* #,##0.0&quot; &quot;;&quot; &quot;* &quot;-&quot;#.0&quot; &quot;;&quot; &quot;@&quot; &quot;">
                  <c:v>3815.1329999999998</c:v>
                </c:pt>
                <c:pt idx="189" formatCode="&quot; &quot;* #,##0.0&quot; &quot;;&quot;-&quot;* #,##0.0&quot; &quot;;&quot; &quot;* &quot;-&quot;#.0&quot; &quot;;&quot; &quot;@&quot; &quot;">
                  <c:v>3847.598</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to ≤ 10 kW </c:v>
                </c:pt>
              </c:strCache>
            </c:strRef>
          </c:tx>
          <c:spPr>
            <a:solidFill>
              <a:srgbClr val="7FCDBB"/>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Table_1_by_Capacity!$B$24:$GI$24</c:f>
              <c:numCache>
                <c:formatCode>#,##0.0;\-#,##0.0</c:formatCode>
                <c:ptCount val="190"/>
                <c:pt idx="0">
                  <c:v>2.7949999999999999</c:v>
                </c:pt>
                <c:pt idx="1">
                  <c:v>2.9820000000000002</c:v>
                </c:pt>
                <c:pt idx="2">
                  <c:v>3.254</c:v>
                </c:pt>
                <c:pt idx="3">
                  <c:v>3.4209999999999998</c:v>
                </c:pt>
                <c:pt idx="4">
                  <c:v>3.7130000000000001</c:v>
                </c:pt>
                <c:pt idx="5">
                  <c:v>4.0449999999999999</c:v>
                </c:pt>
                <c:pt idx="6">
                  <c:v>4.3869999999999996</c:v>
                </c:pt>
                <c:pt idx="7">
                  <c:v>4.6870000000000003</c:v>
                </c:pt>
                <c:pt idx="8">
                  <c:v>4.9820000000000002</c:v>
                </c:pt>
                <c:pt idx="9">
                  <c:v>5.4180000000000001</c:v>
                </c:pt>
                <c:pt idx="10">
                  <c:v>5.87</c:v>
                </c:pt>
                <c:pt idx="11">
                  <c:v>6.1829999999999998</c:v>
                </c:pt>
                <c:pt idx="12">
                  <c:v>6.8380000000000001</c:v>
                </c:pt>
                <c:pt idx="13">
                  <c:v>7.4969999999999999</c:v>
                </c:pt>
                <c:pt idx="14">
                  <c:v>8.484</c:v>
                </c:pt>
                <c:pt idx="15">
                  <c:v>9.5069999999999997</c:v>
                </c:pt>
                <c:pt idx="16">
                  <c:v>10.647</c:v>
                </c:pt>
                <c:pt idx="17">
                  <c:v>11.903</c:v>
                </c:pt>
                <c:pt idx="18">
                  <c:v>13.377000000000001</c:v>
                </c:pt>
                <c:pt idx="19">
                  <c:v>15.243</c:v>
                </c:pt>
                <c:pt idx="20">
                  <c:v>17.117000000000001</c:v>
                </c:pt>
                <c:pt idx="21">
                  <c:v>19.265000000000001</c:v>
                </c:pt>
                <c:pt idx="22">
                  <c:v>28.541</c:v>
                </c:pt>
                <c:pt idx="23">
                  <c:v>42.593000000000004</c:v>
                </c:pt>
                <c:pt idx="24">
                  <c:v>43.344999999999999</c:v>
                </c:pt>
                <c:pt idx="25">
                  <c:v>51.445</c:v>
                </c:pt>
                <c:pt idx="26">
                  <c:v>56.198999999999998</c:v>
                </c:pt>
                <c:pt idx="27">
                  <c:v>56.597999999999999</c:v>
                </c:pt>
                <c:pt idx="28">
                  <c:v>57.863999999999997</c:v>
                </c:pt>
                <c:pt idx="29">
                  <c:v>59.738</c:v>
                </c:pt>
                <c:pt idx="30">
                  <c:v>66.787999999999997</c:v>
                </c:pt>
                <c:pt idx="31">
                  <c:v>67.561999999999998</c:v>
                </c:pt>
                <c:pt idx="32">
                  <c:v>68.393000000000001</c:v>
                </c:pt>
                <c:pt idx="33">
                  <c:v>70.823999999999998</c:v>
                </c:pt>
                <c:pt idx="34">
                  <c:v>71.927999999999997</c:v>
                </c:pt>
                <c:pt idx="35">
                  <c:v>73.37</c:v>
                </c:pt>
                <c:pt idx="36">
                  <c:v>74.843000000000004</c:v>
                </c:pt>
                <c:pt idx="37">
                  <c:v>76.635999999999996</c:v>
                </c:pt>
                <c:pt idx="38">
                  <c:v>78.926000000000002</c:v>
                </c:pt>
                <c:pt idx="39">
                  <c:v>81.010000000000005</c:v>
                </c:pt>
                <c:pt idx="40">
                  <c:v>83.433000000000007</c:v>
                </c:pt>
                <c:pt idx="41">
                  <c:v>87.811000000000007</c:v>
                </c:pt>
                <c:pt idx="42">
                  <c:v>89.872</c:v>
                </c:pt>
                <c:pt idx="43">
                  <c:v>92.744</c:v>
                </c:pt>
                <c:pt idx="44">
                  <c:v>96.033000000000001</c:v>
                </c:pt>
                <c:pt idx="45">
                  <c:v>99.200999999999993</c:v>
                </c:pt>
                <c:pt idx="46">
                  <c:v>102.88500000000001</c:v>
                </c:pt>
                <c:pt idx="47">
                  <c:v>106.08499999999999</c:v>
                </c:pt>
                <c:pt idx="48">
                  <c:v>109.69799999999999</c:v>
                </c:pt>
                <c:pt idx="49">
                  <c:v>117.402</c:v>
                </c:pt>
                <c:pt idx="50">
                  <c:v>122.163</c:v>
                </c:pt>
                <c:pt idx="51">
                  <c:v>123.49</c:v>
                </c:pt>
                <c:pt idx="52">
                  <c:v>125.258</c:v>
                </c:pt>
                <c:pt idx="53">
                  <c:v>127.208</c:v>
                </c:pt>
                <c:pt idx="54">
                  <c:v>128.994</c:v>
                </c:pt>
                <c:pt idx="55">
                  <c:v>131.04300000000001</c:v>
                </c:pt>
                <c:pt idx="56">
                  <c:v>133.09100000000001</c:v>
                </c:pt>
                <c:pt idx="57">
                  <c:v>135.071</c:v>
                </c:pt>
                <c:pt idx="58">
                  <c:v>137.18100000000001</c:v>
                </c:pt>
                <c:pt idx="59">
                  <c:v>140.69999999999999</c:v>
                </c:pt>
                <c:pt idx="60">
                  <c:v>142.06800000000001</c:v>
                </c:pt>
                <c:pt idx="61">
                  <c:v>144.15799999999999</c:v>
                </c:pt>
                <c:pt idx="62">
                  <c:v>148.37200000000001</c:v>
                </c:pt>
                <c:pt idx="63">
                  <c:v>149.679</c:v>
                </c:pt>
                <c:pt idx="64">
                  <c:v>151.654</c:v>
                </c:pt>
                <c:pt idx="65">
                  <c:v>155.39500000000001</c:v>
                </c:pt>
                <c:pt idx="66">
                  <c:v>157.511</c:v>
                </c:pt>
                <c:pt idx="67">
                  <c:v>159.76</c:v>
                </c:pt>
                <c:pt idx="68">
                  <c:v>164.626</c:v>
                </c:pt>
                <c:pt idx="69">
                  <c:v>167.15199999999999</c:v>
                </c:pt>
                <c:pt idx="70">
                  <c:v>171.33099999999999</c:v>
                </c:pt>
                <c:pt idx="71">
                  <c:v>179.71700000000001</c:v>
                </c:pt>
                <c:pt idx="72">
                  <c:v>183.99799999999999</c:v>
                </c:pt>
                <c:pt idx="73">
                  <c:v>184.857</c:v>
                </c:pt>
                <c:pt idx="74">
                  <c:v>186.13900000000001</c:v>
                </c:pt>
                <c:pt idx="75">
                  <c:v>187.38499999999999</c:v>
                </c:pt>
                <c:pt idx="76">
                  <c:v>188.50899999999999</c:v>
                </c:pt>
                <c:pt idx="77">
                  <c:v>190.02</c:v>
                </c:pt>
                <c:pt idx="78">
                  <c:v>191.512</c:v>
                </c:pt>
                <c:pt idx="79">
                  <c:v>192.99600000000001</c:v>
                </c:pt>
                <c:pt idx="80">
                  <c:v>195.05500000000001</c:v>
                </c:pt>
                <c:pt idx="81">
                  <c:v>196.066</c:v>
                </c:pt>
                <c:pt idx="82">
                  <c:v>197.37700000000001</c:v>
                </c:pt>
                <c:pt idx="83">
                  <c:v>198.59800000000001</c:v>
                </c:pt>
                <c:pt idx="84">
                  <c:v>199.726</c:v>
                </c:pt>
                <c:pt idx="85">
                  <c:v>200.83500000000001</c:v>
                </c:pt>
                <c:pt idx="86">
                  <c:v>202.76400000000001</c:v>
                </c:pt>
                <c:pt idx="87">
                  <c:v>203.893</c:v>
                </c:pt>
                <c:pt idx="88">
                  <c:v>205.59200000000001</c:v>
                </c:pt>
                <c:pt idx="89">
                  <c:v>207.69499999999999</c:v>
                </c:pt>
                <c:pt idx="90">
                  <c:v>209.536</c:v>
                </c:pt>
                <c:pt idx="91">
                  <c:v>211.333</c:v>
                </c:pt>
                <c:pt idx="92">
                  <c:v>213.411</c:v>
                </c:pt>
                <c:pt idx="93">
                  <c:v>215.31200000000001</c:v>
                </c:pt>
                <c:pt idx="94">
                  <c:v>217.37799999999999</c:v>
                </c:pt>
                <c:pt idx="95">
                  <c:v>219.25200000000001</c:v>
                </c:pt>
                <c:pt idx="96">
                  <c:v>220.76300000000001</c:v>
                </c:pt>
                <c:pt idx="97">
                  <c:v>222.46199999999999</c:v>
                </c:pt>
                <c:pt idx="98">
                  <c:v>224.976</c:v>
                </c:pt>
                <c:pt idx="99">
                  <c:v>227.26499999999999</c:v>
                </c:pt>
                <c:pt idx="100">
                  <c:v>229.874</c:v>
                </c:pt>
                <c:pt idx="101">
                  <c:v>232.82599999999999</c:v>
                </c:pt>
                <c:pt idx="102">
                  <c:v>235.33099999999999</c:v>
                </c:pt>
                <c:pt idx="103">
                  <c:v>238.084</c:v>
                </c:pt>
                <c:pt idx="104">
                  <c:v>241.68700000000001</c:v>
                </c:pt>
                <c:pt idx="105">
                  <c:v>245.04599999999999</c:v>
                </c:pt>
                <c:pt idx="106">
                  <c:v>249.72399999999999</c:v>
                </c:pt>
                <c:pt idx="107">
                  <c:v>254.19200000000001</c:v>
                </c:pt>
                <c:pt idx="108">
                  <c:v>259.274</c:v>
                </c:pt>
                <c:pt idx="109">
                  <c:v>266.89400000000001</c:v>
                </c:pt>
                <c:pt idx="110">
                  <c:v>286.33999999999997</c:v>
                </c:pt>
                <c:pt idx="111">
                  <c:v>287.08600000000001</c:v>
                </c:pt>
                <c:pt idx="112">
                  <c:v>288.339</c:v>
                </c:pt>
                <c:pt idx="113">
                  <c:v>289.964</c:v>
                </c:pt>
                <c:pt idx="114">
                  <c:v>292.30500000000001</c:v>
                </c:pt>
                <c:pt idx="115">
                  <c:v>294.661</c:v>
                </c:pt>
                <c:pt idx="116">
                  <c:v>297.86099999999999</c:v>
                </c:pt>
                <c:pt idx="117">
                  <c:v>301.661</c:v>
                </c:pt>
                <c:pt idx="118">
                  <c:v>304.88</c:v>
                </c:pt>
                <c:pt idx="119">
                  <c:v>307.49299999999999</c:v>
                </c:pt>
                <c:pt idx="120">
                  <c:v>310.69</c:v>
                </c:pt>
                <c:pt idx="121">
                  <c:v>314.06599999999997</c:v>
                </c:pt>
                <c:pt idx="122">
                  <c:v>317.83100000000002</c:v>
                </c:pt>
                <c:pt idx="123">
                  <c:v>319.29700000000003</c:v>
                </c:pt>
                <c:pt idx="124">
                  <c:v>321.779</c:v>
                </c:pt>
                <c:pt idx="125">
                  <c:v>326.38799999999998</c:v>
                </c:pt>
                <c:pt idx="126">
                  <c:v>331.36399999999998</c:v>
                </c:pt>
                <c:pt idx="127">
                  <c:v>335.899</c:v>
                </c:pt>
                <c:pt idx="128">
                  <c:v>341.73700000000002</c:v>
                </c:pt>
                <c:pt idx="129">
                  <c:v>347.70299999999997</c:v>
                </c:pt>
                <c:pt idx="130">
                  <c:v>354.02600000000001</c:v>
                </c:pt>
                <c:pt idx="131">
                  <c:v>358.60500000000002</c:v>
                </c:pt>
                <c:pt idx="132">
                  <c:v>363.52800000000002</c:v>
                </c:pt>
                <c:pt idx="133">
                  <c:v>368.97199999999998</c:v>
                </c:pt>
                <c:pt idx="134">
                  <c:v>376.96600000000001</c:v>
                </c:pt>
                <c:pt idx="135">
                  <c:v>384.50900000000001</c:v>
                </c:pt>
                <c:pt idx="136">
                  <c:v>391.93599999999998</c:v>
                </c:pt>
                <c:pt idx="137">
                  <c:v>400.34300000000002</c:v>
                </c:pt>
                <c:pt idx="138">
                  <c:v>408.39400000000001</c:v>
                </c:pt>
                <c:pt idx="139">
                  <c:v>415.58699999999999</c:v>
                </c:pt>
                <c:pt idx="140">
                  <c:v>425.31299999999999</c:v>
                </c:pt>
                <c:pt idx="141">
                  <c:v>434.904</c:v>
                </c:pt>
                <c:pt idx="142">
                  <c:v>447.18299999999999</c:v>
                </c:pt>
                <c:pt idx="143">
                  <c:v>456.084</c:v>
                </c:pt>
                <c:pt idx="144">
                  <c:v>467.66899999999998</c:v>
                </c:pt>
                <c:pt idx="145">
                  <c:v>480.83199999999999</c:v>
                </c:pt>
                <c:pt idx="146">
                  <c:v>499.017</c:v>
                </c:pt>
                <c:pt idx="147">
                  <c:v>518.53300000000002</c:v>
                </c:pt>
                <c:pt idx="148">
                  <c:v>542.38400000000001</c:v>
                </c:pt>
                <c:pt idx="149">
                  <c:v>566.41300000000001</c:v>
                </c:pt>
                <c:pt idx="150">
                  <c:v>592.88499999999999</c:v>
                </c:pt>
                <c:pt idx="151">
                  <c:v>621.97900000000004</c:v>
                </c:pt>
                <c:pt idx="152">
                  <c:v>656.52700000000004</c:v>
                </c:pt>
                <c:pt idx="153">
                  <c:v>693.90200000000004</c:v>
                </c:pt>
                <c:pt idx="154">
                  <c:v>737.78899999999999</c:v>
                </c:pt>
                <c:pt idx="155">
                  <c:v>771.83</c:v>
                </c:pt>
                <c:pt idx="156">
                  <c:v>819.63599999999997</c:v>
                </c:pt>
                <c:pt idx="157">
                  <c:v>869.50599999999997</c:v>
                </c:pt>
                <c:pt idx="158">
                  <c:v>925.95</c:v>
                </c:pt>
                <c:pt idx="159">
                  <c:v>971.93299999999999</c:v>
                </c:pt>
                <c:pt idx="160">
                  <c:v>1023.949</c:v>
                </c:pt>
                <c:pt idx="161">
                  <c:v>1075.6690000000001</c:v>
                </c:pt>
                <c:pt idx="162">
                  <c:v>1119.5250000000001</c:v>
                </c:pt>
                <c:pt idx="163">
                  <c:v>1164.4829999999999</c:v>
                </c:pt>
                <c:pt idx="164">
                  <c:v>1207.356</c:v>
                </c:pt>
                <c:pt idx="165">
                  <c:v>1246.229</c:v>
                </c:pt>
                <c:pt idx="166">
                  <c:v>1286.569</c:v>
                </c:pt>
                <c:pt idx="167" formatCode="&quot; &quot;* #,##0.0&quot; &quot;;&quot;-&quot;* #,##0.0&quot; &quot;;&quot; &quot;* &quot;-&quot;#.0&quot; &quot;;&quot; &quot;@&quot; &quot;">
                  <c:v>1314.6020000000001</c:v>
                </c:pt>
                <c:pt idx="168">
                  <c:v>1349.0039999999999</c:v>
                </c:pt>
                <c:pt idx="169" formatCode="&quot; &quot;* #,##0.0&quot; &quot;;&quot;-&quot;* #,##0.0&quot; &quot;;&quot; &quot;* &quot;-&quot;#.0&quot; &quot;;&quot; &quot;@&quot; &quot;">
                  <c:v>1385.114</c:v>
                </c:pt>
                <c:pt idx="170" formatCode="&quot; &quot;* #,##0.0&quot; &quot;;&quot;-&quot;* #,##0.0&quot; &quot;;&quot; &quot;* &quot;-&quot;#.0&quot; &quot;;&quot; &quot;@&quot; &quot;">
                  <c:v>1420.7159999999999</c:v>
                </c:pt>
                <c:pt idx="171" formatCode="&quot; &quot;* #,##0.0&quot; &quot;;&quot;-&quot;* #,##0.0&quot; &quot;;&quot; &quot;* &quot;-&quot;#.0&quot; &quot;;&quot; &quot;@&quot; &quot;">
                  <c:v>1460.1949999999999</c:v>
                </c:pt>
                <c:pt idx="172" formatCode="&quot; &quot;* #,##0.0&quot; &quot;;&quot;-&quot;* #,##0.0&quot; &quot;;&quot; &quot;* &quot;-&quot;#.0&quot; &quot;;&quot; &quot;@&quot; &quot;">
                  <c:v>1500.3030000000001</c:v>
                </c:pt>
                <c:pt idx="173" formatCode="&quot; &quot;* #,##0.0&quot; &quot;;&quot;-&quot;* #,##0.0&quot; &quot;;&quot; &quot;* &quot;-&quot;#.0&quot; &quot;;&quot; &quot;@&quot; &quot;">
                  <c:v>1536.403</c:v>
                </c:pt>
                <c:pt idx="174" formatCode="&quot; &quot;* #,##0.0&quot; &quot;;&quot;-&quot;* #,##0.0&quot; &quot;;&quot; &quot;* &quot;-&quot;#.0&quot; &quot;;&quot; &quot;@&quot; &quot;">
                  <c:v>1575.78</c:v>
                </c:pt>
                <c:pt idx="175" formatCode="&quot; &quot;* #,##0.0&quot; &quot;;&quot;-&quot;* #,##0.0&quot; &quot;;&quot; &quot;* &quot;-&quot;#.0&quot; &quot;;&quot; &quot;@&quot; &quot;">
                  <c:v>1610.692</c:v>
                </c:pt>
                <c:pt idx="176" formatCode="&quot; &quot;* #,##0.0&quot; &quot;;&quot;-&quot;* #,##0.0&quot; &quot;;&quot; &quot;* &quot;-&quot;#.0&quot; &quot;;&quot; &quot;@&quot; &quot;">
                  <c:v>1638.1189999999999</c:v>
                </c:pt>
                <c:pt idx="177" formatCode="&quot; &quot;* #,##0.0&quot; &quot;;&quot;-&quot;* #,##0.0&quot; &quot;;&quot; &quot;* &quot;-&quot;#.0&quot; &quot;;&quot; &quot;@&quot; &quot;">
                  <c:v>1679.423</c:v>
                </c:pt>
                <c:pt idx="178" formatCode="&quot; &quot;* #,##0.0&quot; &quot;;&quot;-&quot;* #,##0.0&quot; &quot;;&quot; &quot;* &quot;-&quot;#.0&quot; &quot;;&quot; &quot;@&quot; &quot;">
                  <c:v>1718.885</c:v>
                </c:pt>
                <c:pt idx="179" formatCode="&quot; &quot;* #,##0.0&quot; &quot;;&quot;-&quot;* #,##0.0&quot; &quot;;&quot; &quot;* &quot;-&quot;#.0&quot; &quot;;&quot; &quot;@&quot; &quot;">
                  <c:v>1747.2360000000001</c:v>
                </c:pt>
                <c:pt idx="180" formatCode="&quot; &quot;* #,##0.0&quot; &quot;;&quot;-&quot;* #,##0.0&quot; &quot;;&quot; &quot;* &quot;-&quot;#.0&quot; &quot;;&quot; &quot;@&quot; &quot;">
                  <c:v>1782.91</c:v>
                </c:pt>
                <c:pt idx="181" formatCode="&quot; &quot;* #,##0.0&quot; &quot;;&quot;-&quot;* #,##0.0&quot; &quot;;&quot; &quot;* &quot;-&quot;#.0&quot; &quot;;&quot; &quot;@&quot; &quot;">
                  <c:v>1823.2760000000001</c:v>
                </c:pt>
                <c:pt idx="182" formatCode="&quot; &quot;* #,##0.0&quot; &quot;;&quot;-&quot;* #,##0.0&quot; &quot;;&quot; &quot;* &quot;-&quot;#.0&quot; &quot;;&quot; &quot;@&quot; &quot;">
                  <c:v>1871.2439999999999</c:v>
                </c:pt>
                <c:pt idx="183" formatCode="&quot; &quot;* #,##0.0&quot; &quot;;&quot;-&quot;* #,##0.0&quot; &quot;;&quot; &quot;* &quot;-&quot;#.0&quot; &quot;;&quot; &quot;@&quot; &quot;">
                  <c:v>1916.6389999999999</c:v>
                </c:pt>
                <c:pt idx="184" formatCode="&quot; &quot;* #,##0.0&quot; &quot;;&quot;-&quot;* #,##0.0&quot; &quot;;&quot; &quot;* &quot;-&quot;#.0&quot; &quot;;&quot; &quot;@&quot; &quot;">
                  <c:v>1966.2</c:v>
                </c:pt>
                <c:pt idx="185" formatCode="&quot; &quot;* #,##0.0&quot; &quot;;&quot;-&quot;* #,##0.0&quot; &quot;;&quot; &quot;* &quot;-&quot;#.0&quot; &quot;;&quot; &quot;@&quot; &quot;">
                  <c:v>2015.26</c:v>
                </c:pt>
                <c:pt idx="186" formatCode="&quot; &quot;* #,##0.0&quot; &quot;;&quot;-&quot;* #,##0.0&quot; &quot;;&quot; &quot;* &quot;-&quot;#.0&quot; &quot;;&quot; &quot;@&quot; &quot;">
                  <c:v>2067.576</c:v>
                </c:pt>
                <c:pt idx="187" formatCode="&quot; &quot;* #,##0.0&quot; &quot;;&quot;-&quot;* #,##0.0&quot; &quot;;&quot; &quot;* &quot;-&quot;#.0&quot; &quot;;&quot; &quot;@&quot; &quot;">
                  <c:v>2114.6089999999999</c:v>
                </c:pt>
                <c:pt idx="188" formatCode="&quot; &quot;* #,##0.0&quot; &quot;;&quot;-&quot;* #,##0.0&quot; &quot;;&quot; &quot;* &quot;-&quot;#.0&quot; &quot;;&quot; &quot;@&quot; &quot;">
                  <c:v>2167.1889999999999</c:v>
                </c:pt>
                <c:pt idx="189" formatCode="&quot; &quot;* #,##0.0&quot; &quot;;&quot;-&quot;* #,##0.0&quot; &quot;;&quot; &quot;* &quot;-&quot;#.0&quot; &quot;;&quot; &quot;@&quot; &quot;">
                  <c:v>2221.9940000000001</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to ≤ 50 kW </c:v>
                </c:pt>
              </c:strCache>
            </c:strRef>
          </c:tx>
          <c:spPr>
            <a:solidFill>
              <a:srgbClr val="41B6C4"/>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Table_1_by_Capacity!$B$25:$GI$25</c:f>
              <c:numCache>
                <c:formatCode>#,##0.0;\-#,##0.0</c:formatCode>
                <c:ptCount val="190"/>
                <c:pt idx="0">
                  <c:v>2.62</c:v>
                </c:pt>
                <c:pt idx="1">
                  <c:v>2.7149999999999999</c:v>
                </c:pt>
                <c:pt idx="2">
                  <c:v>3.081</c:v>
                </c:pt>
                <c:pt idx="3">
                  <c:v>3.327</c:v>
                </c:pt>
                <c:pt idx="4">
                  <c:v>3.6819999999999999</c:v>
                </c:pt>
                <c:pt idx="5">
                  <c:v>3.9049999999999998</c:v>
                </c:pt>
                <c:pt idx="6">
                  <c:v>4.0549999999999997</c:v>
                </c:pt>
                <c:pt idx="7">
                  <c:v>4.3380000000000001</c:v>
                </c:pt>
                <c:pt idx="8">
                  <c:v>4.7869999999999999</c:v>
                </c:pt>
                <c:pt idx="9">
                  <c:v>5.157</c:v>
                </c:pt>
                <c:pt idx="10">
                  <c:v>5.6509999999999998</c:v>
                </c:pt>
                <c:pt idx="11">
                  <c:v>5.9489999999999998</c:v>
                </c:pt>
                <c:pt idx="12">
                  <c:v>6.4939999999999998</c:v>
                </c:pt>
                <c:pt idx="13">
                  <c:v>7.319</c:v>
                </c:pt>
                <c:pt idx="14">
                  <c:v>8.14</c:v>
                </c:pt>
                <c:pt idx="15">
                  <c:v>9.0879999999999992</c:v>
                </c:pt>
                <c:pt idx="16">
                  <c:v>10.292</c:v>
                </c:pt>
                <c:pt idx="17">
                  <c:v>11.765000000000001</c:v>
                </c:pt>
                <c:pt idx="18">
                  <c:v>15.077999999999999</c:v>
                </c:pt>
                <c:pt idx="19">
                  <c:v>18.298999999999999</c:v>
                </c:pt>
                <c:pt idx="20">
                  <c:v>22.57</c:v>
                </c:pt>
                <c:pt idx="21">
                  <c:v>26.821999999999999</c:v>
                </c:pt>
                <c:pt idx="22">
                  <c:v>48.722000000000001</c:v>
                </c:pt>
                <c:pt idx="23">
                  <c:v>96.018000000000001</c:v>
                </c:pt>
                <c:pt idx="24">
                  <c:v>97.106999999999999</c:v>
                </c:pt>
                <c:pt idx="25">
                  <c:v>135.453</c:v>
                </c:pt>
                <c:pt idx="26">
                  <c:v>161.911</c:v>
                </c:pt>
                <c:pt idx="27">
                  <c:v>163.55699999999999</c:v>
                </c:pt>
                <c:pt idx="28">
                  <c:v>168.078</c:v>
                </c:pt>
                <c:pt idx="29">
                  <c:v>177.505</c:v>
                </c:pt>
                <c:pt idx="30">
                  <c:v>217.654</c:v>
                </c:pt>
                <c:pt idx="31">
                  <c:v>219.16399999999999</c:v>
                </c:pt>
                <c:pt idx="32">
                  <c:v>221.55</c:v>
                </c:pt>
                <c:pt idx="33">
                  <c:v>230.35400000000001</c:v>
                </c:pt>
                <c:pt idx="34">
                  <c:v>233.19800000000001</c:v>
                </c:pt>
                <c:pt idx="35">
                  <c:v>236.11</c:v>
                </c:pt>
                <c:pt idx="36">
                  <c:v>239.791</c:v>
                </c:pt>
                <c:pt idx="37">
                  <c:v>245.863</c:v>
                </c:pt>
                <c:pt idx="38">
                  <c:v>254.28</c:v>
                </c:pt>
                <c:pt idx="39">
                  <c:v>264.608</c:v>
                </c:pt>
                <c:pt idx="40">
                  <c:v>274.048</c:v>
                </c:pt>
                <c:pt idx="41">
                  <c:v>298.077</c:v>
                </c:pt>
                <c:pt idx="42">
                  <c:v>303.18</c:v>
                </c:pt>
                <c:pt idx="43">
                  <c:v>311.22699999999998</c:v>
                </c:pt>
                <c:pt idx="44">
                  <c:v>318.92200000000003</c:v>
                </c:pt>
                <c:pt idx="45">
                  <c:v>325.52600000000001</c:v>
                </c:pt>
                <c:pt idx="46">
                  <c:v>334.459</c:v>
                </c:pt>
                <c:pt idx="47">
                  <c:v>342.65300000000002</c:v>
                </c:pt>
                <c:pt idx="48">
                  <c:v>349.24299999999999</c:v>
                </c:pt>
                <c:pt idx="49">
                  <c:v>360.04399999999998</c:v>
                </c:pt>
                <c:pt idx="50">
                  <c:v>385.20100000000002</c:v>
                </c:pt>
                <c:pt idx="51">
                  <c:v>389.125</c:v>
                </c:pt>
                <c:pt idx="52">
                  <c:v>395.51</c:v>
                </c:pt>
                <c:pt idx="53">
                  <c:v>404.84800000000001</c:v>
                </c:pt>
                <c:pt idx="54">
                  <c:v>413.78300000000002</c:v>
                </c:pt>
                <c:pt idx="55">
                  <c:v>421.72399999999999</c:v>
                </c:pt>
                <c:pt idx="56">
                  <c:v>432.92099999999999</c:v>
                </c:pt>
                <c:pt idx="57">
                  <c:v>443.06</c:v>
                </c:pt>
                <c:pt idx="58">
                  <c:v>453.35599999999999</c:v>
                </c:pt>
                <c:pt idx="59">
                  <c:v>474.08699999999999</c:v>
                </c:pt>
                <c:pt idx="60">
                  <c:v>479.03699999999998</c:v>
                </c:pt>
                <c:pt idx="61">
                  <c:v>486.78</c:v>
                </c:pt>
                <c:pt idx="62">
                  <c:v>501.596</c:v>
                </c:pt>
                <c:pt idx="63">
                  <c:v>510.72500000000002</c:v>
                </c:pt>
                <c:pt idx="64">
                  <c:v>519.02700000000004</c:v>
                </c:pt>
                <c:pt idx="65">
                  <c:v>533.03499999999997</c:v>
                </c:pt>
                <c:pt idx="66">
                  <c:v>544.81899999999996</c:v>
                </c:pt>
                <c:pt idx="67">
                  <c:v>559.03700000000003</c:v>
                </c:pt>
                <c:pt idx="68">
                  <c:v>591.11</c:v>
                </c:pt>
                <c:pt idx="69">
                  <c:v>604.09900000000005</c:v>
                </c:pt>
                <c:pt idx="70">
                  <c:v>624.79499999999996</c:v>
                </c:pt>
                <c:pt idx="71">
                  <c:v>679.89400000000001</c:v>
                </c:pt>
                <c:pt idx="72">
                  <c:v>706.15099999999995</c:v>
                </c:pt>
                <c:pt idx="73">
                  <c:v>708.48699999999997</c:v>
                </c:pt>
                <c:pt idx="74">
                  <c:v>713.46799999999996</c:v>
                </c:pt>
                <c:pt idx="75">
                  <c:v>716.53</c:v>
                </c:pt>
                <c:pt idx="76">
                  <c:v>720.08699999999999</c:v>
                </c:pt>
                <c:pt idx="77">
                  <c:v>725.41899999999998</c:v>
                </c:pt>
                <c:pt idx="78">
                  <c:v>730.10599999999999</c:v>
                </c:pt>
                <c:pt idx="79">
                  <c:v>736.32100000000003</c:v>
                </c:pt>
                <c:pt idx="80">
                  <c:v>747.98199999999997</c:v>
                </c:pt>
                <c:pt idx="81">
                  <c:v>751.50099999999998</c:v>
                </c:pt>
                <c:pt idx="82">
                  <c:v>754.74699999999996</c:v>
                </c:pt>
                <c:pt idx="83">
                  <c:v>759.93200000000002</c:v>
                </c:pt>
                <c:pt idx="84">
                  <c:v>761.69200000000001</c:v>
                </c:pt>
                <c:pt idx="85">
                  <c:v>764.33500000000004</c:v>
                </c:pt>
                <c:pt idx="86">
                  <c:v>770.03800000000001</c:v>
                </c:pt>
                <c:pt idx="87">
                  <c:v>773.49199999999996</c:v>
                </c:pt>
                <c:pt idx="88">
                  <c:v>777.43600000000004</c:v>
                </c:pt>
                <c:pt idx="89">
                  <c:v>781.79100000000005</c:v>
                </c:pt>
                <c:pt idx="90">
                  <c:v>785.90599999999995</c:v>
                </c:pt>
                <c:pt idx="91">
                  <c:v>790.5</c:v>
                </c:pt>
                <c:pt idx="92">
                  <c:v>795.93299999999999</c:v>
                </c:pt>
                <c:pt idx="93">
                  <c:v>800.15499999999997</c:v>
                </c:pt>
                <c:pt idx="94">
                  <c:v>805.84100000000001</c:v>
                </c:pt>
                <c:pt idx="95">
                  <c:v>809.90899999999999</c:v>
                </c:pt>
                <c:pt idx="96">
                  <c:v>814.173</c:v>
                </c:pt>
                <c:pt idx="97">
                  <c:v>818.04600000000005</c:v>
                </c:pt>
                <c:pt idx="98">
                  <c:v>823.53099999999995</c:v>
                </c:pt>
                <c:pt idx="99">
                  <c:v>827.07299999999998</c:v>
                </c:pt>
                <c:pt idx="100">
                  <c:v>830.59799999999996</c:v>
                </c:pt>
                <c:pt idx="101">
                  <c:v>835.50099999999998</c:v>
                </c:pt>
                <c:pt idx="102">
                  <c:v>839.84799999999996</c:v>
                </c:pt>
                <c:pt idx="103">
                  <c:v>845.30700000000002</c:v>
                </c:pt>
                <c:pt idx="104">
                  <c:v>849.96</c:v>
                </c:pt>
                <c:pt idx="105">
                  <c:v>855.18600000000004</c:v>
                </c:pt>
                <c:pt idx="106">
                  <c:v>860.44200000000001</c:v>
                </c:pt>
                <c:pt idx="107">
                  <c:v>866.38199999999995</c:v>
                </c:pt>
                <c:pt idx="108">
                  <c:v>872.95899999999995</c:v>
                </c:pt>
                <c:pt idx="109">
                  <c:v>883.11900000000003</c:v>
                </c:pt>
                <c:pt idx="110">
                  <c:v>922.95899999999995</c:v>
                </c:pt>
                <c:pt idx="111">
                  <c:v>924.61</c:v>
                </c:pt>
                <c:pt idx="112">
                  <c:v>926.26300000000003</c:v>
                </c:pt>
                <c:pt idx="113">
                  <c:v>928.28</c:v>
                </c:pt>
                <c:pt idx="114">
                  <c:v>930.68499999999995</c:v>
                </c:pt>
                <c:pt idx="115">
                  <c:v>934.27599999999995</c:v>
                </c:pt>
                <c:pt idx="116">
                  <c:v>937.85500000000002</c:v>
                </c:pt>
                <c:pt idx="117">
                  <c:v>941.423</c:v>
                </c:pt>
                <c:pt idx="118">
                  <c:v>945.25400000000002</c:v>
                </c:pt>
                <c:pt idx="119">
                  <c:v>947.75800000000004</c:v>
                </c:pt>
                <c:pt idx="120">
                  <c:v>951.45600000000002</c:v>
                </c:pt>
                <c:pt idx="121">
                  <c:v>955.351</c:v>
                </c:pt>
                <c:pt idx="122">
                  <c:v>961.55</c:v>
                </c:pt>
                <c:pt idx="123">
                  <c:v>963.05499999999995</c:v>
                </c:pt>
                <c:pt idx="124">
                  <c:v>964.17399999999998</c:v>
                </c:pt>
                <c:pt idx="125">
                  <c:v>966.97199999999998</c:v>
                </c:pt>
                <c:pt idx="126">
                  <c:v>970.19</c:v>
                </c:pt>
                <c:pt idx="127">
                  <c:v>973.37099999999998</c:v>
                </c:pt>
                <c:pt idx="128">
                  <c:v>978.02</c:v>
                </c:pt>
                <c:pt idx="129">
                  <c:v>981.81299999999999</c:v>
                </c:pt>
                <c:pt idx="130">
                  <c:v>986.14800000000002</c:v>
                </c:pt>
                <c:pt idx="131">
                  <c:v>989.43799999999999</c:v>
                </c:pt>
                <c:pt idx="132">
                  <c:v>992.61099999999999</c:v>
                </c:pt>
                <c:pt idx="133">
                  <c:v>996.22299999999996</c:v>
                </c:pt>
                <c:pt idx="134">
                  <c:v>1001.296</c:v>
                </c:pt>
                <c:pt idx="135">
                  <c:v>1005.33</c:v>
                </c:pt>
                <c:pt idx="136">
                  <c:v>1009.27</c:v>
                </c:pt>
                <c:pt idx="137">
                  <c:v>1013.024</c:v>
                </c:pt>
                <c:pt idx="138">
                  <c:v>1017.951</c:v>
                </c:pt>
                <c:pt idx="139">
                  <c:v>1023.296</c:v>
                </c:pt>
                <c:pt idx="140">
                  <c:v>1028.904</c:v>
                </c:pt>
                <c:pt idx="141">
                  <c:v>1034.163</c:v>
                </c:pt>
                <c:pt idx="142">
                  <c:v>1041.155</c:v>
                </c:pt>
                <c:pt idx="143">
                  <c:v>1044.7619999999999</c:v>
                </c:pt>
                <c:pt idx="144">
                  <c:v>1049.75</c:v>
                </c:pt>
                <c:pt idx="145">
                  <c:v>1056.271</c:v>
                </c:pt>
                <c:pt idx="146">
                  <c:v>1064.848</c:v>
                </c:pt>
                <c:pt idx="147">
                  <c:v>1071.277</c:v>
                </c:pt>
                <c:pt idx="148">
                  <c:v>1079.9349999999999</c:v>
                </c:pt>
                <c:pt idx="149">
                  <c:v>1087.299</c:v>
                </c:pt>
                <c:pt idx="150">
                  <c:v>1094.9469999999999</c:v>
                </c:pt>
                <c:pt idx="151">
                  <c:v>1103.3610000000001</c:v>
                </c:pt>
                <c:pt idx="152">
                  <c:v>1112.373</c:v>
                </c:pt>
                <c:pt idx="153">
                  <c:v>1121.777</c:v>
                </c:pt>
                <c:pt idx="154">
                  <c:v>1132.885</c:v>
                </c:pt>
                <c:pt idx="155">
                  <c:v>1141.232</c:v>
                </c:pt>
                <c:pt idx="156">
                  <c:v>1152.6300000000001</c:v>
                </c:pt>
                <c:pt idx="157">
                  <c:v>1166.3009999999999</c:v>
                </c:pt>
                <c:pt idx="158">
                  <c:v>1183.49</c:v>
                </c:pt>
                <c:pt idx="159">
                  <c:v>1198.4970000000001</c:v>
                </c:pt>
                <c:pt idx="160">
                  <c:v>1217.6489999999999</c:v>
                </c:pt>
                <c:pt idx="161">
                  <c:v>1239.6179999999999</c:v>
                </c:pt>
                <c:pt idx="162">
                  <c:v>1258.018</c:v>
                </c:pt>
                <c:pt idx="163">
                  <c:v>1276.2270000000001</c:v>
                </c:pt>
                <c:pt idx="164">
                  <c:v>1296.8230000000001</c:v>
                </c:pt>
                <c:pt idx="165">
                  <c:v>1312.95</c:v>
                </c:pt>
                <c:pt idx="166">
                  <c:v>1330.5920000000001</c:v>
                </c:pt>
                <c:pt idx="167" formatCode="&quot; &quot;* #,##0.0&quot; &quot;;&quot;-&quot;* #,##0.0&quot; &quot;;&quot; &quot;* &quot;-&quot;#.0&quot; &quot;;&quot; &quot;@&quot; &quot;">
                  <c:v>1341.644</c:v>
                </c:pt>
                <c:pt idx="168">
                  <c:v>1356.73</c:v>
                </c:pt>
                <c:pt idx="169" formatCode="&quot; &quot;* #,##0.0&quot; &quot;;&quot;-&quot;* #,##0.0&quot; &quot;;&quot; &quot;* &quot;-&quot;#.0&quot; &quot;;&quot; &quot;@&quot; &quot;">
                  <c:v>1371.0740000000001</c:v>
                </c:pt>
                <c:pt idx="170" formatCode="&quot; &quot;* #,##0.0&quot; &quot;;&quot;-&quot;* #,##0.0&quot; &quot;;&quot; &quot;* &quot;-&quot;#.0&quot; &quot;;&quot; &quot;@&quot; &quot;">
                  <c:v>1387.5309999999999</c:v>
                </c:pt>
                <c:pt idx="171" formatCode="&quot; &quot;* #,##0.0&quot; &quot;;&quot;-&quot;* #,##0.0&quot; &quot;;&quot; &quot;* &quot;-&quot;#.0&quot; &quot;;&quot; &quot;@&quot; &quot;">
                  <c:v>1405.018</c:v>
                </c:pt>
                <c:pt idx="172" formatCode="&quot; &quot;* #,##0.0&quot; &quot;;&quot;-&quot;* #,##0.0&quot; &quot;;&quot; &quot;* &quot;-&quot;#.0&quot; &quot;;&quot; &quot;@&quot; &quot;">
                  <c:v>1424.1389999999999</c:v>
                </c:pt>
                <c:pt idx="173" formatCode="&quot; &quot;* #,##0.0&quot; &quot;;&quot;-&quot;* #,##0.0&quot; &quot;;&quot; &quot;* &quot;-&quot;#.0&quot; &quot;;&quot; &quot;@&quot; &quot;">
                  <c:v>1442.066</c:v>
                </c:pt>
                <c:pt idx="174" formatCode="&quot; &quot;* #,##0.0&quot; &quot;;&quot;-&quot;* #,##0.0&quot; &quot;;&quot; &quot;* &quot;-&quot;#.0&quot; &quot;;&quot; &quot;@&quot; &quot;">
                  <c:v>1462.0640000000001</c:v>
                </c:pt>
                <c:pt idx="175" formatCode="&quot; &quot;* #,##0.0&quot; &quot;;&quot;-&quot;* #,##0.0&quot; &quot;;&quot; &quot;* &quot;-&quot;#.0&quot; &quot;;&quot; &quot;@&quot; &quot;">
                  <c:v>1480.9659999999999</c:v>
                </c:pt>
                <c:pt idx="176" formatCode="&quot; &quot;* #,##0.0&quot; &quot;;&quot;-&quot;* #,##0.0&quot; &quot;;&quot; &quot;* &quot;-&quot;#.0&quot; &quot;;&quot; &quot;@&quot; &quot;">
                  <c:v>1493.8489999999999</c:v>
                </c:pt>
                <c:pt idx="177" formatCode="&quot; &quot;* #,##0.0&quot; &quot;;&quot;-&quot;* #,##0.0&quot; &quot;;&quot; &quot;* &quot;-&quot;#.0&quot; &quot;;&quot; &quot;@&quot; &quot;">
                  <c:v>1512.6479999999999</c:v>
                </c:pt>
                <c:pt idx="178" formatCode="&quot; &quot;* #,##0.0&quot; &quot;;&quot;-&quot;* #,##0.0&quot; &quot;;&quot; &quot;* &quot;-&quot;#.0&quot; &quot;;&quot; &quot;@&quot; &quot;">
                  <c:v>1532.1469999999999</c:v>
                </c:pt>
                <c:pt idx="179" formatCode="&quot; &quot;* #,##0.0&quot; &quot;;&quot;-&quot;* #,##0.0&quot; &quot;;&quot; &quot;* &quot;-&quot;#.0&quot; &quot;;&quot; &quot;@&quot; &quot;">
                  <c:v>1545.5820000000001</c:v>
                </c:pt>
                <c:pt idx="180" formatCode="&quot; &quot;* #,##0.0&quot; &quot;;&quot;-&quot;* #,##0.0&quot; &quot;;&quot; &quot;* &quot;-&quot;#.0&quot; &quot;;&quot; &quot;@&quot; &quot;">
                  <c:v>1563.0840000000001</c:v>
                </c:pt>
                <c:pt idx="181" formatCode="&quot; &quot;* #,##0.0&quot; &quot;;&quot;-&quot;* #,##0.0&quot; &quot;;&quot; &quot;* &quot;-&quot;#.0&quot; &quot;;&quot; &quot;@&quot; &quot;">
                  <c:v>1584.2570000000001</c:v>
                </c:pt>
                <c:pt idx="182" formatCode="&quot; &quot;* #,##0.0&quot; &quot;;&quot;-&quot;* #,##0.0&quot; &quot;;&quot; &quot;* &quot;-&quot;#.0&quot; &quot;;&quot; &quot;@&quot; &quot;">
                  <c:v>1606.95</c:v>
                </c:pt>
                <c:pt idx="183" formatCode="&quot; &quot;* #,##0.0&quot; &quot;;&quot;-&quot;* #,##0.0&quot; &quot;;&quot; &quot;* &quot;-&quot;#.0&quot; &quot;;&quot; &quot;@&quot; &quot;">
                  <c:v>1628.133</c:v>
                </c:pt>
                <c:pt idx="184" formatCode="&quot; &quot;* #,##0.0&quot; &quot;;&quot;-&quot;* #,##0.0&quot; &quot;;&quot; &quot;* &quot;-&quot;#.0&quot; &quot;;&quot; &quot;@&quot; &quot;">
                  <c:v>1651.7180000000001</c:v>
                </c:pt>
                <c:pt idx="185" formatCode="&quot; &quot;* #,##0.0&quot; &quot;;&quot;-&quot;* #,##0.0&quot; &quot;;&quot; &quot;* &quot;-&quot;#.0&quot; &quot;;&quot; &quot;@&quot; &quot;">
                  <c:v>1673.6179999999999</c:v>
                </c:pt>
                <c:pt idx="186" formatCode="&quot; &quot;* #,##0.0&quot; &quot;;&quot;-&quot;* #,##0.0&quot; &quot;;&quot; &quot;* &quot;-&quot;#.0&quot; &quot;;&quot; &quot;@&quot; &quot;">
                  <c:v>1696.9880000000001</c:v>
                </c:pt>
                <c:pt idx="187" formatCode="&quot; &quot;* #,##0.0&quot; &quot;;&quot;-&quot;* #,##0.0&quot; &quot;;&quot; &quot;* &quot;-&quot;#.0&quot; &quot;;&quot; &quot;@&quot; &quot;">
                  <c:v>1717.3720000000001</c:v>
                </c:pt>
                <c:pt idx="188" formatCode="&quot; &quot;* #,##0.0&quot; &quot;;&quot;-&quot;* #,##0.0&quot; &quot;;&quot; &quot;* &quot;-&quot;#.0&quot; &quot;;&quot; &quot;@&quot; &quot;">
                  <c:v>1741.2539999999999</c:v>
                </c:pt>
                <c:pt idx="189" formatCode="&quot; &quot;* #,##0.0&quot; &quot;;&quot;-&quot;* #,##0.0&quot; &quot;;&quot; &quot;* &quot;-&quot;#.0&quot; &quot;;&quot; &quot;@&quot; &quot;">
                  <c:v>1765.3</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to ≤ 5 MW </c:v>
                </c:pt>
              </c:strCache>
            </c:strRef>
          </c:tx>
          <c:spPr>
            <a:solidFill>
              <a:srgbClr val="1D91C0"/>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Table_1_by_Capacity!$B$26:$GI$26</c:f>
              <c:numCache>
                <c:formatCode>#,##0.0;\-#,##0.0</c:formatCode>
                <c:ptCount val="190"/>
                <c:pt idx="0">
                  <c:v>1.0329999999999999</c:v>
                </c:pt>
                <c:pt idx="1">
                  <c:v>1.0329999999999999</c:v>
                </c:pt>
                <c:pt idx="2">
                  <c:v>1.0329999999999999</c:v>
                </c:pt>
                <c:pt idx="3">
                  <c:v>1.0329999999999999</c:v>
                </c:pt>
                <c:pt idx="4">
                  <c:v>1.2010000000000001</c:v>
                </c:pt>
                <c:pt idx="5">
                  <c:v>2.0009999999999999</c:v>
                </c:pt>
                <c:pt idx="6">
                  <c:v>2.1509999999999998</c:v>
                </c:pt>
                <c:pt idx="7">
                  <c:v>2.1509999999999998</c:v>
                </c:pt>
                <c:pt idx="8">
                  <c:v>2.1509999999999998</c:v>
                </c:pt>
                <c:pt idx="9">
                  <c:v>2.5990000000000002</c:v>
                </c:pt>
                <c:pt idx="10">
                  <c:v>2.65</c:v>
                </c:pt>
                <c:pt idx="11">
                  <c:v>2.7469999999999999</c:v>
                </c:pt>
                <c:pt idx="12">
                  <c:v>2.7469999999999999</c:v>
                </c:pt>
                <c:pt idx="13">
                  <c:v>3.2709999999999999</c:v>
                </c:pt>
                <c:pt idx="14">
                  <c:v>4.0880000000000001</c:v>
                </c:pt>
                <c:pt idx="15">
                  <c:v>9.9890000000000008</c:v>
                </c:pt>
                <c:pt idx="16">
                  <c:v>11.598000000000001</c:v>
                </c:pt>
                <c:pt idx="17">
                  <c:v>16.896999999999998</c:v>
                </c:pt>
                <c:pt idx="18">
                  <c:v>139.32599999999999</c:v>
                </c:pt>
                <c:pt idx="19">
                  <c:v>140.23099999999999</c:v>
                </c:pt>
                <c:pt idx="20">
                  <c:v>155.70400000000001</c:v>
                </c:pt>
                <c:pt idx="21">
                  <c:v>212.03100000000001</c:v>
                </c:pt>
                <c:pt idx="22">
                  <c:v>213.26400000000001</c:v>
                </c:pt>
                <c:pt idx="23">
                  <c:v>219.02799999999999</c:v>
                </c:pt>
                <c:pt idx="24">
                  <c:v>219.18700000000001</c:v>
                </c:pt>
                <c:pt idx="25">
                  <c:v>220.37100000000001</c:v>
                </c:pt>
                <c:pt idx="26">
                  <c:v>230.249</c:v>
                </c:pt>
                <c:pt idx="27">
                  <c:v>231.012</c:v>
                </c:pt>
                <c:pt idx="28">
                  <c:v>231.684</c:v>
                </c:pt>
                <c:pt idx="29">
                  <c:v>247.09899999999999</c:v>
                </c:pt>
                <c:pt idx="30">
                  <c:v>318.988</c:v>
                </c:pt>
                <c:pt idx="31">
                  <c:v>321.666</c:v>
                </c:pt>
                <c:pt idx="32">
                  <c:v>323.03399999999999</c:v>
                </c:pt>
                <c:pt idx="33">
                  <c:v>325.61500000000001</c:v>
                </c:pt>
                <c:pt idx="34">
                  <c:v>334.66899999999998</c:v>
                </c:pt>
                <c:pt idx="35">
                  <c:v>336.44799999999998</c:v>
                </c:pt>
                <c:pt idx="36">
                  <c:v>341.99799999999999</c:v>
                </c:pt>
                <c:pt idx="37">
                  <c:v>350.71199999999999</c:v>
                </c:pt>
                <c:pt idx="38">
                  <c:v>457.59399999999999</c:v>
                </c:pt>
                <c:pt idx="39">
                  <c:v>482.22199999999998</c:v>
                </c:pt>
                <c:pt idx="40">
                  <c:v>492.06</c:v>
                </c:pt>
                <c:pt idx="41">
                  <c:v>502.22899999999998</c:v>
                </c:pt>
                <c:pt idx="42">
                  <c:v>515.95600000000002</c:v>
                </c:pt>
                <c:pt idx="43">
                  <c:v>536.26599999999996</c:v>
                </c:pt>
                <c:pt idx="44">
                  <c:v>546.14200000000005</c:v>
                </c:pt>
                <c:pt idx="45">
                  <c:v>557.88099999999997</c:v>
                </c:pt>
                <c:pt idx="46">
                  <c:v>564.12300000000005</c:v>
                </c:pt>
                <c:pt idx="47">
                  <c:v>578.53300000000002</c:v>
                </c:pt>
                <c:pt idx="48">
                  <c:v>592.21500000000003</c:v>
                </c:pt>
                <c:pt idx="49">
                  <c:v>610.47900000000004</c:v>
                </c:pt>
                <c:pt idx="50">
                  <c:v>697.12099999999998</c:v>
                </c:pt>
                <c:pt idx="51">
                  <c:v>712.04200000000003</c:v>
                </c:pt>
                <c:pt idx="52">
                  <c:v>729.49699999999996</c:v>
                </c:pt>
                <c:pt idx="53">
                  <c:v>768.80499999999995</c:v>
                </c:pt>
                <c:pt idx="54">
                  <c:v>786.42</c:v>
                </c:pt>
                <c:pt idx="55">
                  <c:v>800.553</c:v>
                </c:pt>
                <c:pt idx="56">
                  <c:v>814.17200000000003</c:v>
                </c:pt>
                <c:pt idx="57">
                  <c:v>828.34</c:v>
                </c:pt>
                <c:pt idx="58">
                  <c:v>844.17100000000005</c:v>
                </c:pt>
                <c:pt idx="59">
                  <c:v>881.14499999999998</c:v>
                </c:pt>
                <c:pt idx="60">
                  <c:v>890.65800000000002</c:v>
                </c:pt>
                <c:pt idx="61">
                  <c:v>908.94399999999996</c:v>
                </c:pt>
                <c:pt idx="62">
                  <c:v>1026.6569999999999</c:v>
                </c:pt>
                <c:pt idx="63">
                  <c:v>1035.202</c:v>
                </c:pt>
                <c:pt idx="64">
                  <c:v>1060.0640000000001</c:v>
                </c:pt>
                <c:pt idx="65">
                  <c:v>1121.432</c:v>
                </c:pt>
                <c:pt idx="66">
                  <c:v>1148.624</c:v>
                </c:pt>
                <c:pt idx="67">
                  <c:v>1188.4760000000001</c:v>
                </c:pt>
                <c:pt idx="68">
                  <c:v>1229.027</c:v>
                </c:pt>
                <c:pt idx="69">
                  <c:v>1304.1990000000001</c:v>
                </c:pt>
                <c:pt idx="70">
                  <c:v>1384.2819999999999</c:v>
                </c:pt>
                <c:pt idx="71">
                  <c:v>1884.17</c:v>
                </c:pt>
                <c:pt idx="72">
                  <c:v>1955.4760000000001</c:v>
                </c:pt>
                <c:pt idx="73">
                  <c:v>2016.586</c:v>
                </c:pt>
                <c:pt idx="74">
                  <c:v>2563.5259999999998</c:v>
                </c:pt>
                <c:pt idx="75">
                  <c:v>2608.2150000000001</c:v>
                </c:pt>
                <c:pt idx="76">
                  <c:v>2644.34</c:v>
                </c:pt>
                <c:pt idx="77">
                  <c:v>2796.1709999999998</c:v>
                </c:pt>
                <c:pt idx="78">
                  <c:v>2810.2449999999999</c:v>
                </c:pt>
                <c:pt idx="79">
                  <c:v>2843.55</c:v>
                </c:pt>
                <c:pt idx="80">
                  <c:v>2870.2179999999998</c:v>
                </c:pt>
                <c:pt idx="81">
                  <c:v>2900.5010000000002</c:v>
                </c:pt>
                <c:pt idx="82">
                  <c:v>2931.1869999999999</c:v>
                </c:pt>
                <c:pt idx="83">
                  <c:v>2996.0070000000001</c:v>
                </c:pt>
                <c:pt idx="84">
                  <c:v>3015.0680000000002</c:v>
                </c:pt>
                <c:pt idx="85">
                  <c:v>3072.5549999999998</c:v>
                </c:pt>
                <c:pt idx="86">
                  <c:v>3492.98</c:v>
                </c:pt>
                <c:pt idx="87">
                  <c:v>3502.3560000000002</c:v>
                </c:pt>
                <c:pt idx="88">
                  <c:v>3508.6909999999998</c:v>
                </c:pt>
                <c:pt idx="89">
                  <c:v>3513.4679999999998</c:v>
                </c:pt>
                <c:pt idx="90">
                  <c:v>3522.35</c:v>
                </c:pt>
                <c:pt idx="91">
                  <c:v>3527.1590000000001</c:v>
                </c:pt>
                <c:pt idx="92">
                  <c:v>3530.1329999999998</c:v>
                </c:pt>
                <c:pt idx="93">
                  <c:v>3532.174</c:v>
                </c:pt>
                <c:pt idx="94">
                  <c:v>3533.4430000000002</c:v>
                </c:pt>
                <c:pt idx="95">
                  <c:v>3534.4290000000001</c:v>
                </c:pt>
                <c:pt idx="96">
                  <c:v>3535.873</c:v>
                </c:pt>
                <c:pt idx="97">
                  <c:v>3536.4789999999998</c:v>
                </c:pt>
                <c:pt idx="98">
                  <c:v>3549.567</c:v>
                </c:pt>
                <c:pt idx="99">
                  <c:v>3552.201</c:v>
                </c:pt>
                <c:pt idx="100">
                  <c:v>3556.3270000000002</c:v>
                </c:pt>
                <c:pt idx="101">
                  <c:v>3562.6840000000002</c:v>
                </c:pt>
                <c:pt idx="102">
                  <c:v>3565.3560000000002</c:v>
                </c:pt>
                <c:pt idx="103">
                  <c:v>3567.6080000000002</c:v>
                </c:pt>
                <c:pt idx="104">
                  <c:v>3569.8220000000001</c:v>
                </c:pt>
                <c:pt idx="105">
                  <c:v>3571.72</c:v>
                </c:pt>
                <c:pt idx="106">
                  <c:v>3580.3519999999999</c:v>
                </c:pt>
                <c:pt idx="107">
                  <c:v>3593.3560000000002</c:v>
                </c:pt>
                <c:pt idx="108">
                  <c:v>3596.0749999999998</c:v>
                </c:pt>
                <c:pt idx="109">
                  <c:v>3599.5129999999999</c:v>
                </c:pt>
                <c:pt idx="110">
                  <c:v>3602.3049999999998</c:v>
                </c:pt>
                <c:pt idx="111">
                  <c:v>3614.86</c:v>
                </c:pt>
                <c:pt idx="112">
                  <c:v>3615.518</c:v>
                </c:pt>
                <c:pt idx="113">
                  <c:v>3617.7620000000002</c:v>
                </c:pt>
                <c:pt idx="114">
                  <c:v>3620.2539999999999</c:v>
                </c:pt>
                <c:pt idx="115">
                  <c:v>3626.7150000000001</c:v>
                </c:pt>
                <c:pt idx="116">
                  <c:v>3640.9189999999999</c:v>
                </c:pt>
                <c:pt idx="117">
                  <c:v>3641.703</c:v>
                </c:pt>
                <c:pt idx="118">
                  <c:v>3642.3629999999998</c:v>
                </c:pt>
                <c:pt idx="119">
                  <c:v>3643.8389999999999</c:v>
                </c:pt>
                <c:pt idx="120">
                  <c:v>3652.4389999999999</c:v>
                </c:pt>
                <c:pt idx="121">
                  <c:v>3657.8389999999999</c:v>
                </c:pt>
                <c:pt idx="122">
                  <c:v>3659.627</c:v>
                </c:pt>
                <c:pt idx="123">
                  <c:v>3660.828</c:v>
                </c:pt>
                <c:pt idx="124">
                  <c:v>3660.982</c:v>
                </c:pt>
                <c:pt idx="125">
                  <c:v>3660.982</c:v>
                </c:pt>
                <c:pt idx="126">
                  <c:v>3667.732</c:v>
                </c:pt>
                <c:pt idx="127">
                  <c:v>3672.9319999999998</c:v>
                </c:pt>
                <c:pt idx="128">
                  <c:v>3672.9319999999998</c:v>
                </c:pt>
                <c:pt idx="129">
                  <c:v>3676.8319999999999</c:v>
                </c:pt>
                <c:pt idx="130">
                  <c:v>3678.6320000000001</c:v>
                </c:pt>
                <c:pt idx="131">
                  <c:v>3681.6320000000001</c:v>
                </c:pt>
                <c:pt idx="132">
                  <c:v>3682.0070000000001</c:v>
                </c:pt>
                <c:pt idx="133">
                  <c:v>3683.607</c:v>
                </c:pt>
                <c:pt idx="134">
                  <c:v>3683.8069999999998</c:v>
                </c:pt>
                <c:pt idx="135">
                  <c:v>3683.9070000000002</c:v>
                </c:pt>
                <c:pt idx="136">
                  <c:v>3684.9070000000002</c:v>
                </c:pt>
                <c:pt idx="137">
                  <c:v>3685.9070000000002</c:v>
                </c:pt>
                <c:pt idx="138">
                  <c:v>3691.777</c:v>
                </c:pt>
                <c:pt idx="139">
                  <c:v>3693.2049999999999</c:v>
                </c:pt>
                <c:pt idx="140">
                  <c:v>3700</c:v>
                </c:pt>
                <c:pt idx="141">
                  <c:v>3703.5149999999999</c:v>
                </c:pt>
                <c:pt idx="142">
                  <c:v>3705.5149999999999</c:v>
                </c:pt>
                <c:pt idx="143">
                  <c:v>3709.5</c:v>
                </c:pt>
                <c:pt idx="144">
                  <c:v>3729.203</c:v>
                </c:pt>
                <c:pt idx="145">
                  <c:v>3732.1280000000002</c:v>
                </c:pt>
                <c:pt idx="146">
                  <c:v>3742.95</c:v>
                </c:pt>
                <c:pt idx="147">
                  <c:v>3753.962</c:v>
                </c:pt>
                <c:pt idx="148">
                  <c:v>3760.7910000000002</c:v>
                </c:pt>
                <c:pt idx="149">
                  <c:v>3763.9659999999999</c:v>
                </c:pt>
                <c:pt idx="150">
                  <c:v>3770.5030000000002</c:v>
                </c:pt>
                <c:pt idx="151">
                  <c:v>3771.6640000000002</c:v>
                </c:pt>
                <c:pt idx="152">
                  <c:v>3774.3870000000002</c:v>
                </c:pt>
                <c:pt idx="153">
                  <c:v>3780.02</c:v>
                </c:pt>
                <c:pt idx="154">
                  <c:v>3784.598</c:v>
                </c:pt>
                <c:pt idx="155">
                  <c:v>3791.9850000000001</c:v>
                </c:pt>
                <c:pt idx="156">
                  <c:v>3793.76</c:v>
                </c:pt>
                <c:pt idx="157">
                  <c:v>3798.6129999999998</c:v>
                </c:pt>
                <c:pt idx="158">
                  <c:v>3810.73</c:v>
                </c:pt>
                <c:pt idx="159">
                  <c:v>3819.6689999999999</c:v>
                </c:pt>
                <c:pt idx="160">
                  <c:v>3822.942</c:v>
                </c:pt>
                <c:pt idx="161">
                  <c:v>3828.384</c:v>
                </c:pt>
                <c:pt idx="162">
                  <c:v>3836.1709999999998</c:v>
                </c:pt>
                <c:pt idx="163">
                  <c:v>3839.904</c:v>
                </c:pt>
                <c:pt idx="164">
                  <c:v>3847.625</c:v>
                </c:pt>
                <c:pt idx="165">
                  <c:v>3857.6709999999998</c:v>
                </c:pt>
                <c:pt idx="166">
                  <c:v>3862.3969999999999</c:v>
                </c:pt>
                <c:pt idx="167" formatCode="&quot; &quot;* #,##0.0&quot; &quot;;&quot;-&quot;* #,##0.0&quot; &quot;;&quot; &quot;* &quot;-&quot;#.0&quot; &quot;;&quot; &quot;@&quot; &quot;">
                  <c:v>3865.2289999999998</c:v>
                </c:pt>
                <c:pt idx="168">
                  <c:v>3881.4650000000001</c:v>
                </c:pt>
                <c:pt idx="169" formatCode="&quot; &quot;* #,##0.0&quot; &quot;;&quot;-&quot;* #,##0.0&quot; &quot;;&quot; &quot;* &quot;-&quot;#.0&quot; &quot;;&quot; &quot;@&quot; &quot;">
                  <c:v>3885.4340000000002</c:v>
                </c:pt>
                <c:pt idx="170" formatCode="&quot; &quot;* #,##0.0&quot; &quot;;&quot;-&quot;* #,##0.0&quot; &quot;;&quot; &quot;* &quot;-&quot;#.0&quot; &quot;;&quot; &quot;@&quot; &quot;">
                  <c:v>3895.1590000000001</c:v>
                </c:pt>
                <c:pt idx="171" formatCode="&quot; &quot;* #,##0.0&quot; &quot;;&quot;-&quot;* #,##0.0&quot; &quot;;&quot; &quot;* &quot;-&quot;#.0&quot; &quot;;&quot; &quot;@&quot; &quot;">
                  <c:v>3896.489</c:v>
                </c:pt>
                <c:pt idx="172" formatCode="&quot; &quot;* #,##0.0&quot; &quot;;&quot;-&quot;* #,##0.0&quot; &quot;;&quot; &quot;* &quot;-&quot;#.0&quot; &quot;;&quot; &quot;@&quot; &quot;">
                  <c:v>3903.2860000000001</c:v>
                </c:pt>
                <c:pt idx="173" formatCode="&quot; &quot;* #,##0.0&quot; &quot;;&quot;-&quot;* #,##0.0&quot; &quot;;&quot; &quot;* &quot;-&quot;#.0&quot; &quot;;&quot; &quot;@&quot; &quot;">
                  <c:v>3909.4369999999999</c:v>
                </c:pt>
                <c:pt idx="174" formatCode="&quot; &quot;* #,##0.0&quot; &quot;;&quot;-&quot;* #,##0.0&quot; &quot;;&quot; &quot;* &quot;-&quot;#.0&quot; &quot;;&quot; &quot;@&quot; &quot;">
                  <c:v>3916.68</c:v>
                </c:pt>
                <c:pt idx="175" formatCode="&quot; &quot;* #,##0.0&quot; &quot;;&quot;-&quot;* #,##0.0&quot; &quot;;&quot; &quot;* &quot;-&quot;#.0&quot; &quot;;&quot; &quot;@&quot; &quot;">
                  <c:v>3918.8490000000002</c:v>
                </c:pt>
                <c:pt idx="176" formatCode="&quot; &quot;* #,##0.0&quot; &quot;;&quot;-&quot;* #,##0.0&quot; &quot;;&quot; &quot;* &quot;-&quot;#.0&quot; &quot;;&quot; &quot;@&quot; &quot;">
                  <c:v>3921.7910000000002</c:v>
                </c:pt>
                <c:pt idx="177" formatCode="&quot; &quot;* #,##0.0&quot; &quot;;&quot;-&quot;* #,##0.0&quot; &quot;;&quot; &quot;* &quot;-&quot;#.0&quot; &quot;;&quot; &quot;@&quot; &quot;">
                  <c:v>3925.9079999999999</c:v>
                </c:pt>
                <c:pt idx="178" formatCode="&quot; &quot;* #,##0.0&quot; &quot;;&quot;-&quot;* #,##0.0&quot; &quot;;&quot; &quot;* &quot;-&quot;#.0&quot; &quot;;&quot; &quot;@&quot; &quot;">
                  <c:v>3929.5479999999998</c:v>
                </c:pt>
                <c:pt idx="179" formatCode="&quot; &quot;* #,##0.0&quot; &quot;;&quot;-&quot;* #,##0.0&quot; &quot;;&quot; &quot;* &quot;-&quot;#.0&quot; &quot;;&quot; &quot;@&quot; &quot;">
                  <c:v>3939.7649999999999</c:v>
                </c:pt>
                <c:pt idx="180" formatCode="&quot; &quot;* #,##0.0&quot; &quot;;&quot;-&quot;* #,##0.0&quot; &quot;;&quot; &quot;* &quot;-&quot;#.0&quot; &quot;;&quot; &quot;@&quot; &quot;">
                  <c:v>3940.1410000000001</c:v>
                </c:pt>
                <c:pt idx="181" formatCode="&quot; &quot;* #,##0.0&quot; &quot;;&quot;-&quot;* #,##0.0&quot; &quot;;&quot; &quot;* &quot;-&quot;#.0&quot; &quot;;&quot; &quot;@&quot; &quot;">
                  <c:v>3941.3789999999999</c:v>
                </c:pt>
                <c:pt idx="182" formatCode="&quot; &quot;* #,##0.0&quot; &quot;;&quot;-&quot;* #,##0.0&quot; &quot;;&quot; &quot;* &quot;-&quot;#.0&quot; &quot;;&quot; &quot;@&quot; &quot;">
                  <c:v>3942.0050000000001</c:v>
                </c:pt>
                <c:pt idx="183" formatCode="&quot; &quot;* #,##0.0&quot; &quot;;&quot;-&quot;* #,##0.0&quot; &quot;;&quot; &quot;* &quot;-&quot;#.0&quot; &quot;;&quot; &quot;@&quot; &quot;">
                  <c:v>3942.2049999999999</c:v>
                </c:pt>
                <c:pt idx="184" formatCode="&quot; &quot;* #,##0.0&quot; &quot;;&quot;-&quot;* #,##0.0&quot; &quot;;&quot; &quot;* &quot;-&quot;#.0&quot; &quot;;&quot; &quot;@&quot; &quot;">
                  <c:v>3943.3440000000001</c:v>
                </c:pt>
                <c:pt idx="185" formatCode="&quot; &quot;* #,##0.0&quot; &quot;;&quot;-&quot;* #,##0.0&quot; &quot;;&quot; &quot;* &quot;-&quot;#.0&quot; &quot;;&quot; &quot;@&quot; &quot;">
                  <c:v>3943.3440000000001</c:v>
                </c:pt>
                <c:pt idx="186" formatCode="&quot; &quot;* #,##0.0&quot; &quot;;&quot;-&quot;* #,##0.0&quot; &quot;;&quot; &quot;* &quot;-&quot;#.0&quot; &quot;;&quot; &quot;@&quot; &quot;">
                  <c:v>3943.3440000000001</c:v>
                </c:pt>
                <c:pt idx="187" formatCode="&quot; &quot;* #,##0.0&quot; &quot;;&quot;-&quot;* #,##0.0&quot; &quot;;&quot; &quot;* &quot;-&quot;#.0&quot; &quot;;&quot; &quot;@&quot; &quot;">
                  <c:v>3943.3440000000001</c:v>
                </c:pt>
                <c:pt idx="188" formatCode="&quot; &quot;* #,##0.0&quot; &quot;;&quot;-&quot;* #,##0.0&quot; &quot;;&quot; &quot;* &quot;-&quot;#.0&quot; &quot;;&quot; &quot;@&quot; &quot;">
                  <c:v>3943.3440000000001</c:v>
                </c:pt>
                <c:pt idx="189" formatCode="&quot; &quot;* #,##0.0&quot; &quot;;&quot;-&quot;* #,##0.0&quot; &quot;;&quot; &quot;* &quot;-&quot;#.0&quot; &quot;;&quot; &quot;@&quot; &quot;">
                  <c:v>3943.3440000000001</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to ≤ 25 MW </c:v>
                </c:pt>
              </c:strCache>
            </c:strRef>
          </c:tx>
          <c:spPr>
            <a:solidFill>
              <a:srgbClr val="225EA8"/>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Table_1_by_Capacity!$B$27:$GI$27</c:f>
              <c:numCache>
                <c:formatCode>#,##0.0;\-#,##0.0</c:formatCode>
                <c:ptCount val="1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40.012</c:v>
                </c:pt>
                <c:pt idx="38">
                  <c:v>262.49900000000002</c:v>
                </c:pt>
                <c:pt idx="39">
                  <c:v>262.49900000000002</c:v>
                </c:pt>
                <c:pt idx="40">
                  <c:v>286.28300000000002</c:v>
                </c:pt>
                <c:pt idx="41">
                  <c:v>339.51299999999998</c:v>
                </c:pt>
                <c:pt idx="42">
                  <c:v>339.51299999999998</c:v>
                </c:pt>
                <c:pt idx="43">
                  <c:v>358.68799999999999</c:v>
                </c:pt>
                <c:pt idx="44">
                  <c:v>358.68799999999999</c:v>
                </c:pt>
                <c:pt idx="45">
                  <c:v>358.68799999999999</c:v>
                </c:pt>
                <c:pt idx="46">
                  <c:v>413.68799999999999</c:v>
                </c:pt>
                <c:pt idx="47">
                  <c:v>435.23200000000003</c:v>
                </c:pt>
                <c:pt idx="48">
                  <c:v>512.36</c:v>
                </c:pt>
                <c:pt idx="49">
                  <c:v>544.51599999999996</c:v>
                </c:pt>
                <c:pt idx="50">
                  <c:v>1390.913</c:v>
                </c:pt>
                <c:pt idx="51">
                  <c:v>1399.904</c:v>
                </c:pt>
                <c:pt idx="52">
                  <c:v>1450.3620000000001</c:v>
                </c:pt>
                <c:pt idx="53">
                  <c:v>1505.2339999999999</c:v>
                </c:pt>
                <c:pt idx="54">
                  <c:v>1578.1410000000001</c:v>
                </c:pt>
                <c:pt idx="55">
                  <c:v>1584.2139999999999</c:v>
                </c:pt>
                <c:pt idx="56">
                  <c:v>1651.1849999999999</c:v>
                </c:pt>
                <c:pt idx="57">
                  <c:v>1691.164</c:v>
                </c:pt>
                <c:pt idx="58">
                  <c:v>1764.3140000000001</c:v>
                </c:pt>
                <c:pt idx="59">
                  <c:v>1883.9839999999999</c:v>
                </c:pt>
                <c:pt idx="60">
                  <c:v>1943.204</c:v>
                </c:pt>
                <c:pt idx="61">
                  <c:v>2048.9949999999999</c:v>
                </c:pt>
                <c:pt idx="62">
                  <c:v>3587.5569999999998</c:v>
                </c:pt>
                <c:pt idx="63">
                  <c:v>3587.5569999999998</c:v>
                </c:pt>
                <c:pt idx="64">
                  <c:v>3587.5569999999998</c:v>
                </c:pt>
                <c:pt idx="65">
                  <c:v>3593.1770000000001</c:v>
                </c:pt>
                <c:pt idx="66">
                  <c:v>3604.2280000000001</c:v>
                </c:pt>
                <c:pt idx="67">
                  <c:v>3633.5430000000001</c:v>
                </c:pt>
                <c:pt idx="68">
                  <c:v>3633.5430000000001</c:v>
                </c:pt>
                <c:pt idx="69">
                  <c:v>3664.0340000000001</c:v>
                </c:pt>
                <c:pt idx="70">
                  <c:v>3706.3809999999999</c:v>
                </c:pt>
                <c:pt idx="71">
                  <c:v>3754.2840000000001</c:v>
                </c:pt>
                <c:pt idx="72">
                  <c:v>3776.355</c:v>
                </c:pt>
                <c:pt idx="73">
                  <c:v>3809.2249999999999</c:v>
                </c:pt>
                <c:pt idx="74">
                  <c:v>4004.3090000000002</c:v>
                </c:pt>
                <c:pt idx="75">
                  <c:v>4014.9290000000001</c:v>
                </c:pt>
                <c:pt idx="76">
                  <c:v>4014.9290000000001</c:v>
                </c:pt>
                <c:pt idx="77">
                  <c:v>4061.2689999999998</c:v>
                </c:pt>
                <c:pt idx="78">
                  <c:v>4075.8690000000001</c:v>
                </c:pt>
                <c:pt idx="79">
                  <c:v>4090.2689999999998</c:v>
                </c:pt>
                <c:pt idx="80">
                  <c:v>4090.2689999999998</c:v>
                </c:pt>
                <c:pt idx="81">
                  <c:v>4090.2689999999998</c:v>
                </c:pt>
                <c:pt idx="82">
                  <c:v>4090.2689999999998</c:v>
                </c:pt>
                <c:pt idx="83">
                  <c:v>4090.2689999999998</c:v>
                </c:pt>
                <c:pt idx="84">
                  <c:v>4102.2690000000002</c:v>
                </c:pt>
                <c:pt idx="85">
                  <c:v>4128.7510000000002</c:v>
                </c:pt>
                <c:pt idx="86">
                  <c:v>4180.5910000000003</c:v>
                </c:pt>
                <c:pt idx="87">
                  <c:v>4180.5910000000003</c:v>
                </c:pt>
                <c:pt idx="88">
                  <c:v>4180.5910000000003</c:v>
                </c:pt>
                <c:pt idx="89">
                  <c:v>4180.5910000000003</c:v>
                </c:pt>
                <c:pt idx="90">
                  <c:v>4189.1310000000003</c:v>
                </c:pt>
                <c:pt idx="91">
                  <c:v>4189.1310000000003</c:v>
                </c:pt>
                <c:pt idx="92">
                  <c:v>4189.1310000000003</c:v>
                </c:pt>
                <c:pt idx="93">
                  <c:v>4199.8310000000001</c:v>
                </c:pt>
                <c:pt idx="94">
                  <c:v>4199.8310000000001</c:v>
                </c:pt>
                <c:pt idx="95">
                  <c:v>4211.7910000000002</c:v>
                </c:pt>
                <c:pt idx="96">
                  <c:v>4211.7910000000002</c:v>
                </c:pt>
                <c:pt idx="97">
                  <c:v>4218.2910000000002</c:v>
                </c:pt>
                <c:pt idx="98">
                  <c:v>4232.4930000000004</c:v>
                </c:pt>
                <c:pt idx="99">
                  <c:v>4245.4930000000004</c:v>
                </c:pt>
                <c:pt idx="100">
                  <c:v>4251.9930000000004</c:v>
                </c:pt>
                <c:pt idx="101">
                  <c:v>4251.9930000000004</c:v>
                </c:pt>
                <c:pt idx="102">
                  <c:v>4251.9930000000004</c:v>
                </c:pt>
                <c:pt idx="103">
                  <c:v>4251.9930000000004</c:v>
                </c:pt>
                <c:pt idx="104">
                  <c:v>4251.9930000000004</c:v>
                </c:pt>
                <c:pt idx="105">
                  <c:v>4259.4930000000004</c:v>
                </c:pt>
                <c:pt idx="106">
                  <c:v>4259.4930000000004</c:v>
                </c:pt>
                <c:pt idx="107">
                  <c:v>4259.4930000000004</c:v>
                </c:pt>
                <c:pt idx="108">
                  <c:v>4274.143</c:v>
                </c:pt>
                <c:pt idx="109">
                  <c:v>4274.143</c:v>
                </c:pt>
                <c:pt idx="110">
                  <c:v>4274.143</c:v>
                </c:pt>
                <c:pt idx="111">
                  <c:v>4274.143</c:v>
                </c:pt>
                <c:pt idx="112">
                  <c:v>4274.143</c:v>
                </c:pt>
                <c:pt idx="113">
                  <c:v>4274.143</c:v>
                </c:pt>
                <c:pt idx="114">
                  <c:v>4281.3429999999998</c:v>
                </c:pt>
                <c:pt idx="115">
                  <c:v>4281.3429999999998</c:v>
                </c:pt>
                <c:pt idx="116">
                  <c:v>4290.5429999999997</c:v>
                </c:pt>
                <c:pt idx="117">
                  <c:v>4290.5429999999997</c:v>
                </c:pt>
                <c:pt idx="118">
                  <c:v>4290.5429999999997</c:v>
                </c:pt>
                <c:pt idx="119">
                  <c:v>4290.5429999999997</c:v>
                </c:pt>
                <c:pt idx="120">
                  <c:v>4309.8509999999997</c:v>
                </c:pt>
                <c:pt idx="121">
                  <c:v>4309.8509999999997</c:v>
                </c:pt>
                <c:pt idx="122">
                  <c:v>4309.8509999999997</c:v>
                </c:pt>
                <c:pt idx="123">
                  <c:v>4309.8509999999997</c:v>
                </c:pt>
                <c:pt idx="124">
                  <c:v>4318.7510000000002</c:v>
                </c:pt>
                <c:pt idx="125">
                  <c:v>4318.7510000000002</c:v>
                </c:pt>
                <c:pt idx="126">
                  <c:v>4318.7510000000002</c:v>
                </c:pt>
                <c:pt idx="127">
                  <c:v>4318.7510000000002</c:v>
                </c:pt>
                <c:pt idx="128">
                  <c:v>4318.7510000000002</c:v>
                </c:pt>
                <c:pt idx="129">
                  <c:v>4318.7510000000002</c:v>
                </c:pt>
                <c:pt idx="130">
                  <c:v>4318.7510000000002</c:v>
                </c:pt>
                <c:pt idx="131">
                  <c:v>4330.7759999999998</c:v>
                </c:pt>
                <c:pt idx="132">
                  <c:v>4338.7759999999998</c:v>
                </c:pt>
                <c:pt idx="133">
                  <c:v>4338.7759999999998</c:v>
                </c:pt>
                <c:pt idx="134">
                  <c:v>4346.7759999999998</c:v>
                </c:pt>
                <c:pt idx="135">
                  <c:v>4346.7759999999998</c:v>
                </c:pt>
                <c:pt idx="136">
                  <c:v>4353.7759999999998</c:v>
                </c:pt>
                <c:pt idx="137">
                  <c:v>4367.7759999999998</c:v>
                </c:pt>
                <c:pt idx="138">
                  <c:v>4367.7759999999998</c:v>
                </c:pt>
                <c:pt idx="139">
                  <c:v>4367.7759999999998</c:v>
                </c:pt>
                <c:pt idx="140">
                  <c:v>4367.7759999999998</c:v>
                </c:pt>
                <c:pt idx="141">
                  <c:v>4392.7759999999998</c:v>
                </c:pt>
                <c:pt idx="142">
                  <c:v>4392.7759999999998</c:v>
                </c:pt>
                <c:pt idx="143">
                  <c:v>4392.7759999999998</c:v>
                </c:pt>
                <c:pt idx="144">
                  <c:v>4435.4030000000002</c:v>
                </c:pt>
                <c:pt idx="145">
                  <c:v>4435.4030000000002</c:v>
                </c:pt>
                <c:pt idx="146">
                  <c:v>4435.4030000000002</c:v>
                </c:pt>
                <c:pt idx="147">
                  <c:v>4435.4030000000002</c:v>
                </c:pt>
                <c:pt idx="148">
                  <c:v>4435.4030000000002</c:v>
                </c:pt>
                <c:pt idx="149">
                  <c:v>4435.4030000000002</c:v>
                </c:pt>
                <c:pt idx="150">
                  <c:v>4450.5730000000003</c:v>
                </c:pt>
                <c:pt idx="151">
                  <c:v>4450.5730000000003</c:v>
                </c:pt>
                <c:pt idx="152">
                  <c:v>4473.5730000000003</c:v>
                </c:pt>
                <c:pt idx="153">
                  <c:v>4473.5730000000003</c:v>
                </c:pt>
                <c:pt idx="154">
                  <c:v>4473.5730000000003</c:v>
                </c:pt>
                <c:pt idx="155">
                  <c:v>4482.6030000000001</c:v>
                </c:pt>
                <c:pt idx="156">
                  <c:v>4544.6030000000001</c:v>
                </c:pt>
                <c:pt idx="157">
                  <c:v>4554.5029999999997</c:v>
                </c:pt>
                <c:pt idx="158">
                  <c:v>4570.0529999999999</c:v>
                </c:pt>
                <c:pt idx="159">
                  <c:v>4570.0529999999999</c:v>
                </c:pt>
                <c:pt idx="160">
                  <c:v>4570.0529999999999</c:v>
                </c:pt>
                <c:pt idx="161">
                  <c:v>4570.0529999999999</c:v>
                </c:pt>
                <c:pt idx="162">
                  <c:v>4570.0529999999999</c:v>
                </c:pt>
                <c:pt idx="163">
                  <c:v>4570.0529999999999</c:v>
                </c:pt>
                <c:pt idx="164">
                  <c:v>4579.7430000000004</c:v>
                </c:pt>
                <c:pt idx="165">
                  <c:v>4636.893</c:v>
                </c:pt>
                <c:pt idx="166">
                  <c:v>4656.893</c:v>
                </c:pt>
                <c:pt idx="167" formatCode="&quot; &quot;* #,##0.0&quot; &quot;;&quot;-&quot;* #,##0.0&quot; &quot;;&quot; &quot;* &quot;-&quot;#.0&quot; &quot;;&quot; &quot;@&quot; &quot;">
                  <c:v>4656.893</c:v>
                </c:pt>
                <c:pt idx="168">
                  <c:v>4703.6679999999997</c:v>
                </c:pt>
                <c:pt idx="169" formatCode="&quot; &quot;* #,##0.0&quot; &quot;;&quot;-&quot;* #,##0.0&quot; &quot;;&quot; &quot;* &quot;-&quot;#.0&quot; &quot;;&quot; &quot;@&quot; &quot;">
                  <c:v>4703.6679999999997</c:v>
                </c:pt>
                <c:pt idx="170" formatCode="&quot; &quot;* #,##0.0&quot; &quot;;&quot;-&quot;* #,##0.0&quot; &quot;;&quot; &quot;* &quot;-&quot;#.0&quot; &quot;;&quot; &quot;@&quot; &quot;">
                  <c:v>4773.3019999999997</c:v>
                </c:pt>
                <c:pt idx="171" formatCode="&quot; &quot;* #,##0.0&quot; &quot;;&quot;-&quot;* #,##0.0&quot; &quot;;&quot; &quot;* &quot;-&quot;#.0&quot; &quot;;&quot; &quot;@&quot; &quot;">
                  <c:v>4829.5519999999997</c:v>
                </c:pt>
                <c:pt idx="172" formatCode="&quot; &quot;* #,##0.0&quot; &quot;;&quot;-&quot;* #,##0.0&quot; &quot;;&quot; &quot;* &quot;-&quot;#.0&quot; &quot;;&quot; &quot;@&quot; &quot;">
                  <c:v>4829.5519999999997</c:v>
                </c:pt>
                <c:pt idx="173" formatCode="&quot; &quot;* #,##0.0&quot; &quot;;&quot;-&quot;* #,##0.0&quot; &quot;;&quot; &quot;* &quot;-&quot;#.0&quot; &quot;;&quot; &quot;@&quot; &quot;">
                  <c:v>4872.942</c:v>
                </c:pt>
                <c:pt idx="174" formatCode="&quot; &quot;* #,##0.0&quot; &quot;;&quot;-&quot;* #,##0.0&quot; &quot;;&quot; &quot;* &quot;-&quot;#.0&quot; &quot;;&quot; &quot;@&quot; &quot;">
                  <c:v>4872.942</c:v>
                </c:pt>
                <c:pt idx="175" formatCode="&quot; &quot;* #,##0.0&quot; &quot;;&quot;-&quot;* #,##0.0&quot; &quot;;&quot; &quot;* &quot;-&quot;#.0&quot; &quot;;&quot; &quot;@&quot; &quot;">
                  <c:v>4872.942</c:v>
                </c:pt>
                <c:pt idx="176" formatCode="&quot; &quot;* #,##0.0&quot; &quot;;&quot;-&quot;* #,##0.0&quot; &quot;;&quot; &quot;* &quot;-&quot;#.0&quot; &quot;;&quot; &quot;@&quot; &quot;">
                  <c:v>4872.942</c:v>
                </c:pt>
                <c:pt idx="177" formatCode="&quot; &quot;* #,##0.0&quot; &quot;;&quot;-&quot;* #,##0.0&quot; &quot;;&quot; &quot;* &quot;-&quot;#.0&quot; &quot;;&quot; &quot;@&quot; &quot;">
                  <c:v>4921.174</c:v>
                </c:pt>
                <c:pt idx="178" formatCode="&quot; &quot;* #,##0.0&quot; &quot;;&quot;-&quot;* #,##0.0&quot; &quot;;&quot; &quot;* &quot;-&quot;#.0&quot; &quot;;&quot; &quot;@&quot; &quot;">
                  <c:v>4921.174</c:v>
                </c:pt>
                <c:pt idx="179" formatCode="&quot; &quot;* #,##0.0&quot; &quot;;&quot;-&quot;* #,##0.0&quot; &quot;;&quot; &quot;* &quot;-&quot;#.0&quot; &quot;;&quot; &quot;@&quot; &quot;">
                  <c:v>4921.174</c:v>
                </c:pt>
                <c:pt idx="180" formatCode="&quot; &quot;* #,##0.0&quot; &quot;;&quot;-&quot;* #,##0.0&quot; &quot;;&quot; &quot;* &quot;-&quot;#.0&quot; &quot;;&quot; &quot;@&quot; &quot;">
                  <c:v>4967.08</c:v>
                </c:pt>
                <c:pt idx="181" formatCode="&quot; &quot;* #,##0.0&quot; &quot;;&quot;-&quot;* #,##0.0&quot; &quot;;&quot; &quot;* &quot;-&quot;#.0&quot; &quot;;&quot; &quot;@&quot; &quot;">
                  <c:v>4977.08</c:v>
                </c:pt>
                <c:pt idx="182" formatCode="&quot; &quot;* #,##0.0&quot; &quot;;&quot;-&quot;* #,##0.0&quot; &quot;;&quot; &quot;* &quot;-&quot;#.0&quot; &quot;;&quot; &quot;@&quot; &quot;">
                  <c:v>4977.08</c:v>
                </c:pt>
                <c:pt idx="183" formatCode="&quot; &quot;* #,##0.0&quot; &quot;;&quot;-&quot;* #,##0.0&quot; &quot;;&quot; &quot;* &quot;-&quot;#.0&quot; &quot;;&quot; &quot;@&quot; &quot;">
                  <c:v>4977.08</c:v>
                </c:pt>
                <c:pt idx="184" formatCode="&quot; &quot;* #,##0.0&quot; &quot;;&quot;-&quot;* #,##0.0&quot; &quot;;&quot; &quot;* &quot;-&quot;#.0&quot; &quot;;&quot; &quot;@&quot; &quot;">
                  <c:v>4977.08</c:v>
                </c:pt>
                <c:pt idx="185" formatCode="&quot; &quot;* #,##0.0&quot; &quot;;&quot;-&quot;* #,##0.0&quot; &quot;;&quot; &quot;* &quot;-&quot;#.0&quot; &quot;;&quot; &quot;@&quot; &quot;">
                  <c:v>5019.08</c:v>
                </c:pt>
                <c:pt idx="186" formatCode="&quot; &quot;* #,##0.0&quot; &quot;;&quot;-&quot;* #,##0.0&quot; &quot;;&quot; &quot;* &quot;-&quot;#.0&quot; &quot;;&quot; &quot;@&quot; &quot;">
                  <c:v>5044.08</c:v>
                </c:pt>
                <c:pt idx="187" formatCode="&quot; &quot;* #,##0.0&quot; &quot;;&quot;-&quot;* #,##0.0&quot; &quot;;&quot; &quot;* &quot;-&quot;#.0&quot; &quot;;&quot; &quot;@&quot; &quot;">
                  <c:v>5044.08</c:v>
                </c:pt>
                <c:pt idx="188" formatCode="&quot; &quot;* #,##0.0&quot; &quot;;&quot;-&quot;* #,##0.0&quot; &quot;;&quot; &quot;* &quot;-&quot;#.0&quot; &quot;;&quot; &quot;@&quot; &quot;">
                  <c:v>5044.08</c:v>
                </c:pt>
                <c:pt idx="189" formatCode="&quot; &quot;* #,##0.0&quot; &quot;;&quot;-&quot;* #,##0.0&quot; &quot;;&quot; &quot;* &quot;-&quot;#.0&quot; &quot;;&quot; &quot;@&quot; &quot;">
                  <c:v>5044.08</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&gt; 25 MW </c:v>
                </c:pt>
              </c:strCache>
            </c:strRef>
          </c:tx>
          <c:spPr>
            <a:solidFill>
              <a:srgbClr val="0C2C84"/>
            </a:solidFill>
            <a:ln>
              <a:noFill/>
            </a:ln>
          </c:spPr>
          <c:cat>
            <c:strRef>
              <c:f>Table_1_by_Capacity!$B$5:$GI$5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Table_1_by_Capacity!$B$28:$GI$28</c:f>
              <c:numCache>
                <c:formatCode>#,##0.0;\-#,##0.0</c:formatCode>
                <c:ptCount val="1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979.03700000000003</c:v>
                </c:pt>
                <c:pt idx="63" formatCode="&quot; &quot;* #,##0.0&quot; &quot;;&quot;-&quot;* #,##0.0&quot; &quot;;&quot; &quot;* &quot;-&quot;#.0&quot; &quot;;&quot; &quot;@&quot; &quot;">
                  <c:v>979.03700000000003</c:v>
                </c:pt>
                <c:pt idx="64" formatCode="&quot; &quot;* #,##0.0&quot; &quot;;&quot;-&quot;* #,##0.0&quot; &quot;;&quot; &quot;* &quot;-&quot;#.0&quot; &quot;;&quot; &quot;@&quot; &quot;">
                  <c:v>979.03700000000003</c:v>
                </c:pt>
                <c:pt idx="65" formatCode="&quot; &quot;* #,##0.0&quot; &quot;;&quot;-&quot;* #,##0.0&quot; &quot;;&quot; &quot;* &quot;-&quot;#.0&quot; &quot;;&quot; &quot;@&quot; &quot;">
                  <c:v>979.03700000000003</c:v>
                </c:pt>
                <c:pt idx="66" formatCode="&quot; &quot;* #,##0.0&quot; &quot;;&quot;-&quot;* #,##0.0&quot; &quot;;&quot; &quot;* &quot;-&quot;#.0&quot; &quot;;&quot; &quot;@&quot; &quot;">
                  <c:v>979.03700000000003</c:v>
                </c:pt>
                <c:pt idx="67" formatCode="&quot; &quot;* #,##0.0&quot; &quot;;&quot;-&quot;* #,##0.0&quot; &quot;;&quot; &quot;* &quot;-&quot;#.0&quot; &quot;;&quot; &quot;@&quot; &quot;">
                  <c:v>979.03700000000003</c:v>
                </c:pt>
                <c:pt idx="68" formatCode="&quot; &quot;* #,##0.0&quot; &quot;;&quot;-&quot;* #,##0.0&quot; &quot;;&quot; &quot;* &quot;-&quot;#.0&quot; &quot;;&quot; &quot;@&quot; &quot;">
                  <c:v>979.03700000000003</c:v>
                </c:pt>
                <c:pt idx="69" formatCode="&quot; &quot;* #,##0.0&quot; &quot;;&quot;-&quot;* #,##0.0&quot; &quot;;&quot; &quot;* &quot;-&quot;#.0&quot; &quot;;&quot; &quot;@&quot; &quot;">
                  <c:v>979.03700000000003</c:v>
                </c:pt>
                <c:pt idx="70" formatCode="&quot; &quot;* #,##0.0&quot; &quot;;&quot;-&quot;* #,##0.0&quot; &quot;;&quot; &quot;* &quot;-&quot;#.0&quot; &quot;;&quot; &quot;@&quot; &quot;">
                  <c:v>979.03700000000003</c:v>
                </c:pt>
                <c:pt idx="71">
                  <c:v>979.03700000000003</c:v>
                </c:pt>
                <c:pt idx="72" formatCode="&quot; &quot;* #,##0.0&quot; &quot;;&quot;-&quot;* #,##0.0&quot; &quot;;&quot; &quot;* &quot;-&quot;#.0&quot; &quot;;&quot; &quot;@&quot; &quot;">
                  <c:v>1017.037</c:v>
                </c:pt>
                <c:pt idx="73" formatCode="&quot; &quot;* #,##0.0&quot; &quot;;&quot;-&quot;* #,##0.0&quot; &quot;;&quot; &quot;* &quot;-&quot;#.0&quot; &quot;;&quot; &quot;@&quot; &quot;">
                  <c:v>1017.037</c:v>
                </c:pt>
                <c:pt idx="74" formatCode="&quot; &quot;* #,##0.0&quot; &quot;;&quot;-&quot;* #,##0.0&quot; &quot;;&quot; &quot;* &quot;-&quot;#.0&quot; &quot;;&quot; &quot;@&quot; &quot;">
                  <c:v>1421.837</c:v>
                </c:pt>
                <c:pt idx="75" formatCode="&quot; &quot;* #,##0.0&quot; &quot;;&quot;-&quot;* #,##0.0&quot; &quot;;&quot; &quot;* &quot;-&quot;#.0&quot; &quot;;&quot; &quot;@&quot; &quot;">
                  <c:v>1421.837</c:v>
                </c:pt>
                <c:pt idx="76" formatCode="&quot; &quot;* #,##0.0&quot; &quot;;&quot;-&quot;* #,##0.0&quot; &quot;;&quot; &quot;* &quot;-&quot;#.0&quot; &quot;;&quot; &quot;@&quot; &quot;">
                  <c:v>1421.837</c:v>
                </c:pt>
                <c:pt idx="77" formatCode="&quot; &quot;* #,##0.0&quot; &quot;;&quot;-&quot;* #,##0.0&quot; &quot;;&quot; &quot;* &quot;-&quot;#.0&quot; &quot;;&quot; &quot;@&quot; &quot;">
                  <c:v>1421.837</c:v>
                </c:pt>
                <c:pt idx="78" formatCode="&quot; &quot;* #,##0.0&quot; &quot;;&quot;-&quot;* #,##0.0&quot; &quot;;&quot; &quot;* &quot;-&quot;#.0&quot; &quot;;&quot; &quot;@&quot; &quot;">
                  <c:v>1421.837</c:v>
                </c:pt>
                <c:pt idx="79" formatCode="&quot; &quot;* #,##0.0&quot; &quot;;&quot;-&quot;* #,##0.0&quot; &quot;;&quot; &quot;* &quot;-&quot;#.0&quot; &quot;;&quot; &quot;@&quot; &quot;">
                  <c:v>1421.837</c:v>
                </c:pt>
                <c:pt idx="80" formatCode="&quot; &quot;* #,##0.0&quot; &quot;;&quot;-&quot;* #,##0.0&quot; &quot;;&quot; &quot;* &quot;-&quot;#.0&quot; &quot;;&quot; &quot;@&quot; &quot;">
                  <c:v>1421.837</c:v>
                </c:pt>
                <c:pt idx="81" formatCode="&quot; &quot;* #,##0.0&quot; &quot;;&quot;-&quot;* #,##0.0&quot; &quot;;&quot; &quot;* &quot;-&quot;#.0&quot; &quot;;&quot; &quot;@&quot; &quot;">
                  <c:v>1421.837</c:v>
                </c:pt>
                <c:pt idx="82" formatCode="&quot; &quot;* #,##0.0&quot; &quot;;&quot;-&quot;* #,##0.0&quot; &quot;;&quot; &quot;* &quot;-&quot;#.0&quot; &quot;;&quot; &quot;@&quot; &quot;">
                  <c:v>1421.837</c:v>
                </c:pt>
                <c:pt idx="83">
                  <c:v>1421.837</c:v>
                </c:pt>
                <c:pt idx="84" formatCode="&quot; &quot;* #,##0.0&quot; &quot;;&quot;-&quot;* #,##0.0&quot; &quot;;&quot; &quot;* &quot;-&quot;#.0&quot; &quot;;&quot; &quot;@&quot; &quot;">
                  <c:v>1421.837</c:v>
                </c:pt>
                <c:pt idx="85" formatCode="&quot; &quot;* #,##0.0&quot; &quot;;&quot;-&quot;* #,##0.0&quot; &quot;;&quot; &quot;* &quot;-&quot;#.0&quot; &quot;;&quot; &quot;@&quot; &quot;">
                  <c:v>1421.837</c:v>
                </c:pt>
                <c:pt idx="86" formatCode="&quot; &quot;* #,##0.0&quot; &quot;;&quot;-&quot;* #,##0.0&quot; &quot;;&quot; &quot;* &quot;-&quot;#.0&quot; &quot;;&quot; &quot;@&quot; &quot;">
                  <c:v>1499.69</c:v>
                </c:pt>
                <c:pt idx="87" formatCode="&quot; &quot;* #,##0.0&quot; &quot;;&quot;-&quot;* #,##0.0&quot; &quot;;&quot; &quot;* &quot;-&quot;#.0&quot; &quot;;&quot; &quot;@&quot; &quot;">
                  <c:v>1499.69</c:v>
                </c:pt>
                <c:pt idx="88" formatCode="&quot; &quot;* #,##0.0&quot; &quot;;&quot;-&quot;* #,##0.0&quot; &quot;;&quot; &quot;* &quot;-&quot;#.0&quot; &quot;;&quot; &quot;@&quot; &quot;">
                  <c:v>1499.69</c:v>
                </c:pt>
                <c:pt idx="89" formatCode="&quot; &quot;* #,##0.0&quot; &quot;;&quot;-&quot;* #,##0.0&quot; &quot;;&quot; &quot;* &quot;-&quot;#.0&quot; &quot;;&quot; &quot;@&quot; &quot;">
                  <c:v>1499.69</c:v>
                </c:pt>
                <c:pt idx="90" formatCode="&quot; &quot;* #,##0.0&quot; &quot;;&quot;-&quot;* #,##0.0&quot; &quot;;&quot; &quot;* &quot;-&quot;#.0&quot; &quot;;&quot; &quot;@&quot; &quot;">
                  <c:v>1499.69</c:v>
                </c:pt>
                <c:pt idx="91" formatCode="&quot; &quot;* #,##0.0&quot; &quot;;&quot;-&quot;* #,##0.0&quot; &quot;;&quot; &quot;* &quot;-&quot;#.0&quot; &quot;;&quot; &quot;@&quot; &quot;">
                  <c:v>1499.69</c:v>
                </c:pt>
                <c:pt idx="92" formatCode="&quot; &quot;* #,##0.0&quot; &quot;;&quot;-&quot;* #,##0.0&quot; &quot;;&quot; &quot;* &quot;-&quot;#.0&quot; &quot;;&quot; &quot;@&quot; &quot;">
                  <c:v>1499.69</c:v>
                </c:pt>
                <c:pt idx="93" formatCode="&quot; &quot;* #,##0.0&quot; &quot;;&quot;-&quot;* #,##0.0&quot; &quot;;&quot; &quot;* &quot;-&quot;#.0&quot; &quot;;&quot; &quot;@&quot; &quot;">
                  <c:v>1499.69</c:v>
                </c:pt>
                <c:pt idx="94" formatCode="&quot; &quot;* #,##0.0&quot; &quot;;&quot;-&quot;* #,##0.0&quot; &quot;;&quot; &quot;* &quot;-&quot;#.0&quot; &quot;;&quot; &quot;@&quot; &quot;">
                  <c:v>1499.69</c:v>
                </c:pt>
                <c:pt idx="95">
                  <c:v>1499.69</c:v>
                </c:pt>
                <c:pt idx="96" formatCode="&quot; &quot;* #,##0.0&quot; &quot;;&quot;-&quot;* #,##0.0&quot; &quot;;&quot; &quot;* &quot;-&quot;#.0&quot; &quot;;&quot; &quot;@&quot; &quot;">
                  <c:v>1526.79</c:v>
                </c:pt>
                <c:pt idx="97" formatCode="&quot; &quot;* #,##0.0&quot; &quot;;&quot;-&quot;* #,##0.0&quot; &quot;;&quot; &quot;* &quot;-&quot;#.0&quot; &quot;;&quot; &quot;@&quot; &quot;">
                  <c:v>1526.79</c:v>
                </c:pt>
                <c:pt idx="98" formatCode="&quot; &quot;* #,##0.0&quot; &quot;;&quot;-&quot;* #,##0.0&quot; &quot;;&quot; &quot;* &quot;-&quot;#.0&quot; &quot;;&quot; &quot;@&quot; &quot;">
                  <c:v>1526.79</c:v>
                </c:pt>
                <c:pt idx="99" formatCode="&quot; &quot;* #,##0.0&quot; &quot;;&quot;-&quot;* #,##0.0&quot; &quot;;&quot; &quot;* &quot;-&quot;#.0&quot; &quot;;&quot; &quot;@&quot; &quot;">
                  <c:v>1526.79</c:v>
                </c:pt>
                <c:pt idx="100" formatCode="&quot; &quot;* #,##0.0&quot; &quot;;&quot;-&quot;* #,##0.0&quot; &quot;;&quot; &quot;* &quot;-&quot;#.0&quot; &quot;;&quot; &quot;@&quot; &quot;">
                  <c:v>1526.79</c:v>
                </c:pt>
                <c:pt idx="101" formatCode="&quot; &quot;* #,##0.0&quot; &quot;;&quot;-&quot;* #,##0.0&quot; &quot;;&quot; &quot;* &quot;-&quot;#.0&quot; &quot;;&quot; &quot;@&quot; &quot;">
                  <c:v>1526.79</c:v>
                </c:pt>
                <c:pt idx="102" formatCode="&quot; &quot;* #,##0.0&quot; &quot;;&quot;-&quot;* #,##0.0&quot; &quot;;&quot; &quot;* &quot;-&quot;#.0&quot; &quot;;&quot; &quot;@&quot; &quot;">
                  <c:v>1526.79</c:v>
                </c:pt>
                <c:pt idx="103" formatCode="&quot; &quot;* #,##0.0&quot; &quot;;&quot;-&quot;* #,##0.0&quot; &quot;;&quot; &quot;* &quot;-&quot;#.0&quot; &quot;;&quot; &quot;@&quot; &quot;">
                  <c:v>1526.79</c:v>
                </c:pt>
                <c:pt idx="104" formatCode="&quot; &quot;* #,##0.0&quot; &quot;;&quot;-&quot;* #,##0.0&quot; &quot;;&quot; &quot;* &quot;-&quot;#.0&quot; &quot;;&quot; &quot;@&quot; &quot;">
                  <c:v>1526.79</c:v>
                </c:pt>
                <c:pt idx="105" formatCode="&quot; &quot;* #,##0.0&quot; &quot;;&quot;-&quot;* #,##0.0&quot; &quot;;&quot; &quot;* &quot;-&quot;#.0&quot; &quot;;&quot; &quot;@&quot; &quot;">
                  <c:v>1526.79</c:v>
                </c:pt>
                <c:pt idx="106" formatCode="&quot; &quot;* #,##0.0&quot; &quot;;&quot;-&quot;* #,##0.0&quot; &quot;;&quot; &quot;* &quot;-&quot;#.0&quot; &quot;;&quot; &quot;@&quot; &quot;">
                  <c:v>1526.79</c:v>
                </c:pt>
                <c:pt idx="107">
                  <c:v>1526.79</c:v>
                </c:pt>
                <c:pt idx="108" formatCode="&quot; &quot;* #,##0.0&quot; &quot;;&quot;-&quot;* #,##0.0&quot; &quot;;&quot; &quot;* &quot;-&quot;#.0&quot; &quot;;&quot; &quot;@&quot; &quot;">
                  <c:v>1576.777</c:v>
                </c:pt>
                <c:pt idx="109" formatCode="&quot; &quot;* #,##0.0&quot; &quot;;&quot;-&quot;* #,##0.0&quot; &quot;;&quot; &quot;* &quot;-&quot;#.0&quot; &quot;;&quot; &quot;@&quot; &quot;">
                  <c:v>1576.777</c:v>
                </c:pt>
                <c:pt idx="110" formatCode="&quot; &quot;* #,##0.0&quot; &quot;;&quot;-&quot;* #,##0.0&quot; &quot;;&quot; &quot;* &quot;-&quot;#.0&quot; &quot;;&quot; &quot;@&quot; &quot;">
                  <c:v>1576.777</c:v>
                </c:pt>
                <c:pt idx="111" formatCode="&quot; &quot;* #,##0.0&quot; &quot;;&quot;-&quot;* #,##0.0&quot; &quot;;&quot; &quot;* &quot;-&quot;#.0&quot; &quot;;&quot; &quot;@&quot; &quot;">
                  <c:v>1576.777</c:v>
                </c:pt>
                <c:pt idx="112" formatCode="&quot; &quot;* #,##0.0&quot; &quot;;&quot;-&quot;* #,##0.0&quot; &quot;;&quot; &quot;* &quot;-&quot;#.0&quot; &quot;;&quot; &quot;@&quot; &quot;">
                  <c:v>1576.777</c:v>
                </c:pt>
                <c:pt idx="113" formatCode="&quot; &quot;* #,##0.0&quot; &quot;;&quot;-&quot;* #,##0.0&quot; &quot;;&quot; &quot;* &quot;-&quot;#.0&quot; &quot;;&quot; &quot;@&quot; &quot;">
                  <c:v>1576.777</c:v>
                </c:pt>
                <c:pt idx="114" formatCode="&quot; &quot;* #,##0.0&quot; &quot;;&quot;-&quot;* #,##0.0&quot; &quot;;&quot; &quot;* &quot;-&quot;#.0&quot; &quot;;&quot; &quot;@&quot; &quot;">
                  <c:v>1576.777</c:v>
                </c:pt>
                <c:pt idx="115" formatCode="&quot; &quot;* #,##0.0&quot; &quot;;&quot;-&quot;* #,##0.0&quot; &quot;;&quot; &quot;* &quot;-&quot;#.0&quot; &quot;;&quot; &quot;@&quot; &quot;">
                  <c:v>1576.777</c:v>
                </c:pt>
                <c:pt idx="116" formatCode="&quot; &quot;* #,##0.0&quot; &quot;;&quot;-&quot;* #,##0.0&quot; &quot;;&quot; &quot;* &quot;-&quot;#.0&quot; &quot;;&quot; &quot;@&quot; &quot;">
                  <c:v>1576.777</c:v>
                </c:pt>
                <c:pt idx="117" formatCode="&quot; &quot;* #,##0.0&quot; &quot;;&quot;-&quot;* #,##0.0&quot; &quot;;&quot; &quot;* &quot;-&quot;#.0&quot; &quot;;&quot; &quot;@&quot; &quot;">
                  <c:v>1576.777</c:v>
                </c:pt>
                <c:pt idx="118" formatCode="&quot; &quot;* #,##0.0&quot; &quot;;&quot;-&quot;* #,##0.0&quot; &quot;;&quot; &quot;* &quot;-&quot;#.0&quot; &quot;;&quot; &quot;@&quot; &quot;">
                  <c:v>1576.777</c:v>
                </c:pt>
                <c:pt idx="119">
                  <c:v>1611.4770000000001</c:v>
                </c:pt>
                <c:pt idx="120" formatCode="&quot; &quot;* #,##0.0&quot; &quot;;&quot;-&quot;* #,##0.0&quot; &quot;;&quot; &quot;* &quot;-&quot;#.0&quot; &quot;;&quot; &quot;@&quot; &quot;">
                  <c:v>1611.4770000000001</c:v>
                </c:pt>
                <c:pt idx="121" formatCode="&quot; &quot;* #,##0.0&quot; &quot;;&quot;-&quot;* #,##0.0&quot; &quot;;&quot; &quot;* &quot;-&quot;#.0&quot; &quot;;&quot; &quot;@&quot; &quot;">
                  <c:v>1611.4770000000001</c:v>
                </c:pt>
                <c:pt idx="122" formatCode="&quot; &quot;* #,##0.0&quot; &quot;;&quot;-&quot;* #,##0.0&quot; &quot;;&quot; &quot;* &quot;-&quot;#.0&quot; &quot;;&quot; &quot;@&quot; &quot;">
                  <c:v>1611.4770000000001</c:v>
                </c:pt>
                <c:pt idx="123" formatCode="&quot; &quot;* #,##0.0&quot; &quot;;&quot;-&quot;* #,##0.0&quot; &quot;;&quot; &quot;* &quot;-&quot;#.0&quot; &quot;;&quot; &quot;@&quot; &quot;">
                  <c:v>1611.4770000000001</c:v>
                </c:pt>
                <c:pt idx="124" formatCode="&quot; &quot;* #,##0.0&quot; &quot;;&quot;-&quot;* #,##0.0&quot; &quot;;&quot; &quot;* &quot;-&quot;#.0&quot; &quot;;&quot; &quot;@&quot; &quot;">
                  <c:v>1611.4770000000001</c:v>
                </c:pt>
                <c:pt idx="125" formatCode="&quot; &quot;* #,##0.0&quot; &quot;;&quot;-&quot;* #,##0.0&quot; &quot;;&quot; &quot;* &quot;-&quot;#.0&quot; &quot;;&quot; &quot;@&quot; &quot;">
                  <c:v>1611.4770000000001</c:v>
                </c:pt>
                <c:pt idx="126" formatCode="&quot; &quot;* #,##0.0&quot; &quot;;&quot;-&quot;* #,##0.0&quot; &quot;;&quot; &quot;* &quot;-&quot;#.0&quot; &quot;;&quot; &quot;@&quot; &quot;">
                  <c:v>1611.4770000000001</c:v>
                </c:pt>
                <c:pt idx="127" formatCode="&quot; &quot;* #,##0.0&quot; &quot;;&quot;-&quot;* #,##0.0&quot; &quot;;&quot; &quot;* &quot;-&quot;#.0&quot; &quot;;&quot; &quot;@&quot; &quot;">
                  <c:v>1654.6969999999999</c:v>
                </c:pt>
                <c:pt idx="128" formatCode="&quot; &quot;* #,##0.0&quot; &quot;;&quot;-&quot;* #,##0.0&quot; &quot;;&quot; &quot;* &quot;-&quot;#.0&quot; &quot;;&quot; &quot;@&quot; &quot;">
                  <c:v>1680.3969999999999</c:v>
                </c:pt>
                <c:pt idx="129" formatCode="&quot; &quot;* #,##0.0&quot; &quot;;&quot;-&quot;* #,##0.0&quot; &quot;;&quot; &quot;* &quot;-&quot;#.0&quot; &quot;;&quot; &quot;@&quot; &quot;">
                  <c:v>1680.3969999999999</c:v>
                </c:pt>
                <c:pt idx="130" formatCode="&quot; &quot;* #,##0.0&quot; &quot;;&quot;-&quot;* #,##0.0&quot; &quot;;&quot; &quot;* &quot;-&quot;#.0&quot; &quot;;&quot; &quot;@&quot; &quot;">
                  <c:v>1680.3969999999999</c:v>
                </c:pt>
                <c:pt idx="131">
                  <c:v>1680.3969999999999</c:v>
                </c:pt>
                <c:pt idx="132" formatCode="&quot; &quot;* #,##0.0&quot; &quot;;&quot;-&quot;* #,##0.0&quot; &quot;;&quot; &quot;* &quot;-&quot;#.0&quot; &quot;;&quot; &quot;@&quot; &quot;">
                  <c:v>1730.3969999999999</c:v>
                </c:pt>
                <c:pt idx="133" formatCode="&quot; &quot;* #,##0.0&quot; &quot;;&quot;-&quot;* #,##0.0&quot; &quot;;&quot; &quot;* &quot;-&quot;#.0&quot; &quot;;&quot; &quot;@&quot; &quot;">
                  <c:v>1730.3969999999999</c:v>
                </c:pt>
                <c:pt idx="134" formatCode="&quot; &quot;* #,##0.0&quot; &quot;;&quot;-&quot;* #,##0.0&quot; &quot;;&quot; &quot;* &quot;-&quot;#.0&quot; &quot;;&quot; &quot;@&quot; &quot;">
                  <c:v>1855.297</c:v>
                </c:pt>
                <c:pt idx="135" formatCode="&quot; &quot;* #,##0.0&quot; &quot;;&quot;-&quot;* #,##0.0&quot; &quot;;&quot; &quot;* &quot;-&quot;#.0&quot; &quot;;&quot; &quot;@&quot; &quot;">
                  <c:v>1905.1969999999999</c:v>
                </c:pt>
                <c:pt idx="136" formatCode="&quot; &quot;* #,##0.0&quot; &quot;;&quot;-&quot;* #,##0.0&quot; &quot;;&quot; &quot;* &quot;-&quot;#.0&quot; &quot;;&quot; &quot;@&quot; &quot;">
                  <c:v>1905.1969999999999</c:v>
                </c:pt>
                <c:pt idx="137" formatCode="&quot; &quot;* #,##0.0&quot; &quot;;&quot;-&quot;* #,##0.0&quot; &quot;;&quot; &quot;* &quot;-&quot;#.0&quot; &quot;;&quot; &quot;@&quot; &quot;">
                  <c:v>1905.1969999999999</c:v>
                </c:pt>
                <c:pt idx="138" formatCode="&quot; &quot;* #,##0.0&quot; &quot;;&quot;-&quot;* #,##0.0&quot; &quot;;&quot; &quot;* &quot;-&quot;#.0&quot; &quot;;&quot; &quot;@&quot; &quot;">
                  <c:v>1905.1969999999999</c:v>
                </c:pt>
                <c:pt idx="139" formatCode="&quot; &quot;* #,##0.0&quot; &quot;;&quot;-&quot;* #,##0.0&quot; &quot;;&quot; &quot;* &quot;-&quot;#.0&quot; &quot;;&quot; &quot;@&quot; &quot;">
                  <c:v>1905.1969999999999</c:v>
                </c:pt>
                <c:pt idx="140" formatCode="&quot; &quot;* #,##0.0&quot; &quot;;&quot;-&quot;* #,##0.0&quot; &quot;;&quot; &quot;* &quot;-&quot;#.0&quot; &quot;;&quot; &quot;@&quot; &quot;">
                  <c:v>1905.1969999999999</c:v>
                </c:pt>
                <c:pt idx="141" formatCode="&quot; &quot;* #,##0.0&quot; &quot;;&quot;-&quot;* #,##0.0&quot; &quot;;&quot; &quot;* &quot;-&quot;#.0&quot; &quot;;&quot; &quot;@&quot; &quot;">
                  <c:v>1905.1969999999999</c:v>
                </c:pt>
                <c:pt idx="142" formatCode="&quot; &quot;* #,##0.0&quot; &quot;;&quot;-&quot;* #,##0.0&quot; &quot;;&quot; &quot;* &quot;-&quot;#.0&quot; &quot;;&quot; &quot;@&quot; &quot;">
                  <c:v>1905.1969999999999</c:v>
                </c:pt>
                <c:pt idx="143">
                  <c:v>1905.1969999999999</c:v>
                </c:pt>
                <c:pt idx="144" formatCode="&quot; &quot;* #,##0.0&quot; &quot;;&quot;-&quot;* #,##0.0&quot; &quot;;&quot; &quot;* &quot;-&quot;#.0&quot; &quot;;&quot; &quot;@&quot; &quot;">
                  <c:v>1905.1969999999999</c:v>
                </c:pt>
                <c:pt idx="145" formatCode="&quot; &quot;* #,##0.0&quot; &quot;;&quot;-&quot;* #,##0.0&quot; &quot;;&quot; &quot;* &quot;-&quot;#.0&quot; &quot;;&quot; &quot;@&quot; &quot;">
                  <c:v>1905.1969999999999</c:v>
                </c:pt>
                <c:pt idx="146" formatCode="&quot; &quot;* #,##0.0&quot; &quot;;&quot;-&quot;* #,##0.0&quot; &quot;;&quot; &quot;* &quot;-&quot;#.0&quot; &quot;;&quot; &quot;@&quot; &quot;">
                  <c:v>1905.1969999999999</c:v>
                </c:pt>
                <c:pt idx="147" formatCode="&quot; &quot;* #,##0.0&quot; &quot;;&quot;-&quot;* #,##0.0&quot; &quot;;&quot; &quot;* &quot;-&quot;#.0&quot; &quot;;&quot; &quot;@&quot; &quot;">
                  <c:v>1937.1969999999999</c:v>
                </c:pt>
                <c:pt idx="148" formatCode="&quot; &quot;* #,##0.0&quot; &quot;;&quot;-&quot;* #,##0.0&quot; &quot;;&quot; &quot;* &quot;-&quot;#.0&quot; &quot;;&quot; &quot;@&quot; &quot;">
                  <c:v>1937.1969999999999</c:v>
                </c:pt>
                <c:pt idx="149" formatCode="&quot; &quot;* #,##0.0&quot; &quot;;&quot;-&quot;* #,##0.0&quot; &quot;;&quot; &quot;* &quot;-&quot;#.0&quot; &quot;;&quot; &quot;@&quot; &quot;">
                  <c:v>1937.1969999999999</c:v>
                </c:pt>
                <c:pt idx="150" formatCode="&quot; &quot;* #,##0.0&quot; &quot;;&quot;-&quot;* #,##0.0&quot; &quot;;&quot; &quot;* &quot;-&quot;#.0&quot; &quot;;&quot; &quot;@&quot; &quot;">
                  <c:v>1937.1969999999999</c:v>
                </c:pt>
                <c:pt idx="151" formatCode="&quot; &quot;* #,##0.0&quot; &quot;;&quot;-&quot;* #,##0.0&quot; &quot;;&quot; &quot;* &quot;-&quot;#.0&quot; &quot;;&quot; &quot;@&quot; &quot;">
                  <c:v>1937.1969999999999</c:v>
                </c:pt>
                <c:pt idx="152" formatCode="&quot; &quot;* #,##0.0&quot; &quot;;&quot;-&quot;* #,##0.0&quot; &quot;;&quot; &quot;* &quot;-&quot;#.0&quot; &quot;;&quot; &quot;@&quot; &quot;">
                  <c:v>1937.1969999999999</c:v>
                </c:pt>
                <c:pt idx="153" formatCode="&quot; &quot;* #,##0.0&quot; &quot;;&quot;-&quot;* #,##0.0&quot; &quot;;&quot; &quot;* &quot;-&quot;#.0&quot; &quot;;&quot; &quot;@&quot; &quot;">
                  <c:v>1937.1969999999999</c:v>
                </c:pt>
                <c:pt idx="154" formatCode="&quot; &quot;* #,##0.0&quot; &quot;;&quot;-&quot;* #,##0.0&quot; &quot;;&quot; &quot;* &quot;-&quot;#.0&quot; &quot;;&quot; &quot;@&quot; &quot;">
                  <c:v>1937.1969999999999</c:v>
                </c:pt>
                <c:pt idx="155">
                  <c:v>1977.1969999999999</c:v>
                </c:pt>
                <c:pt idx="156" formatCode="&quot; &quot;* #,##0.0&quot; &quot;;&quot;-&quot;* #,##0.0&quot; &quot;;&quot; &quot;* &quot;-&quot;#.0&quot; &quot;;&quot; &quot;@&quot; &quot;">
                  <c:v>1977.1969999999999</c:v>
                </c:pt>
                <c:pt idx="157" formatCode="&quot; &quot;* #,##0.0&quot; &quot;;&quot;-&quot;* #,##0.0&quot; &quot;;&quot; &quot;* &quot;-&quot;#.0&quot; &quot;;&quot; &quot;@&quot; &quot;">
                  <c:v>2003.1969999999999</c:v>
                </c:pt>
                <c:pt idx="158" formatCode="&quot; &quot;* #,##0.0&quot; &quot;;&quot;-&quot;* #,##0.0&quot; &quot;;&quot; &quot;* &quot;-&quot;#.0&quot; &quot;;&quot; &quot;@&quot; &quot;">
                  <c:v>2103.0970000000002</c:v>
                </c:pt>
                <c:pt idx="159" formatCode="&quot; &quot;* #,##0.0&quot; &quot;;&quot;-&quot;* #,##0.0&quot; &quot;;&quot; &quot;* &quot;-&quot;#.0&quot; &quot;;&quot; &quot;@&quot; &quot;">
                  <c:v>2103.0970000000002</c:v>
                </c:pt>
                <c:pt idx="160" formatCode="&quot; &quot;* #,##0.0&quot; &quot;;&quot;-&quot;* #,##0.0&quot; &quot;;&quot; &quot;* &quot;-&quot;#.0&quot; &quot;;&quot; &quot;@&quot; &quot;">
                  <c:v>2103.0970000000002</c:v>
                </c:pt>
                <c:pt idx="161" formatCode="&quot; &quot;* #,##0.0&quot; &quot;;&quot;-&quot;* #,##0.0&quot; &quot;;&quot; &quot;* &quot;-&quot;#.0&quot; &quot;;&quot; &quot;@&quot; &quot;">
                  <c:v>2103.0970000000002</c:v>
                </c:pt>
                <c:pt idx="162" formatCode="&quot; &quot;* #,##0.0&quot; &quot;;&quot;-&quot;* #,##0.0&quot; &quot;;&quot; &quot;* &quot;-&quot;#.0&quot; &quot;;&quot; &quot;@&quot; &quot;">
                  <c:v>2103.0970000000002</c:v>
                </c:pt>
                <c:pt idx="163" formatCode="&quot; &quot;* #,##0.0&quot; &quot;;&quot;-&quot;* #,##0.0&quot; &quot;;&quot; &quot;* &quot;-&quot;#.0&quot; &quot;;&quot; &quot;@&quot; &quot;">
                  <c:v>2103.0970000000002</c:v>
                </c:pt>
                <c:pt idx="164" formatCode="&quot; &quot;* #,##0.0&quot; &quot;;&quot;-&quot;* #,##0.0&quot; &quot;;&quot; &quot;* &quot;-&quot;#.0&quot; &quot;;&quot; &quot;@&quot; &quot;">
                  <c:v>2152.9969999999998</c:v>
                </c:pt>
                <c:pt idx="165" formatCode="&quot; &quot;* #,##0.0&quot; &quot;;&quot;-&quot;* #,##0.0&quot; &quot;;&quot; &quot;* &quot;-&quot;#.0&quot; &quot;;&quot; &quot;@&quot; &quot;">
                  <c:v>2152.9969999999998</c:v>
                </c:pt>
                <c:pt idx="166" formatCode="&quot; &quot;* #,##0.0&quot; &quot;;&quot;-&quot;* #,##0.0&quot; &quot;;&quot; &quot;* &quot;-&quot;#.0&quot; &quot;;&quot; &quot;@&quot; &quot;">
                  <c:v>2152.9969999999998</c:v>
                </c:pt>
                <c:pt idx="167" formatCode="&quot; &quot;* #,##0.0&quot; &quot;;&quot;-&quot;* #,##0.0&quot; &quot;;&quot; &quot;* &quot;-&quot;#.0&quot; &quot;;&quot; &quot;@&quot; &quot;">
                  <c:v>2152.9969999999998</c:v>
                </c:pt>
                <c:pt idx="168">
                  <c:v>2440.6970000000001</c:v>
                </c:pt>
                <c:pt idx="169" formatCode="&quot; &quot;* #,##0.0&quot; &quot;;&quot;-&quot;* #,##0.0&quot; &quot;;&quot; &quot;* &quot;-&quot;#.0&quot; &quot;;&quot; &quot;@&quot; &quot;">
                  <c:v>2516.5970000000002</c:v>
                </c:pt>
                <c:pt idx="170" formatCode="&quot; &quot;* #,##0.0&quot; &quot;;&quot;-&quot;* #,##0.0&quot; &quot;;&quot; &quot;* &quot;-&quot;#.0&quot; &quot;;&quot; &quot;@&quot; &quot;">
                  <c:v>2552.5970000000002</c:v>
                </c:pt>
                <c:pt idx="171" formatCode="&quot; &quot;* #,##0.0&quot; &quot;;&quot;-&quot;* #,##0.0&quot; &quot;;&quot; &quot;* &quot;-&quot;#.0&quot; &quot;;&quot; &quot;@&quot; &quot;">
                  <c:v>2698.4369999999999</c:v>
                </c:pt>
                <c:pt idx="172" formatCode="&quot; &quot;* #,##0.0&quot; &quot;;&quot;-&quot;* #,##0.0&quot; &quot;;&quot; &quot;* &quot;-&quot;#.0&quot; &quot;;&quot; &quot;@&quot; &quot;">
                  <c:v>2798.2370000000001</c:v>
                </c:pt>
                <c:pt idx="173" formatCode="&quot; &quot;* #,##0.0&quot; &quot;;&quot;-&quot;* #,##0.0&quot; &quot;;&quot; &quot;* &quot;-&quot;#.0&quot; &quot;;&quot; &quot;@&quot; &quot;">
                  <c:v>2893.2370000000001</c:v>
                </c:pt>
                <c:pt idx="174" formatCode="&quot; &quot;* #,##0.0&quot; &quot;;&quot;-&quot;* #,##0.0&quot; &quot;;&quot; &quot;* &quot;-&quot;#.0&quot; &quot;;&quot; &quot;@&quot; &quot;">
                  <c:v>2984.6869999999999</c:v>
                </c:pt>
                <c:pt idx="175" formatCode="&quot; &quot;* #,##0.0&quot; &quot;;&quot;-&quot;* #,##0.0&quot; &quot;;&quot; &quot;* &quot;-&quot;#.0&quot; &quot;;&quot; &quot;@&quot; &quot;">
                  <c:v>2984.6869999999999</c:v>
                </c:pt>
                <c:pt idx="176" formatCode="&quot; &quot;* #,##0.0&quot; &quot;;&quot;-&quot;* #,##0.0&quot; &quot;;&quot; &quot;* &quot;-&quot;#.0&quot; &quot;;&quot; &quot;@&quot; &quot;">
                  <c:v>2984.6869999999999</c:v>
                </c:pt>
                <c:pt idx="177" formatCode="&quot; &quot;* #,##0.0&quot; &quot;;&quot;-&quot;* #,##0.0&quot; &quot;;&quot; &quot;* &quot;-&quot;#.0&quot; &quot;;&quot; &quot;@&quot; &quot;">
                  <c:v>3211.587</c:v>
                </c:pt>
                <c:pt idx="178" formatCode="&quot; &quot;* #,##0.0&quot; &quot;;&quot;-&quot;* #,##0.0&quot; &quot;;&quot; &quot;* &quot;-&quot;#.0&quot; &quot;;&quot; &quot;@&quot; &quot;">
                  <c:v>3211.587</c:v>
                </c:pt>
                <c:pt idx="179" formatCode="&quot; &quot;* #,##0.0&quot; &quot;;&quot;-&quot;* #,##0.0&quot; &quot;;&quot; &quot;* &quot;-&quot;#.0&quot; &quot;;&quot; &quot;@&quot; &quot;">
                  <c:v>3211.587</c:v>
                </c:pt>
                <c:pt idx="180" formatCode="&quot; &quot;* #,##0.0&quot; &quot;;&quot;-&quot;* #,##0.0&quot; &quot;;&quot; &quot;* &quot;-&quot;#.0&quot; &quot;;&quot; &quot;@&quot; &quot;">
                  <c:v>3289.2669999999998</c:v>
                </c:pt>
                <c:pt idx="181" formatCode="&quot; &quot;* #,##0.0&quot; &quot;;&quot;-&quot;* #,##0.0&quot; &quot;;&quot; &quot;* &quot;-&quot;#.0&quot; &quot;;&quot; &quot;@&quot; &quot;">
                  <c:v>3289.2669999999998</c:v>
                </c:pt>
                <c:pt idx="182" formatCode="&quot; &quot;* #,##0.0&quot; &quot;;&quot;-&quot;* #,##0.0&quot; &quot;;&quot; &quot;* &quot;-&quot;#.0&quot; &quot;;&quot; &quot;@&quot; &quot;">
                  <c:v>3324.2669999999998</c:v>
                </c:pt>
                <c:pt idx="183" formatCode="&quot; &quot;* #,##0.0&quot; &quot;;&quot;-&quot;* #,##0.0&quot; &quot;;&quot; &quot;* &quot;-&quot;#.0&quot; &quot;;&quot; &quot;@&quot; &quot;">
                  <c:v>3324.2669999999998</c:v>
                </c:pt>
                <c:pt idx="184" formatCode="&quot; &quot;* #,##0.0&quot; &quot;;&quot;-&quot;* #,##0.0&quot; &quot;;&quot; &quot;* &quot;-&quot;#.0&quot; &quot;;&quot; &quot;@&quot; &quot;">
                  <c:v>3374.2570000000001</c:v>
                </c:pt>
                <c:pt idx="185" formatCode="&quot; &quot;* #,##0.0&quot; &quot;;&quot;-&quot;* #,##0.0&quot; &quot;;&quot; &quot;* &quot;-&quot;#.0&quot; &quot;;&quot; &quot;@&quot; &quot;">
                  <c:v>3464.1570000000002</c:v>
                </c:pt>
                <c:pt idx="186" formatCode="&quot; &quot;* #,##0.0&quot; &quot;;&quot;-&quot;* #,##0.0&quot; &quot;;&quot; &quot;* &quot;-&quot;#.0&quot; &quot;;&quot; &quot;@&quot; &quot;">
                  <c:v>3837.1570000000002</c:v>
                </c:pt>
                <c:pt idx="187" formatCode="&quot; &quot;* #,##0.0&quot; &quot;;&quot;-&quot;* #,##0.0&quot; &quot;;&quot; &quot;* &quot;-&quot;#.0&quot; &quot;;&quot; &quot;@&quot; &quot;">
                  <c:v>3837.1570000000002</c:v>
                </c:pt>
                <c:pt idx="188" formatCode="&quot; &quot;* #,##0.0&quot; &quot;;&quot;-&quot;* #,##0.0&quot; &quot;;&quot; &quot;* &quot;-&quot;#.0&quot; &quot;;&quot; &quot;@&quot; &quot;">
                  <c:v>3879.1570000000002</c:v>
                </c:pt>
                <c:pt idx="189" formatCode="&quot; &quot;* #,##0.0&quot; &quot;;&quot;-&quot;* #,##0.0&quot; &quot;;&quot; &quot;* &quot;-&quot;#.0&quot; &quot;;&quot; &quot;@&quot; &quot;">
                  <c:v>3879.1570000000002</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Table_2_by_Accreditation!$B$20:$GI$20</c:f>
              <c:numCache>
                <c:formatCode>#,##0.0;\-#,##0.0</c:formatCode>
                <c:ptCount val="190"/>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Table_2_by_Accreditation!$B$21:$GI$21</c:f>
              <c:numCache>
                <c:formatCode>#,##0.0;\-#,##0.0</c:formatCode>
                <c:ptCount val="190"/>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Table_2_by_Accreditation!$B$22:$GI$22</c:f>
              <c:numCache>
                <c:formatCode>#,##0.0;\-#,##0.0</c:formatCode>
                <c:ptCount val="1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2109.375</c:v>
                </c:pt>
                <c:pt idx="61">
                  <c:v>2218.5839999999998</c:v>
                </c:pt>
                <c:pt idx="62">
                  <c:v>4384.8190000000004</c:v>
                </c:pt>
                <c:pt idx="63">
                  <c:v>4386.7039999999997</c:v>
                </c:pt>
                <c:pt idx="64">
                  <c:v>4391.3270000000002</c:v>
                </c:pt>
                <c:pt idx="65">
                  <c:v>4391.3270000000002</c:v>
                </c:pt>
                <c:pt idx="66">
                  <c:v>4411.6440000000002</c:v>
                </c:pt>
                <c:pt idx="67">
                  <c:v>4446.0919999999996</c:v>
                </c:pt>
                <c:pt idx="68">
                  <c:v>4450.0820000000003</c:v>
                </c:pt>
                <c:pt idx="69">
                  <c:v>4501.2629999999999</c:v>
                </c:pt>
                <c:pt idx="70">
                  <c:v>4538.7569999999996</c:v>
                </c:pt>
                <c:pt idx="71">
                  <c:v>4631.4120000000003</c:v>
                </c:pt>
                <c:pt idx="72">
                  <c:v>4668.6660000000002</c:v>
                </c:pt>
                <c:pt idx="73">
                  <c:v>4742.9939999999997</c:v>
                </c:pt>
                <c:pt idx="74">
                  <c:v>5789.84</c:v>
                </c:pt>
                <c:pt idx="75">
                  <c:v>5831.2709999999997</c:v>
                </c:pt>
                <c:pt idx="76">
                  <c:v>5846.0690000000004</c:v>
                </c:pt>
                <c:pt idx="77">
                  <c:v>5866.0349999999999</c:v>
                </c:pt>
                <c:pt idx="78">
                  <c:v>5876.0119999999997</c:v>
                </c:pt>
                <c:pt idx="79">
                  <c:v>5890.4620000000004</c:v>
                </c:pt>
                <c:pt idx="80">
                  <c:v>5900.0810000000001</c:v>
                </c:pt>
                <c:pt idx="81">
                  <c:v>5926.9549999999999</c:v>
                </c:pt>
                <c:pt idx="82">
                  <c:v>5949.95</c:v>
                </c:pt>
                <c:pt idx="83">
                  <c:v>6006.1279999999997</c:v>
                </c:pt>
                <c:pt idx="84">
                  <c:v>6024.5439999999999</c:v>
                </c:pt>
                <c:pt idx="85">
                  <c:v>6106.6790000000001</c:v>
                </c:pt>
                <c:pt idx="86">
                  <c:v>6608.8720000000003</c:v>
                </c:pt>
                <c:pt idx="87">
                  <c:v>6616.8609999999999</c:v>
                </c:pt>
                <c:pt idx="88">
                  <c:v>6621.241</c:v>
                </c:pt>
                <c:pt idx="89">
                  <c:v>6621.241</c:v>
                </c:pt>
                <c:pt idx="90">
                  <c:v>6626.1440000000002</c:v>
                </c:pt>
                <c:pt idx="91">
                  <c:v>6626.1440000000002</c:v>
                </c:pt>
                <c:pt idx="92">
                  <c:v>6626.1440000000002</c:v>
                </c:pt>
                <c:pt idx="93">
                  <c:v>6626.1440000000002</c:v>
                </c:pt>
                <c:pt idx="94">
                  <c:v>6626.1440000000002</c:v>
                </c:pt>
                <c:pt idx="95">
                  <c:v>6632.1040000000003</c:v>
                </c:pt>
                <c:pt idx="96">
                  <c:v>6659.2039999999997</c:v>
                </c:pt>
                <c:pt idx="97">
                  <c:v>6665.7039999999997</c:v>
                </c:pt>
                <c:pt idx="98">
                  <c:v>6689.7979999999998</c:v>
                </c:pt>
                <c:pt idx="99">
                  <c:v>6702.7979999999998</c:v>
                </c:pt>
                <c:pt idx="100">
                  <c:v>6702.7979999999998</c:v>
                </c:pt>
                <c:pt idx="101">
                  <c:v>6706.09</c:v>
                </c:pt>
                <c:pt idx="102">
                  <c:v>6706.09</c:v>
                </c:pt>
                <c:pt idx="103">
                  <c:v>6706.09</c:v>
                </c:pt>
                <c:pt idx="104">
                  <c:v>6706.09</c:v>
                </c:pt>
                <c:pt idx="105">
                  <c:v>6706.09</c:v>
                </c:pt>
                <c:pt idx="106">
                  <c:v>6706.09</c:v>
                </c:pt>
                <c:pt idx="107">
                  <c:v>6706.09</c:v>
                </c:pt>
                <c:pt idx="108">
                  <c:v>6706.09</c:v>
                </c:pt>
                <c:pt idx="109">
                  <c:v>6706.09</c:v>
                </c:pt>
                <c:pt idx="110">
                  <c:v>6706.09</c:v>
                </c:pt>
                <c:pt idx="111">
                  <c:v>6706.09</c:v>
                </c:pt>
                <c:pt idx="112">
                  <c:v>6706.09</c:v>
                </c:pt>
                <c:pt idx="113">
                  <c:v>6706.09</c:v>
                </c:pt>
                <c:pt idx="114">
                  <c:v>6706.09</c:v>
                </c:pt>
                <c:pt idx="115">
                  <c:v>6706.09</c:v>
                </c:pt>
                <c:pt idx="116">
                  <c:v>6706.09</c:v>
                </c:pt>
                <c:pt idx="117">
                  <c:v>6706.09</c:v>
                </c:pt>
                <c:pt idx="118">
                  <c:v>6706.09</c:v>
                </c:pt>
                <c:pt idx="119">
                  <c:v>6706.09</c:v>
                </c:pt>
                <c:pt idx="120">
                  <c:v>6706.09</c:v>
                </c:pt>
                <c:pt idx="121">
                  <c:v>6706.09</c:v>
                </c:pt>
                <c:pt idx="122">
                  <c:v>6706.09</c:v>
                </c:pt>
                <c:pt idx="123">
                  <c:v>6706.09</c:v>
                </c:pt>
                <c:pt idx="124">
                  <c:v>6706.09</c:v>
                </c:pt>
                <c:pt idx="125">
                  <c:v>6706.09</c:v>
                </c:pt>
                <c:pt idx="126">
                  <c:v>6706.09</c:v>
                </c:pt>
                <c:pt idx="127">
                  <c:v>6706.09</c:v>
                </c:pt>
                <c:pt idx="128">
                  <c:v>6706.09</c:v>
                </c:pt>
                <c:pt idx="129">
                  <c:v>6706.09</c:v>
                </c:pt>
                <c:pt idx="130">
                  <c:v>6706.09</c:v>
                </c:pt>
                <c:pt idx="131">
                  <c:v>6706.09</c:v>
                </c:pt>
                <c:pt idx="132">
                  <c:v>6706.09</c:v>
                </c:pt>
                <c:pt idx="133">
                  <c:v>6706.09</c:v>
                </c:pt>
                <c:pt idx="134">
                  <c:v>6706.09</c:v>
                </c:pt>
                <c:pt idx="135">
                  <c:v>6706.09</c:v>
                </c:pt>
                <c:pt idx="136">
                  <c:v>6706.09</c:v>
                </c:pt>
                <c:pt idx="137">
                  <c:v>6706.09</c:v>
                </c:pt>
                <c:pt idx="138">
                  <c:v>6706.09</c:v>
                </c:pt>
                <c:pt idx="139">
                  <c:v>6706.09</c:v>
                </c:pt>
                <c:pt idx="140">
                  <c:v>6706.09</c:v>
                </c:pt>
                <c:pt idx="141">
                  <c:v>6706.09</c:v>
                </c:pt>
                <c:pt idx="142">
                  <c:v>6706.09</c:v>
                </c:pt>
                <c:pt idx="143">
                  <c:v>6706.09</c:v>
                </c:pt>
                <c:pt idx="144">
                  <c:v>6706.09</c:v>
                </c:pt>
                <c:pt idx="145">
                  <c:v>6706.09</c:v>
                </c:pt>
                <c:pt idx="146">
                  <c:v>6706.09</c:v>
                </c:pt>
                <c:pt idx="147">
                  <c:v>6706.09</c:v>
                </c:pt>
                <c:pt idx="148">
                  <c:v>6706.09</c:v>
                </c:pt>
                <c:pt idx="149">
                  <c:v>6706.09</c:v>
                </c:pt>
                <c:pt idx="150">
                  <c:v>6706.09</c:v>
                </c:pt>
                <c:pt idx="151">
                  <c:v>6706.09</c:v>
                </c:pt>
                <c:pt idx="152">
                  <c:v>6706.09</c:v>
                </c:pt>
                <c:pt idx="153">
                  <c:v>6706.09</c:v>
                </c:pt>
                <c:pt idx="154">
                  <c:v>6706.09</c:v>
                </c:pt>
                <c:pt idx="155">
                  <c:v>6706.09</c:v>
                </c:pt>
                <c:pt idx="156">
                  <c:v>6706.09</c:v>
                </c:pt>
                <c:pt idx="157">
                  <c:v>6706.09</c:v>
                </c:pt>
                <c:pt idx="158">
                  <c:v>6706.09</c:v>
                </c:pt>
                <c:pt idx="159">
                  <c:v>6706.09</c:v>
                </c:pt>
                <c:pt idx="160">
                  <c:v>6706.09</c:v>
                </c:pt>
                <c:pt idx="161">
                  <c:v>6706.09</c:v>
                </c:pt>
                <c:pt idx="162">
                  <c:v>6706.09</c:v>
                </c:pt>
                <c:pt idx="163">
                  <c:v>6706.09</c:v>
                </c:pt>
                <c:pt idx="164">
                  <c:v>6706.09</c:v>
                </c:pt>
                <c:pt idx="165">
                  <c:v>6706.09</c:v>
                </c:pt>
                <c:pt idx="166">
                  <c:v>6706.09</c:v>
                </c:pt>
                <c:pt idx="167">
                  <c:v>6706.09</c:v>
                </c:pt>
                <c:pt idx="168">
                  <c:v>6706.09</c:v>
                </c:pt>
                <c:pt idx="169">
                  <c:v>6706.09</c:v>
                </c:pt>
                <c:pt idx="170">
                  <c:v>6706.09</c:v>
                </c:pt>
                <c:pt idx="171">
                  <c:v>6706.09</c:v>
                </c:pt>
                <c:pt idx="172">
                  <c:v>6706.09</c:v>
                </c:pt>
                <c:pt idx="173">
                  <c:v>6706.09</c:v>
                </c:pt>
                <c:pt idx="174">
                  <c:v>6706.09</c:v>
                </c:pt>
                <c:pt idx="175">
                  <c:v>6706.09</c:v>
                </c:pt>
                <c:pt idx="176">
                  <c:v>6706.09</c:v>
                </c:pt>
                <c:pt idx="177">
                  <c:v>6706.09</c:v>
                </c:pt>
                <c:pt idx="178">
                  <c:v>6706.09</c:v>
                </c:pt>
                <c:pt idx="179">
                  <c:v>6706.09</c:v>
                </c:pt>
                <c:pt idx="180">
                  <c:v>6706.09</c:v>
                </c:pt>
                <c:pt idx="181">
                  <c:v>6706.09</c:v>
                </c:pt>
                <c:pt idx="182">
                  <c:v>6706.09</c:v>
                </c:pt>
                <c:pt idx="183">
                  <c:v>6706.09</c:v>
                </c:pt>
                <c:pt idx="184">
                  <c:v>6706.09</c:v>
                </c:pt>
                <c:pt idx="185">
                  <c:v>6706.09</c:v>
                </c:pt>
                <c:pt idx="186">
                  <c:v>6706.09</c:v>
                </c:pt>
                <c:pt idx="187">
                  <c:v>6706.09</c:v>
                </c:pt>
                <c:pt idx="188">
                  <c:v>6706.09</c:v>
                </c:pt>
                <c:pt idx="189">
                  <c:v>6706.09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Table_2_by_Accreditation!$B$23:$GI$23</c:f>
              <c:numCache>
                <c:formatCode>#,##0.0;\-#,##0.0</c:formatCode>
                <c:ptCount val="190"/>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537.22900000000004</c:v>
                </c:pt>
                <c:pt idx="75">
                  <c:v>540.33000000000004</c:v>
                </c:pt>
                <c:pt idx="76">
                  <c:v>541.58600000000001</c:v>
                </c:pt>
                <c:pt idx="77">
                  <c:v>544.47400000000005</c:v>
                </c:pt>
                <c:pt idx="78">
                  <c:v>546.38400000000001</c:v>
                </c:pt>
                <c:pt idx="79">
                  <c:v>548.64400000000001</c:v>
                </c:pt>
                <c:pt idx="80">
                  <c:v>555.75300000000004</c:v>
                </c:pt>
                <c:pt idx="81">
                  <c:v>555.91600000000005</c:v>
                </c:pt>
                <c:pt idx="82">
                  <c:v>556.18399999999997</c:v>
                </c:pt>
                <c:pt idx="83">
                  <c:v>556.42899999999997</c:v>
                </c:pt>
                <c:pt idx="84">
                  <c:v>557.04899999999998</c:v>
                </c:pt>
                <c:pt idx="85">
                  <c:v>557.59400000000005</c:v>
                </c:pt>
                <c:pt idx="86">
                  <c:v>569.86</c:v>
                </c:pt>
                <c:pt idx="87">
                  <c:v>569.86</c:v>
                </c:pt>
                <c:pt idx="88">
                  <c:v>569.86</c:v>
                </c:pt>
                <c:pt idx="89">
                  <c:v>569.86</c:v>
                </c:pt>
                <c:pt idx="90">
                  <c:v>569.86</c:v>
                </c:pt>
                <c:pt idx="91">
                  <c:v>569.86</c:v>
                </c:pt>
                <c:pt idx="92">
                  <c:v>569.86</c:v>
                </c:pt>
                <c:pt idx="93">
                  <c:v>569.86</c:v>
                </c:pt>
                <c:pt idx="94">
                  <c:v>569.86</c:v>
                </c:pt>
                <c:pt idx="95">
                  <c:v>569.86</c:v>
                </c:pt>
                <c:pt idx="96">
                  <c:v>569.86</c:v>
                </c:pt>
                <c:pt idx="97">
                  <c:v>569.86</c:v>
                </c:pt>
                <c:pt idx="98">
                  <c:v>570.029</c:v>
                </c:pt>
                <c:pt idx="99">
                  <c:v>570.029</c:v>
                </c:pt>
                <c:pt idx="100">
                  <c:v>570.029</c:v>
                </c:pt>
                <c:pt idx="101">
                  <c:v>570.029</c:v>
                </c:pt>
                <c:pt idx="102">
                  <c:v>570.029</c:v>
                </c:pt>
                <c:pt idx="103">
                  <c:v>570.029</c:v>
                </c:pt>
                <c:pt idx="104">
                  <c:v>570.029</c:v>
                </c:pt>
                <c:pt idx="105">
                  <c:v>570.029</c:v>
                </c:pt>
                <c:pt idx="106">
                  <c:v>570.029</c:v>
                </c:pt>
                <c:pt idx="107">
                  <c:v>570.029</c:v>
                </c:pt>
                <c:pt idx="108">
                  <c:v>570.029</c:v>
                </c:pt>
                <c:pt idx="109">
                  <c:v>570.029</c:v>
                </c:pt>
                <c:pt idx="110">
                  <c:v>570.029</c:v>
                </c:pt>
                <c:pt idx="111">
                  <c:v>570.029</c:v>
                </c:pt>
                <c:pt idx="112">
                  <c:v>570.029</c:v>
                </c:pt>
                <c:pt idx="113">
                  <c:v>570.029</c:v>
                </c:pt>
                <c:pt idx="114">
                  <c:v>570.029</c:v>
                </c:pt>
                <c:pt idx="115">
                  <c:v>570.029</c:v>
                </c:pt>
                <c:pt idx="116">
                  <c:v>570.029</c:v>
                </c:pt>
                <c:pt idx="117">
                  <c:v>570.029</c:v>
                </c:pt>
                <c:pt idx="118">
                  <c:v>570.029</c:v>
                </c:pt>
                <c:pt idx="119">
                  <c:v>570.029</c:v>
                </c:pt>
                <c:pt idx="120">
                  <c:v>570.029</c:v>
                </c:pt>
                <c:pt idx="121">
                  <c:v>570.029</c:v>
                </c:pt>
                <c:pt idx="122">
                  <c:v>570.029</c:v>
                </c:pt>
                <c:pt idx="123">
                  <c:v>570.029</c:v>
                </c:pt>
                <c:pt idx="124">
                  <c:v>570.029</c:v>
                </c:pt>
                <c:pt idx="125">
                  <c:v>570.029</c:v>
                </c:pt>
                <c:pt idx="126">
                  <c:v>570.029</c:v>
                </c:pt>
                <c:pt idx="127">
                  <c:v>613.24900000000002</c:v>
                </c:pt>
                <c:pt idx="128">
                  <c:v>613.24900000000002</c:v>
                </c:pt>
                <c:pt idx="129">
                  <c:v>613.24900000000002</c:v>
                </c:pt>
                <c:pt idx="130">
                  <c:v>613.24900000000002</c:v>
                </c:pt>
                <c:pt idx="131">
                  <c:v>613.24900000000002</c:v>
                </c:pt>
                <c:pt idx="132">
                  <c:v>613.24900000000002</c:v>
                </c:pt>
                <c:pt idx="133">
                  <c:v>613.24900000000002</c:v>
                </c:pt>
                <c:pt idx="134">
                  <c:v>613.24900000000002</c:v>
                </c:pt>
                <c:pt idx="135">
                  <c:v>613.24900000000002</c:v>
                </c:pt>
                <c:pt idx="136">
                  <c:v>613.24900000000002</c:v>
                </c:pt>
                <c:pt idx="137">
                  <c:v>613.24900000000002</c:v>
                </c:pt>
                <c:pt idx="138">
                  <c:v>613.24900000000002</c:v>
                </c:pt>
                <c:pt idx="139">
                  <c:v>613.24900000000002</c:v>
                </c:pt>
                <c:pt idx="140">
                  <c:v>613.24900000000002</c:v>
                </c:pt>
                <c:pt idx="141">
                  <c:v>613.24900000000002</c:v>
                </c:pt>
                <c:pt idx="142">
                  <c:v>613.24900000000002</c:v>
                </c:pt>
                <c:pt idx="143">
                  <c:v>613.24900000000002</c:v>
                </c:pt>
                <c:pt idx="144">
                  <c:v>613.24900000000002</c:v>
                </c:pt>
                <c:pt idx="145">
                  <c:v>613.24900000000002</c:v>
                </c:pt>
                <c:pt idx="146">
                  <c:v>613.24900000000002</c:v>
                </c:pt>
                <c:pt idx="147">
                  <c:v>613.24900000000002</c:v>
                </c:pt>
                <c:pt idx="148">
                  <c:v>613.24900000000002</c:v>
                </c:pt>
                <c:pt idx="149">
                  <c:v>613.24900000000002</c:v>
                </c:pt>
                <c:pt idx="150">
                  <c:v>613.24900000000002</c:v>
                </c:pt>
                <c:pt idx="151">
                  <c:v>613.24900000000002</c:v>
                </c:pt>
                <c:pt idx="152">
                  <c:v>613.24900000000002</c:v>
                </c:pt>
                <c:pt idx="153">
                  <c:v>613.24900000000002</c:v>
                </c:pt>
                <c:pt idx="154">
                  <c:v>613.24900000000002</c:v>
                </c:pt>
                <c:pt idx="155">
                  <c:v>613.24900000000002</c:v>
                </c:pt>
                <c:pt idx="156">
                  <c:v>613.24900000000002</c:v>
                </c:pt>
                <c:pt idx="157">
                  <c:v>613.24900000000002</c:v>
                </c:pt>
                <c:pt idx="158">
                  <c:v>613.24900000000002</c:v>
                </c:pt>
                <c:pt idx="159">
                  <c:v>613.24900000000002</c:v>
                </c:pt>
                <c:pt idx="160">
                  <c:v>613.24900000000002</c:v>
                </c:pt>
                <c:pt idx="161">
                  <c:v>613.24900000000002</c:v>
                </c:pt>
                <c:pt idx="162">
                  <c:v>613.24900000000002</c:v>
                </c:pt>
                <c:pt idx="163">
                  <c:v>613.24900000000002</c:v>
                </c:pt>
                <c:pt idx="164">
                  <c:v>613.24900000000002</c:v>
                </c:pt>
                <c:pt idx="165">
                  <c:v>613.24900000000002</c:v>
                </c:pt>
                <c:pt idx="166">
                  <c:v>613.24900000000002</c:v>
                </c:pt>
                <c:pt idx="167">
                  <c:v>613.24900000000002</c:v>
                </c:pt>
                <c:pt idx="168">
                  <c:v>636.46900000000005</c:v>
                </c:pt>
                <c:pt idx="169">
                  <c:v>636.46900000000005</c:v>
                </c:pt>
                <c:pt idx="170">
                  <c:v>640.93899999999996</c:v>
                </c:pt>
                <c:pt idx="171">
                  <c:v>640.93899999999996</c:v>
                </c:pt>
                <c:pt idx="172">
                  <c:v>643.03599999999994</c:v>
                </c:pt>
                <c:pt idx="173">
                  <c:v>643.68600000000004</c:v>
                </c:pt>
                <c:pt idx="174">
                  <c:v>643.68600000000004</c:v>
                </c:pt>
                <c:pt idx="175">
                  <c:v>644.41200000000003</c:v>
                </c:pt>
                <c:pt idx="176">
                  <c:v>644.41200000000003</c:v>
                </c:pt>
                <c:pt idx="177">
                  <c:v>668.49400000000003</c:v>
                </c:pt>
                <c:pt idx="178">
                  <c:v>668.49400000000003</c:v>
                </c:pt>
                <c:pt idx="179">
                  <c:v>668.49400000000003</c:v>
                </c:pt>
                <c:pt idx="180">
                  <c:v>668.49400000000003</c:v>
                </c:pt>
                <c:pt idx="181">
                  <c:v>668.49400000000003</c:v>
                </c:pt>
                <c:pt idx="182">
                  <c:v>668.49400000000003</c:v>
                </c:pt>
                <c:pt idx="183">
                  <c:v>668.49400000000003</c:v>
                </c:pt>
                <c:pt idx="184">
                  <c:v>668.49400000000003</c:v>
                </c:pt>
                <c:pt idx="185">
                  <c:v>668.49400000000003</c:v>
                </c:pt>
                <c:pt idx="186">
                  <c:v>668.49400000000003</c:v>
                </c:pt>
                <c:pt idx="187">
                  <c:v>668.49400000000003</c:v>
                </c:pt>
                <c:pt idx="188">
                  <c:v>668.49400000000003</c:v>
                </c:pt>
                <c:pt idx="189">
                  <c:v>668.49400000000003</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Table_2_by_Accreditation!$B$24:$GI$24</c:f>
              <c:numCache>
                <c:formatCode>#,##0.0;\-#,##0.0</c:formatCode>
                <c:ptCount val="1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14.4</c:v>
                </c:pt>
                <c:pt idx="78">
                  <c:v>14.4</c:v>
                </c:pt>
                <c:pt idx="79">
                  <c:v>14.4</c:v>
                </c:pt>
                <c:pt idx="80">
                  <c:v>14.4</c:v>
                </c:pt>
                <c:pt idx="81">
                  <c:v>14.4</c:v>
                </c:pt>
                <c:pt idx="82">
                  <c:v>14.4</c:v>
                </c:pt>
                <c:pt idx="83">
                  <c:v>14.4</c:v>
                </c:pt>
                <c:pt idx="84">
                  <c:v>14.4</c:v>
                </c:pt>
                <c:pt idx="85">
                  <c:v>14.4</c:v>
                </c:pt>
                <c:pt idx="86">
                  <c:v>14.4</c:v>
                </c:pt>
                <c:pt idx="87">
                  <c:v>14.4</c:v>
                </c:pt>
                <c:pt idx="88">
                  <c:v>14.4</c:v>
                </c:pt>
                <c:pt idx="89">
                  <c:v>14.4</c:v>
                </c:pt>
                <c:pt idx="90">
                  <c:v>26.4</c:v>
                </c:pt>
                <c:pt idx="91">
                  <c:v>26.4</c:v>
                </c:pt>
                <c:pt idx="92">
                  <c:v>26.4</c:v>
                </c:pt>
                <c:pt idx="93">
                  <c:v>26.4</c:v>
                </c:pt>
                <c:pt idx="94">
                  <c:v>26.4</c:v>
                </c:pt>
                <c:pt idx="95">
                  <c:v>26.4</c:v>
                </c:pt>
                <c:pt idx="96">
                  <c:v>26.4</c:v>
                </c:pt>
                <c:pt idx="97">
                  <c:v>26.4</c:v>
                </c:pt>
                <c:pt idx="98">
                  <c:v>26.4</c:v>
                </c:pt>
                <c:pt idx="99">
                  <c:v>26.4</c:v>
                </c:pt>
                <c:pt idx="100">
                  <c:v>26.4</c:v>
                </c:pt>
                <c:pt idx="101">
                  <c:v>26.4</c:v>
                </c:pt>
                <c:pt idx="102">
                  <c:v>26.4</c:v>
                </c:pt>
                <c:pt idx="103">
                  <c:v>26.4</c:v>
                </c:pt>
                <c:pt idx="104">
                  <c:v>26.4</c:v>
                </c:pt>
                <c:pt idx="105">
                  <c:v>26.4</c:v>
                </c:pt>
                <c:pt idx="106">
                  <c:v>26.4</c:v>
                </c:pt>
                <c:pt idx="107">
                  <c:v>26.4</c:v>
                </c:pt>
                <c:pt idx="108">
                  <c:v>26.4</c:v>
                </c:pt>
                <c:pt idx="109">
                  <c:v>26.4</c:v>
                </c:pt>
                <c:pt idx="110">
                  <c:v>26.4</c:v>
                </c:pt>
                <c:pt idx="111">
                  <c:v>26.4</c:v>
                </c:pt>
                <c:pt idx="112">
                  <c:v>26.4</c:v>
                </c:pt>
                <c:pt idx="113">
                  <c:v>26.4</c:v>
                </c:pt>
                <c:pt idx="114">
                  <c:v>26.4</c:v>
                </c:pt>
                <c:pt idx="115">
                  <c:v>26.4</c:v>
                </c:pt>
                <c:pt idx="116">
                  <c:v>26.4</c:v>
                </c:pt>
                <c:pt idx="117">
                  <c:v>26.4</c:v>
                </c:pt>
                <c:pt idx="118">
                  <c:v>26.4</c:v>
                </c:pt>
                <c:pt idx="119">
                  <c:v>26.4</c:v>
                </c:pt>
                <c:pt idx="120">
                  <c:v>26.4</c:v>
                </c:pt>
                <c:pt idx="121">
                  <c:v>26.4</c:v>
                </c:pt>
                <c:pt idx="122">
                  <c:v>26.4</c:v>
                </c:pt>
                <c:pt idx="123">
                  <c:v>26.4</c:v>
                </c:pt>
                <c:pt idx="124">
                  <c:v>26.4</c:v>
                </c:pt>
                <c:pt idx="125">
                  <c:v>26.4</c:v>
                </c:pt>
                <c:pt idx="126">
                  <c:v>26.4</c:v>
                </c:pt>
                <c:pt idx="127">
                  <c:v>26.4</c:v>
                </c:pt>
                <c:pt idx="128">
                  <c:v>26.4</c:v>
                </c:pt>
                <c:pt idx="129">
                  <c:v>26.4</c:v>
                </c:pt>
                <c:pt idx="130">
                  <c:v>26.4</c:v>
                </c:pt>
                <c:pt idx="131">
                  <c:v>26.4</c:v>
                </c:pt>
                <c:pt idx="132">
                  <c:v>26.4</c:v>
                </c:pt>
                <c:pt idx="133">
                  <c:v>26.4</c:v>
                </c:pt>
                <c:pt idx="134">
                  <c:v>26.4</c:v>
                </c:pt>
                <c:pt idx="135">
                  <c:v>26.4</c:v>
                </c:pt>
                <c:pt idx="136">
                  <c:v>26.4</c:v>
                </c:pt>
                <c:pt idx="137">
                  <c:v>26.4</c:v>
                </c:pt>
                <c:pt idx="138">
                  <c:v>26.4</c:v>
                </c:pt>
                <c:pt idx="139">
                  <c:v>26.4</c:v>
                </c:pt>
                <c:pt idx="140">
                  <c:v>26.4</c:v>
                </c:pt>
                <c:pt idx="141">
                  <c:v>26.4</c:v>
                </c:pt>
                <c:pt idx="142">
                  <c:v>26.4</c:v>
                </c:pt>
                <c:pt idx="143">
                  <c:v>26.4</c:v>
                </c:pt>
                <c:pt idx="144">
                  <c:v>26.4</c:v>
                </c:pt>
                <c:pt idx="145">
                  <c:v>26.4</c:v>
                </c:pt>
                <c:pt idx="146">
                  <c:v>26.4</c:v>
                </c:pt>
                <c:pt idx="147">
                  <c:v>26.4</c:v>
                </c:pt>
                <c:pt idx="148">
                  <c:v>26.4</c:v>
                </c:pt>
                <c:pt idx="149">
                  <c:v>26.4</c:v>
                </c:pt>
                <c:pt idx="150">
                  <c:v>26.4</c:v>
                </c:pt>
                <c:pt idx="151">
                  <c:v>26.4</c:v>
                </c:pt>
                <c:pt idx="152">
                  <c:v>26.4</c:v>
                </c:pt>
                <c:pt idx="153">
                  <c:v>26.4</c:v>
                </c:pt>
                <c:pt idx="154">
                  <c:v>26.4</c:v>
                </c:pt>
                <c:pt idx="155">
                  <c:v>26.4</c:v>
                </c:pt>
                <c:pt idx="156">
                  <c:v>26.4</c:v>
                </c:pt>
                <c:pt idx="157">
                  <c:v>26.4</c:v>
                </c:pt>
                <c:pt idx="158">
                  <c:v>26.4</c:v>
                </c:pt>
                <c:pt idx="159">
                  <c:v>26.4</c:v>
                </c:pt>
                <c:pt idx="160">
                  <c:v>26.4</c:v>
                </c:pt>
                <c:pt idx="161">
                  <c:v>26.4</c:v>
                </c:pt>
                <c:pt idx="162">
                  <c:v>26.4</c:v>
                </c:pt>
                <c:pt idx="163">
                  <c:v>26.4</c:v>
                </c:pt>
                <c:pt idx="164">
                  <c:v>26.4</c:v>
                </c:pt>
                <c:pt idx="165">
                  <c:v>26.4</c:v>
                </c:pt>
                <c:pt idx="166">
                  <c:v>26.4</c:v>
                </c:pt>
                <c:pt idx="167">
                  <c:v>26.4</c:v>
                </c:pt>
                <c:pt idx="168">
                  <c:v>26.4</c:v>
                </c:pt>
                <c:pt idx="169">
                  <c:v>26.4</c:v>
                </c:pt>
                <c:pt idx="170">
                  <c:v>26.4</c:v>
                </c:pt>
                <c:pt idx="171">
                  <c:v>26.4</c:v>
                </c:pt>
                <c:pt idx="172">
                  <c:v>26.4</c:v>
                </c:pt>
                <c:pt idx="173">
                  <c:v>26.4</c:v>
                </c:pt>
                <c:pt idx="174">
                  <c:v>26.4</c:v>
                </c:pt>
                <c:pt idx="175">
                  <c:v>26.4</c:v>
                </c:pt>
                <c:pt idx="176">
                  <c:v>26.4</c:v>
                </c:pt>
                <c:pt idx="177">
                  <c:v>26.4</c:v>
                </c:pt>
                <c:pt idx="178">
                  <c:v>26.4</c:v>
                </c:pt>
                <c:pt idx="179">
                  <c:v>26.4</c:v>
                </c:pt>
                <c:pt idx="180">
                  <c:v>124.19</c:v>
                </c:pt>
                <c:pt idx="181">
                  <c:v>124.19</c:v>
                </c:pt>
                <c:pt idx="182">
                  <c:v>146.04</c:v>
                </c:pt>
                <c:pt idx="183">
                  <c:v>156.04</c:v>
                </c:pt>
                <c:pt idx="184">
                  <c:v>207.14</c:v>
                </c:pt>
                <c:pt idx="185">
                  <c:v>257.04000000000002</c:v>
                </c:pt>
                <c:pt idx="186">
                  <c:v>421.94</c:v>
                </c:pt>
                <c:pt idx="187">
                  <c:v>452.51</c:v>
                </c:pt>
                <c:pt idx="188">
                  <c:v>452.51</c:v>
                </c:pt>
                <c:pt idx="189">
                  <c:v>502.41</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Table_2_by_Accreditation!$B$5:$GI$5</c:f>
              <c:strCache>
                <c:ptCount val="190"/>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strCache>
            </c:strRef>
          </c:cat>
          <c:val>
            <c:numRef>
              <c:f>Table_2_by_Accreditation!$B$25:$GI$25</c:f>
              <c:numCache>
                <c:formatCode>#,##0.0;\-#,##0.0</c:formatCode>
                <c:ptCount val="190"/>
                <c:pt idx="0">
                  <c:v>15.071999999999999</c:v>
                </c:pt>
                <c:pt idx="1">
                  <c:v>15.476000000000001</c:v>
                </c:pt>
                <c:pt idx="2">
                  <c:v>16.007000000000001</c:v>
                </c:pt>
                <c:pt idx="3">
                  <c:v>16.431999999999999</c:v>
                </c:pt>
                <c:pt idx="4">
                  <c:v>17.074000000000002</c:v>
                </c:pt>
                <c:pt idx="5">
                  <c:v>17.509</c:v>
                </c:pt>
                <c:pt idx="6">
                  <c:v>18.300999999999998</c:v>
                </c:pt>
                <c:pt idx="7">
                  <c:v>18.809000000000001</c:v>
                </c:pt>
                <c:pt idx="8">
                  <c:v>19.440999999999999</c:v>
                </c:pt>
                <c:pt idx="9">
                  <c:v>20.309999999999999</c:v>
                </c:pt>
                <c:pt idx="10">
                  <c:v>21.247</c:v>
                </c:pt>
                <c:pt idx="11">
                  <c:v>21.827000000000002</c:v>
                </c:pt>
                <c:pt idx="12">
                  <c:v>22.885999999999999</c:v>
                </c:pt>
                <c:pt idx="13">
                  <c:v>23.959</c:v>
                </c:pt>
                <c:pt idx="14">
                  <c:v>25.213000000000001</c:v>
                </c:pt>
                <c:pt idx="15">
                  <c:v>26.154</c:v>
                </c:pt>
                <c:pt idx="16">
                  <c:v>27.192</c:v>
                </c:pt>
                <c:pt idx="17">
                  <c:v>28.329000000000001</c:v>
                </c:pt>
                <c:pt idx="18">
                  <c:v>29.722000000000001</c:v>
                </c:pt>
                <c:pt idx="19">
                  <c:v>31.367999999999999</c:v>
                </c:pt>
                <c:pt idx="20">
                  <c:v>33.366</c:v>
                </c:pt>
                <c:pt idx="21">
                  <c:v>35.841000000000001</c:v>
                </c:pt>
                <c:pt idx="22">
                  <c:v>42.411000000000001</c:v>
                </c:pt>
                <c:pt idx="23">
                  <c:v>51.877000000000002</c:v>
                </c:pt>
                <c:pt idx="24">
                  <c:v>59.015000000000001</c:v>
                </c:pt>
                <c:pt idx="25">
                  <c:v>65.384</c:v>
                </c:pt>
                <c:pt idx="26">
                  <c:v>70.897999999999996</c:v>
                </c:pt>
                <c:pt idx="27">
                  <c:v>72.427999999999997</c:v>
                </c:pt>
                <c:pt idx="28">
                  <c:v>74.385000000000005</c:v>
                </c:pt>
                <c:pt idx="29">
                  <c:v>76.680000000000007</c:v>
                </c:pt>
                <c:pt idx="30">
                  <c:v>82.748999999999995</c:v>
                </c:pt>
                <c:pt idx="31">
                  <c:v>84.07</c:v>
                </c:pt>
                <c:pt idx="32">
                  <c:v>85.421000000000006</c:v>
                </c:pt>
                <c:pt idx="33">
                  <c:v>87.525999999999996</c:v>
                </c:pt>
                <c:pt idx="34">
                  <c:v>89.230999999999995</c:v>
                </c:pt>
                <c:pt idx="35">
                  <c:v>90.91</c:v>
                </c:pt>
                <c:pt idx="36">
                  <c:v>93.192999999999998</c:v>
                </c:pt>
                <c:pt idx="37">
                  <c:v>95.102999999999994</c:v>
                </c:pt>
                <c:pt idx="38">
                  <c:v>97.872</c:v>
                </c:pt>
                <c:pt idx="39">
                  <c:v>100.437</c:v>
                </c:pt>
                <c:pt idx="40">
                  <c:v>102.43899999999999</c:v>
                </c:pt>
                <c:pt idx="41">
                  <c:v>105.117</c:v>
                </c:pt>
                <c:pt idx="42">
                  <c:v>106.946</c:v>
                </c:pt>
                <c:pt idx="43">
                  <c:v>113.602</c:v>
                </c:pt>
                <c:pt idx="44">
                  <c:v>116.15</c:v>
                </c:pt>
                <c:pt idx="45">
                  <c:v>118.726</c:v>
                </c:pt>
                <c:pt idx="46">
                  <c:v>121.96899999999999</c:v>
                </c:pt>
                <c:pt idx="47">
                  <c:v>136.06100000000001</c:v>
                </c:pt>
                <c:pt idx="48">
                  <c:v>138.23599999999999</c:v>
                </c:pt>
                <c:pt idx="49">
                  <c:v>140.48400000000001</c:v>
                </c:pt>
                <c:pt idx="50">
                  <c:v>175.46799999999999</c:v>
                </c:pt>
                <c:pt idx="51">
                  <c:v>209.82300000000001</c:v>
                </c:pt>
                <c:pt idx="52">
                  <c:v>212.511</c:v>
                </c:pt>
                <c:pt idx="53">
                  <c:v>215.59200000000001</c:v>
                </c:pt>
                <c:pt idx="54">
                  <c:v>218.68199999999999</c:v>
                </c:pt>
                <c:pt idx="55">
                  <c:v>222</c:v>
                </c:pt>
                <c:pt idx="56">
                  <c:v>226.17400000000001</c:v>
                </c:pt>
                <c:pt idx="57">
                  <c:v>230.053</c:v>
                </c:pt>
                <c:pt idx="58">
                  <c:v>239.572</c:v>
                </c:pt>
                <c:pt idx="59">
                  <c:v>242.84</c:v>
                </c:pt>
                <c:pt idx="60">
                  <c:v>260.58800000000002</c:v>
                </c:pt>
                <c:pt idx="61">
                  <c:v>269.93799999999999</c:v>
                </c:pt>
                <c:pt idx="62">
                  <c:v>292.55599999999998</c:v>
                </c:pt>
                <c:pt idx="63">
                  <c:v>296.16500000000002</c:v>
                </c:pt>
                <c:pt idx="64">
                  <c:v>302.91800000000001</c:v>
                </c:pt>
                <c:pt idx="65">
                  <c:v>313.61099999999999</c:v>
                </c:pt>
                <c:pt idx="66">
                  <c:v>318.47399999999999</c:v>
                </c:pt>
                <c:pt idx="67">
                  <c:v>339.77100000000002</c:v>
                </c:pt>
                <c:pt idx="68">
                  <c:v>345.65</c:v>
                </c:pt>
                <c:pt idx="69">
                  <c:v>352.11900000000003</c:v>
                </c:pt>
                <c:pt idx="70">
                  <c:v>378.20400000000001</c:v>
                </c:pt>
                <c:pt idx="71">
                  <c:v>455.12599999999998</c:v>
                </c:pt>
                <c:pt idx="72">
                  <c:v>524.60299999999995</c:v>
                </c:pt>
                <c:pt idx="73">
                  <c:v>527.38499999999999</c:v>
                </c:pt>
                <c:pt idx="74">
                  <c:v>555.45100000000002</c:v>
                </c:pt>
                <c:pt idx="75">
                  <c:v>569.31899999999996</c:v>
                </c:pt>
                <c:pt idx="76">
                  <c:v>571.98599999999999</c:v>
                </c:pt>
                <c:pt idx="77">
                  <c:v>608.54200000000003</c:v>
                </c:pt>
                <c:pt idx="78">
                  <c:v>626.89400000000001</c:v>
                </c:pt>
                <c:pt idx="79">
                  <c:v>649.37300000000005</c:v>
                </c:pt>
                <c:pt idx="80">
                  <c:v>653.72799999999995</c:v>
                </c:pt>
                <c:pt idx="81">
                  <c:v>657.90599999999995</c:v>
                </c:pt>
                <c:pt idx="82">
                  <c:v>662.31100000000004</c:v>
                </c:pt>
                <c:pt idx="83">
                  <c:v>671.31200000000001</c:v>
                </c:pt>
                <c:pt idx="84">
                  <c:v>686.3</c:v>
                </c:pt>
                <c:pt idx="85">
                  <c:v>689.79399999999998</c:v>
                </c:pt>
                <c:pt idx="86">
                  <c:v>725.06500000000005</c:v>
                </c:pt>
                <c:pt idx="87">
                  <c:v>728.27099999999996</c:v>
                </c:pt>
                <c:pt idx="88">
                  <c:v>731.83900000000006</c:v>
                </c:pt>
                <c:pt idx="89">
                  <c:v>736.97799999999995</c:v>
                </c:pt>
                <c:pt idx="90">
                  <c:v>737.42600000000004</c:v>
                </c:pt>
                <c:pt idx="91">
                  <c:v>741.02499999999998</c:v>
                </c:pt>
                <c:pt idx="92">
                  <c:v>745.06399999999996</c:v>
                </c:pt>
                <c:pt idx="93">
                  <c:v>760.55600000000004</c:v>
                </c:pt>
                <c:pt idx="94">
                  <c:v>765.31600000000003</c:v>
                </c:pt>
                <c:pt idx="95">
                  <c:v>774.79</c:v>
                </c:pt>
                <c:pt idx="96">
                  <c:v>779.29899999999998</c:v>
                </c:pt>
                <c:pt idx="97">
                  <c:v>783.06399999999996</c:v>
                </c:pt>
                <c:pt idx="98">
                  <c:v>787.67499999999995</c:v>
                </c:pt>
                <c:pt idx="99">
                  <c:v>791.70299999999997</c:v>
                </c:pt>
                <c:pt idx="100">
                  <c:v>804.06500000000005</c:v>
                </c:pt>
                <c:pt idx="101">
                  <c:v>808.59699999999998</c:v>
                </c:pt>
                <c:pt idx="102">
                  <c:v>812.66600000000005</c:v>
                </c:pt>
                <c:pt idx="103">
                  <c:v>817.99400000000003</c:v>
                </c:pt>
                <c:pt idx="104">
                  <c:v>822.14499999999998</c:v>
                </c:pt>
                <c:pt idx="105">
                  <c:v>836.19299999999998</c:v>
                </c:pt>
                <c:pt idx="106">
                  <c:v>848.19200000000001</c:v>
                </c:pt>
                <c:pt idx="107">
                  <c:v>859.77300000000002</c:v>
                </c:pt>
                <c:pt idx="108">
                  <c:v>931.447</c:v>
                </c:pt>
                <c:pt idx="109">
                  <c:v>938.91800000000001</c:v>
                </c:pt>
                <c:pt idx="110">
                  <c:v>962.87099999999998</c:v>
                </c:pt>
                <c:pt idx="111">
                  <c:v>977.00099999999998</c:v>
                </c:pt>
                <c:pt idx="112">
                  <c:v>983.88900000000001</c:v>
                </c:pt>
                <c:pt idx="113">
                  <c:v>992.43</c:v>
                </c:pt>
                <c:pt idx="114">
                  <c:v>1009.745</c:v>
                </c:pt>
                <c:pt idx="115">
                  <c:v>1024.3019999999999</c:v>
                </c:pt>
                <c:pt idx="116">
                  <c:v>1056.7149999999999</c:v>
                </c:pt>
                <c:pt idx="117">
                  <c:v>1069.55</c:v>
                </c:pt>
                <c:pt idx="118">
                  <c:v>1082.067</c:v>
                </c:pt>
                <c:pt idx="119">
                  <c:v>1126.405</c:v>
                </c:pt>
                <c:pt idx="120">
                  <c:v>1165.115</c:v>
                </c:pt>
                <c:pt idx="121">
                  <c:v>1181.31</c:v>
                </c:pt>
                <c:pt idx="122">
                  <c:v>1195.24</c:v>
                </c:pt>
                <c:pt idx="123">
                  <c:v>1200.2670000000001</c:v>
                </c:pt>
                <c:pt idx="124">
                  <c:v>1214.2629999999999</c:v>
                </c:pt>
                <c:pt idx="125">
                  <c:v>1224.627</c:v>
                </c:pt>
                <c:pt idx="126">
                  <c:v>1243.6869999999999</c:v>
                </c:pt>
                <c:pt idx="127">
                  <c:v>1260.749</c:v>
                </c:pt>
                <c:pt idx="128">
                  <c:v>1302.1479999999999</c:v>
                </c:pt>
                <c:pt idx="129">
                  <c:v>1321.088</c:v>
                </c:pt>
                <c:pt idx="130">
                  <c:v>1339.165</c:v>
                </c:pt>
                <c:pt idx="131">
                  <c:v>1366.2380000000001</c:v>
                </c:pt>
                <c:pt idx="132">
                  <c:v>1438.0409999999999</c:v>
                </c:pt>
                <c:pt idx="133">
                  <c:v>1453.4649999999999</c:v>
                </c:pt>
                <c:pt idx="134">
                  <c:v>1606.202</c:v>
                </c:pt>
                <c:pt idx="135">
                  <c:v>1674.732</c:v>
                </c:pt>
                <c:pt idx="136">
                  <c:v>1701.5820000000001</c:v>
                </c:pt>
                <c:pt idx="137">
                  <c:v>1736.357</c:v>
                </c:pt>
                <c:pt idx="138">
                  <c:v>1762.2239999999999</c:v>
                </c:pt>
                <c:pt idx="139">
                  <c:v>1783.912</c:v>
                </c:pt>
                <c:pt idx="140">
                  <c:v>1814.835</c:v>
                </c:pt>
                <c:pt idx="141">
                  <c:v>1866.077</c:v>
                </c:pt>
                <c:pt idx="142">
                  <c:v>1897.36</c:v>
                </c:pt>
                <c:pt idx="143">
                  <c:v>1921.328</c:v>
                </c:pt>
                <c:pt idx="144">
                  <c:v>2009.1479999999999</c:v>
                </c:pt>
                <c:pt idx="145">
                  <c:v>2043.143</c:v>
                </c:pt>
                <c:pt idx="146">
                  <c:v>2096.2689999999998</c:v>
                </c:pt>
                <c:pt idx="147">
                  <c:v>2180.1869999999999</c:v>
                </c:pt>
                <c:pt idx="148">
                  <c:v>2235.8240000000001</c:v>
                </c:pt>
                <c:pt idx="149">
                  <c:v>2287.4160000000002</c:v>
                </c:pt>
                <c:pt idx="150">
                  <c:v>2359.0790000000002</c:v>
                </c:pt>
                <c:pt idx="151">
                  <c:v>2415.3710000000001</c:v>
                </c:pt>
                <c:pt idx="152">
                  <c:v>2505.8870000000002</c:v>
                </c:pt>
                <c:pt idx="153">
                  <c:v>2577.6219999999998</c:v>
                </c:pt>
                <c:pt idx="154">
                  <c:v>2658.2089999999998</c:v>
                </c:pt>
                <c:pt idx="155">
                  <c:v>2772.5309999999999</c:v>
                </c:pt>
                <c:pt idx="156">
                  <c:v>2916.37</c:v>
                </c:pt>
                <c:pt idx="157">
                  <c:v>3043.4079999999999</c:v>
                </c:pt>
                <c:pt idx="158">
                  <c:v>3269.9140000000002</c:v>
                </c:pt>
                <c:pt idx="159">
                  <c:v>3359.9810000000002</c:v>
                </c:pt>
                <c:pt idx="160">
                  <c:v>3456.337</c:v>
                </c:pt>
                <c:pt idx="161">
                  <c:v>3558.0479999999998</c:v>
                </c:pt>
                <c:pt idx="162">
                  <c:v>3647.7240000000002</c:v>
                </c:pt>
                <c:pt idx="163">
                  <c:v>3734.337</c:v>
                </c:pt>
                <c:pt idx="164">
                  <c:v>3884.681</c:v>
                </c:pt>
                <c:pt idx="165">
                  <c:v>4023.922</c:v>
                </c:pt>
                <c:pt idx="166">
                  <c:v>4125.665</c:v>
                </c:pt>
                <c:pt idx="167">
                  <c:v>4180.1089999999995</c:v>
                </c:pt>
                <c:pt idx="168">
                  <c:v>4574.067</c:v>
                </c:pt>
                <c:pt idx="169">
                  <c:v>4722.3220000000001</c:v>
                </c:pt>
                <c:pt idx="170">
                  <c:v>4904.8819999999996</c:v>
                </c:pt>
                <c:pt idx="171">
                  <c:v>5185.0289999999995</c:v>
                </c:pt>
                <c:pt idx="172">
                  <c:v>5369.4069999999992</c:v>
                </c:pt>
                <c:pt idx="173">
                  <c:v>5587.3009999999995</c:v>
                </c:pt>
                <c:pt idx="174">
                  <c:v>5765.9929999999995</c:v>
                </c:pt>
                <c:pt idx="175">
                  <c:v>5841.9570000000003</c:v>
                </c:pt>
                <c:pt idx="176">
                  <c:v>5902.72</c:v>
                </c:pt>
                <c:pt idx="177">
                  <c:v>6245.1920000000009</c:v>
                </c:pt>
                <c:pt idx="178">
                  <c:v>6336.8860000000004</c:v>
                </c:pt>
                <c:pt idx="179">
                  <c:v>6408.2510000000002</c:v>
                </c:pt>
                <c:pt idx="180">
                  <c:v>6513.0309999999999</c:v>
                </c:pt>
                <c:pt idx="181">
                  <c:v>6615.2550000000001</c:v>
                </c:pt>
                <c:pt idx="182">
                  <c:v>6735.9129999999996</c:v>
                </c:pt>
                <c:pt idx="183">
                  <c:v>6819.2119999999995</c:v>
                </c:pt>
                <c:pt idx="184">
                  <c:v>6921.884</c:v>
                </c:pt>
                <c:pt idx="185">
                  <c:v>7105.009</c:v>
                </c:pt>
                <c:pt idx="186">
                  <c:v>7442.0830000000005</c:v>
                </c:pt>
                <c:pt idx="187">
                  <c:v>7503.6089999999995</c:v>
                </c:pt>
                <c:pt idx="188">
                  <c:v>7651.1439999999993</c:v>
                </c:pt>
                <c:pt idx="189">
                  <c:v>7712.56</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90357</xdr:colOff>
      <xdr:row>0</xdr:row>
      <xdr:rowOff>57146</xdr:rowOff>
    </xdr:from>
    <xdr:ext cx="9157972" cy="5511262"/>
    <xdr:pic>
      <xdr:nvPicPr>
        <xdr:cNvPr id="2" name="Picture 3" descr="Diagram showing how data from ROOFIT, FITS and MCS feeds through to the statistics in these tables.">
          <a:extLst>
            <a:ext uri="{FF2B5EF4-FFF2-40B4-BE49-F238E27FC236}">
              <a16:creationId xmlns:a16="http://schemas.microsoft.com/office/drawing/2014/main" id="{AC3EF925-52B6-40C2-BBB7-8638445656A7}"/>
            </a:ext>
          </a:extLst>
        </xdr:cNvPr>
        <xdr:cNvPicPr>
          <a:picLocks noChangeAspect="1"/>
        </xdr:cNvPicPr>
      </xdr:nvPicPr>
      <xdr:blipFill>
        <a:blip xmlns:r="http://schemas.openxmlformats.org/officeDocument/2006/relationships" r:embed="rId1"/>
        <a:stretch>
          <a:fillRect/>
        </a:stretch>
      </xdr:blipFill>
      <xdr:spPr>
        <a:xfrm>
          <a:off x="90357" y="57146"/>
          <a:ext cx="9157972" cy="551126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7" totalsRowShown="0" dataDxfId="890">
  <tableColumns count="2">
    <tableColumn id="1" xr3:uid="{00000000-0010-0000-0000-000001000000}" name="Contents" dataDxfId="889"/>
    <tableColumn id="2" xr3:uid="{00000000-0010-0000-0000-000002000000}" name="Description" dataDxfId="88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C988B52-F045-46FD-8297-5AD3F75BCDE7}" name="Cumulative_installed_capacity_by_tariff9" displayName="Cumulative_installed_capacity_by_tariff9" ref="A5:GG32" totalsRowShown="0">
  <tableColumns count="189">
    <tableColumn id="1" xr3:uid="{ECE08845-1A20-46DE-9A41-CC6B442A6E7B}" name="CUMULATIVE CAPACITY (MW) [note 1]"/>
    <tableColumn id="2" xr3:uid="{6DD09DA1-CEC7-44C2-9B4C-EF18479BA691}" name="Jan _x000a_2010"/>
    <tableColumn id="3" xr3:uid="{3D09AAAD-C21E-4D72-BD14-653083D0072E}" name="Feb _x000a_2010"/>
    <tableColumn id="4" xr3:uid="{D943C72A-7397-4A0F-A16E-07C379A11F38}" name="Mar _x000a_2010"/>
    <tableColumn id="5" xr3:uid="{DFC59537-C876-479F-824F-EE47D9A0D064}" name="Apr _x000a_2010"/>
    <tableColumn id="6" xr3:uid="{1021B35F-252F-4F68-875E-E9F0B3774F84}" name="May _x000a_2010"/>
    <tableColumn id="7" xr3:uid="{6C0B11FA-0D6E-4A1B-AC24-E3F61602495A}" name="Jun _x000a_2010"/>
    <tableColumn id="8" xr3:uid="{478DED01-04FA-4C9E-8DC5-0CFB6088EA08}" name="Jul _x000a_2010"/>
    <tableColumn id="9" xr3:uid="{BED479AB-E185-44E1-95B6-F47E017A7FC7}" name="Aug _x000a_2010"/>
    <tableColumn id="10" xr3:uid="{F092E3DC-6DA4-409D-B992-616166C211DA}" name="Sep _x000a_2010"/>
    <tableColumn id="11" xr3:uid="{061ACDDE-3680-4D60-8819-FE8582813CB5}" name="Oct _x000a_2010"/>
    <tableColumn id="12" xr3:uid="{7BF931A0-9B34-4726-86B4-2B4A0364DD72}" name="Nov _x000a_2010"/>
    <tableColumn id="13" xr3:uid="{8BF60FA3-E8C8-4FCD-B5F2-209808B0CAAC}" name="Dec _x000a_2010"/>
    <tableColumn id="14" xr3:uid="{E8A42F2B-5B5D-4E30-84E4-5AF7E4621D3D}" name="Jan _x000a_2011"/>
    <tableColumn id="15" xr3:uid="{65D60934-149E-4856-A4D7-34ED0DE3F4E9}" name="Feb _x000a_2011"/>
    <tableColumn id="16" xr3:uid="{BD0209F0-E188-4C48-9154-1C703F33A8C6}" name="Mar _x000a_2011"/>
    <tableColumn id="17" xr3:uid="{E3FC952C-D13E-4727-8E00-8EE81E1370D6}" name="Apr _x000a_2011"/>
    <tableColumn id="18" xr3:uid="{3C7AD0B5-4625-4AD2-87F0-6CA03B9E992C}" name="May _x000a_2011"/>
    <tableColumn id="19" xr3:uid="{1ED04315-A5B3-43A6-BD91-48218A5E5036}" name="Jun _x000a_2011"/>
    <tableColumn id="20" xr3:uid="{566CBA7E-F71B-4991-8CB3-5997ADB19D00}" name="Jul _x000a_2011"/>
    <tableColumn id="21" xr3:uid="{4EA2654F-22A3-4FF8-96A0-12DAB4AFE0E8}" name="Aug _x000a_2011"/>
    <tableColumn id="22" xr3:uid="{25C9FE01-15D9-42DC-A24D-0AF023AA9BCC}" name="Sep _x000a_2011"/>
    <tableColumn id="23" xr3:uid="{B47000E6-8F4D-4B65-A7B8-1AB8E9534F3B}" name="Oct _x000a_2011"/>
    <tableColumn id="24" xr3:uid="{83E7AE02-0268-4450-AAC8-3D462FEF0DA0}" name="Nov _x000a_2011"/>
    <tableColumn id="25" xr3:uid="{439E31D4-68C6-4F7B-960C-6AA29BC0E335}" name="Dec _x000a_2011"/>
    <tableColumn id="26" xr3:uid="{B28F9A69-1A99-4E35-B3BE-297B529538B7}" name="Jan _x000a_2012"/>
    <tableColumn id="27" xr3:uid="{D281293E-BB32-45D1-A2DA-F9E17C2C3978}" name="Feb _x000a_2012"/>
    <tableColumn id="28" xr3:uid="{43E059B4-AA2E-43CB-B9CD-3B4F0089979C}" name="Mar _x000a_2012"/>
    <tableColumn id="29" xr3:uid="{0D7990A5-21E1-49A9-B9C8-3619C2584CAC}" name="Apr _x000a_2012"/>
    <tableColumn id="30" xr3:uid="{B0C9FFED-4D00-4B4E-9E5D-2D549E7ADDAD}" name="May _x000a_2012"/>
    <tableColumn id="31" xr3:uid="{4C25686E-7814-4B5A-814D-81871EFF5CDE}" name="Jun _x000a_2012"/>
    <tableColumn id="32" xr3:uid="{7E1DD5A3-EB89-4EB7-AE0F-38644F067C7F}" name="Jul _x000a_2012"/>
    <tableColumn id="33" xr3:uid="{D9E6EAAE-0DB9-4BB0-A54A-EC9FCAAD243C}" name="Aug _x000a_2012"/>
    <tableColumn id="34" xr3:uid="{44ACEF17-05BD-4629-8189-1881DCD53A5A}" name="Sep _x000a_2012"/>
    <tableColumn id="35" xr3:uid="{C100F01E-D0B4-4A4B-ACDB-FFB5F62E35D1}" name="Oct _x000a_2012"/>
    <tableColumn id="36" xr3:uid="{BA97A38B-3624-48B6-9978-915DBA02C1EA}" name="Nov _x000a_2012"/>
    <tableColumn id="37" xr3:uid="{BE746498-F048-4A61-A584-8FE780480D96}" name="Dec _x000a_2012"/>
    <tableColumn id="38" xr3:uid="{1F1D0578-8042-41EE-8E3A-9308F525F280}" name="Jan _x000a_2013"/>
    <tableColumn id="39" xr3:uid="{B3E33777-1916-48BC-AD13-B6CE895549C9}" name="Feb _x000a_2013"/>
    <tableColumn id="40" xr3:uid="{33AE6389-A128-42FB-8CB3-1717C511E0DE}" name="Mar _x000a_2013"/>
    <tableColumn id="41" xr3:uid="{01740174-E5D1-4785-9577-BEFADA317985}" name="Apr _x000a_2013"/>
    <tableColumn id="42" xr3:uid="{B6F1AC30-349A-4B24-8840-B31D901E3648}" name="May _x000a_2013"/>
    <tableColumn id="43" xr3:uid="{CD92B867-69CF-41C3-86A4-01B29A6AF98C}" name="Jun _x000a_2013"/>
    <tableColumn id="44" xr3:uid="{69CE4AB2-A95D-45E2-9C38-92A5D78A516E}" name="Jul _x000a_2013"/>
    <tableColumn id="45" xr3:uid="{289138F8-BE64-4990-A4F4-295B82C54309}" name="Aug _x000a_2013"/>
    <tableColumn id="46" xr3:uid="{4A4E5C54-268E-410E-A084-FBCD981D359D}" name="Sep _x000a_2013"/>
    <tableColumn id="47" xr3:uid="{1B8C451D-761D-4DAA-80E4-28583D416F3B}" name="Oct _x000a_2013"/>
    <tableColumn id="48" xr3:uid="{47453AEC-6946-4714-8DA8-30C184808E34}" name=" Nov _x000a_2013"/>
    <tableColumn id="49" xr3:uid="{09D5F60C-F81F-490F-B143-0D979CEDA732}" name="Dec _x000a_2013"/>
    <tableColumn id="50" xr3:uid="{3E6AD2C5-043C-4F9E-894E-AFAEC54EFDAB}" name="Jan _x000a_2014"/>
    <tableColumn id="51" xr3:uid="{7A57009B-BD2B-4D63-9B0D-8AE0E6D945F4}" name="Feb _x000a_2014"/>
    <tableColumn id="52" xr3:uid="{ED28627B-6CF0-4594-BFEA-A2B64B4A8753}" name="Mar _x000a_2014"/>
    <tableColumn id="53" xr3:uid="{A6CE0141-F9CB-4E30-9894-40247372028C}" name="Apr _x000a_2014"/>
    <tableColumn id="54" xr3:uid="{E03D7934-8DB5-4DD4-AB64-F9F815395144}" name="May _x000a_2014"/>
    <tableColumn id="55" xr3:uid="{3B5334AA-CE3D-44B9-A9C4-8B5DCE79218F}" name="Jun _x000a_2014"/>
    <tableColumn id="56" xr3:uid="{6D882D8D-D815-44A7-8243-466B634603FE}" name="Jul _x000a_2014"/>
    <tableColumn id="57" xr3:uid="{1C491E74-1795-4AFF-BE1F-C7F1BEAA385D}" name="Aug _x000a_2014"/>
    <tableColumn id="58" xr3:uid="{FB7DE195-9C65-478D-869D-EF538B29C0B8}" name="Sep _x000a_2014"/>
    <tableColumn id="59" xr3:uid="{F68B643E-3872-4B04-8826-8F76A074A36F}" name="Oct _x000a_2014"/>
    <tableColumn id="60" xr3:uid="{0B2734CE-24E6-4672-B023-F4AC4D7BB09E}" name="Nov _x000a_2014"/>
    <tableColumn id="61" xr3:uid="{68AE093F-CFF1-4172-B997-7C7653B80E95}" name="Dec _x000a_2014"/>
    <tableColumn id="62" xr3:uid="{E2E3AF69-F33E-4FEF-83D4-72EFFAA8AF05}" name="Jan _x000a_2015"/>
    <tableColumn id="63" xr3:uid="{D8CB9D39-1374-4794-928A-B8307FDDFC5B}" name="Feb _x000a_2015"/>
    <tableColumn id="64" xr3:uid="{1C64BBED-C705-4B40-AB72-FEEAA21B249B}" name="Mar _x000a_2015"/>
    <tableColumn id="65" xr3:uid="{ECEA3CDF-A6A2-4240-91EE-B66222F5D95A}" name="Apr _x000a_2015"/>
    <tableColumn id="66" xr3:uid="{28C4BCB1-4831-4FB8-A91A-68A3E82AFE26}" name="May _x000a_2015"/>
    <tableColumn id="67" xr3:uid="{4B77CA58-A0F0-4E75-BBCC-01838BF8F9C7}" name="Jun _x000a_2015"/>
    <tableColumn id="68" xr3:uid="{EF80D545-5389-4307-87DA-7930D50A7568}" name="Jul _x000a_2015"/>
    <tableColumn id="69" xr3:uid="{45377569-C194-4E0D-BB4E-99ADE5A02351}" name="Aug _x000a_2015"/>
    <tableColumn id="70" xr3:uid="{F7BDFF2B-E8DE-4148-961A-05728B4C887F}" name="Sep _x000a_2015"/>
    <tableColumn id="71" xr3:uid="{50F9020C-7C8A-402E-B1EC-E9218A25BBA0}" name="Oct _x000a_2015"/>
    <tableColumn id="72" xr3:uid="{7A5F89FC-4DCD-4DF1-9250-79F1412BBDB5}" name="Nov _x000a_2015"/>
    <tableColumn id="73" xr3:uid="{BA33461B-22FA-44F0-84A8-81B853A6A002}" name="Dec _x000a_2015"/>
    <tableColumn id="74" xr3:uid="{875022AD-339A-4B1F-B6C6-5F693C6D7E4C}" name="Jan _x000a_2016"/>
    <tableColumn id="75" xr3:uid="{4165C792-3884-4B84-8E6D-2A247C708CB3}" name="Feb _x000a_2016"/>
    <tableColumn id="76" xr3:uid="{46FDF627-18BF-4618-A130-72E75ED2F133}" name="Mar _x000a_2016"/>
    <tableColumn id="77" xr3:uid="{BFD31F94-D69E-490F-9810-DC58E0FC1E6D}" name="Apr _x000a_2016"/>
    <tableColumn id="78" xr3:uid="{0778E640-8421-4301-A8CF-0DFEA9D3E842}" name="May _x000a_2016"/>
    <tableColumn id="79" xr3:uid="{0FF09E7F-BCFF-4501-B104-202165F8A93E}" name="Jun _x000a_2016"/>
    <tableColumn id="80" xr3:uid="{5D1361E5-5EF7-4669-AE81-E4B4E90E448C}" name="Jul _x000a_2016"/>
    <tableColumn id="81" xr3:uid="{220AA6E9-731D-45E6-9558-2C76C1558028}" name="Aug _x000a_2016"/>
    <tableColumn id="82" xr3:uid="{3BCAF452-14CA-46A2-B2A8-81140830EB41}" name="Sep _x000a_2016"/>
    <tableColumn id="83" xr3:uid="{72659DDC-F029-4550-8979-38DF46AFFB9F}" name="Oct _x000a_2016"/>
    <tableColumn id="84" xr3:uid="{D76C1AFE-817E-4762-94FB-7E609F325346}" name="Nov _x000a_2016"/>
    <tableColumn id="85" xr3:uid="{6B51146C-B370-477D-8A99-80815EAE7166}" name="Dec _x000a_2016"/>
    <tableColumn id="86" xr3:uid="{92E9E009-237F-43EE-9EEF-5385F4ECC407}" name="Jan _x000a_2017"/>
    <tableColumn id="87" xr3:uid="{566F7A5E-7E03-41C9-BE17-765BFC765C13}" name="Feb _x000a_2017"/>
    <tableColumn id="88" xr3:uid="{1CE7CFC0-D1E2-4936-B21F-8C0A301E1357}" name="Mar _x000a_2017"/>
    <tableColumn id="89" xr3:uid="{50765BE7-CB0B-4464-BAF3-C1B29C2A1FF5}" name="Apr _x000a_2017"/>
    <tableColumn id="90" xr3:uid="{3E7458EE-E131-41F6-8F5B-8C4D31D361D4}" name="May _x000a_2017"/>
    <tableColumn id="91" xr3:uid="{D6CE2E77-3AA1-4A95-8788-B9697A2E29D9}" name="Jun _x000a_2017"/>
    <tableColumn id="92" xr3:uid="{32852B6F-A771-47FA-8C81-B92B8FCC0E23}" name="Jul _x000a_2017"/>
    <tableColumn id="93" xr3:uid="{CA5AC5E7-D556-486B-BEE5-55BF9F61D992}" name="Aug _x000a_2017"/>
    <tableColumn id="94" xr3:uid="{951D660A-49BB-4E2D-9B23-A6C030502986}" name="Sep _x000a_2017"/>
    <tableColumn id="95" xr3:uid="{E9B272C6-E3C3-439F-8179-689EBBA1B2D3}" name="Oct _x000a_2017"/>
    <tableColumn id="96" xr3:uid="{2089CB19-028A-4BE2-940D-0653FE9DB7FE}" name="Nov _x000a_2017"/>
    <tableColumn id="97" xr3:uid="{7B8B455A-505B-497C-A18C-AEA86C9B2101}" name="Dec _x000a_2017"/>
    <tableColumn id="98" xr3:uid="{2187833C-A5C8-4203-BE43-60698B60A0BB}" name="Jan _x000a_2018"/>
    <tableColumn id="99" xr3:uid="{6655976E-A4D3-4264-85F3-8646A1951BA9}" name="Feb _x000a_2018"/>
    <tableColumn id="100" xr3:uid="{0222E819-736E-4D52-A8F6-E635E31BCF8F}" name="Mar _x000a_2018"/>
    <tableColumn id="101" xr3:uid="{1A2D27E5-DD57-4D2D-B8E7-79039A0C1F72}" name="Apr _x000a_2018"/>
    <tableColumn id="102" xr3:uid="{B8DD7913-B8AB-4130-8487-D89C28C0FE33}" name="May _x000a_2018"/>
    <tableColumn id="103" xr3:uid="{E93FA9F7-63AB-460A-9DB1-5B6DD8CCA97D}" name="Jun _x000a_2018"/>
    <tableColumn id="104" xr3:uid="{CA298894-B97D-4484-869F-DBD670FCE748}" name="Jul _x000a_2018"/>
    <tableColumn id="105" xr3:uid="{A7956ADF-82E6-4C22-BC80-63AD65058504}" name="Aug _x000a_2018"/>
    <tableColumn id="106" xr3:uid="{18F89C1F-7D17-4629-B87B-FC951D0542EA}" name="Sep _x000a_2018"/>
    <tableColumn id="107" xr3:uid="{9380E2E6-C0D7-4433-944F-68641FCC6F97}" name="Oct _x000a_2018"/>
    <tableColumn id="108" xr3:uid="{1A2CA363-2B1D-4EFC-84A6-B9FC6D86A31D}" name="Nov _x000a_2018"/>
    <tableColumn id="109" xr3:uid="{A64C165A-000B-4974-A525-EEF13FF307DC}" name="Dec _x000a_2018"/>
    <tableColumn id="110" xr3:uid="{219A1C56-894C-4187-8655-7806CFFAF568}" name="Jan _x000a_2019"/>
    <tableColumn id="111" xr3:uid="{E2EA84A0-4519-481D-9890-C60C6558BE92}" name="Feb _x000a_2019"/>
    <tableColumn id="112" xr3:uid="{54E2CB86-212D-404D-9657-69302BCEBFDF}" name="Mar _x000a_2019"/>
    <tableColumn id="113" xr3:uid="{115E1A63-358D-4FFC-B840-6676DBD5544A}" name="Apr _x000a_2019"/>
    <tableColumn id="114" xr3:uid="{69EBD7CE-17D6-45EE-AB67-FEA77621C94B}" name="May _x000a_2019"/>
    <tableColumn id="115" xr3:uid="{AF05C460-C57A-4895-A2B1-B9009AD7AD10}" name="Jun _x000a_2019"/>
    <tableColumn id="116" xr3:uid="{6FDFC99D-5207-48F0-9118-D00B784EA84A}" name="Jul _x000a_2019"/>
    <tableColumn id="117" xr3:uid="{EE54C7DA-49F8-4229-8601-86D8019BAC4E}" name="Aug _x000a_2019"/>
    <tableColumn id="118" xr3:uid="{275A655F-171D-43DF-8491-9C49DC62B537}" name="Sep _x000a_2019"/>
    <tableColumn id="119" xr3:uid="{7A3E9493-04F8-4BEB-BABD-197DC4D6BA85}" name="Oct _x000a_2019"/>
    <tableColumn id="120" xr3:uid="{FC075058-8F10-4FEE-97A6-5C1B57C525DA}" name="Nov _x000a_2019"/>
    <tableColumn id="121" xr3:uid="{2E898E35-C951-471D-9363-3A9167D9D05D}" name="Dec _x000a_2019"/>
    <tableColumn id="122" xr3:uid="{813D5C2A-27DA-4F9C-8758-AE43FEC21A84}" name="Jan _x000a_2020"/>
    <tableColumn id="123" xr3:uid="{5A55A1A1-BBBF-40DB-AE8B-729EAEE3E845}" name="Feb _x000a_2020"/>
    <tableColumn id="124" xr3:uid="{810DF39A-8940-4D52-A967-82923987DE66}" name="Mar _x000a_2020"/>
    <tableColumn id="125" xr3:uid="{D17A0427-2A32-47BC-A082-0EFD04B05AB7}" name="Apr _x000a_2020"/>
    <tableColumn id="126" xr3:uid="{41443836-791C-4DEA-A990-8FEC3BAC8C45}" name="May _x000a_2020"/>
    <tableColumn id="127" xr3:uid="{D918C82C-6A54-4C10-B44F-C5E61CD3040C}" name="Jun _x000a_2020"/>
    <tableColumn id="128" xr3:uid="{A9CA4CC7-12E1-47C2-AC5C-710614683F66}" name="Jul _x000a_2020"/>
    <tableColumn id="129" xr3:uid="{CCCEC15A-054B-4527-8422-5CCB231744CB}" name="Aug _x000a_2020"/>
    <tableColumn id="130" xr3:uid="{39EE49F0-4D62-42EE-9668-1FB4A7717530}" name="Sep  _x000a_2020"/>
    <tableColumn id="131" xr3:uid="{14CA93CE-F871-48B9-B9F3-3FAF9E65BAD8}" name="Oct _x000a_2020"/>
    <tableColumn id="132" xr3:uid="{CC201185-CF9E-43B8-B00B-AE7A2DEEE50B}" name="Nov _x000a_2020"/>
    <tableColumn id="133" xr3:uid="{9F961878-8798-4D70-8918-D39881F91566}" name="Dec _x000a_2020"/>
    <tableColumn id="134" xr3:uid="{49BA5F29-3EEC-4697-8AEB-FC296C7185B0}" name="Jan _x000a_2021"/>
    <tableColumn id="135" xr3:uid="{E51A51BA-CFEF-4541-BB9E-CA7B588F3CCE}" name="Feb _x000a_2021"/>
    <tableColumn id="136" xr3:uid="{E9201C79-7C07-4CA8-9F7B-9D866E93D240}" name="Mar _x000a_2021"/>
    <tableColumn id="137" xr3:uid="{E3F3DE37-825D-42DA-95FC-952A6F67BAB2}" name="Apr _x000a_2021"/>
    <tableColumn id="138" xr3:uid="{1C8C79C1-FA0B-4A4E-A7AD-4452C68B1F65}" name="May _x000a_2021"/>
    <tableColumn id="139" xr3:uid="{C354F1C9-9AD0-4982-AA05-281DE476AA37}" name="Jun _x000a_2021"/>
    <tableColumn id="140" xr3:uid="{A06227E9-F447-45A9-A591-12D44FF06E27}" name="Jul _x000a_2021"/>
    <tableColumn id="141" xr3:uid="{311A561D-FA10-49B6-A95D-9438A2973654}" name="Aug _x000a_2021"/>
    <tableColumn id="142" xr3:uid="{BB9AB956-5E50-40A7-8795-82B82AB1CDE0}" name="Sep_x000a_2021"/>
    <tableColumn id="143" xr3:uid="{93394BE7-14C7-4853-825F-043E8895369B}" name="Oct_x000a_2021"/>
    <tableColumn id="144" xr3:uid="{205A9CBB-95F5-4FFF-9B18-C671AD5F6DAA}" name="Nov_x000a_2021"/>
    <tableColumn id="145" xr3:uid="{A9F5DB60-3E9F-4D93-934B-7FF013C2B924}" name="Dec_x000a_2021" dataDxfId="437" dataCellStyle="Comma"/>
    <tableColumn id="146" xr3:uid="{9A2AE0DF-38EE-4149-A0BD-A4FDDFAE2FDC}" name="Jan_x000a_2022" dataDxfId="436" dataCellStyle="Comma"/>
    <tableColumn id="147" xr3:uid="{8DCB7567-3766-4D20-9037-E77D25834069}" name="Feb_x000a_2022"/>
    <tableColumn id="148" xr3:uid="{55DC4907-3F43-4268-966C-62FCAD47A3D0}" name="Mar_x000a_2022"/>
    <tableColumn id="149" xr3:uid="{E26A1C3E-BC86-43F7-ADE8-CF1C5D24E964}" name="Apr_x000a_2022" dataDxfId="435" dataCellStyle="Comma"/>
    <tableColumn id="150" xr3:uid="{FE3D3322-59E8-49D4-844E-FBB231DF3B25}" name="May_x000a_2022" dataDxfId="434" dataCellStyle="Comma"/>
    <tableColumn id="151" xr3:uid="{F7A7099E-3996-4A95-B099-3C425FDF5E6E}" name="Jun_x000a_2022" dataDxfId="433" dataCellStyle="Comma"/>
    <tableColumn id="152" xr3:uid="{C9BE7E51-4347-45A5-8A8C-245A36AA708B}" name="Jul_x000a_2022" dataDxfId="432" dataCellStyle="Comma"/>
    <tableColumn id="153" xr3:uid="{ABAF68A2-F92E-4276-A23E-B805AB3C791C}" name="Aug_x000a_2022" dataDxfId="431" dataCellStyle="Comma"/>
    <tableColumn id="154" xr3:uid="{05AAC7B3-2B60-413A-A929-ABF81D3FC179}" name="Sep_x000a_2022" dataDxfId="430" dataCellStyle="Comma"/>
    <tableColumn id="155" xr3:uid="{AD77D78E-A857-491D-B33E-C72F4532A34D}" name="Oct_x000a_2022" dataDxfId="429" dataCellStyle="Comma"/>
    <tableColumn id="156" xr3:uid="{CEC82986-21D9-4072-9030-E01376927FB8}" name="Nov_x000a_2022" dataDxfId="428" dataCellStyle="Comma"/>
    <tableColumn id="157" xr3:uid="{8253B74E-06B0-4A33-B302-72EC3ADFC8AB}" name="Dec_x000a_2022" dataDxfId="427" dataCellStyle="Comma"/>
    <tableColumn id="158" xr3:uid="{FEAFC7CD-779E-4EE6-A2DC-903447EF3925}" name="Jan_x000a_2023" dataDxfId="426" dataCellStyle="Comma"/>
    <tableColumn id="159" xr3:uid="{53B5E3E9-5CB0-4AA9-8C95-F9ADAB0530A7}" name="Feb_x000a_2023" dataDxfId="425" dataCellStyle="Comma"/>
    <tableColumn id="160" xr3:uid="{66A674AB-01F3-4456-977C-A449C387AD01}" name="Mar_x000a_2023" dataDxfId="424" dataCellStyle="Comma"/>
    <tableColumn id="161" xr3:uid="{D05D8BB6-95E6-488C-AEDE-2B7C2086A126}" name="Apr_x000a_2023" dataDxfId="423" dataCellStyle="Comma"/>
    <tableColumn id="162" xr3:uid="{A74B254D-4379-4178-9459-A12677814F50}" name="May_x000a_2023" dataDxfId="422" dataCellStyle="Comma"/>
    <tableColumn id="163" xr3:uid="{792FE827-412B-4733-B08F-1EA7A5CACF57}" name="Jun_x000a_2023" dataDxfId="421" dataCellStyle="Comma"/>
    <tableColumn id="164" xr3:uid="{1019C6D0-A296-481D-90C5-D7E069D1D12B}" name="Jul_x000a_2023" dataDxfId="420" dataCellStyle="Comma"/>
    <tableColumn id="165" xr3:uid="{80592944-8BE9-443C-BD77-DBA294A2216B}" name="Aug_x000a_2023" dataDxfId="419" dataCellStyle="Comma"/>
    <tableColumn id="166" xr3:uid="{D90CBE3F-F32A-4D45-8636-FB428C20F68F}" name="Sep_x000a_2023" dataDxfId="418" dataCellStyle="Comma"/>
    <tableColumn id="168" xr3:uid="{B858B8EF-B484-41AE-B7B8-CDF93148AE6B}" name="Oct_x000a_2023" dataDxfId="417" dataCellStyle="Comma"/>
    <tableColumn id="167" xr3:uid="{2487F570-E3C5-437F-B2A1-11AEE112DFAF}" name="Nov_x000a_2023" dataDxfId="416" dataCellStyle="Comma"/>
    <tableColumn id="169" xr3:uid="{0848B6FB-2D8D-4020-AC3E-5C4761CBA7F6}" name="Dec_x000a_2023" dataDxfId="415" dataCellStyle="Comma"/>
    <tableColumn id="170" xr3:uid="{AF41C160-A57E-4C42-8B96-3E0A3F8BB6ED}" name="Jan_x000a_2024" dataDxfId="414" dataCellStyle="Comma"/>
    <tableColumn id="171" xr3:uid="{71BC0914-40F1-4269-A534-3F9C5575E3AB}" name="Feb_x000a_2024" dataDxfId="413" dataCellStyle="Comma"/>
    <tableColumn id="172" xr3:uid="{08B0A2E1-D60E-478B-B79E-7F61132C8AF4}" name="Mar_x000a_2024" dataDxfId="412" dataCellStyle="Comma"/>
    <tableColumn id="173" xr3:uid="{160B43A3-C5A2-4FBD-96EA-FFB740570E89}" name="Apr_x000a_2024" dataDxfId="411" dataCellStyle="Comma"/>
    <tableColumn id="174" xr3:uid="{9DCBE385-EC92-41EF-A0DE-A31C60BF4333}" name="May_x000a_2024" dataDxfId="410" dataCellStyle="Comma"/>
    <tableColumn id="175" xr3:uid="{1E48FA79-2B64-48F7-9728-844A0D996B1D}" name="Jun_x000a_2024" dataDxfId="409" dataCellStyle="Comma"/>
    <tableColumn id="176" xr3:uid="{1E884BD6-45A8-468C-A07B-32C8FF9DE2D9}" name="Jul_x000a_2024" dataDxfId="408" dataCellStyle="Comma"/>
    <tableColumn id="177" xr3:uid="{8EA3A039-5EFD-4440-A203-1489CBB888DB}" name="Aug_x000a_2024" dataDxfId="407" dataCellStyle="Comma"/>
    <tableColumn id="178" xr3:uid="{91DA10E6-0FDF-4207-8C1B-6B00A936CCDD}" name="Sep_x000a_2024" dataDxfId="406" dataCellStyle="Comma"/>
    <tableColumn id="179" xr3:uid="{043A2C2E-FEE2-428E-AE46-529EB8CD5C56}" name="Oct_x000a_2024" dataDxfId="405" dataCellStyle="Comma"/>
    <tableColumn id="180" xr3:uid="{9DE29D87-A27C-4427-9732-463DD91E2CC3}" name="Nov_x000a_2024" dataDxfId="404" dataCellStyle="Comma"/>
    <tableColumn id="181" xr3:uid="{37AE2C3A-FB2B-460F-8308-52F138AD061E}" name="Dec_x000a_2024" dataDxfId="403" dataCellStyle="Comma"/>
    <tableColumn id="182" xr3:uid="{03061BA9-0191-47D7-8FB0-A2B4950E6DCA}" name="Jan_x000a_2025" dataDxfId="402" dataCellStyle="Comma"/>
    <tableColumn id="183" xr3:uid="{DEFCF01F-D8C7-4A0C-BB0D-B02D95CE1AB3}" name="Feb_x000a_2025" dataDxfId="401" dataCellStyle="Comma"/>
    <tableColumn id="184" xr3:uid="{BC6C4095-EC22-412E-A8D5-80C9D3B805B4}" name="Mar_x000a_2025" dataDxfId="400" dataCellStyle="Comma"/>
    <tableColumn id="185" xr3:uid="{27019D30-E7D3-4B8A-B810-55CBAFE40133}" name="Apr_x000a_2025" dataDxfId="399" dataCellStyle="Comma"/>
    <tableColumn id="186" xr3:uid="{EA866AC1-5E17-4429-805E-1E6727199B5A}" name="May_x000a_2025" dataDxfId="398" dataCellStyle="Comma"/>
    <tableColumn id="187" xr3:uid="{D68A16A6-7E5D-4128-BB49-7CAAA3602B35}" name="Jun_x000a_2025" dataDxfId="397" dataCellStyle="Comma"/>
    <tableColumn id="188" xr3:uid="{29C87787-F54E-41FB-BA13-7600E608D2E1}" name="Jul_x000a_2025" dataDxfId="396" dataCellStyle="Comma"/>
    <tableColumn id="189" xr3:uid="{36E9F50F-2A93-47A4-8A03-19E76EF11228}" name="Aug_x000a_2025" dataDxfId="39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785CAB-91B7-4066-A2B2-CCDA5C221720}" name="Cumulative_count_by_tariff10" displayName="Cumulative_count_by_tariff10" ref="A33:GG58" totalsRowShown="0">
  <tableColumns count="189">
    <tableColumn id="1" xr3:uid="{84DF5D0A-7C0C-4813-8621-B6502DA30066}" name="CUMULATIVE COUNT"/>
    <tableColumn id="2" xr3:uid="{49198EA6-4227-4AE8-895E-8CCE76CEE187}" name="Jan _x000a_2010"/>
    <tableColumn id="3" xr3:uid="{47921E32-C3EC-484B-B0C1-6A7D534A1FF1}" name="Feb _x000a_2010"/>
    <tableColumn id="4" xr3:uid="{FBC29CDA-DDD4-4DD0-B90B-09FF7D81D008}" name="Mar _x000a_2010"/>
    <tableColumn id="5" xr3:uid="{A797DAB0-6823-4C6F-AAAC-61C35C2F0325}" name="Apr _x000a_2010"/>
    <tableColumn id="6" xr3:uid="{D76F0036-1218-49B6-9970-27471FA73259}" name="May _x000a_2010"/>
    <tableColumn id="7" xr3:uid="{8D1E8DB0-FA36-4D09-9FA3-733B75E8150B}" name="Jun _x000a_2010"/>
    <tableColumn id="8" xr3:uid="{4CB3E24E-73DE-4D10-8680-076572D10B26}" name="Jul _x000a_2010"/>
    <tableColumn id="9" xr3:uid="{2837A424-08B2-47F8-84D1-F23CA118F708}" name="Aug _x000a_2010"/>
    <tableColumn id="10" xr3:uid="{C61F00C5-7D2B-43B8-96AB-F58D24E3612D}" name="Sep _x000a_2010"/>
    <tableColumn id="11" xr3:uid="{BF2B332E-1101-4756-8C08-AA626930564B}" name="Oct _x000a_2010"/>
    <tableColumn id="12" xr3:uid="{97228888-1F9A-4AA8-B516-78B7A9273A79}" name="Nov _x000a_2010"/>
    <tableColumn id="13" xr3:uid="{77661516-815B-48CE-B774-2D6BC48DCC45}" name="Dec _x000a_2010"/>
    <tableColumn id="14" xr3:uid="{543442D2-8EF3-4C54-882E-740E7B6FDE49}" name="Jan _x000a_2011"/>
    <tableColumn id="15" xr3:uid="{A732E252-F9F7-4B42-95FB-52F6AABD12EE}" name="Feb _x000a_2011"/>
    <tableColumn id="16" xr3:uid="{EE985E43-B714-4C21-AC9D-E51D677C6597}" name="Mar _x000a_2011"/>
    <tableColumn id="17" xr3:uid="{A1EBB564-7B44-47A5-A03E-D8C99D14BCF7}" name="Apr _x000a_2011"/>
    <tableColumn id="18" xr3:uid="{BA7317D2-5672-4DE2-899F-BC1183F28DC0}" name="May _x000a_2011"/>
    <tableColumn id="19" xr3:uid="{9EF4B665-70F8-4088-835F-C4A212740973}" name="Jun _x000a_2011"/>
    <tableColumn id="20" xr3:uid="{DAE499BA-2968-4A58-BD70-7B80603EF599}" name="Jul _x000a_2011"/>
    <tableColumn id="21" xr3:uid="{51A528E6-34B2-4379-B877-E84DAB9C7D63}" name="Aug _x000a_2011"/>
    <tableColumn id="22" xr3:uid="{0484E9CF-2564-4A55-A933-8F95DFFEEDE4}" name="Sep _x000a_2011"/>
    <tableColumn id="23" xr3:uid="{FDBC73BC-E172-422C-92C1-651266201541}" name="Oct _x000a_2011"/>
    <tableColumn id="24" xr3:uid="{531C9E1D-5266-49D2-9CD7-43E03076360D}" name="Nov _x000a_2011"/>
    <tableColumn id="25" xr3:uid="{0CDEB14F-D142-424A-8AB3-4D1FD9F2F91E}" name="Dec _x000a_2011"/>
    <tableColumn id="26" xr3:uid="{C19EE890-5E51-42EF-8CF1-A5806AA1C67D}" name="Jan _x000a_2012"/>
    <tableColumn id="27" xr3:uid="{C9203D78-AD4E-4FE3-AF18-A0E7C3289436}" name="Feb _x000a_2012"/>
    <tableColumn id="28" xr3:uid="{F5833D0E-7B42-4C93-94E9-1C8FF6CFAB5C}" name="Mar _x000a_2012"/>
    <tableColumn id="29" xr3:uid="{3B96B3E1-9045-448A-99FB-548B4DBCD531}" name="Apr _x000a_2012"/>
    <tableColumn id="30" xr3:uid="{E56CFAC4-1B7A-4E7A-944A-A84A8FED4D16}" name="May _x000a_2012"/>
    <tableColumn id="31" xr3:uid="{EBF45B00-2433-419F-957A-ADFD78E4E4EF}" name="Jun _x000a_2012"/>
    <tableColumn id="32" xr3:uid="{62733EDD-B433-4888-9D3C-1D5A83674C73}" name="Jul _x000a_2012"/>
    <tableColumn id="33" xr3:uid="{49DE3E3D-417E-47D9-88D6-195E1AF238FB}" name="Aug _x000a_2012"/>
    <tableColumn id="34" xr3:uid="{D712A08D-3855-4147-9C39-C3F295765037}" name="Sep _x000a_2012"/>
    <tableColumn id="35" xr3:uid="{F10AEF58-A25B-4470-ACA5-66E5348466D4}" name="Oct _x000a_2012"/>
    <tableColumn id="36" xr3:uid="{EF092B37-C868-45C3-BFC8-7BFB82B65836}" name="Nov _x000a_2012"/>
    <tableColumn id="37" xr3:uid="{95291DB6-0B5F-4396-A28C-CF2831E53D75}" name="Dec _x000a_2012"/>
    <tableColumn id="38" xr3:uid="{A67D48D9-C3DB-43C6-9C30-9A7949EA38C9}" name="Jan _x000a_2013"/>
    <tableColumn id="39" xr3:uid="{D2478C16-4254-4721-A8D0-36AF07F411A9}" name="Feb _x000a_2013"/>
    <tableColumn id="40" xr3:uid="{3A01781D-CA72-43BB-AD46-3E3506EA6F72}" name="Mar _x000a_2013"/>
    <tableColumn id="41" xr3:uid="{AB79E92F-FCCE-4075-85F9-E03607FCF6C0}" name="Apr _x000a_2013"/>
    <tableColumn id="42" xr3:uid="{146DECBE-0D25-48CF-BE1A-88EF604F0466}" name="May _x000a_2013"/>
    <tableColumn id="43" xr3:uid="{1B715BB1-A193-487E-82AB-C1599A50C6BC}" name="Jun _x000a_2013"/>
    <tableColumn id="44" xr3:uid="{0C59229E-FB7A-46A9-A8AE-439885364FDF}" name="Jul _x000a_2013"/>
    <tableColumn id="45" xr3:uid="{9EC1FAFA-E55E-4035-B278-BDB37A0FA3FB}" name="Aug _x000a_2013"/>
    <tableColumn id="46" xr3:uid="{E0952B18-6591-45F9-8510-905C900FE6DA}" name="Sep _x000a_2013"/>
    <tableColumn id="47" xr3:uid="{3C2739C7-54C4-4CC9-8807-CD47FE8C6C79}" name="Oct _x000a_2013"/>
    <tableColumn id="48" xr3:uid="{1379C323-40CD-435F-AA9E-08B2E782D4E2}" name=" Nov _x000a_2013"/>
    <tableColumn id="49" xr3:uid="{7D9481DB-583D-4B9D-B9E2-B897A9739129}" name="Dec _x000a_2013"/>
    <tableColumn id="50" xr3:uid="{F2DDFB06-306E-49CB-A285-3FA10F2D9046}" name="Jan _x000a_2014"/>
    <tableColumn id="51" xr3:uid="{3CBAED25-3AE2-4CE3-9DC1-18994BE7C8A4}" name="Feb _x000a_2014"/>
    <tableColumn id="52" xr3:uid="{7E166AFA-BC97-4467-8A0F-7481A1ABC28E}" name="Mar _x000a_2014"/>
    <tableColumn id="53" xr3:uid="{B32C2CF6-98F2-4D8B-9EA4-A244BC845539}" name="Apr _x000a_2014"/>
    <tableColumn id="54" xr3:uid="{AB4E339D-239E-46E5-8971-E2EAC2ED5EF9}" name="May _x000a_2014"/>
    <tableColumn id="55" xr3:uid="{90E4225E-D726-4637-857B-24C42B6B3A0D}" name="Jun _x000a_2014"/>
    <tableColumn id="56" xr3:uid="{15B85672-80CE-49B9-9C00-D5D6A3581AD5}" name="Jul _x000a_2014"/>
    <tableColumn id="57" xr3:uid="{4DF202E4-CA22-4620-8936-61521F400444}" name="Aug _x000a_2014"/>
    <tableColumn id="58" xr3:uid="{FFAEF123-1D6C-476B-9AF9-357D7875C79C}" name="Sep _x000a_2014"/>
    <tableColumn id="59" xr3:uid="{EF033C7D-5650-4FF4-8DD3-DCDAEBCC5542}" name="Oct _x000a_2014"/>
    <tableColumn id="60" xr3:uid="{05663FCB-B12B-47A0-8B90-9C9DA62DAB1B}" name="Nov _x000a_2014"/>
    <tableColumn id="61" xr3:uid="{47136D3C-6390-4232-801A-7B3C56807024}" name="Dec _x000a_2014"/>
    <tableColumn id="62" xr3:uid="{945B39AA-838D-437E-BA57-A5C5D7251CE9}" name="Jan _x000a_2015"/>
    <tableColumn id="63" xr3:uid="{795BD24D-7D8F-4EE3-8E51-943AC88A16E8}" name="Feb _x000a_2015"/>
    <tableColumn id="64" xr3:uid="{D3FF4A24-3B11-478D-943A-C2CDA2AACCC3}" name="Mar _x000a_2015"/>
    <tableColumn id="65" xr3:uid="{3D1C6040-0CB3-4152-AE70-51A98663C92C}" name="Apr _x000a_2015"/>
    <tableColumn id="66" xr3:uid="{D5372497-ECCA-4922-87FD-FA36FA6C5997}" name="May _x000a_2015"/>
    <tableColumn id="67" xr3:uid="{6979A9C7-E99D-4F13-919E-DCA30EEFBE47}" name="Jun _x000a_2015"/>
    <tableColumn id="68" xr3:uid="{8EBDF843-867A-479D-90C5-F413938890D4}" name="Jul _x000a_2015"/>
    <tableColumn id="69" xr3:uid="{F0446519-8DD0-41AD-AEBA-A47636F91B35}" name="Aug _x000a_2015"/>
    <tableColumn id="70" xr3:uid="{DD9D66D4-583E-43D8-ACFA-81983581CB1D}" name="Sep _x000a_2015"/>
    <tableColumn id="71" xr3:uid="{22835229-861D-4EC9-B871-8852318ECFF5}" name="Oct _x000a_2015"/>
    <tableColumn id="72" xr3:uid="{0834ACE1-C162-46A7-8AAD-763E4FD83576}" name="Nov _x000a_2015"/>
    <tableColumn id="73" xr3:uid="{C3BF16EF-DA9F-491B-9C9B-40E6E17FED60}" name="Dec _x000a_2015"/>
    <tableColumn id="74" xr3:uid="{E7E99A1F-F973-49A1-B531-15647030DDF2}" name="Jan _x000a_2016"/>
    <tableColumn id="75" xr3:uid="{CBBED4FA-832B-4CB8-B479-7F21F54C1AC6}" name="Feb _x000a_2016"/>
    <tableColumn id="76" xr3:uid="{C6475232-4FA4-4632-9899-27FB9C345E4D}" name="Mar _x000a_2016"/>
    <tableColumn id="77" xr3:uid="{9A590A84-B526-48A2-9601-1710A5B4DA8D}" name="Apr _x000a_2016"/>
    <tableColumn id="78" xr3:uid="{4415F694-ECCD-492B-ACA7-448BD115DD87}" name="May _x000a_2016"/>
    <tableColumn id="79" xr3:uid="{CAD0BF6F-94D7-4CE0-B59D-161D45E2B320}" name="Jun _x000a_2016"/>
    <tableColumn id="80" xr3:uid="{2DE62A26-AA31-4C14-88B5-FD18533A1B0B}" name="Jul _x000a_2016"/>
    <tableColumn id="81" xr3:uid="{B81B3661-D1F3-403A-B81B-E3AE2808DF2A}" name="Aug _x000a_2016"/>
    <tableColumn id="82" xr3:uid="{EAD1802C-14B0-47EC-98A3-7A292D57E35E}" name="Sep _x000a_2016"/>
    <tableColumn id="83" xr3:uid="{FEB0EB52-EA68-4B2D-B818-E658FDFC76B7}" name="Oct _x000a_2016"/>
    <tableColumn id="84" xr3:uid="{F09720D0-10E0-4607-8014-48BD75DF4FCC}" name="Nov _x000a_2016"/>
    <tableColumn id="85" xr3:uid="{2DDA3BFD-15B4-4D2F-AA40-29B794B1392E}" name="Dec _x000a_2016"/>
    <tableColumn id="86" xr3:uid="{0B0AE0CB-4611-4567-946D-392FD79DBE65}" name="Jan _x000a_2017"/>
    <tableColumn id="87" xr3:uid="{2BF1D90C-BC79-47B7-95A0-DF921EA4797D}" name="Feb _x000a_2017"/>
    <tableColumn id="88" xr3:uid="{8D1B22BB-5EAD-4E9B-8940-A5CD0DC2DE8A}" name="Mar _x000a_2017"/>
    <tableColumn id="89" xr3:uid="{8F544F33-ABA9-4A5D-B5A6-EF4FEFB5E29B}" name="Apr _x000a_2017"/>
    <tableColumn id="90" xr3:uid="{D434B2F6-D64C-4F73-A0F0-12531E659F1E}" name="May _x000a_2017"/>
    <tableColumn id="91" xr3:uid="{183831D1-9678-4C39-84FC-3013BD841AD9}" name="Jun _x000a_2017"/>
    <tableColumn id="92" xr3:uid="{737261F9-6D21-4C51-B8C0-EACBF27C12FE}" name="Jul _x000a_2017"/>
    <tableColumn id="93" xr3:uid="{CD769D9C-8C85-433D-9969-F431B8284215}" name="Aug _x000a_2017"/>
    <tableColumn id="94" xr3:uid="{4B6ECA4A-945C-4B29-9D53-2D3F9F4E59A5}" name="Sep _x000a_2017"/>
    <tableColumn id="95" xr3:uid="{7BCB6B87-0D46-445A-9456-FDDA22BE32DA}" name="Oct _x000a_2017"/>
    <tableColumn id="96" xr3:uid="{2E041572-0541-4CB5-B81D-1F056D71AF18}" name="Nov _x000a_2017"/>
    <tableColumn id="97" xr3:uid="{38250E10-DCCA-4D24-BED3-549E52540A25}" name="Dec _x000a_2017"/>
    <tableColumn id="98" xr3:uid="{49BACF22-C893-4A5E-8ED8-95E0861821B1}" name="Jan _x000a_2018"/>
    <tableColumn id="99" xr3:uid="{CD9896F4-6DD9-42E9-B643-CF311BA000B3}" name="Feb _x000a_2018"/>
    <tableColumn id="100" xr3:uid="{943BDB19-DC46-4AB7-8163-E2A4E9B22187}" name="Mar _x000a_2018"/>
    <tableColumn id="101" xr3:uid="{8AB28D9A-75DC-4C69-B7EB-9451F44C99C5}" name="Apr _x000a_2018"/>
    <tableColumn id="102" xr3:uid="{72AD2899-E10D-475C-BD30-45D166014FA1}" name="May _x000a_2018"/>
    <tableColumn id="103" xr3:uid="{69718325-6BEF-41DD-AA98-60E4C7CF3959}" name="Jun _x000a_2018"/>
    <tableColumn id="104" xr3:uid="{1F185F01-7CB2-43EF-A0F9-8E685486790C}" name="Jul _x000a_2018"/>
    <tableColumn id="105" xr3:uid="{0FE38CF2-7747-45BA-B284-734835B16C74}" name="Aug _x000a_2018"/>
    <tableColumn id="106" xr3:uid="{F2D6BA20-0CA1-4917-8D62-6AAE74D9A285}" name="Sep _x000a_2018"/>
    <tableColumn id="107" xr3:uid="{8FAC1476-99E9-4F6B-ACE8-1B3EFD1065C0}" name="Oct _x000a_2018"/>
    <tableColumn id="108" xr3:uid="{1CC584C2-EFDA-428A-A667-F18812B48E46}" name="Nov _x000a_2018"/>
    <tableColumn id="109" xr3:uid="{548953AF-663F-49EE-BCCA-7E0201FDE28E}" name="Dec _x000a_2018"/>
    <tableColumn id="110" xr3:uid="{F0686CF7-706F-4840-BC7C-D1728356B952}" name="Jan _x000a_2019"/>
    <tableColumn id="111" xr3:uid="{A3B6152D-16B7-4E56-92C5-287CA4DA80E1}" name="Feb _x000a_2019"/>
    <tableColumn id="112" xr3:uid="{2214E81E-DE64-48D1-8D1B-71A211CB29EB}" name="Mar _x000a_2019"/>
    <tableColumn id="113" xr3:uid="{C6A47C3C-5549-49C2-B540-F802BD0FC1D5}" name="Apr _x000a_2019"/>
    <tableColumn id="114" xr3:uid="{49BDA795-5D67-4D3B-91F2-2D41FFD0C0B7}" name="May _x000a_2019"/>
    <tableColumn id="115" xr3:uid="{6B8D4BEA-46BE-4206-97C2-121FE2498DF0}" name="Jun _x000a_2019"/>
    <tableColumn id="116" xr3:uid="{34D5B609-A2BA-41DA-B7FF-9751AA60E47C}" name="Jul _x000a_2019"/>
    <tableColumn id="117" xr3:uid="{FD96223A-81B5-4EA8-866C-DE1F674A0C8D}" name="Aug _x000a_2019"/>
    <tableColumn id="118" xr3:uid="{310D0BE7-F44B-4A42-964F-97A9946DCB6C}" name="Sep _x000a_2019"/>
    <tableColumn id="119" xr3:uid="{2526F8E4-6965-4F47-A439-0C1796AE46FF}" name="Oct _x000a_2019"/>
    <tableColumn id="120" xr3:uid="{7EA14668-6F25-4BCB-AA1D-D64880865E12}" name="Nov _x000a_2019"/>
    <tableColumn id="121" xr3:uid="{DBED3DA0-2ED0-47DB-8717-483FD2FE8B9D}" name="Dec _x000a_2019"/>
    <tableColumn id="122" xr3:uid="{C6636495-03B6-479E-A47E-74BBDB1514D5}" name="Jan _x000a_2020"/>
    <tableColumn id="123" xr3:uid="{523D9F38-6FA5-47ED-8403-1CCBB78A3EEB}" name="Feb _x000a_2020"/>
    <tableColumn id="124" xr3:uid="{3A8FF8AF-7C5A-4C3F-87C1-B2813FEFA3F0}" name="Mar _x000a_2020"/>
    <tableColumn id="125" xr3:uid="{8D4F678A-857F-45C5-A40A-50C3FC882BF8}" name="Apr _x000a_2020"/>
    <tableColumn id="126" xr3:uid="{8024760E-E879-49B7-B559-7AE556D281AE}" name="May _x000a_2020"/>
    <tableColumn id="127" xr3:uid="{AECDD085-7293-45C4-8A82-695D13592DE4}" name="Jun _x000a_2020"/>
    <tableColumn id="128" xr3:uid="{916A4B5A-6B48-4E3E-B9DF-42A29F3DC5F4}" name="Jul _x000a_2020"/>
    <tableColumn id="129" xr3:uid="{67E4E7D8-AC6A-47B7-AD82-04EADE63F728}" name="Aug _x000a_2020"/>
    <tableColumn id="130" xr3:uid="{E1B62805-60C1-4F4D-8AE3-644A97452068}" name="Sep  _x000a_2020"/>
    <tableColumn id="131" xr3:uid="{1CCF36CA-943C-4BA6-B33C-48888AF83D56}" name="Oct _x000a_2020"/>
    <tableColumn id="132" xr3:uid="{C9A9A7E5-1EC8-4413-B1B6-9904B997AA4E}" name="Nov _x000a_2020"/>
    <tableColumn id="133" xr3:uid="{F4D20E95-1880-4061-B632-CF6925EBF3C0}" name="Dec _x000a_2020"/>
    <tableColumn id="134" xr3:uid="{2609DD0E-3544-43FC-804A-AE3D78626537}" name="Jan _x000a_2021"/>
    <tableColumn id="135" xr3:uid="{3E57939A-4F1E-44B1-8F0A-1706DECF3A6F}" name="Feb _x000a_2021"/>
    <tableColumn id="136" xr3:uid="{B2E671F9-7073-4CE0-AA0B-B19BA17143EF}" name="Mar _x000a_2021"/>
    <tableColumn id="137" xr3:uid="{32E09D28-26F2-459F-B4A1-1F7352F08605}" name="Apr _x000a_2021"/>
    <tableColumn id="138" xr3:uid="{C3BE0A38-0670-4AEF-BB8A-6BFCA84058B9}" name="May _x000a_2021"/>
    <tableColumn id="139" xr3:uid="{923D9368-6D98-4A2A-B0C6-B8878E88E34D}" name="Jun _x000a_2021"/>
    <tableColumn id="140" xr3:uid="{64ADAB44-80A9-4182-A374-3C5E8365993C}" name="Jul _x000a_2021"/>
    <tableColumn id="141" xr3:uid="{EDD9B6D0-1C2C-46B2-A3D7-B7941A98923B}" name="Aug _x000a_2021"/>
    <tableColumn id="142" xr3:uid="{A07C8881-3871-4541-9994-7AD024B2DA77}" name="Sep _x000a_2021"/>
    <tableColumn id="143" xr3:uid="{EE0D993D-E767-48EE-BE65-76FC7E1E0E37}" name="Oct_x000a_2021"/>
    <tableColumn id="144" xr3:uid="{7DF2BE1E-F56D-4009-9818-AA1052621F8D}" name="Nov_x000a_2021" dataDxfId="394" dataCellStyle="Comma"/>
    <tableColumn id="145" xr3:uid="{6C3E5269-D653-40D0-AB38-B2305F3F739A}" name="Dec_x000a_2021" dataDxfId="393" dataCellStyle="Comma"/>
    <tableColumn id="146" xr3:uid="{52700090-E302-411F-BD39-274A5227F613}" name="Jan_x000a_2022" dataDxfId="392" dataCellStyle="Comma"/>
    <tableColumn id="147" xr3:uid="{67199098-9784-42DD-ADC9-AEE915E692AC}" name="Feb_x000a_2022" dataDxfId="391" dataCellStyle="Comma"/>
    <tableColumn id="148" xr3:uid="{CBE02D2B-B616-44C8-A80E-0207DFF7FEC5}" name="Mar_x000a_2022" dataDxfId="390" dataCellStyle="Comma"/>
    <tableColumn id="149" xr3:uid="{81416026-C6F7-4C43-B627-C9059E962C7E}" name="Apr_x000a_2022" dataDxfId="389" dataCellStyle="Comma"/>
    <tableColumn id="150" xr3:uid="{A99F547A-0DF1-4B9B-96AF-A7ADD1F24C99}" name="May_x000a_2022" dataDxfId="388" dataCellStyle="Comma"/>
    <tableColumn id="151" xr3:uid="{B207045D-8348-4C59-9A14-145B6C727C11}" name="Jun_x000a_2022" dataDxfId="387" dataCellStyle="Comma"/>
    <tableColumn id="152" xr3:uid="{E413F0BC-465F-48B1-9696-6FA47A9BE8D1}" name="Jul_x000a_2022" dataDxfId="386" dataCellStyle="Comma"/>
    <tableColumn id="153" xr3:uid="{40A6EB73-9BA1-468D-B6EF-2DC0771EA258}" name="Aug_x000a_2022" dataDxfId="385" dataCellStyle="Comma"/>
    <tableColumn id="154" xr3:uid="{8DB2EAEC-70EE-4237-882C-7FFADA09C051}" name="Sep_x000a_2022" dataDxfId="384" dataCellStyle="Comma"/>
    <tableColumn id="155" xr3:uid="{9DB395B0-F8C2-4E2C-BF7A-8D3926510294}" name="Oct_x000a_2022" dataDxfId="383" dataCellStyle="Comma"/>
    <tableColumn id="156" xr3:uid="{5A695FAB-41C8-41B8-8B34-4BDD3F35278C}" name="Nov_x000a_2022" dataDxfId="382" dataCellStyle="Comma"/>
    <tableColumn id="157" xr3:uid="{182F6A3F-71EA-43B5-AE44-89E74BD94532}" name="Dec_x000a_2022" dataDxfId="381" dataCellStyle="Comma"/>
    <tableColumn id="158" xr3:uid="{3B3AE4D1-6FBC-45AD-84E9-1F8CB53ECA95}" name="Jan_x000a_2023" dataDxfId="380" dataCellStyle="Comma"/>
    <tableColumn id="159" xr3:uid="{EDB5CAC8-7743-4050-8546-A6C8C0613267}" name="Feb_x000a_2023" dataDxfId="379" dataCellStyle="Comma"/>
    <tableColumn id="160" xr3:uid="{E31D1FC3-3B9D-4151-BCC1-475581629CD2}" name="Mar_x000a_2023" dataDxfId="378" dataCellStyle="Comma"/>
    <tableColumn id="161" xr3:uid="{01A079D0-9A3F-4F41-B523-6C2C8F71223D}" name="Apr_x000a_2023" dataDxfId="377" dataCellStyle="Comma"/>
    <tableColumn id="162" xr3:uid="{43528023-BE3E-4DD7-8E04-76CBF0DADC70}" name="May_x000a_2023" dataDxfId="376" dataCellStyle="Comma"/>
    <tableColumn id="163" xr3:uid="{8990F332-EFF8-46D1-9248-7066A822D6FD}" name="Jun_x000a_2023" dataDxfId="375" dataCellStyle="Comma"/>
    <tableColumn id="164" xr3:uid="{8F0E7074-6ABB-4769-A757-89305A8C7825}" name="Jul_x000a_2023" dataDxfId="374" dataCellStyle="Comma"/>
    <tableColumn id="165" xr3:uid="{578E5857-1EFC-4578-BF14-79F896BB6DB4}" name="Aug_x000a_2023" dataDxfId="373" dataCellStyle="Comma"/>
    <tableColumn id="166" xr3:uid="{589F6BB3-0F7C-480B-8248-386614DD0A6E}" name="Sep_x000a_2023" dataDxfId="372" dataCellStyle="Comma"/>
    <tableColumn id="167" xr3:uid="{406C670B-BBB8-42E0-A6D2-75E99C228DA9}" name="Oct_x000a_2023" dataDxfId="371" dataCellStyle="Comma"/>
    <tableColumn id="168" xr3:uid="{B3076F2D-5264-42D0-B0C4-EA5CC95F4A4D}" name="Nov_x000a_2023" dataDxfId="370" dataCellStyle="Comma"/>
    <tableColumn id="169" xr3:uid="{441BBFBA-62A4-41E9-B8BA-7BEDB8BFAA41}" name="Dec_x000a_2023" dataDxfId="369" dataCellStyle="Comma"/>
    <tableColumn id="170" xr3:uid="{D91D49B9-D956-4997-B2D1-98D6D2BCFFF7}" name="Jan_x000a_2024" dataDxfId="368" dataCellStyle="Comma"/>
    <tableColumn id="171" xr3:uid="{CE0BB6C6-9F62-4351-A6B3-BAB5B25D422E}" name="Feb_x000a_2024" dataDxfId="367" dataCellStyle="Comma"/>
    <tableColumn id="172" xr3:uid="{C5195C03-3B63-41C4-A1B5-3189E9727875}" name="Mar_x000a_2024" dataDxfId="366" dataCellStyle="Comma"/>
    <tableColumn id="173" xr3:uid="{90C592AC-7FA1-488C-ADE9-8EC97AFC8111}" name="Apr_x000a_2024" dataDxfId="365" dataCellStyle="Comma"/>
    <tableColumn id="174" xr3:uid="{92E9A7A9-A961-49A4-B221-FFB2F3E7B357}" name="May_x000a_2024" dataDxfId="364" dataCellStyle="Comma"/>
    <tableColumn id="175" xr3:uid="{E39A5245-B77D-49C6-82FD-D80C5736BD77}" name="Jun_x000a_2024" dataDxfId="363" dataCellStyle="Comma"/>
    <tableColumn id="176" xr3:uid="{66558045-C840-4E72-8014-0ADF9DB42249}" name="Jul_x000a_2024" dataDxfId="362" dataCellStyle="Comma"/>
    <tableColumn id="177" xr3:uid="{87BDAC6F-241F-457F-BC6D-48AF88430F36}" name="Aug_x000a_2024" dataDxfId="361" dataCellStyle="Comma"/>
    <tableColumn id="178" xr3:uid="{C74A7D64-4EE2-4E87-86F5-5F7DEBDEF20B}" name="Sep_x000a_2024" dataDxfId="360" dataCellStyle="Comma"/>
    <tableColumn id="179" xr3:uid="{DFCCD7DD-4AEB-4692-857D-97738800AA0E}" name="Oct_x000a_2024" dataDxfId="359" dataCellStyle="Comma"/>
    <tableColumn id="180" xr3:uid="{C52E5CF1-82F5-412C-9CE1-516B0C4B99C9}" name="Nov_x000a_2024" dataDxfId="358" dataCellStyle="Comma"/>
    <tableColumn id="181" xr3:uid="{C8679A0E-0FAB-4E7A-9F6B-E8BFF24F7515}" name="Dec_x000a_2024" dataDxfId="357" dataCellStyle="Comma"/>
    <tableColumn id="182" xr3:uid="{E2FC55D0-CDF0-4B32-A2F5-1795F1544DD2}" name="Jan_x000a_2025" dataDxfId="356" dataCellStyle="Comma"/>
    <tableColumn id="183" xr3:uid="{032FBE2E-818D-445F-8C75-E5B055949DDE}" name="Feb_x000a_2025" dataDxfId="355" dataCellStyle="Comma"/>
    <tableColumn id="184" xr3:uid="{C2CD6F5F-E943-4A25-9344-8A629272641D}" name="Mar_x000a_2025" dataDxfId="354" dataCellStyle="Comma"/>
    <tableColumn id="185" xr3:uid="{1EBDB414-E603-4A0B-BCF0-7B35D9620D1B}" name="Apr_x000a_2025" dataDxfId="353" dataCellStyle="Comma"/>
    <tableColumn id="186" xr3:uid="{67FE3C40-3F5C-4F7E-8C94-E9402A774655}" name="May_x000a_2025" dataDxfId="352" dataCellStyle="Comma"/>
    <tableColumn id="187" xr3:uid="{E72D7426-717D-4540-BB01-5136584EDE1F}" name="Jun_x000a_2025" dataDxfId="351" dataCellStyle="Comma"/>
    <tableColumn id="188" xr3:uid="{60E62ACD-1A87-42A1-982B-A2A50490F759}" name="Jul_x000a_2025" dataDxfId="350" dataCellStyle="Comma"/>
    <tableColumn id="189" xr3:uid="{40BD11C1-5556-42AD-AC27-F52B64F2E71A}" name="Aug_x000a_2025" dataDxfId="349"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F42036-24C9-43DD-8772-9AF305F6C6C4}" name="Cumulative_installed_capacity_by_tariff3" displayName="Cumulative_installed_capacity_by_tariff3" ref="A5:GF32" totalsRowShown="0">
  <tableColumns count="188">
    <tableColumn id="1" xr3:uid="{05361F75-E81D-4A6A-81BF-1DD78052CB87}" name="CUMULATIVE CAPACITY (MW) [note 1]"/>
    <tableColumn id="2" xr3:uid="{788E9FFD-C1F2-4BAC-82DB-60ECB9C82488}" name="Jan _x000a_2010"/>
    <tableColumn id="3" xr3:uid="{1AE926B4-1D99-4EF7-AD2A-BCF083A5A1F2}" name="Feb _x000a_2010"/>
    <tableColumn id="4" xr3:uid="{BA9CD0A6-7181-4B3C-9290-88D033B89C7C}" name="Mar _x000a_2010"/>
    <tableColumn id="5" xr3:uid="{44302C25-9C53-42FE-B160-93CC78762499}" name="Apr _x000a_2010"/>
    <tableColumn id="6" xr3:uid="{BB54FE3F-ECAE-494A-9A76-D889E7449742}" name="May _x000a_2010"/>
    <tableColumn id="7" xr3:uid="{F9328013-7460-4351-A630-26EF039E7865}" name="Jun _x000a_2010"/>
    <tableColumn id="8" xr3:uid="{A0E9C801-3E6F-4EE3-A68C-FFB82EF7FB18}" name="Jul _x000a_2010"/>
    <tableColumn id="9" xr3:uid="{EA445D77-2CFA-4D15-B0F9-3C6C7ADA20CB}" name="Aug _x000a_2010"/>
    <tableColumn id="10" xr3:uid="{E4A4E21B-E7FF-48D3-B72B-E92502083B64}" name="Sep _x000a_2010"/>
    <tableColumn id="11" xr3:uid="{DE77CCD2-978B-41B7-BA97-068BFF1F10B2}" name="Oct _x000a_2010"/>
    <tableColumn id="12" xr3:uid="{E0655855-6AF3-4A60-9FC5-058D2D863AB7}" name="Nov _x000a_2010"/>
    <tableColumn id="13" xr3:uid="{7205970D-AC2F-49F2-B4AB-50C4A4F3A59D}" name="Dec _x000a_2010"/>
    <tableColumn id="14" xr3:uid="{5D4088F3-03FD-40DF-87A2-B3A9D50B3586}" name="Jan _x000a_2011"/>
    <tableColumn id="15" xr3:uid="{1D11E1DF-52B7-437A-B25A-BD294B5AF354}" name="Feb _x000a_2011"/>
    <tableColumn id="16" xr3:uid="{1D2650FF-A054-473A-9F59-514DE3D0481B}" name="Mar _x000a_2011"/>
    <tableColumn id="17" xr3:uid="{A68BC9F4-320D-4A11-926A-29A8D19240FA}" name="Apr _x000a_2011"/>
    <tableColumn id="18" xr3:uid="{B49C2BB8-DB84-4F7A-99F4-A490B8DFA63D}" name="May _x000a_2011"/>
    <tableColumn id="19" xr3:uid="{9BCEB5E2-CCF0-42F6-A1CF-1C83D0CB145E}" name="Jun _x000a_2011"/>
    <tableColumn id="20" xr3:uid="{8A1AE9CC-8DCA-4DB4-B395-74B697C29C77}" name="Jul _x000a_2011"/>
    <tableColumn id="21" xr3:uid="{0787BD6E-573A-4E50-9BCD-A348F02DD617}" name="Aug _x000a_2011"/>
    <tableColumn id="22" xr3:uid="{54A6E66B-42E8-4096-8ABD-05879584A0DF}" name="Sep _x000a_2011"/>
    <tableColumn id="23" xr3:uid="{333CFA38-096C-4185-A67B-DABCDBA296C4}" name="Oct _x000a_2011"/>
    <tableColumn id="24" xr3:uid="{CE1D12FC-B442-47F7-84B8-CE879010C9D9}" name="Nov _x000a_2011"/>
    <tableColumn id="25" xr3:uid="{D842FBDC-A357-4F9E-8C92-5D1D206F41CD}" name="Dec _x000a_2011"/>
    <tableColumn id="26" xr3:uid="{89D65B0F-8D40-4EB1-9EAF-59A26128330E}" name="Jan _x000a_2012"/>
    <tableColumn id="27" xr3:uid="{EC92C9BC-48DA-414A-BE73-9F2D6707C4CE}" name="Feb _x000a_2012"/>
    <tableColumn id="28" xr3:uid="{9476B907-BC83-4C1F-A5D8-8561ECE1E67E}" name="Mar _x000a_2012"/>
    <tableColumn id="29" xr3:uid="{31D0A3D2-C235-436C-8FB2-BB6E6250C750}" name="Apr _x000a_2012"/>
    <tableColumn id="30" xr3:uid="{80FF88F1-A980-41D0-BFE1-665912446E80}" name="May _x000a_2012"/>
    <tableColumn id="31" xr3:uid="{30880C53-4AE2-4FC2-B830-9D7CA9CB1F18}" name="Jun _x000a_2012"/>
    <tableColumn id="32" xr3:uid="{E9857C41-8A44-4202-84D4-C42AE3CA6586}" name="Jul _x000a_2012"/>
    <tableColumn id="33" xr3:uid="{05FEBC52-3BA9-4110-B6F3-2DFEBF294E53}" name="Aug _x000a_2012"/>
    <tableColumn id="34" xr3:uid="{75AE5AA1-B8F3-4441-8802-DAC683BCB61A}" name="Sep _x000a_2012"/>
    <tableColumn id="35" xr3:uid="{50963019-EFC6-4D6F-BF6E-42442A1BB7E6}" name="Oct _x000a_2012"/>
    <tableColumn id="36" xr3:uid="{3E50029D-ADA8-4861-8100-A84EC78DADDF}" name="Nov _x000a_2012"/>
    <tableColumn id="37" xr3:uid="{FD09B8BD-EE7B-4FA6-A537-E6703AA52F50}" name="Dec _x000a_2012"/>
    <tableColumn id="38" xr3:uid="{CE5CDA2C-3258-4CE5-9DF9-64718A3C8A00}" name="Jan _x000a_2013"/>
    <tableColumn id="39" xr3:uid="{19F237B5-24B0-4B48-9A70-CC293AA38D10}" name="Feb _x000a_2013"/>
    <tableColumn id="40" xr3:uid="{B6B34660-9AC1-4B02-983B-6C09D642930D}" name="Mar _x000a_2013"/>
    <tableColumn id="41" xr3:uid="{23031872-7A92-4FA1-9F9B-25E637B42858}" name="Apr _x000a_2013"/>
    <tableColumn id="42" xr3:uid="{A0BDE40D-9648-4E67-8399-7FD9D21E3F81}" name="May _x000a_2013"/>
    <tableColumn id="43" xr3:uid="{C95C8B8D-3F8A-4CE5-8133-A454E40B1E41}" name="Jun _x000a_2013"/>
    <tableColumn id="44" xr3:uid="{7313F54D-4D65-4AF9-A598-355D07E81367}" name="Jul _x000a_2013"/>
    <tableColumn id="45" xr3:uid="{9A403E6D-89A0-4D3D-A6A1-519902658066}" name="Aug _x000a_2013"/>
    <tableColumn id="46" xr3:uid="{0B80D086-A5D8-4363-A831-7120E3EE3F30}" name="Sep _x000a_2013"/>
    <tableColumn id="47" xr3:uid="{EFA0ACFB-DB4C-4530-95D9-5BAD2A04287C}" name="Oct _x000a_2013"/>
    <tableColumn id="48" xr3:uid="{FC42B871-C661-4891-B6F4-FDAD31800F5E}" name=" Nov _x000a_2013"/>
    <tableColumn id="49" xr3:uid="{8F6E44B5-79A7-4A4B-A24D-7303A7A48CCD}" name="Dec _x000a_2013"/>
    <tableColumn id="50" xr3:uid="{01615C57-5504-48F7-9102-B2EB76729153}" name="Jan _x000a_2014"/>
    <tableColumn id="51" xr3:uid="{4A767B9F-13D7-44D7-8167-FBF0359C0ED5}" name="Feb _x000a_2014"/>
    <tableColumn id="52" xr3:uid="{19BE6241-DF50-40B7-9204-9066CA5F2382}" name="Mar _x000a_2014"/>
    <tableColumn id="53" xr3:uid="{598443A9-B095-4AE2-8E79-E426787336B5}" name="Apr _x000a_2014"/>
    <tableColumn id="54" xr3:uid="{F0DF5C88-C6C6-4F34-83E6-4C58603758E3}" name="May _x000a_2014"/>
    <tableColumn id="55" xr3:uid="{9C2D223A-20D4-442B-B9E0-D871C8E664DC}" name="Jun _x000a_2014"/>
    <tableColumn id="56" xr3:uid="{48D64DCD-BA4D-457C-BF59-7688E5FBEF7C}" name="Jul _x000a_2014"/>
    <tableColumn id="57" xr3:uid="{8BD9FEF4-660B-41DD-87AD-FE2A2451AD42}" name="Aug _x000a_2014"/>
    <tableColumn id="58" xr3:uid="{3297FE6F-6590-492B-9344-ECA8A455E48D}" name="Sep _x000a_2014"/>
    <tableColumn id="59" xr3:uid="{44F44581-5DCA-4FCD-B7ED-DCD066E60B25}" name="Oct _x000a_2014"/>
    <tableColumn id="60" xr3:uid="{70FDAFE9-E29B-4D4A-99B5-81D4F21489D7}" name="Nov _x000a_2014"/>
    <tableColumn id="61" xr3:uid="{B6B9E304-F84F-4DD7-8E42-EA2AC7185E27}" name="Dec _x000a_2014"/>
    <tableColumn id="62" xr3:uid="{BC435A85-78A9-4F56-A283-8CEF998D5AC8}" name="Jan _x000a_2015"/>
    <tableColumn id="63" xr3:uid="{1FB46025-2276-47E2-90E1-F25D9F4095D9}" name="Feb _x000a_2015"/>
    <tableColumn id="64" xr3:uid="{5E1B32A4-1AF5-4562-940F-D3B14519FEDA}" name="Mar _x000a_2015"/>
    <tableColumn id="65" xr3:uid="{E52EDADF-02B1-4266-B782-841755504A9B}" name="Apr _x000a_2015"/>
    <tableColumn id="66" xr3:uid="{3F41CFD5-79CF-490E-A5DB-B8AFCAC47E71}" name="May _x000a_2015"/>
    <tableColumn id="67" xr3:uid="{80D751DF-B111-4712-8809-A7E19957693E}" name="Jun _x000a_2015"/>
    <tableColumn id="68" xr3:uid="{ADD75AE9-771A-4618-BE4C-787B90856342}" name="Jul _x000a_2015"/>
    <tableColumn id="69" xr3:uid="{BB553919-8589-48BE-A619-99AAD114453E}" name="Aug _x000a_2015"/>
    <tableColumn id="70" xr3:uid="{EBA62D7E-5E25-4FDC-8477-FAD978DC1742}" name="Sep _x000a_2015"/>
    <tableColumn id="71" xr3:uid="{9848860B-9BD6-446B-81B0-C9114F863492}" name="Oct _x000a_2015"/>
    <tableColumn id="72" xr3:uid="{08C2C14D-4946-427F-B974-1D72851CDB42}" name="Nov _x000a_2015"/>
    <tableColumn id="73" xr3:uid="{72D57EC7-7A08-45DD-AB31-BFAC712AFF4D}" name="Dec _x000a_2015"/>
    <tableColumn id="74" xr3:uid="{535D0E05-6053-4CE7-B56E-12543387CD1E}" name="Jan _x000a_2016"/>
    <tableColumn id="75" xr3:uid="{87B3BE47-C410-4D9C-AC7E-5F66728FA3E6}" name="Feb _x000a_2016"/>
    <tableColumn id="76" xr3:uid="{504B6881-64B0-4CC8-A0D1-4C7433E6995D}" name="Mar _x000a_2016"/>
    <tableColumn id="77" xr3:uid="{F32ECCDC-C327-4426-8EBE-014529E16B39}" name="Apr _x000a_2016"/>
    <tableColumn id="78" xr3:uid="{BDBBFA2E-9574-4D27-8DE7-DA5D2C43A302}" name="May _x000a_2016"/>
    <tableColumn id="79" xr3:uid="{151394AE-CBE3-42CC-B959-676F0DC56176}" name="Jun _x000a_2016"/>
    <tableColumn id="80" xr3:uid="{688641D7-C7CB-4938-A237-1B9CBABF6BE6}" name="Jul _x000a_2016"/>
    <tableColumn id="81" xr3:uid="{9EFA8369-48CE-4E89-A016-19F3ED5C0326}" name="Aug _x000a_2016"/>
    <tableColumn id="82" xr3:uid="{95864F64-C314-4DB3-9E30-7F654B92B34E}" name="Sep _x000a_2016"/>
    <tableColumn id="83" xr3:uid="{DE01107A-0304-478F-BEFA-E77ADE7EE4CC}" name="Oct _x000a_2016"/>
    <tableColumn id="84" xr3:uid="{6C56397C-7106-4426-A9AF-37117FBACCD9}" name="Nov _x000a_2016"/>
    <tableColumn id="85" xr3:uid="{CF27F6F8-BE74-4CA3-A9B5-2357649B71D5}" name="Dec _x000a_2016"/>
    <tableColumn id="86" xr3:uid="{3784C04D-D125-418C-B8F6-3472A2A418A0}" name="Jan _x000a_2017"/>
    <tableColumn id="87" xr3:uid="{90916F8F-7EF2-4999-AFF5-6AE2076EC48D}" name="Feb _x000a_2017"/>
    <tableColumn id="88" xr3:uid="{5AE43009-B22D-4485-8BFF-41CC22207198}" name="Mar _x000a_2017"/>
    <tableColumn id="89" xr3:uid="{1FF9C303-72F3-4C55-89D9-08B4C447181A}" name="Apr _x000a_2017"/>
    <tableColumn id="90" xr3:uid="{79E1E40D-5BD0-418D-B96D-3C8B4356915F}" name="May _x000a_2017"/>
    <tableColumn id="91" xr3:uid="{E7E47D4E-7A4B-4ABD-A6D8-FA663B328284}" name="Jun _x000a_2017"/>
    <tableColumn id="92" xr3:uid="{AF78DD12-A8EA-46BD-BDAB-20CBFE18AE39}" name="Jul _x000a_2017"/>
    <tableColumn id="93" xr3:uid="{EF6FB533-4D52-42A8-A93F-161E0817B6A3}" name="Aug _x000a_2017"/>
    <tableColumn id="94" xr3:uid="{316EEF3C-2B09-4535-A30F-329951F56FF7}" name="Sep _x000a_2017"/>
    <tableColumn id="95" xr3:uid="{5461EB3D-3BBD-4E14-AAFD-E3827B6AC80D}" name="Oct _x000a_2017"/>
    <tableColumn id="96" xr3:uid="{A5853391-0E22-43F5-AF5B-2EAE67B8B695}" name="Nov _x000a_2017"/>
    <tableColumn id="97" xr3:uid="{41C02BB8-E3F1-48B5-9D34-69142EDA71BF}" name="Dec _x000a_2017"/>
    <tableColumn id="98" xr3:uid="{578C4396-7486-4404-9ACB-D25191FB54EC}" name="Jan _x000a_2018"/>
    <tableColumn id="99" xr3:uid="{BAA49184-3174-4BAD-8703-9CCE14B708AA}" name="Feb _x000a_2018"/>
    <tableColumn id="100" xr3:uid="{64A36FA2-4110-46A8-8624-EE76E17D2DB8}" name="Mar _x000a_2018"/>
    <tableColumn id="101" xr3:uid="{4840A1DB-8BDF-456F-A67E-22A2FC4C7EA4}" name="Apr _x000a_2018"/>
    <tableColumn id="102" xr3:uid="{A054C560-408E-40E8-8327-67128E0152F5}" name="May _x000a_2018"/>
    <tableColumn id="103" xr3:uid="{A1506A8D-AB93-4F0B-B2E7-32AB2F118015}" name="Jun _x000a_2018"/>
    <tableColumn id="104" xr3:uid="{1378CF51-DAE0-4984-9D22-BDC256F688FC}" name="Jul _x000a_2018"/>
    <tableColumn id="105" xr3:uid="{00007CFE-A36F-4618-A4CE-364E685E8264}" name="Aug _x000a_2018"/>
    <tableColumn id="106" xr3:uid="{78919216-3DE1-458E-8E62-D21E879CAC14}" name="Sep _x000a_2018"/>
    <tableColumn id="107" xr3:uid="{FB54B807-DE73-42DB-B38B-C3495681AD6A}" name="Oct _x000a_2018"/>
    <tableColumn id="108" xr3:uid="{05F23E4D-9F2E-4B5B-8F4D-0B3C43A518D7}" name="Nov _x000a_2018"/>
    <tableColumn id="109" xr3:uid="{94AF4388-08D1-46B9-8732-7555B4465449}" name="Dec _x000a_2018"/>
    <tableColumn id="110" xr3:uid="{C77537CF-CFB1-4DBB-B47E-ED9A79F0928B}" name="Jan _x000a_2019"/>
    <tableColumn id="111" xr3:uid="{92AC8B36-86C8-4EF9-AE73-2AB8DAC69E15}" name="Feb _x000a_2019"/>
    <tableColumn id="112" xr3:uid="{032756B7-CFF0-4FFD-9A15-0E84300BD901}" name="Mar _x000a_2019"/>
    <tableColumn id="113" xr3:uid="{6D25B085-104F-493D-8D58-337944D4111C}" name="Apr _x000a_2019"/>
    <tableColumn id="114" xr3:uid="{1061AD9E-B60D-438D-859B-D71BFBC9F329}" name="May _x000a_2019"/>
    <tableColumn id="115" xr3:uid="{CB647E46-DD48-434B-99F7-FA2925494E1E}" name="Jun _x000a_2019"/>
    <tableColumn id="116" xr3:uid="{5F0D8D80-AB51-464F-9962-93E9166EC6CF}" name="Jul _x000a_2019"/>
    <tableColumn id="117" xr3:uid="{B8D2863F-C4DB-47B8-8A0F-BC79C5E5A130}" name="Aug _x000a_2019"/>
    <tableColumn id="118" xr3:uid="{1B19DDE2-161B-4F39-B02C-57520859E243}" name="Sep _x000a_2019"/>
    <tableColumn id="119" xr3:uid="{F50245E2-85F9-4527-942A-79274CCD1A9A}" name="Oct _x000a_2019"/>
    <tableColumn id="120" xr3:uid="{5DA57231-8B41-4B58-B4C3-D9F1E468E343}" name="Nov _x000a_2019"/>
    <tableColumn id="121" xr3:uid="{CDF53692-DAA5-421F-A1C8-4C68469C0905}" name="Dec _x000a_2019"/>
    <tableColumn id="122" xr3:uid="{960E450B-C03E-4AF0-BA7B-04CA18552973}" name="Jan _x000a_2020"/>
    <tableColumn id="123" xr3:uid="{E8E19F4D-B2A9-47D7-BAF7-2A59C5F6BBA1}" name="Feb _x000a_2020"/>
    <tableColumn id="124" xr3:uid="{BFEA69BA-26F4-44E5-9765-2332BAC92B36}" name="Mar _x000a_2020"/>
    <tableColumn id="125" xr3:uid="{0CC939C2-ED0A-4A95-8C09-4FD6EA793D34}" name="Apr _x000a_2020"/>
    <tableColumn id="126" xr3:uid="{A9698458-7D0F-4AF2-ACC8-0F22AD3EFB38}" name="May _x000a_2020"/>
    <tableColumn id="127" xr3:uid="{04589867-0674-4CD5-9CB5-C7D7153E17F4}" name="Jun _x000a_2020"/>
    <tableColumn id="128" xr3:uid="{22FEABA0-9470-4610-B0BC-4C7546446626}" name="Jul _x000a_2020"/>
    <tableColumn id="129" xr3:uid="{B7634EB7-E231-4B85-99F1-F85FD45F870A}" name="Aug _x000a_2020"/>
    <tableColumn id="130" xr3:uid="{0C158BF5-B190-457A-884C-9EE413B49A37}" name="Sep  _x000a_2020"/>
    <tableColumn id="131" xr3:uid="{DED5CE4B-E1F3-48BE-9B4E-4FA4603662AD}" name="Oct _x000a_2020"/>
    <tableColumn id="132" xr3:uid="{E80B7B1B-8203-4AE0-9B90-3573B103032B}" name="Nov _x000a_2020"/>
    <tableColumn id="133" xr3:uid="{9678917B-63BF-41EB-9AEB-FA03D73C9003}" name="Dec _x000a_2020"/>
    <tableColumn id="134" xr3:uid="{40B56C66-177D-4451-B26E-30228DE66C2A}" name="Jan _x000a_2021"/>
    <tableColumn id="135" xr3:uid="{456D6490-1472-465A-A539-927623844FE5}" name="Feb _x000a_2021"/>
    <tableColumn id="136" xr3:uid="{BC2B5B31-75AA-4B7D-8435-6F6DADF0569B}" name="Mar _x000a_2021"/>
    <tableColumn id="137" xr3:uid="{8D12A3AC-69D8-40C4-B62B-C8F7ADD5AB17}" name="Apr _x000a_2021"/>
    <tableColumn id="138" xr3:uid="{F5561BA1-EB65-4311-8415-05B8ECB489EC}" name="May _x000a_2021"/>
    <tableColumn id="139" xr3:uid="{552EC41D-6E28-4862-BF61-52E798F70331}" name="Jun _x000a_2021"/>
    <tableColumn id="140" xr3:uid="{AE2597A4-2A87-43BE-9B3E-158DBE977068}" name="Jul _x000a_2021"/>
    <tableColumn id="141" xr3:uid="{128BD40B-2FB3-4483-85B5-12B4574D9945}" name="Aug _x000a_2021"/>
    <tableColumn id="142" xr3:uid="{0338ECA3-2360-4474-879D-18E40527BF1F}" name="Sep_x000a_2021"/>
    <tableColumn id="143" xr3:uid="{F5F0291E-F368-4729-BF33-0EA846D64AB8}" name="Oct_x000a_2021"/>
    <tableColumn id="144" xr3:uid="{97E20699-ACED-472E-8B67-4B1BB74576CD}" name="Nov_x000a_2021"/>
    <tableColumn id="145" xr3:uid="{D2D398E2-3857-4E87-87AA-7570B5067EB2}" name="Dec_x000a_2021" dataDxfId="348" dataCellStyle="Comma"/>
    <tableColumn id="146" xr3:uid="{5F7E7029-CC75-4089-AF34-0AB884D4F2F8}" name="Jan_x000a_2022" dataDxfId="347" dataCellStyle="Comma"/>
    <tableColumn id="147" xr3:uid="{1F6C7DAE-CF71-420E-9374-8B6D029848F9}" name="Feb_x000a_2022"/>
    <tableColumn id="148" xr3:uid="{D8283D74-E61C-4763-9E5A-69AFDD6BFAC4}" name="Mar_x000a_2022"/>
    <tableColumn id="149" xr3:uid="{4B88D622-EAD6-4195-8796-E6FAF1E296A2}" name="Apr_x000a_2022" dataDxfId="346" dataCellStyle="Comma"/>
    <tableColumn id="150" xr3:uid="{082FE17C-FB8F-4367-AA25-54556D970E26}" name="May_x000a_2022" dataDxfId="345" dataCellStyle="Comma"/>
    <tableColumn id="151" xr3:uid="{8F6828E9-926A-4867-B132-4564C9AFE623}" name="Jun_x000a_2022" dataDxfId="344" dataCellStyle="Comma"/>
    <tableColumn id="152" xr3:uid="{E9F10251-BFD2-41F0-AA5E-D8ABA6A910B3}" name="Jul_x000a_2022" dataDxfId="343" dataCellStyle="Comma"/>
    <tableColumn id="153" xr3:uid="{254CE87F-793E-45FD-8457-3156A49C1548}" name="Aug_x000a_2022" dataDxfId="342" dataCellStyle="Comma"/>
    <tableColumn id="154" xr3:uid="{D94D66F0-27B2-4312-A2AA-E8FD081C614B}" name="Sep_x000a_2022" dataDxfId="341" dataCellStyle="Comma"/>
    <tableColumn id="155" xr3:uid="{3D80CC87-A0D5-4196-A889-7B607E7A1DF6}" name="Oct_x000a_2022" dataDxfId="340" dataCellStyle="Comma"/>
    <tableColumn id="156" xr3:uid="{2FC2DC1A-4C21-4356-BD36-92B02F4B7764}" name="Nov_x000a_2022" dataDxfId="339" dataCellStyle="Comma"/>
    <tableColumn id="157" xr3:uid="{CA485151-4231-4A13-8E2E-DF4BF10B06DC}" name="Dec_x000a_2022" dataDxfId="338" dataCellStyle="Comma"/>
    <tableColumn id="158" xr3:uid="{0D365747-0609-4DA5-89B4-FB043F84A5BB}" name="Jan_x000a_2023" dataDxfId="337" dataCellStyle="Comma"/>
    <tableColumn id="159" xr3:uid="{D31270EB-C246-4FC0-B85B-C06193F5FD16}" name="Feb_x000a_2023" dataDxfId="336" dataCellStyle="Comma"/>
    <tableColumn id="160" xr3:uid="{1F28206B-F856-4E53-BD67-E47100D0C113}" name="Mar_x000a_2023" dataDxfId="335" dataCellStyle="Comma"/>
    <tableColumn id="161" xr3:uid="{69A5BB2A-4D83-4835-B69F-AAA9150F45A6}" name="Apr_x000a_2023" dataDxfId="334" dataCellStyle="Comma"/>
    <tableColumn id="162" xr3:uid="{B9F23DB6-7FEF-41CE-A130-E405F120A6AF}" name="May_x000a_2023" dataDxfId="333" dataCellStyle="Comma"/>
    <tableColumn id="163" xr3:uid="{EFFE1700-EB97-43DD-A714-EE555D6DD7CF}" name="Jun_x000a_2023" dataDxfId="332" dataCellStyle="Comma"/>
    <tableColumn id="164" xr3:uid="{3960591A-0B86-48BF-A409-2293FE71342D}" name="Jul_x000a_2023" dataDxfId="331" dataCellStyle="Comma"/>
    <tableColumn id="165" xr3:uid="{BFE13A27-5697-4CAF-B2BC-A8EEF46D47AE}" name="Aug_x000a_2023" dataDxfId="330" dataCellStyle="Comma"/>
    <tableColumn id="166" xr3:uid="{983C2715-3ADD-446D-9E9F-7E7CF32B5E09}" name="Sep_x000a_2023" dataDxfId="329" dataCellStyle="Comma"/>
    <tableColumn id="168" xr3:uid="{85155F4D-1C67-4FDF-89A3-08F9F078ABD0}" name="Oct_x000a_2023" dataDxfId="328" dataCellStyle="Comma"/>
    <tableColumn id="167" xr3:uid="{8E2FC36C-ED25-4AFC-A084-74188007DB24}" name="Nov_x000a_2023" dataDxfId="327" dataCellStyle="Comma"/>
    <tableColumn id="169" xr3:uid="{5882FD78-DF73-4306-AF65-0FD7A0EC4069}" name="Dec_x000a_2023" dataDxfId="326" dataCellStyle="Comma"/>
    <tableColumn id="170" xr3:uid="{C1518519-1E31-4E26-B570-06470497480D}" name="Jan_x000a_2024" dataDxfId="325" dataCellStyle="Comma"/>
    <tableColumn id="171" xr3:uid="{7D8A3BA9-8A5C-46CA-B7CD-3DE6F643DB9B}" name="Feb_x000a_2024" dataDxfId="324" dataCellStyle="Comma"/>
    <tableColumn id="172" xr3:uid="{EAF8F807-3021-4DCD-9A2A-E443A7F1DB89}" name="Mar_x000a_2024" dataDxfId="323" dataCellStyle="Comma"/>
    <tableColumn id="173" xr3:uid="{B32F7214-B2D7-43B5-82A9-D9EEE2663ECB}" name="Apr_x000a_2024" dataDxfId="322" dataCellStyle="Comma"/>
    <tableColumn id="174" xr3:uid="{F89D8366-BCE9-4BEE-8E02-0577A862BE15}" name="May_x000a_2024" dataDxfId="321" dataCellStyle="Comma"/>
    <tableColumn id="175" xr3:uid="{3FA43D49-E565-4C19-8BE1-58DF7B4971D0}" name="Jun_x000a_2024" dataDxfId="320" dataCellStyle="Comma"/>
    <tableColumn id="176" xr3:uid="{EE9F0570-A275-4233-99F2-9E7CA734920D}" name="Jul_x000a_2024" dataDxfId="319" dataCellStyle="Comma"/>
    <tableColumn id="177" xr3:uid="{78D182CD-71E8-422F-BD54-2B770F9A522F}" name="Aug_x000a_2024" dataDxfId="318" dataCellStyle="Comma"/>
    <tableColumn id="178" xr3:uid="{4A7521DF-C546-4BAB-8FFC-91B93EF71549}" name="Sep_x000a_2024" dataDxfId="317" dataCellStyle="Comma"/>
    <tableColumn id="179" xr3:uid="{C2037BA1-4841-4A7F-8066-E26324B8C9B6}" name="Oct_x000a_2024" dataDxfId="316" dataCellStyle="Comma"/>
    <tableColumn id="180" xr3:uid="{C5EDCD7B-B012-478E-A17C-38F691040EE2}" name="Nov_x000a_2024" dataDxfId="315" dataCellStyle="Comma"/>
    <tableColumn id="181" xr3:uid="{422DC62B-F287-4FFF-B1D7-F5C4A67C6433}" name="Dec_x000a_2024" dataDxfId="314" dataCellStyle="Comma"/>
    <tableColumn id="182" xr3:uid="{4A320162-2925-4FB3-B34B-8EF782AE18EA}" name="Jan_x000a_2025" dataDxfId="313" dataCellStyle="Comma"/>
    <tableColumn id="183" xr3:uid="{A752F0D6-4DF0-495B-91A5-B195A2D37254}" name="Feb_x000a_2025" dataDxfId="312" dataCellStyle="Comma"/>
    <tableColumn id="184" xr3:uid="{0FBAEAD4-24E7-4015-BAC4-539A92B679A1}" name="Mar_x000a_2025" dataDxfId="311" dataCellStyle="Comma"/>
    <tableColumn id="185" xr3:uid="{278B1592-7990-419E-B1A2-B6D305CB27A5}" name="Apr_x000a_2025" dataDxfId="310" dataCellStyle="Comma"/>
    <tableColumn id="186" xr3:uid="{44BF18FC-10C0-4E9E-B719-2D205A4DAAD1}" name="May_x000a_2025" dataDxfId="309" dataCellStyle="Comma"/>
    <tableColumn id="187" xr3:uid="{47DF2F86-EE54-4452-A6EE-A010A8A12E49}" name="Jun_x000a_2025" dataDxfId="308" dataCellStyle="Comma"/>
    <tableColumn id="188" xr3:uid="{6B7E8800-124B-41B4-B2DF-26A29438A7DE}" name="Jul_x000a_2025" dataDxfId="307"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D52DDC6-83A9-45DF-AB62-1A3D01013C37}" name="Cumulative_count_by_tariff13" displayName="Cumulative_count_by_tariff13" ref="A33:GF58" totalsRowShown="0">
  <tableColumns count="188">
    <tableColumn id="1" xr3:uid="{8610D720-AE34-4963-8BAC-595E71FFFF0B}" name="CUMULATIVE COUNT"/>
    <tableColumn id="2" xr3:uid="{F661D91E-A7F3-4CC7-8CD4-9B727BA47BCF}" name="Jan _x000a_2010"/>
    <tableColumn id="3" xr3:uid="{5709B41C-290F-4D61-BA5F-B57F2F56AB91}" name="Feb _x000a_2010"/>
    <tableColumn id="4" xr3:uid="{D95832EA-630E-4A35-A961-0BA5F60975FA}" name="Mar _x000a_2010"/>
    <tableColumn id="5" xr3:uid="{7DEC3C21-4B38-4507-848B-918F906957CB}" name="Apr _x000a_2010"/>
    <tableColumn id="6" xr3:uid="{DCB7CD1C-7758-4D4D-A911-C73ACB5EF3B5}" name="May _x000a_2010"/>
    <tableColumn id="7" xr3:uid="{481F1644-05C8-4F7C-967F-42CCC20F8653}" name="Jun _x000a_2010"/>
    <tableColumn id="8" xr3:uid="{D73838B1-8E4D-4EDD-9F3E-D5D3B200AC98}" name="Jul _x000a_2010"/>
    <tableColumn id="9" xr3:uid="{07B8803E-E078-4C97-A192-59EAAEBEBE86}" name="Aug _x000a_2010"/>
    <tableColumn id="10" xr3:uid="{7EF5081D-5B4F-4C77-906B-1E00E3171207}" name="Sep _x000a_2010"/>
    <tableColumn id="11" xr3:uid="{E0B87497-EC33-4990-9747-314008864BE9}" name="Oct _x000a_2010"/>
    <tableColumn id="12" xr3:uid="{DCD426F6-F9CA-4BE3-B13C-CCA4832524E1}" name="Nov _x000a_2010"/>
    <tableColumn id="13" xr3:uid="{8058DC17-5EB1-4F10-823C-1C9B5A142446}" name="Dec _x000a_2010"/>
    <tableColumn id="14" xr3:uid="{F4084A06-9A6E-4F6D-AA1F-952B66AACAFA}" name="Jan _x000a_2011"/>
    <tableColumn id="15" xr3:uid="{1967461A-E436-4146-9518-FB0E25080F36}" name="Feb _x000a_2011"/>
    <tableColumn id="16" xr3:uid="{8FA90180-ACB2-4FAD-A555-383553D7CB83}" name="Mar _x000a_2011"/>
    <tableColumn id="17" xr3:uid="{4B33CE14-BD45-4AE0-99D0-B5E4C32FCB07}" name="Apr _x000a_2011"/>
    <tableColumn id="18" xr3:uid="{9863F53D-5220-4B9F-A516-B444DCEF2390}" name="May _x000a_2011"/>
    <tableColumn id="19" xr3:uid="{77B88B6F-9D16-4EF0-86EB-045EFCFD889B}" name="Jun _x000a_2011"/>
    <tableColumn id="20" xr3:uid="{1414C401-F8E1-41FA-AD5C-9DD2FB7EDEC5}" name="Jul _x000a_2011"/>
    <tableColumn id="21" xr3:uid="{AC62F163-E854-4FD3-AF29-CE98022EDD72}" name="Aug _x000a_2011"/>
    <tableColumn id="22" xr3:uid="{16F6F133-7326-42A5-B469-7BBB286C01A8}" name="Sep _x000a_2011"/>
    <tableColumn id="23" xr3:uid="{33A32413-CEF8-4AB2-B239-04457D189459}" name="Oct _x000a_2011"/>
    <tableColumn id="24" xr3:uid="{3FB27B97-121E-45D0-9F76-9FA1AFC383C8}" name="Nov _x000a_2011"/>
    <tableColumn id="25" xr3:uid="{49215C92-8A89-4EFD-AF7F-E2D6435CE9EF}" name="Dec _x000a_2011"/>
    <tableColumn id="26" xr3:uid="{6FA0DB88-953F-44AB-89F3-68F6F3D4C045}" name="Jan _x000a_2012"/>
    <tableColumn id="27" xr3:uid="{87C9DF6F-C3B8-4858-82DD-D9FD01C98D76}" name="Feb _x000a_2012"/>
    <tableColumn id="28" xr3:uid="{DD1B3521-A23C-4770-8D00-CD0A90A3D87B}" name="Mar _x000a_2012"/>
    <tableColumn id="29" xr3:uid="{D599ED51-7FC0-4C9A-B758-8017A79FC30D}" name="Apr _x000a_2012"/>
    <tableColumn id="30" xr3:uid="{8AEEB0AE-8619-4BA5-B519-BE2F488FD797}" name="May _x000a_2012"/>
    <tableColumn id="31" xr3:uid="{36C52127-57F1-4E44-8181-93B9F261DF2C}" name="Jun _x000a_2012"/>
    <tableColumn id="32" xr3:uid="{1788C521-51F2-4F9C-A6F3-9972BBED6AE4}" name="Jul _x000a_2012"/>
    <tableColumn id="33" xr3:uid="{CB7EA19E-CF13-47E3-9BB5-A595BA6E1911}" name="Aug _x000a_2012"/>
    <tableColumn id="34" xr3:uid="{79AB1081-E551-48B1-92DB-FFE985651C9D}" name="Sep _x000a_2012"/>
    <tableColumn id="35" xr3:uid="{517DD912-87EA-44A7-8DF5-B96BFF872A90}" name="Oct _x000a_2012"/>
    <tableColumn id="36" xr3:uid="{9F69E2FA-3C61-441E-A25B-1D0A948786D2}" name="Nov _x000a_2012"/>
    <tableColumn id="37" xr3:uid="{9706DB02-B3FC-47BB-AEC8-10A340ED3622}" name="Dec _x000a_2012"/>
    <tableColumn id="38" xr3:uid="{673629C0-0AF2-4A1D-8171-F3C97E6686B0}" name="Jan _x000a_2013"/>
    <tableColumn id="39" xr3:uid="{69E12803-1950-4B4A-9E6A-EE7B3716E5D4}" name="Feb _x000a_2013"/>
    <tableColumn id="40" xr3:uid="{05957A63-9616-45F6-98AB-1D3E7878667F}" name="Mar _x000a_2013"/>
    <tableColumn id="41" xr3:uid="{A4D44050-A4A2-4269-9F53-39E85B67B7BC}" name="Apr _x000a_2013"/>
    <tableColumn id="42" xr3:uid="{690CED6B-BFDC-4ACB-9462-F45CF510F052}" name="May _x000a_2013"/>
    <tableColumn id="43" xr3:uid="{4A47DF4E-BE41-4020-AD6C-35456321A073}" name="Jun _x000a_2013"/>
    <tableColumn id="44" xr3:uid="{CBE87783-7363-4857-8282-B5D5DB8DC916}" name="Jul _x000a_2013"/>
    <tableColumn id="45" xr3:uid="{CBB39C13-9BF0-48BE-977C-F5A04E82CCEB}" name="Aug _x000a_2013"/>
    <tableColumn id="46" xr3:uid="{72A47C4D-F562-4B99-B9A8-316D1F3C09EA}" name="Sep _x000a_2013"/>
    <tableColumn id="47" xr3:uid="{E312F4C8-D89B-410E-8710-E537AC53E225}" name="Oct _x000a_2013"/>
    <tableColumn id="48" xr3:uid="{3B6C177F-19C4-4738-B79B-DEFD023184C1}" name=" Nov _x000a_2013"/>
    <tableColumn id="49" xr3:uid="{37589C32-4206-4777-9A53-EE768FC87629}" name="Dec _x000a_2013"/>
    <tableColumn id="50" xr3:uid="{5CB89C59-2BF9-4F61-A804-5E62481B0572}" name="Jan _x000a_2014"/>
    <tableColumn id="51" xr3:uid="{3DC4C26E-78D7-4C85-B942-85F2CF33FC4F}" name="Feb _x000a_2014"/>
    <tableColumn id="52" xr3:uid="{1080257E-B4A3-4A67-B570-41F37DB77B15}" name="Mar _x000a_2014"/>
    <tableColumn id="53" xr3:uid="{F2DD8354-41EE-486A-B967-EE070755323C}" name="Apr _x000a_2014"/>
    <tableColumn id="54" xr3:uid="{C02D8EFA-CBF7-4E6D-BD17-F91AD7C35401}" name="May _x000a_2014"/>
    <tableColumn id="55" xr3:uid="{BA8B8439-D748-44E6-B6EE-A6A35A238EE6}" name="Jun _x000a_2014"/>
    <tableColumn id="56" xr3:uid="{418E0382-25A0-4041-AC1A-1B892381BB7A}" name="Jul _x000a_2014"/>
    <tableColumn id="57" xr3:uid="{97DA367E-826B-49BB-A4B9-F5F086AF373C}" name="Aug _x000a_2014"/>
    <tableColumn id="58" xr3:uid="{8C4E2377-5202-4B38-874B-420FF2139BA1}" name="Sep _x000a_2014"/>
    <tableColumn id="59" xr3:uid="{44A8B426-B0AA-4BD0-886A-2443618AAE6C}" name="Oct _x000a_2014"/>
    <tableColumn id="60" xr3:uid="{9171A7CF-944B-4C26-81ED-3F3AA8E113B1}" name="Nov _x000a_2014"/>
    <tableColumn id="61" xr3:uid="{547B506A-18CE-43A5-89C5-ECFDD3398DB2}" name="Dec _x000a_2014"/>
    <tableColumn id="62" xr3:uid="{EEC545AF-D8A4-442F-A2EE-98246404AA9C}" name="Jan _x000a_2015"/>
    <tableColumn id="63" xr3:uid="{32C86F4E-F95B-46A5-BA2F-7EF627190172}" name="Feb _x000a_2015"/>
    <tableColumn id="64" xr3:uid="{B31AE583-E88A-4451-8E09-74202CF02709}" name="Mar _x000a_2015"/>
    <tableColumn id="65" xr3:uid="{4BA07737-D980-4660-8670-0E8F1ECAB157}" name="Apr _x000a_2015"/>
    <tableColumn id="66" xr3:uid="{C74A02C3-6B82-4A32-A036-ABAA0B479853}" name="May _x000a_2015"/>
    <tableColumn id="67" xr3:uid="{E201A93A-264A-4DB6-82D0-7FC1AB3C484B}" name="Jun _x000a_2015"/>
    <tableColumn id="68" xr3:uid="{D6E66C33-1378-4E94-B7F8-6ED86FA7C783}" name="Jul _x000a_2015"/>
    <tableColumn id="69" xr3:uid="{3284272B-1867-49BA-8883-DCF9B7F1CD1A}" name="Aug _x000a_2015"/>
    <tableColumn id="70" xr3:uid="{2BCD2670-5157-49D8-929D-4678F9F006D3}" name="Sep _x000a_2015"/>
    <tableColumn id="71" xr3:uid="{2D028E5C-6E6C-4F05-877C-A6EC42F63904}" name="Oct _x000a_2015"/>
    <tableColumn id="72" xr3:uid="{784D91B8-250D-4AA5-A7FE-C1E9691B416D}" name="Nov _x000a_2015"/>
    <tableColumn id="73" xr3:uid="{196017CF-DDC3-40F1-81CC-50CB214BA723}" name="Dec _x000a_2015"/>
    <tableColumn id="74" xr3:uid="{9F79CA23-CA22-4055-86EB-2C92952026A7}" name="Jan _x000a_2016"/>
    <tableColumn id="75" xr3:uid="{4A200F92-E041-4686-8F7F-E3DD6399B673}" name="Feb _x000a_2016"/>
    <tableColumn id="76" xr3:uid="{C0B870C6-83B1-4EAE-9490-D33640C4ABD8}" name="Mar _x000a_2016"/>
    <tableColumn id="77" xr3:uid="{4B0CE4B1-E9A4-4BE7-8F25-C8D52DD03FF0}" name="Apr _x000a_2016"/>
    <tableColumn id="78" xr3:uid="{CD0EA075-20D2-414D-B6F7-DD9D1EAA8D41}" name="May _x000a_2016"/>
    <tableColumn id="79" xr3:uid="{E6AED239-BF08-4A82-8D17-9F4AE25A7A05}" name="Jun _x000a_2016"/>
    <tableColumn id="80" xr3:uid="{E37DFAEC-82D5-4C33-9B6E-274F62A626D6}" name="Jul _x000a_2016"/>
    <tableColumn id="81" xr3:uid="{36762B8C-9812-4B55-B340-1B5A96CE3DB1}" name="Aug _x000a_2016"/>
    <tableColumn id="82" xr3:uid="{C9BF9AAE-05CD-4EE0-8A2F-27C6DF63BC8F}" name="Sep _x000a_2016"/>
    <tableColumn id="83" xr3:uid="{CA7B210B-7CB2-4161-835C-1243B729074E}" name="Oct _x000a_2016"/>
    <tableColumn id="84" xr3:uid="{796BD7AD-E446-46AF-8EC1-302988BD9A94}" name="Nov _x000a_2016"/>
    <tableColumn id="85" xr3:uid="{D818F4F1-C5E7-41F5-9BBD-DFED60B635B2}" name="Dec _x000a_2016"/>
    <tableColumn id="86" xr3:uid="{E6A8D0F5-14F0-49BA-85D8-BEA16144B468}" name="Jan _x000a_2017"/>
    <tableColumn id="87" xr3:uid="{58FFC235-6658-454D-A7EF-5FEBFADEBA9F}" name="Feb _x000a_2017"/>
    <tableColumn id="88" xr3:uid="{F042C6A9-D43F-4089-9A33-887433CD6586}" name="Mar _x000a_2017"/>
    <tableColumn id="89" xr3:uid="{9741482A-D322-4641-A3C8-DFA51D568B72}" name="Apr _x000a_2017"/>
    <tableColumn id="90" xr3:uid="{EC2EC7E6-6C19-40DA-813A-0B62EBD6AAC8}" name="May _x000a_2017"/>
    <tableColumn id="91" xr3:uid="{218057A1-AACB-4DC9-AF6B-ED60716E1D42}" name="Jun _x000a_2017"/>
    <tableColumn id="92" xr3:uid="{90C15E77-0BE3-46F2-880C-01BE05C621C9}" name="Jul _x000a_2017"/>
    <tableColumn id="93" xr3:uid="{9351CF1E-280D-4509-9425-90A999ABDFED}" name="Aug _x000a_2017"/>
    <tableColumn id="94" xr3:uid="{88F9C648-073A-423D-8C72-11BF026A92EE}" name="Sep _x000a_2017"/>
    <tableColumn id="95" xr3:uid="{44DF98FB-85F4-4D59-8B98-76FE32B9C0DE}" name="Oct _x000a_2017"/>
    <tableColumn id="96" xr3:uid="{8765F3BB-D390-433D-B7E3-8AA31D12090B}" name="Nov _x000a_2017"/>
    <tableColumn id="97" xr3:uid="{A7A24CAA-9738-4D62-872D-0B904CF56D60}" name="Dec _x000a_2017"/>
    <tableColumn id="98" xr3:uid="{FBA13C30-AA42-4D7E-A1FF-6DE717811008}" name="Jan _x000a_2018"/>
    <tableColumn id="99" xr3:uid="{F9EFA992-BB4E-4B76-BEE8-3E6458DE1739}" name="Feb _x000a_2018"/>
    <tableColumn id="100" xr3:uid="{F0CB4DCE-A438-4C53-A95E-7FC64CDF997B}" name="Mar _x000a_2018"/>
    <tableColumn id="101" xr3:uid="{DC1D3453-2249-4FB5-8D9C-23C6FDD782F6}" name="Apr _x000a_2018"/>
    <tableColumn id="102" xr3:uid="{3D1BCC14-B338-4061-968F-249F07BDFABB}" name="May _x000a_2018"/>
    <tableColumn id="103" xr3:uid="{30C27CC6-D2E4-4299-9CAD-6A42DC657BD2}" name="Jun _x000a_2018"/>
    <tableColumn id="104" xr3:uid="{64EE0DCC-6AA0-46D8-8FD3-7D110460947D}" name="Jul _x000a_2018"/>
    <tableColumn id="105" xr3:uid="{4DD88E9A-95F3-4D1B-8986-0B4BEF77047B}" name="Aug _x000a_2018"/>
    <tableColumn id="106" xr3:uid="{859FBB90-FF70-43D7-A5E1-378E935ED958}" name="Sep _x000a_2018"/>
    <tableColumn id="107" xr3:uid="{7BEBB2B0-DBF1-4997-9B55-A05CB74205C9}" name="Oct _x000a_2018"/>
    <tableColumn id="108" xr3:uid="{A64696DF-8A46-4962-A641-E06F9098C00A}" name="Nov _x000a_2018"/>
    <tableColumn id="109" xr3:uid="{9E1E2D26-1A9F-495A-BC77-95D2B48254EF}" name="Dec _x000a_2018"/>
    <tableColumn id="110" xr3:uid="{769A7965-D281-4759-AA50-17B2959E176B}" name="Jan _x000a_2019"/>
    <tableColumn id="111" xr3:uid="{052B0467-0CD7-41E2-B19C-C2DEE0340D14}" name="Feb _x000a_2019"/>
    <tableColumn id="112" xr3:uid="{1670D557-7A90-4E31-B7E6-427F50521B77}" name="Mar _x000a_2019"/>
    <tableColumn id="113" xr3:uid="{779AFDCB-C662-49EE-A9F9-01DAACF971CF}" name="Apr _x000a_2019"/>
    <tableColumn id="114" xr3:uid="{FD0031C1-FD81-4A26-B880-CEF5CA088837}" name="May _x000a_2019"/>
    <tableColumn id="115" xr3:uid="{30A91718-7FD8-4810-B883-3D7248DBF2D0}" name="Jun _x000a_2019"/>
    <tableColumn id="116" xr3:uid="{C5DABF65-FDC5-46A0-95CD-91C4768497A4}" name="Jul _x000a_2019"/>
    <tableColumn id="117" xr3:uid="{C16E1130-B464-4ECF-8515-F186C76DDD05}" name="Aug _x000a_2019"/>
    <tableColumn id="118" xr3:uid="{6E0F6F3D-34BA-484B-8950-199FEB83390E}" name="Sep _x000a_2019"/>
    <tableColumn id="119" xr3:uid="{83CBF0B3-5C62-490A-9DAE-6EED8765C80A}" name="Oct _x000a_2019"/>
    <tableColumn id="120" xr3:uid="{1BF1F4B2-1B99-4814-9DB2-FC4A982709E3}" name="Nov _x000a_2019"/>
    <tableColumn id="121" xr3:uid="{C1A29B06-3DBC-495A-B062-09D69D91C2B9}" name="Dec _x000a_2019"/>
    <tableColumn id="122" xr3:uid="{60573DBA-105B-4455-8D5C-F6F66B2122D6}" name="Jan _x000a_2020"/>
    <tableColumn id="123" xr3:uid="{18B10525-08D4-4C47-AF2F-C0BC65683400}" name="Feb _x000a_2020"/>
    <tableColumn id="124" xr3:uid="{D0687372-75CA-4EEB-B0A6-0A21491F3D7D}" name="Mar _x000a_2020"/>
    <tableColumn id="125" xr3:uid="{2BAE23BE-3F8C-4530-B98A-4771F5D34BF3}" name="Apr _x000a_2020"/>
    <tableColumn id="126" xr3:uid="{5C304588-7B2E-4331-A815-957980E16832}" name="May _x000a_2020"/>
    <tableColumn id="127" xr3:uid="{3D67728F-5238-4299-BB69-284CFBEFAD9A}" name="Jun _x000a_2020"/>
    <tableColumn id="128" xr3:uid="{E3623CB2-65DC-456F-B0B0-282F02974BFC}" name="Jul _x000a_2020"/>
    <tableColumn id="129" xr3:uid="{5C424829-3030-41AD-9913-82D57A3CF925}" name="Aug _x000a_2020"/>
    <tableColumn id="130" xr3:uid="{E6CD22D9-9187-4A16-94D3-615D6FAC525A}" name="Sep  _x000a_2020"/>
    <tableColumn id="131" xr3:uid="{97FFA04C-D0D0-4C93-BC3E-78C4416F1B13}" name="Oct _x000a_2020"/>
    <tableColumn id="132" xr3:uid="{46548DCC-D839-4233-8034-0861AE01128E}" name="Nov _x000a_2020"/>
    <tableColumn id="133" xr3:uid="{9512FEBC-C336-4C78-8045-AB33468A6E1F}" name="Dec _x000a_2020"/>
    <tableColumn id="134" xr3:uid="{9DCE4904-7DFA-49EF-8E38-4251C1A8F94A}" name="Jan _x000a_2021"/>
    <tableColumn id="135" xr3:uid="{F0E46F75-8249-42F9-A1B4-B509E1B43208}" name="Feb _x000a_2021"/>
    <tableColumn id="136" xr3:uid="{8958B6F0-C41A-4599-9793-5480C90DAE5F}" name="Mar _x000a_2021"/>
    <tableColumn id="137" xr3:uid="{546CA878-0E94-4199-9DD5-DFF976D2435D}" name="Apr _x000a_2021"/>
    <tableColumn id="138" xr3:uid="{1FED7803-03F8-4323-A854-8C2E03A493B0}" name="May _x000a_2021"/>
    <tableColumn id="139" xr3:uid="{83903EFE-D8A6-4ACB-B641-A278B0C5B58E}" name="Jun _x000a_2021"/>
    <tableColumn id="140" xr3:uid="{B9FA5A7D-D56C-4135-9D4D-C3DEAEC1C5E1}" name="Jul _x000a_2021"/>
    <tableColumn id="141" xr3:uid="{CA62C3DF-192D-4DD0-B7F7-BCB6CC59256E}" name="Aug _x000a_2021"/>
    <tableColumn id="142" xr3:uid="{09EF8A90-E240-4853-B5F1-2300AA39FDED}" name="Sep _x000a_2021"/>
    <tableColumn id="143" xr3:uid="{90F2E1F3-0C63-4ED1-9C1C-22D924E16FEB}" name="Oct_x000a_2021"/>
    <tableColumn id="144" xr3:uid="{1C387C9D-6047-49FE-A6A2-DE4DEF795611}" name="Nov_x000a_2021" dataDxfId="306" dataCellStyle="Comma"/>
    <tableColumn id="145" xr3:uid="{017F54F3-2FDE-4F9C-80A9-41CE605D9DB5}" name="Dec_x000a_2021" dataDxfId="305" dataCellStyle="Comma"/>
    <tableColumn id="146" xr3:uid="{74AB7561-7CEF-4272-ACCE-D9F9EB295816}" name="Jan_x000a_2022" dataDxfId="304" dataCellStyle="Comma"/>
    <tableColumn id="147" xr3:uid="{79673381-EF47-4679-BDF6-F27A19DE7AFF}" name="Feb_x000a_2022" dataDxfId="303" dataCellStyle="Comma"/>
    <tableColumn id="148" xr3:uid="{A7C1809B-4879-45C9-900D-4E76D3E35933}" name="Mar_x000a_2022" dataDxfId="302" dataCellStyle="Comma"/>
    <tableColumn id="149" xr3:uid="{13A31767-395D-4AF3-B387-C0EC56B6E9B8}" name="Apr_x000a_2022" dataDxfId="301" dataCellStyle="Comma"/>
    <tableColumn id="150" xr3:uid="{0EEB8458-C935-4AEF-81F4-AF84973B3C7F}" name="May_x000a_2022" dataDxfId="300" dataCellStyle="Comma"/>
    <tableColumn id="151" xr3:uid="{E0B6567E-CA02-4DA0-9BC4-51972427CC3A}" name="Jun_x000a_2022" dataDxfId="299" dataCellStyle="Comma"/>
    <tableColumn id="152" xr3:uid="{DF09BA11-4925-42C6-9E55-19ED720461B0}" name="Jul_x000a_2022" dataDxfId="298" dataCellStyle="Comma"/>
    <tableColumn id="153" xr3:uid="{E3DB0452-5D6C-463F-88CF-4B817E0B0808}" name="Aug_x000a_2022" dataDxfId="297" dataCellStyle="Comma"/>
    <tableColumn id="154" xr3:uid="{773883D1-692A-4805-8EC8-F5692341A511}" name="Sep_x000a_2022" dataDxfId="296" dataCellStyle="Comma"/>
    <tableColumn id="155" xr3:uid="{A5E1DF21-5669-4E4B-B52D-98F676A623A5}" name="Oct_x000a_2022" dataDxfId="295" dataCellStyle="Comma"/>
    <tableColumn id="156" xr3:uid="{460765A6-00C8-4FEF-B9B8-6721C13FB7AF}" name="Nov_x000a_2022" dataDxfId="294" dataCellStyle="Comma"/>
    <tableColumn id="157" xr3:uid="{C82711EB-71C6-400C-AEB9-DD83D9694209}" name="Dec_x000a_2022" dataDxfId="293" dataCellStyle="Comma"/>
    <tableColumn id="158" xr3:uid="{16C2D59E-FFF6-49E3-BFA4-B1903542A58F}" name="Jan_x000a_2023" dataDxfId="292" dataCellStyle="Comma"/>
    <tableColumn id="159" xr3:uid="{376294CD-89FF-4B87-87FD-9EF2CEA44FB2}" name="Feb_x000a_2023" dataDxfId="291" dataCellStyle="Comma"/>
    <tableColumn id="160" xr3:uid="{E4257C07-6D42-4FA1-BF37-BEDC554F78B3}" name="Mar_x000a_2023" dataDxfId="290" dataCellStyle="Comma"/>
    <tableColumn id="161" xr3:uid="{A6527F6F-388E-4029-ACE7-DC3FB28E5F31}" name="Apr_x000a_2023" dataDxfId="289" dataCellStyle="Comma"/>
    <tableColumn id="162" xr3:uid="{E3DF4896-67F0-4033-BD49-D791715BAFB1}" name="May_x000a_2023" dataDxfId="288" dataCellStyle="Comma"/>
    <tableColumn id="163" xr3:uid="{815F23F3-729C-4DD7-95D8-DD7893985C7B}" name="Jun_x000a_2023" dataDxfId="287" dataCellStyle="Comma"/>
    <tableColumn id="164" xr3:uid="{CD634D48-FE04-4121-9DA2-DC399BA54251}" name="Jul_x000a_2023" dataDxfId="286" dataCellStyle="Comma"/>
    <tableColumn id="165" xr3:uid="{6410B3EC-16CF-4DE6-82FF-DC0AAB17667D}" name="Aug_x000a_2023" dataDxfId="285" dataCellStyle="Comma"/>
    <tableColumn id="166" xr3:uid="{D9C61A26-21D0-4812-B47F-28240DD62764}" name="Sep_x000a_2023" dataDxfId="284" dataCellStyle="Comma"/>
    <tableColumn id="167" xr3:uid="{5BE36666-95B1-4D15-B4AD-B2F81E90AC31}" name="Oct_x000a_2023" dataDxfId="283" dataCellStyle="Comma"/>
    <tableColumn id="168" xr3:uid="{A30D645D-FFA9-410D-AFE4-E9F70B2001EB}" name="Nov_x000a_2023" dataDxfId="282" dataCellStyle="Comma"/>
    <tableColumn id="169" xr3:uid="{F41FC8F3-AA24-4D35-B638-4B5A7F0067F2}" name="Dec_x000a_2023" dataDxfId="281" dataCellStyle="Comma"/>
    <tableColumn id="170" xr3:uid="{7BACA4BB-1375-4106-951E-B4CE477FE662}" name="Jan_x000a_2024" dataDxfId="280" dataCellStyle="Comma"/>
    <tableColumn id="171" xr3:uid="{6D656C31-39EA-481B-ADAC-719A205FF58C}" name="Feb_x000a_2024" dataDxfId="279" dataCellStyle="Comma"/>
    <tableColumn id="172" xr3:uid="{988AD323-3C58-4A3D-8E44-53FA481E7F44}" name="Mar_x000a_2024" dataDxfId="278" dataCellStyle="Comma"/>
    <tableColumn id="173" xr3:uid="{29A1135A-34B9-46FA-BC07-1AB758D05F0F}" name="Apr_x000a_2024" dataDxfId="277" dataCellStyle="Comma"/>
    <tableColumn id="174" xr3:uid="{B50A5663-3DC9-4CEA-912B-D5D55ADD10E3}" name="May_x000a_2024" dataDxfId="276" dataCellStyle="Comma"/>
    <tableColumn id="175" xr3:uid="{D26FC46C-0BE6-4547-9921-BF00667BD4B6}" name="Jun_x000a_2024" dataDxfId="275" dataCellStyle="Comma"/>
    <tableColumn id="176" xr3:uid="{B208C4FA-EBE5-4EA3-99F8-45034DAEC20B}" name="Jul_x000a_2024" dataDxfId="274" dataCellStyle="Comma"/>
    <tableColumn id="177" xr3:uid="{18C44CC7-A076-471C-8549-142AAD5325DE}" name="Aug_x000a_2024" dataDxfId="273" dataCellStyle="Comma"/>
    <tableColumn id="178" xr3:uid="{016ED2E4-2F0F-4094-90BF-6A0F5383CBE7}" name="Sep_x000a_2024" dataDxfId="272" dataCellStyle="Comma"/>
    <tableColumn id="179" xr3:uid="{C9E5B123-22EC-4D84-9F5C-B27A0D481185}" name="Oct_x000a_2024" dataDxfId="271" dataCellStyle="Comma"/>
    <tableColumn id="180" xr3:uid="{69307E10-1E18-4240-A12D-35B3701F030B}" name="Nov_x000a_2024" dataDxfId="270" dataCellStyle="Comma"/>
    <tableColumn id="181" xr3:uid="{C9531A64-4F15-4C5F-B9E8-CE64612C3E1B}" name="Dec_x000a_2024" dataDxfId="269" dataCellStyle="Comma"/>
    <tableColumn id="182" xr3:uid="{5925C26D-B510-4E39-B440-F265BBC43266}" name="Jan_x000a_2025" dataDxfId="268" dataCellStyle="Comma"/>
    <tableColumn id="183" xr3:uid="{A3C8D1D3-1867-4BE2-8A65-D9892C0F1386}" name="Feb_x000a_2025" dataDxfId="267" dataCellStyle="Comma"/>
    <tableColumn id="184" xr3:uid="{7B29CD2A-B8FF-494F-8C7D-91A2EC692E10}" name="Mar_x000a_2025" dataDxfId="266" dataCellStyle="Comma"/>
    <tableColumn id="185" xr3:uid="{7A41B246-4430-4F93-B603-49FC73696C6F}" name="Apr_x000a_2025" dataDxfId="265" dataCellStyle="Comma"/>
    <tableColumn id="186" xr3:uid="{8664DE05-B507-44BD-A060-20B8AF68E702}" name="May_x000a_2025" dataDxfId="264" dataCellStyle="Comma"/>
    <tableColumn id="187" xr3:uid="{B5920C66-170E-48A1-A27D-AC21517DDED5}" name="Jun_x000a_2025" dataDxfId="263" dataCellStyle="Comma"/>
    <tableColumn id="188" xr3:uid="{5A81F317-5E17-4CE6-B151-B3A16A5D824E}" name="Jul_x000a_2025" dataDxfId="262"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1F29FFB-ED37-4F1F-865D-A6E75898A63C}" name="Cumulative_capacity_by_scheme17" displayName="Cumulative_capacity_by_scheme17" ref="A5:GH26" totalsRowShown="0" headerRowBorderDxfId="261">
  <tableColumns count="190">
    <tableColumn id="1" xr3:uid="{2BC99614-9DCF-4979-AFF9-AE548F49EBB5}" name="CUMULATIVE CAPACITY (MW) [note 1]"/>
    <tableColumn id="2" xr3:uid="{CF7E0EB0-99D2-4162-BFB2-D91101C79B75}" name="Jan _x000a_2010"/>
    <tableColumn id="3" xr3:uid="{3A5915FE-7CF6-41AF-BA33-6048981CD641}" name="Feb _x000a_2010"/>
    <tableColumn id="4" xr3:uid="{F9038CEF-171F-41CD-95BA-5687B8AF1078}" name="Mar _x000a_2010"/>
    <tableColumn id="5" xr3:uid="{D8DAF2E3-C0B5-40E2-8F2E-962525544C54}" name="Apr _x000a_2010"/>
    <tableColumn id="6" xr3:uid="{EA531EC5-9B8C-4CE1-B014-D7FF1829B110}" name="May _x000a_2010"/>
    <tableColumn id="7" xr3:uid="{58043E82-1C90-403B-9B52-67E39712BDF5}" name="Jun _x000a_2010"/>
    <tableColumn id="8" xr3:uid="{37E00D9E-AD2E-42BB-A4A0-CC0FCE5C9214}" name="Jul _x000a_2010"/>
    <tableColumn id="9" xr3:uid="{08A2907D-799C-41E4-AF40-6448A60E07B7}" name="Aug _x000a_2010"/>
    <tableColumn id="10" xr3:uid="{CB086E27-168D-4EA1-8D7D-CD65A16785D7}" name="Sep _x000a_2010"/>
    <tableColumn id="11" xr3:uid="{154EFDF6-5428-43AF-AD34-104AAAB32159}" name="Oct _x000a_2010"/>
    <tableColumn id="12" xr3:uid="{B915FD03-6F78-4D3A-8985-9A6EBF18BFD5}" name="Nov _x000a_2010"/>
    <tableColumn id="13" xr3:uid="{575D74ED-4194-4025-8C9A-3E01A9B2984D}" name="Dec _x000a_2010"/>
    <tableColumn id="14" xr3:uid="{91DCF4A1-A1D7-4012-B6BC-3A05B9243DA5}" name="Jan _x000a_2011"/>
    <tableColumn id="15" xr3:uid="{C4F911C4-ABFC-4FF9-8681-759C7B9C2631}" name="Feb _x000a_2011"/>
    <tableColumn id="16" xr3:uid="{E789C2F6-64BC-4C8A-8E63-C729788ED263}" name="Mar _x000a_2011"/>
    <tableColumn id="17" xr3:uid="{81983A07-1D48-4184-B5C1-D106168B466D}" name="Apr _x000a_2011"/>
    <tableColumn id="18" xr3:uid="{A8CDCD51-E5F3-4578-8E26-CC27A77272A5}" name="May _x000a_2011"/>
    <tableColumn id="19" xr3:uid="{B02D4E99-DD22-4D0D-BEF5-04775F96032E}" name="Jun _x000a_2011"/>
    <tableColumn id="20" xr3:uid="{742E6D67-E439-4AB1-A439-12D6E3E61003}" name="Jul _x000a_2011"/>
    <tableColumn id="21" xr3:uid="{7149882D-42D6-4723-9462-98FCE132B86A}" name="Aug _x000a_2011"/>
    <tableColumn id="22" xr3:uid="{0F218E71-4373-4095-87BC-D9B2F8C56BCF}" name="Sep _x000a_2011"/>
    <tableColumn id="23" xr3:uid="{17758A9A-A213-424F-9AA8-CF5870CD03F0}" name="Oct _x000a_2011"/>
    <tableColumn id="24" xr3:uid="{D5EF659B-4436-40FB-A154-F8A2136FDBCA}" name="Nov _x000a_2011"/>
    <tableColumn id="25" xr3:uid="{492D1FD0-F90D-4D14-932D-EE5483050072}" name="Dec _x000a_2011"/>
    <tableColumn id="26" xr3:uid="{A8D3BA65-C754-4AC5-B0DE-89CDD3EFA75B}" name="Jan _x000a_2012"/>
    <tableColumn id="27" xr3:uid="{434BA5EA-7196-4D5F-AF0B-AD45CDC2F7B3}" name="Feb _x000a_2012"/>
    <tableColumn id="28" xr3:uid="{86CDF7D6-EE26-4196-9A99-9318C8C2F487}" name="Mar _x000a_2012"/>
    <tableColumn id="29" xr3:uid="{1E5C714F-D95C-4DC5-9C37-A1082E44E45A}" name="Apr _x000a_2012"/>
    <tableColumn id="30" xr3:uid="{F5C55887-85F6-44D0-8DD9-367113B6C38F}" name="May _x000a_2012"/>
    <tableColumn id="31" xr3:uid="{026180C9-4E7A-4261-A829-BC3F4B1776A8}" name="Jun _x000a_2012"/>
    <tableColumn id="32" xr3:uid="{877CCC48-437B-44A8-B3B0-9F7572259AC9}" name="Jul _x000a_2012"/>
    <tableColumn id="33" xr3:uid="{C2B5AA10-BCDB-409C-A5CA-1DCACA541610}" name="Aug _x000a_2012"/>
    <tableColumn id="34" xr3:uid="{AFF818F6-4CBE-479F-8F27-13414306B134}" name="Sep _x000a_2012"/>
    <tableColumn id="35" xr3:uid="{D0050DAD-660D-419D-B809-BFE97E2B506C}" name="Oct _x000a_2012"/>
    <tableColumn id="36" xr3:uid="{7F7342E0-5544-489C-ADC0-CD9E195D5D84}" name="Nov _x000a_2012"/>
    <tableColumn id="37" xr3:uid="{64A52AC2-080C-41F1-B07A-601E8CB0805D}" name="Dec _x000a_2012"/>
    <tableColumn id="38" xr3:uid="{88E80605-7F40-4DEC-939B-C56DCF5E342B}" name="Jan _x000a_2013"/>
    <tableColumn id="39" xr3:uid="{A6BA4775-26A6-4C4E-B843-DF4BAEF4B285}" name="Feb _x000a_2013"/>
    <tableColumn id="40" xr3:uid="{9B9C5C40-AA5A-4EC1-A212-629C400F436B}" name="Mar _x000a_2013"/>
    <tableColumn id="41" xr3:uid="{7CE726FD-20D3-4322-9759-2F8BC9C4E145}" name="Apr _x000a_2013"/>
    <tableColumn id="42" xr3:uid="{4015B719-C401-4180-94DA-BB8EB67D0409}" name="May _x000a_2013"/>
    <tableColumn id="43" xr3:uid="{3B26C9FA-C80C-4E38-91B4-6D3CD636CEFE}" name="Jun _x000a_2013"/>
    <tableColumn id="44" xr3:uid="{7DD8CFFF-5CCE-49BA-B73F-FB928E0E57FF}" name="Jul _x000a_2013"/>
    <tableColumn id="45" xr3:uid="{437BD903-4036-4843-B7FA-089EC587FA6C}" name="Aug _x000a_2013"/>
    <tableColumn id="46" xr3:uid="{3E0F4025-9F19-4A62-A179-DB987029EB5F}" name="Sep _x000a_2013"/>
    <tableColumn id="47" xr3:uid="{ED60228A-6FDB-48BF-B12C-F2E9F899B710}" name="Oct _x000a_2013"/>
    <tableColumn id="48" xr3:uid="{B136DE7F-7E9E-48AD-B92D-FDDE7A13C81B}" name=" Nov _x000a_2013"/>
    <tableColumn id="49" xr3:uid="{EFAC0BE8-93EB-4F2B-A0FD-D3639100A86D}" name="Dec _x000a_2013"/>
    <tableColumn id="50" xr3:uid="{679C2B31-EE1B-48CB-BB57-4EA195A736BA}" name="Jan _x000a_2014"/>
    <tableColumn id="51" xr3:uid="{F86FE6F9-0948-46EA-B1AD-ED507331EE25}" name="Feb _x000a_2014"/>
    <tableColumn id="52" xr3:uid="{FBF1C944-3BE0-43CE-99D2-62A05B74CF72}" name="Mar _x000a_2014"/>
    <tableColumn id="53" xr3:uid="{A7960A4A-A9AF-497E-A289-0C3A0DDDB67C}" name="Apr _x000a_2014"/>
    <tableColumn id="54" xr3:uid="{7C78C4A7-EDD9-4CFA-85ED-5A9CB2D59D06}" name="May _x000a_2014"/>
    <tableColumn id="55" xr3:uid="{27A45834-77E7-45FA-8B83-D74D4E73909E}" name="Jun _x000a_2014"/>
    <tableColumn id="56" xr3:uid="{9C12F3A3-D260-4AEC-B270-0B9C30DF6D84}" name="Jul _x000a_2014"/>
    <tableColumn id="57" xr3:uid="{F4495075-6B13-4369-9073-8D689987748C}" name="Aug _x000a_2014"/>
    <tableColumn id="58" xr3:uid="{69932494-4410-4E09-98D6-CB114C106B6F}" name="Sep _x000a_2014"/>
    <tableColumn id="59" xr3:uid="{0D6BF8CA-13D7-477E-8E56-EA7446D8FA87}" name="Oct _x000a_2014"/>
    <tableColumn id="60" xr3:uid="{CE3E5B27-C46E-4C83-9D00-F9CB5BBB1106}" name="Nov _x000a_2014"/>
    <tableColumn id="61" xr3:uid="{78D60EB6-369F-4E26-AA56-EB7FE5983611}" name="Dec _x000a_2014"/>
    <tableColumn id="62" xr3:uid="{CFBCBD3D-EFE0-4597-BA34-EE21F73B6024}" name="Jan _x000a_2015"/>
    <tableColumn id="63" xr3:uid="{77767889-96D4-4B62-A15C-844E96684A10}" name="Feb _x000a_2015"/>
    <tableColumn id="64" xr3:uid="{1DB15101-2596-4FC8-B09D-5806A9C937AF}" name="Mar _x000a_2015"/>
    <tableColumn id="65" xr3:uid="{E17AE5D9-E4E6-4C22-9980-F2FE4B86C433}" name="Apr _x000a_2015"/>
    <tableColumn id="66" xr3:uid="{58E942DA-AA0B-4238-8AAF-3FA800F765F6}" name="May _x000a_2015"/>
    <tableColumn id="67" xr3:uid="{053240DB-3D89-4D11-AC7E-584F0969792F}" name="Jun _x000a_2015"/>
    <tableColumn id="68" xr3:uid="{6761D85B-6D86-4626-80CD-2B45EF5EED2D}" name="Jul _x000a_2015"/>
    <tableColumn id="69" xr3:uid="{1BDBB776-E66F-441A-9E6E-F2BE936F24BB}" name="Aug _x000a_2015"/>
    <tableColumn id="70" xr3:uid="{517FFF36-288A-47E7-AE90-5EE67E70151F}" name="Sep _x000a_2015"/>
    <tableColumn id="71" xr3:uid="{37E3FF78-0473-4F19-B40C-2F6E11F24E6E}" name="Oct _x000a_2015"/>
    <tableColumn id="72" xr3:uid="{FD3FC86A-9B71-4917-978B-B617CCCCD79A}" name="Nov _x000a_2015"/>
    <tableColumn id="73" xr3:uid="{23AE3F9D-5C51-46C3-BAF4-88E4182F8B31}" name="Dec _x000a_2015"/>
    <tableColumn id="74" xr3:uid="{3DFFF2FD-E862-414A-8CE4-F141D2C68C25}" name="Jan _x000a_2016"/>
    <tableColumn id="75" xr3:uid="{A70EACD9-2849-4629-9288-2BB50091392D}" name="Feb _x000a_2016"/>
    <tableColumn id="76" xr3:uid="{8A66C5FA-80BA-4C12-850C-3D9C46DD1E78}" name="Mar _x000a_2016"/>
    <tableColumn id="77" xr3:uid="{370EB2D7-B41C-437A-A448-FF2A88414EAC}" name="Apr _x000a_2016"/>
    <tableColumn id="78" xr3:uid="{C9964CEF-B5CA-44F5-9815-1ECA805DE33E}" name="May _x000a_2016"/>
    <tableColumn id="79" xr3:uid="{052DB3F6-F8DD-48D6-88FC-6E15BECF3690}" name="Jun _x000a_2016"/>
    <tableColumn id="80" xr3:uid="{A95A914F-84CA-4276-803A-6530B6488F27}" name="Jul _x000a_2016"/>
    <tableColumn id="81" xr3:uid="{F1D2C40D-E26E-4FD4-8855-2E1217F9971A}" name="Aug _x000a_2016"/>
    <tableColumn id="82" xr3:uid="{AF65D62E-B33B-4F8A-BCA1-09EA36801441}" name="Sep _x000a_2016"/>
    <tableColumn id="83" xr3:uid="{A97546A3-AE60-42D6-A4C7-B86674BCB76E}" name="Oct _x000a_2016"/>
    <tableColumn id="84" xr3:uid="{98EF2202-BFC7-4A0E-B975-93DC90076CB1}" name="Nov _x000a_2016"/>
    <tableColumn id="85" xr3:uid="{10DCAEC5-21A6-42D3-8294-545A8CD93C63}" name="Dec _x000a_2016"/>
    <tableColumn id="86" xr3:uid="{E4C2D8E9-9661-482F-AFB1-41245D0F653C}" name="Jan _x000a_2017"/>
    <tableColumn id="87" xr3:uid="{7E3EA1B3-BA30-4A4F-90FC-AB788AF4C444}" name="Feb _x000a_2017"/>
    <tableColumn id="88" xr3:uid="{A5C217F2-BCD4-45B1-B4DB-D154650925B3}" name="Mar _x000a_2017"/>
    <tableColumn id="89" xr3:uid="{88F59544-07D9-4B20-AAD7-4E5F78634B0F}" name="Apr _x000a_2017"/>
    <tableColumn id="90" xr3:uid="{AF470D88-AD4B-45E4-933F-0D9F6055833C}" name="May _x000a_2017"/>
    <tableColumn id="91" xr3:uid="{B5622ABE-AF27-42DB-982E-C1164A2B05B9}" name="Jun _x000a_2017"/>
    <tableColumn id="92" xr3:uid="{61547AC1-1CA1-4793-8565-18377F06F24D}" name="Jul _x000a_2017"/>
    <tableColumn id="93" xr3:uid="{5DD0C267-2B91-42F3-953A-6F9BB276CB8B}" name="Aug _x000a_2017"/>
    <tableColumn id="94" xr3:uid="{D50908DF-2290-4BB0-8955-D411ABD7D43A}" name="Sep _x000a_2017"/>
    <tableColumn id="95" xr3:uid="{AE87163D-77CF-496A-9199-215F98DC7C20}" name="Oct _x000a_2017"/>
    <tableColumn id="96" xr3:uid="{FED40EB8-D68F-4757-B530-6950F3E12624}" name="Nov _x000a_2017"/>
    <tableColumn id="97" xr3:uid="{D37081AB-2E33-494E-9AF8-F2A4EB8547FD}" name="Dec _x000a_2017"/>
    <tableColumn id="98" xr3:uid="{D7DBD3C7-AD68-4165-A0DF-CF35BB7B24C3}" name="Jan _x000a_2018"/>
    <tableColumn id="99" xr3:uid="{AFA88515-EB1A-4905-AA49-0817ACAE509E}" name="Feb _x000a_2018"/>
    <tableColumn id="100" xr3:uid="{77E4D654-CC18-442B-B6A9-3998FD5EF411}" name="Mar _x000a_2018"/>
    <tableColumn id="101" xr3:uid="{349A76F0-5476-4B17-9330-F32F359CC988}" name="Apr _x000a_2018"/>
    <tableColumn id="102" xr3:uid="{A9A1D249-B807-40A8-8451-3A165F1431D1}" name="May _x000a_2018"/>
    <tableColumn id="103" xr3:uid="{54F06EED-6FCD-4D13-AB78-3A10C5299A4E}" name="Jun _x000a_2018"/>
    <tableColumn id="104" xr3:uid="{211A5346-3D21-453E-8859-53A0D923446B}" name="Jul _x000a_2018"/>
    <tableColumn id="105" xr3:uid="{FFC7642A-F932-4C59-AD39-C1C0C768B780}" name="Aug _x000a_2018"/>
    <tableColumn id="106" xr3:uid="{8AC48207-5EFB-4601-AFD5-1A5303E22E7C}" name="Sep _x000a_2018"/>
    <tableColumn id="107" xr3:uid="{8BD6B78B-0EDA-4565-9F99-F1DFF78BEFB5}" name="Oct _x000a_2018"/>
    <tableColumn id="108" xr3:uid="{3BDF15EE-5181-4D64-A495-69D3DA6637AB}" name="Nov _x000a_2018"/>
    <tableColumn id="109" xr3:uid="{6407EB7E-487B-4175-8073-9099847E4557}" name="Dec _x000a_2018"/>
    <tableColumn id="110" xr3:uid="{784DF2CF-3392-4D08-BA1A-EE9D7ED66499}" name="Jan _x000a_2019" dataDxfId="260"/>
    <tableColumn id="111" xr3:uid="{714A2D84-75D9-4F72-9113-120779A24AA6}" name="Feb _x000a_2019"/>
    <tableColumn id="112" xr3:uid="{2CAD3596-FA5A-43AB-9310-CCF11505E73B}" name="Mar _x000a_2019"/>
    <tableColumn id="113" xr3:uid="{6CF74B57-8C7F-43F8-B44E-2C00DC827401}" name="Apr _x000a_2019"/>
    <tableColumn id="114" xr3:uid="{CDEDBD5B-3A3A-48B4-9CED-9D0D53B2FF8C}" name="May _x000a_2019"/>
    <tableColumn id="115" xr3:uid="{1B34C874-EDDE-4EAB-A87D-8FF154F22E79}" name="Jun _x000a_2019"/>
    <tableColumn id="116" xr3:uid="{C796F0C4-C9ED-416E-B638-C8730AE51BCA}" name="Jul _x000a_2019"/>
    <tableColumn id="117" xr3:uid="{37BB87CD-B9F8-4284-AC85-3B46BC700698}" name="Aug _x000a_2019"/>
    <tableColumn id="118" xr3:uid="{5E3AB070-61AB-4ED5-ABEB-40B691B5328B}" name="Sep _x000a_2019"/>
    <tableColumn id="119" xr3:uid="{26133B04-8FAE-4604-A737-F83F59CA2581}" name="Oct _x000a_2019"/>
    <tableColumn id="120" xr3:uid="{6D9A5C26-D1F6-4285-A6EF-CB0C48024F74}" name="Nov _x000a_2019"/>
    <tableColumn id="121" xr3:uid="{1F226A55-1F6D-435B-B6EA-300C10E86A00}" name="Dec _x000a_2019"/>
    <tableColumn id="122" xr3:uid="{92799921-3B26-4DB4-85DF-1175DAFCEE3E}" name="Jan _x000a_2020" dataDxfId="259"/>
    <tableColumn id="123" xr3:uid="{54162E17-BBC6-4121-9887-7023A52A4C42}" name="Feb _x000a_2020"/>
    <tableColumn id="124" xr3:uid="{A160A948-6E4C-45B7-BF3F-827C4410C2EB}" name="Mar _x000a_2020"/>
    <tableColumn id="125" xr3:uid="{8E484915-C71E-4939-8BF1-9E7CEC9AF1C2}" name="Apr _x000a_2020"/>
    <tableColumn id="126" xr3:uid="{FBF543B2-9744-43C5-8E22-2CBA4BFC34C5}" name="May _x000a_2020"/>
    <tableColumn id="127" xr3:uid="{7A5BE2C9-3A33-499F-BE1A-99A9EA868763}" name="Jun _x000a_2020"/>
    <tableColumn id="128" xr3:uid="{4860F297-EFEA-450B-9788-8DE76952C975}" name="Jul _x000a_2020"/>
    <tableColumn id="129" xr3:uid="{92E80AD8-B3FB-40B2-9735-853D34AB96B7}" name="Aug _x000a_2020"/>
    <tableColumn id="130" xr3:uid="{6ED538F8-6631-4355-B56F-62C39EBE58B6}" name="Sep  _x000a_2020"/>
    <tableColumn id="131" xr3:uid="{F2ECB102-7915-4AA6-917D-A5B349F70F27}" name="Oct _x000a_2020"/>
    <tableColumn id="132" xr3:uid="{3E2AF05D-3794-41FD-97A8-955177CC98CE}" name="Nov _x000a_2020"/>
    <tableColumn id="133" xr3:uid="{3F8D791F-DF55-4FB0-9D28-514AD113C916}" name="Dec _x000a_2020"/>
    <tableColumn id="134" xr3:uid="{1EC66D60-B10D-42B9-B0DE-8EB95DF7E933}" name="Jan _x000a_2021" dataDxfId="258"/>
    <tableColumn id="135" xr3:uid="{C3B5C3F0-50B1-4B5C-96CB-9F9E4C97F2BB}" name="Feb _x000a_2021"/>
    <tableColumn id="136" xr3:uid="{507231EB-CC94-4BA0-9A22-1A27E9D8B207}" name="Mar _x000a_2021"/>
    <tableColumn id="137" xr3:uid="{7DAC3616-D00D-440F-B19D-DC048D09046A}" name="Apr _x000a_2021"/>
    <tableColumn id="138" xr3:uid="{70263F38-F961-446D-B604-66A26EAA6F38}" name="May _x000a_2021"/>
    <tableColumn id="139" xr3:uid="{1744F548-4740-41EB-A82A-19D5E620210D}" name="Jun _x000a_2021"/>
    <tableColumn id="140" xr3:uid="{35702CBA-80B4-450B-A16D-C4A16CFF85B0}" name="Jul_x000a_2021" dataDxfId="257" dataCellStyle="Comma"/>
    <tableColumn id="141" xr3:uid="{85EFF035-D69E-49EF-B11A-9242A1974A4A}" name="Aug _x000a_2021" dataDxfId="256" dataCellStyle="Comma"/>
    <tableColumn id="142" xr3:uid="{0D1A6765-7D96-4590-A756-311C9CA18ED2}" name="Sep_x000a_2021" dataDxfId="255" dataCellStyle="Comma"/>
    <tableColumn id="143" xr3:uid="{41BBEA0E-52B0-433B-8ACA-94ACC9E0FC42}" name="Oct_x000a_2021" dataDxfId="254" dataCellStyle="Comma"/>
    <tableColumn id="144" xr3:uid="{FB7A71CA-0024-4B81-B214-8003C2A0331F}" name="Nov_x000a_2021" dataDxfId="253" dataCellStyle="Comma"/>
    <tableColumn id="145" xr3:uid="{AD625DC3-349B-46E8-BE2F-2C57996541FC}" name="Dec_x000a_2021" dataDxfId="252" dataCellStyle="Comma"/>
    <tableColumn id="146" xr3:uid="{B595EEFF-0E23-4B18-91A1-0667676C6C04}" name="Jan_x000a_2022" dataDxfId="251" dataCellStyle="Comma"/>
    <tableColumn id="147" xr3:uid="{CFB3D1AF-DF54-4E79-BE5C-9A0A427A998F}" name="Feb_x000a_2022" dataDxfId="250" dataCellStyle="Comma"/>
    <tableColumn id="148" xr3:uid="{5EF6AD60-F1BE-4024-8E02-3B74A5FBDF9D}" name="Mar_x000a_2022" dataDxfId="249" dataCellStyle="Comma"/>
    <tableColumn id="149" xr3:uid="{D58C2E97-53C7-4CEA-80EF-FA921D8AEA44}" name="Apr_x000a_2022" dataDxfId="248" dataCellStyle="Comma"/>
    <tableColumn id="150" xr3:uid="{A8DEC450-BA45-41B7-8F25-3E25C3D93023}" name="May_x000a_2022" dataDxfId="247" dataCellStyle="Comma"/>
    <tableColumn id="151" xr3:uid="{E241D933-78E4-46C5-B1BA-05243E17FA35}" name="Jun_x000a_2022" dataDxfId="246" dataCellStyle="Comma"/>
    <tableColumn id="152" xr3:uid="{B6B0AC5E-2254-45EF-847C-5D4DEE2B76D6}" name="Jul_x000a_2022" dataDxfId="245" dataCellStyle="Comma"/>
    <tableColumn id="153" xr3:uid="{018D9AE2-B9F6-4714-B867-90F5D7FBB440}" name="Aug _x000a_2022" dataDxfId="244" dataCellStyle="Comma"/>
    <tableColumn id="154" xr3:uid="{40C1241D-875B-49AB-82FB-F8F93F6F980B}" name="Sep_x000a_2022" dataDxfId="243" dataCellStyle="Comma"/>
    <tableColumn id="157" xr3:uid="{81258BE8-3300-4102-B862-9E962714EC8A}" name="Oct_x000a_2022" dataDxfId="242" dataCellStyle="Comma"/>
    <tableColumn id="155" xr3:uid="{242BA2D5-405E-4336-BE49-6BF6DA72449B}" name="Nov_x000a_2022" dataDxfId="241" dataCellStyle="Comma"/>
    <tableColumn id="156" xr3:uid="{1F9E6FD8-8083-4AEA-9D58-17521F914B6A}" name="Dec_x000a_2022" dataDxfId="240" dataCellStyle="Comma"/>
    <tableColumn id="158" xr3:uid="{AD36E295-C5E1-4FB9-B9A2-7876044E1351}" name="Jan_x000a_2023" dataDxfId="239" dataCellStyle="Comma"/>
    <tableColumn id="159" xr3:uid="{74254D7A-A371-483B-B709-F5042E3B430F}" name="Feb_x000a_2023" dataDxfId="238" dataCellStyle="Comma"/>
    <tableColumn id="160" xr3:uid="{8A8F6563-69FF-4F84-8FB8-6640CD11EE97}" name="Mar_x000a_2023" dataDxfId="237" dataCellStyle="Comma"/>
    <tableColumn id="161" xr3:uid="{696590C9-E662-4138-8E53-CC3C408E5E38}" name="Apr_x000a_2023" dataDxfId="236" dataCellStyle="Comma"/>
    <tableColumn id="162" xr3:uid="{010167FD-AC17-4E78-9A1A-CD29EBF6C7C5}" name="May_x000a_2023" dataDxfId="235" dataCellStyle="Comma"/>
    <tableColumn id="163" xr3:uid="{72D9B4F7-325D-4C35-BCCB-100A620846AC}" name="Jun_x000a_2023" dataDxfId="234" dataCellStyle="Comma"/>
    <tableColumn id="164" xr3:uid="{9E832466-DF86-4401-8759-DAFE0A2169AD}" name="Jul_x000a_2023" dataDxfId="233" dataCellStyle="Comma"/>
    <tableColumn id="165" xr3:uid="{98E840AB-010D-4F84-AE37-851734A0701B}" name="Aug_x000a_2023" dataDxfId="232" dataCellStyle="Comma"/>
    <tableColumn id="166" xr3:uid="{EA553F53-3391-4859-BAB7-E05644437F45}" name="Sep_x000a_2023" dataDxfId="231" dataCellStyle="Comma"/>
    <tableColumn id="167" xr3:uid="{3BFEC32C-2155-4877-BD89-D056FBC9B264}" name="Oct_x000a_2023" dataDxfId="230" dataCellStyle="Comma"/>
    <tableColumn id="168" xr3:uid="{50D34F7F-C5FF-4845-BCB6-8EF6A625ADB0}" name="Nov_x000a_2023" dataDxfId="229" dataCellStyle="Comma"/>
    <tableColumn id="169" xr3:uid="{5F60244E-4F8C-408F-A60A-3731E7358D20}" name="Dec_x000a_2023" dataDxfId="228" dataCellStyle="Comma"/>
    <tableColumn id="170" xr3:uid="{6850FD2E-36A5-4628-9236-3C22D11D5C94}" name="Jan_x000a_2024" dataDxfId="227" dataCellStyle="Comma"/>
    <tableColumn id="171" xr3:uid="{B2F881D7-F405-4BE0-9608-AB0279B1D217}" name="Feb_x000a_2024" dataDxfId="226" dataCellStyle="Comma"/>
    <tableColumn id="172" xr3:uid="{E90DA1FE-D798-4320-8ED9-20EE9D8710A4}" name="Mar_x000a_2024" dataDxfId="225" dataCellStyle="Comma"/>
    <tableColumn id="174" xr3:uid="{831CC996-7A01-4A96-95DD-F6CA4BEC8BD9}" name="Apr_x000a_2024" dataDxfId="224" dataCellStyle="Comma"/>
    <tableColumn id="175" xr3:uid="{6D86106C-C55C-475B-8747-1F392CF3A131}" name="May_x000a_2024" dataDxfId="223" dataCellStyle="Comma"/>
    <tableColumn id="173" xr3:uid="{DFC5C050-A1C9-4498-B2C8-9775D1BF0CAA}" name="Jun_x000a_2024" dataDxfId="222" dataCellStyle="Comma"/>
    <tableColumn id="176" xr3:uid="{682285F9-280F-424B-BE2C-7A06E3366121}" name="Jul_x000a_2024" dataDxfId="221" dataCellStyle="Comma"/>
    <tableColumn id="177" xr3:uid="{1EBD6A96-CE61-4159-AB4E-669B20BA1B73}" name="Aug_x000a_2024" dataDxfId="220" dataCellStyle="Comma"/>
    <tableColumn id="178" xr3:uid="{F5F79EBC-96CE-43D1-841E-00052A3B6A08}" name="Sep_x000a_2024" dataDxfId="219" dataCellStyle="Comma"/>
    <tableColumn id="179" xr3:uid="{E365C07C-7297-48BA-A7AE-191D6D9BD773}" name="Oct_x000a_2024" dataDxfId="218" dataCellStyle="Comma"/>
    <tableColumn id="180" xr3:uid="{53E9A95F-E9C7-482D-BB65-BC60F740386D}" name="Nov_x000a_2024" dataDxfId="217" dataCellStyle="Comma"/>
    <tableColumn id="181" xr3:uid="{506B52F6-1C0B-4FDC-9C10-487098CD568A}" name="Dec_x000a_2024" dataDxfId="216" dataCellStyle="Comma"/>
    <tableColumn id="182" xr3:uid="{8F3CAC6D-6924-4E46-AB8F-1D61981A9950}" name="Jan_x000a_2025" dataDxfId="215" dataCellStyle="Comma"/>
    <tableColumn id="183" xr3:uid="{254153E2-F2FF-4FC7-9A72-129EDF411F9C}" name="Feb_x000a_2025" dataDxfId="214" dataCellStyle="Comma"/>
    <tableColumn id="184" xr3:uid="{9418E6FE-19E7-4C27-B11F-E016FA948EC8}" name="Mar_x000a_2025" dataDxfId="213" dataCellStyle="Comma"/>
    <tableColumn id="185" xr3:uid="{0B79C197-EBCD-40D6-9A1B-E8D3D35D670B}" name="Apr_x000a_2025" dataDxfId="212" dataCellStyle="Comma"/>
    <tableColumn id="186" xr3:uid="{7875ECEF-9BB5-48BE-8A49-CF9BE4363E7E}" name="May_x000a_2025" dataDxfId="211" dataCellStyle="Comma"/>
    <tableColumn id="187" xr3:uid="{E1AF86A2-5031-453E-B50A-8F8C76CA4FC4}" name="Jun_x000a_2025" dataDxfId="210" dataCellStyle="Comma"/>
    <tableColumn id="188" xr3:uid="{58A9837B-60B8-4177-B309-E515B2CAF5BB}" name="Jul_x000a_2025" dataDxfId="209" dataCellStyle="Comma"/>
    <tableColumn id="189" xr3:uid="{49601F5D-B8A7-4FAC-B691-FB9F1A7FB862}" name="Aug_x000a_2025" dataDxfId="208" dataCellStyle="Comma"/>
    <tableColumn id="190" xr3:uid="{94936906-8AF5-4ABB-BE90-F7B3FC971ACC}" name="Sep_x000a_2025" dataDxfId="207"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DDE2FBA-2492-4A23-A1CF-3DCCD3AAE20C}" name="Cumulative_count_by_scheme21" displayName="Cumulative_count_by_scheme21" ref="A28:GH49" totalsRowShown="0" headerRowDxfId="206" dataDxfId="204" headerRowBorderDxfId="205" tableBorderDxfId="203" dataCellStyle="Comma">
  <tableColumns count="190">
    <tableColumn id="1" xr3:uid="{18E64D39-3E19-4342-BC40-EF205A6C7209}" name="CUMULATIVE COUNT" dataDxfId="202"/>
    <tableColumn id="2" xr3:uid="{25A6D7AA-4177-416B-BA93-B99F179B183C}" name="Jan _x000a_2010" dataDxfId="201" dataCellStyle="Comma"/>
    <tableColumn id="3" xr3:uid="{AAC7DF16-CAAB-4CD2-AE64-793FB2718E8D}" name="Feb _x000a_2010" dataDxfId="200" dataCellStyle="Comma"/>
    <tableColumn id="4" xr3:uid="{60AC150A-4693-4B5B-B0AD-8208822BC13E}" name="Mar _x000a_2010" dataDxfId="199" dataCellStyle="Comma"/>
    <tableColumn id="5" xr3:uid="{31C17803-B07B-4948-8BBC-8CA83C55203C}" name="Apr _x000a_2010" dataDxfId="198" dataCellStyle="Comma"/>
    <tableColumn id="6" xr3:uid="{3F837DD2-7ADD-4EB6-9527-57A51787CF05}" name="May _x000a_2010" dataDxfId="197" dataCellStyle="Comma"/>
    <tableColumn id="7" xr3:uid="{4EA4B3E0-203D-4464-83BF-E538B8400499}" name="Jun _x000a_2010" dataDxfId="196" dataCellStyle="Comma"/>
    <tableColumn id="8" xr3:uid="{0033A949-80D0-49AC-B9E2-52E16A882C9E}" name="Jul _x000a_2010" dataDxfId="195" dataCellStyle="Comma"/>
    <tableColumn id="9" xr3:uid="{9B68A470-7E8A-4E60-B661-955CE7E0DA35}" name="Aug _x000a_2010" dataDxfId="194" dataCellStyle="Comma"/>
    <tableColumn id="10" xr3:uid="{A3989843-87B0-4DF3-B6DA-210146F061B2}" name="Sep _x000a_2010" dataDxfId="193" dataCellStyle="Comma"/>
    <tableColumn id="11" xr3:uid="{94AB93E7-35CE-489C-A2C6-42893326DF02}" name="Oct _x000a_2010" dataDxfId="192" dataCellStyle="Comma"/>
    <tableColumn id="12" xr3:uid="{B64A00F2-9192-4F3F-B129-B28558C183A7}" name="Nov _x000a_2010" dataDxfId="191" dataCellStyle="Comma"/>
    <tableColumn id="13" xr3:uid="{63F765EE-A3AE-4756-9AF8-E8C49EA960FB}" name="Dec _x000a_2010" dataDxfId="190" dataCellStyle="Comma"/>
    <tableColumn id="14" xr3:uid="{60FA2BF2-3A03-42BB-8331-5D3A54B2F451}" name="Jan _x000a_2011" dataDxfId="189" dataCellStyle="Comma"/>
    <tableColumn id="15" xr3:uid="{3363F73A-4D09-4132-AE3B-56A4CA50BD3C}" name="Feb _x000a_2011" dataDxfId="188" dataCellStyle="Comma"/>
    <tableColumn id="16" xr3:uid="{50A0E1D7-A66F-405F-AF30-1D386672EA61}" name="Mar _x000a_2011" dataDxfId="187" dataCellStyle="Comma"/>
    <tableColumn id="17" xr3:uid="{277B7B07-C233-4B52-8340-D660B2AEDE01}" name="Apr _x000a_2011" dataDxfId="186" dataCellStyle="Comma"/>
    <tableColumn id="18" xr3:uid="{535CD804-D019-422B-B00B-106F156184FF}" name="May _x000a_2011" dataDxfId="185" dataCellStyle="Comma"/>
    <tableColumn id="19" xr3:uid="{B2262516-2D61-4F93-9D7F-EFD0E30CD5CC}" name="Jun _x000a_2011" dataDxfId="184" dataCellStyle="Comma"/>
    <tableColumn id="20" xr3:uid="{CC659475-97A8-42D8-B9DD-A6F986884F6C}" name="Jul _x000a_2011" dataDxfId="183" dataCellStyle="Comma"/>
    <tableColumn id="21" xr3:uid="{3165A2E8-0142-4285-9030-8E0E9B52F787}" name="Aug _x000a_2011" dataDxfId="182" dataCellStyle="Comma"/>
    <tableColumn id="22" xr3:uid="{42DF8B16-9076-4CA1-A6A0-12DBED7BFBC3}" name="Sep _x000a_2011" dataDxfId="181" dataCellStyle="Comma"/>
    <tableColumn id="23" xr3:uid="{AAE3FD2F-B092-471D-AEE5-DB3877FDDCD2}" name="Oct _x000a_2011" dataDxfId="180" dataCellStyle="Comma"/>
    <tableColumn id="24" xr3:uid="{FE02A040-072F-43DF-A40C-CA4DE8128B90}" name="Nov _x000a_2011" dataDxfId="179" dataCellStyle="Comma"/>
    <tableColumn id="25" xr3:uid="{06A65355-7D84-4AD1-9CC5-0C17C0055516}" name="Dec _x000a_2011" dataDxfId="178" dataCellStyle="Comma"/>
    <tableColumn id="26" xr3:uid="{CE5FB2D1-10AF-464D-9994-53FAEE0BBA5D}" name="Jan _x000a_2012" dataDxfId="177" dataCellStyle="Comma"/>
    <tableColumn id="27" xr3:uid="{52D63DEB-C5D2-4A48-9D92-55D371AA9A3C}" name="Feb _x000a_2012" dataDxfId="176" dataCellStyle="Comma"/>
    <tableColumn id="28" xr3:uid="{D3E7EDED-56B0-439D-B2E6-2E79B374D330}" name="Mar _x000a_2012" dataDxfId="175" dataCellStyle="Comma"/>
    <tableColumn id="29" xr3:uid="{99C9CEBC-88D9-4493-808A-E54D37BF8E2D}" name="Apr _x000a_2012" dataDxfId="174" dataCellStyle="Comma"/>
    <tableColumn id="30" xr3:uid="{C318CE41-22C0-4713-A099-94A8EB42C8CA}" name="May _x000a_2012" dataDxfId="173" dataCellStyle="Comma"/>
    <tableColumn id="31" xr3:uid="{44219F14-BA1C-4EBA-8D4D-3BFB3AA7D413}" name="Jun _x000a_2012" dataDxfId="172" dataCellStyle="Comma"/>
    <tableColumn id="32" xr3:uid="{B9CF685F-A59B-4BAC-A3F5-03EEA60238C3}" name="Jul _x000a_2012" dataDxfId="171" dataCellStyle="Comma"/>
    <tableColumn id="33" xr3:uid="{920DEA88-A384-4D4D-AAD0-868B086AF01B}" name="Aug _x000a_2012" dataDxfId="170" dataCellStyle="Comma"/>
    <tableColumn id="34" xr3:uid="{1DE74ABB-AA53-4355-9BD6-0485F2130CFE}" name="Sep _x000a_2012" dataDxfId="169" dataCellStyle="Comma"/>
    <tableColumn id="35" xr3:uid="{01829804-E0CE-4F8A-B063-955CC60A6F43}" name="Oct _x000a_2012" dataDxfId="168" dataCellStyle="Comma"/>
    <tableColumn id="36" xr3:uid="{77BF83BB-E993-4ECD-BA40-2853045E98DA}" name="Nov _x000a_2012" dataDxfId="167" dataCellStyle="Comma"/>
    <tableColumn id="37" xr3:uid="{60F6EC9F-D595-43B4-BAE4-51592616DCBC}" name="Dec _x000a_2012" dataDxfId="166" dataCellStyle="Comma"/>
    <tableColumn id="38" xr3:uid="{73682DF0-FABA-4C31-94A2-4BC21B6A3D4A}" name="Jan _x000a_2013" dataDxfId="165" dataCellStyle="Comma"/>
    <tableColumn id="39" xr3:uid="{85DD6F63-8EE2-49E5-ACEF-FBA9602F761D}" name="Feb _x000a_2013" dataDxfId="164" dataCellStyle="Comma"/>
    <tableColumn id="40" xr3:uid="{B93E5207-8F13-40CD-BFA4-38AB0E85B4F7}" name="Mar _x000a_2013" dataDxfId="163" dataCellStyle="Comma"/>
    <tableColumn id="41" xr3:uid="{0D74502A-C57F-425B-BB38-79EF1D3567FC}" name="Apr _x000a_2013" dataDxfId="162" dataCellStyle="Comma"/>
    <tableColumn id="42" xr3:uid="{01993ADF-7F3A-4F7B-9624-E1526E971D54}" name="May _x000a_2013" dataDxfId="161" dataCellStyle="Comma"/>
    <tableColumn id="43" xr3:uid="{360C690B-DD95-4B60-9F26-A7791FB3CE29}" name="Jun _x000a_2013" dataDxfId="160" dataCellStyle="Comma"/>
    <tableColumn id="44" xr3:uid="{6BD0D34E-7C97-47AB-8D58-B409B2625812}" name="Jul _x000a_2013" dataDxfId="159" dataCellStyle="Comma"/>
    <tableColumn id="45" xr3:uid="{2723C437-9F7B-46FF-8A9A-6666DA5D2402}" name="Aug _x000a_2013" dataDxfId="158" dataCellStyle="Comma"/>
    <tableColumn id="46" xr3:uid="{2BFB56D4-8F37-4CC0-A76E-3907F3550724}" name="Sep _x000a_2013" dataDxfId="157" dataCellStyle="Comma"/>
    <tableColumn id="47" xr3:uid="{282D226C-2D77-4628-B2A7-8A02CF72563C}" name="Oct _x000a_2013" dataDxfId="156" dataCellStyle="Comma"/>
    <tableColumn id="48" xr3:uid="{92567762-A0E8-450A-B836-8E97207376C7}" name=" Nov _x000a_2013" dataDxfId="155" dataCellStyle="Comma"/>
    <tableColumn id="49" xr3:uid="{ECD910A4-9308-4F3C-9D1E-77C1D321CA91}" name="Dec _x000a_2013" dataDxfId="154" dataCellStyle="Comma"/>
    <tableColumn id="50" xr3:uid="{6E96B1A3-B242-44A4-8099-0D8BE72F5922}" name="Jan _x000a_2014" dataDxfId="153" dataCellStyle="Comma"/>
    <tableColumn id="51" xr3:uid="{6AC860C7-3553-4B5D-B37A-D026C9142129}" name="Feb _x000a_2014" dataDxfId="152" dataCellStyle="Comma"/>
    <tableColumn id="52" xr3:uid="{FBCED043-FFA9-4B3B-8EC4-14F13BE167A0}" name="Mar _x000a_2014" dataDxfId="151" dataCellStyle="Comma"/>
    <tableColumn id="53" xr3:uid="{078A058A-531D-42EF-8F11-DB21D9DE946A}" name="Apr _x000a_2014" dataDxfId="150" dataCellStyle="Comma"/>
    <tableColumn id="54" xr3:uid="{8C5681C6-184F-4F85-9855-01A79999C3B9}" name="May _x000a_2014" dataDxfId="149" dataCellStyle="Comma"/>
    <tableColumn id="55" xr3:uid="{0136AAB5-7B7E-494B-AAA8-4B428AE8B84F}" name="Jun _x000a_2014" dataDxfId="148" dataCellStyle="Comma"/>
    <tableColumn id="56" xr3:uid="{1AF16171-A663-4551-BDF9-836F38CD4361}" name="Jul _x000a_2014" dataDxfId="147" dataCellStyle="Comma"/>
    <tableColumn id="57" xr3:uid="{A3D7F248-19A6-44C2-8925-EE106C28289D}" name="Aug _x000a_2014" dataDxfId="146" dataCellStyle="Comma"/>
    <tableColumn id="58" xr3:uid="{BD2BC596-427D-4576-BDD1-A9A92CEF11B6}" name="Sep _x000a_2014" dataDxfId="145" dataCellStyle="Comma"/>
    <tableColumn id="59" xr3:uid="{C084C918-12EF-4DD7-90CD-C2E4214C8EF1}" name="Oct _x000a_2014" dataDxfId="144" dataCellStyle="Comma"/>
    <tableColumn id="60" xr3:uid="{ADCCF72F-3603-4581-AC46-BCE14FABD1C5}" name="Nov _x000a_2014" dataDxfId="143" dataCellStyle="Comma"/>
    <tableColumn id="61" xr3:uid="{AD216550-6FB6-4AE0-9BA0-812C49CC0236}" name="Dec _x000a_2014" dataDxfId="142" dataCellStyle="Comma"/>
    <tableColumn id="62" xr3:uid="{AE761536-6DD3-44B6-9D22-6B4A90903889}" name="Jan _x000a_2015" dataDxfId="141" dataCellStyle="Comma"/>
    <tableColumn id="63" xr3:uid="{66BB6622-FA23-4B8E-B977-CECED7607128}" name="Feb _x000a_2015" dataDxfId="140" dataCellStyle="Comma"/>
    <tableColumn id="64" xr3:uid="{55436BF4-20CB-4648-B562-154FF33F7673}" name="Mar _x000a_2015" dataDxfId="139" dataCellStyle="Comma"/>
    <tableColumn id="65" xr3:uid="{CCA66531-A8E7-426E-BEF3-04891B662872}" name="Apr _x000a_2015" dataDxfId="138" dataCellStyle="Comma"/>
    <tableColumn id="66" xr3:uid="{D0F95AA7-4239-4248-8005-542D63C6811C}" name="May _x000a_2015" dataDxfId="137" dataCellStyle="Comma"/>
    <tableColumn id="67" xr3:uid="{C4CDFB51-1BAF-4189-9EC2-00CA3588CE36}" name="Jun _x000a_2015" dataDxfId="136" dataCellStyle="Comma"/>
    <tableColumn id="68" xr3:uid="{E8DB8443-7C8A-4ECF-A48F-55B695187935}" name="Jul _x000a_2015" dataDxfId="135" dataCellStyle="Comma"/>
    <tableColumn id="69" xr3:uid="{EBE8F503-BC5A-4BED-A1F4-76F241AC9E4B}" name="Aug _x000a_2015" dataDxfId="134" dataCellStyle="Comma"/>
    <tableColumn id="70" xr3:uid="{2C07C3E8-5264-41F4-BCD4-954EC25E07CD}" name="Sep _x000a_2015" dataDxfId="133" dataCellStyle="Comma"/>
    <tableColumn id="71" xr3:uid="{8F4027AE-A65C-4D29-9029-BFBE60DB80C6}" name="Oct _x000a_2015" dataDxfId="132" dataCellStyle="Comma"/>
    <tableColumn id="72" xr3:uid="{EC84B043-6DED-4168-BBE0-85F8E4A6952F}" name="Nov _x000a_2015" dataDxfId="131" dataCellStyle="Comma"/>
    <tableColumn id="73" xr3:uid="{48528F78-64DA-4E32-969D-0975C28ABFDF}" name="Dec _x000a_2015" dataDxfId="130" dataCellStyle="Comma"/>
    <tableColumn id="74" xr3:uid="{0EA84A33-BC93-4399-86E7-52955DA6ED41}" name="Jan _x000a_2016" dataDxfId="129" dataCellStyle="Comma"/>
    <tableColumn id="75" xr3:uid="{DC5E48B9-0617-40B3-952D-390AC05814C4}" name="Feb _x000a_2016" dataDxfId="128" dataCellStyle="Comma"/>
    <tableColumn id="76" xr3:uid="{7ECBDBDF-145F-4128-BB98-2435B965981C}" name="Mar _x000a_2016" dataDxfId="127" dataCellStyle="Comma"/>
    <tableColumn id="77" xr3:uid="{EF33633D-4105-4D33-A923-F411A058340F}" name="Apr _x000a_2016" dataDxfId="126" dataCellStyle="Comma"/>
    <tableColumn id="78" xr3:uid="{9DABD5B4-57EE-4D53-93DD-F85EDD4A64E2}" name="May _x000a_2016" dataDxfId="125" dataCellStyle="Comma"/>
    <tableColumn id="79" xr3:uid="{04C1C7C1-301B-48B9-9F81-8019153CD28E}" name="Jun _x000a_2016" dataDxfId="124" dataCellStyle="Comma"/>
    <tableColumn id="80" xr3:uid="{29249AA6-11F4-43BE-98D0-F5F89A43122F}" name="Jul _x000a_2016" dataDxfId="123" dataCellStyle="Comma"/>
    <tableColumn id="81" xr3:uid="{71744119-324F-407E-892A-99E8F46ED999}" name="Aug _x000a_2016" dataDxfId="122" dataCellStyle="Comma"/>
    <tableColumn id="82" xr3:uid="{661BF76D-F91C-4555-9EBE-8BF68EACFBE9}" name="Sep _x000a_2016" dataDxfId="121" dataCellStyle="Comma"/>
    <tableColumn id="83" xr3:uid="{08477C11-D52D-42F2-BC25-EBEA633EDBF3}" name="Oct _x000a_2016" dataDxfId="120" dataCellStyle="Comma"/>
    <tableColumn id="84" xr3:uid="{5A404C55-BD84-4AEB-90ED-CD9D381B4CB8}" name="Nov _x000a_2016" dataDxfId="119" dataCellStyle="Comma"/>
    <tableColumn id="85" xr3:uid="{3D06BDB5-4831-4F7D-B43C-F1904D84E542}" name="Dec _x000a_2016" dataDxfId="118" dataCellStyle="Comma"/>
    <tableColumn id="86" xr3:uid="{471E7326-A3EA-48DB-B24B-04ED15B5848B}" name="Jan _x000a_2017" dataDxfId="117" dataCellStyle="Comma"/>
    <tableColumn id="87" xr3:uid="{E6A80FD6-950B-4C8E-9538-A5F1904308CB}" name="Feb _x000a_2017" dataDxfId="116" dataCellStyle="Comma"/>
    <tableColumn id="88" xr3:uid="{1496C722-3A76-4F05-95D4-E0B2E96E249A}" name="Mar _x000a_2017" dataDxfId="115" dataCellStyle="Comma"/>
    <tableColumn id="89" xr3:uid="{C325CB92-F91B-4D87-A0F2-33D619E47662}" name="Apr _x000a_2017" dataDxfId="114" dataCellStyle="Comma"/>
    <tableColumn id="90" xr3:uid="{42A5FE42-B2A8-449F-A451-B4DE0DEBE690}" name="May _x000a_2017" dataDxfId="113" dataCellStyle="Comma"/>
    <tableColumn id="91" xr3:uid="{56216EC2-DC55-4A6F-B893-9F8946E22935}" name="Jun _x000a_2017" dataDxfId="112" dataCellStyle="Comma"/>
    <tableColumn id="92" xr3:uid="{3340F59F-92A5-4484-A69A-E28EC9C2ED15}" name="Jul _x000a_2017" dataDxfId="111" dataCellStyle="Comma"/>
    <tableColumn id="93" xr3:uid="{8208B6DC-E90C-4F4C-8A9E-8C3C3D99CC44}" name="Aug _x000a_2017" dataDxfId="110" dataCellStyle="Comma"/>
    <tableColumn id="94" xr3:uid="{1FBD2ADF-B1AC-4ADC-811D-1FE19F89AEA9}" name="Sep _x000a_2017" dataDxfId="109" dataCellStyle="Comma"/>
    <tableColumn id="95" xr3:uid="{77C90D12-6E9F-4E74-A01A-1E350FC3914E}" name="Oct _x000a_2017" dataDxfId="108" dataCellStyle="Comma"/>
    <tableColumn id="96" xr3:uid="{18DB0399-BBE6-4A26-B702-4A218C9EFA11}" name="Nov _x000a_2017" dataDxfId="107" dataCellStyle="Comma"/>
    <tableColumn id="97" xr3:uid="{8BB272BE-CD95-4BE9-A88F-AA37A74E2F7E}" name="Dec _x000a_2017" dataDxfId="106" dataCellStyle="Comma"/>
    <tableColumn id="98" xr3:uid="{70AAAD15-2ED1-4CC2-96EA-FF7781C4F493}" name="Jan _x000a_2018" dataDxfId="105" dataCellStyle="Comma"/>
    <tableColumn id="99" xr3:uid="{3CB3E449-140A-4D89-AC1D-73B76CE6C99B}" name="Feb _x000a_2018" dataDxfId="104" dataCellStyle="Comma"/>
    <tableColumn id="100" xr3:uid="{F20480B7-55D7-472E-BA84-DC7AE458B4A4}" name="Mar _x000a_2018" dataDxfId="103" dataCellStyle="Comma"/>
    <tableColumn id="101" xr3:uid="{C1A0AF06-5D4D-4488-B6A9-1BA252276799}" name="Apr _x000a_2018" dataDxfId="102" dataCellStyle="Comma"/>
    <tableColumn id="102" xr3:uid="{384F67FD-D1F1-4870-9415-964B2335A4AD}" name="May _x000a_2018" dataDxfId="101" dataCellStyle="Comma"/>
    <tableColumn id="103" xr3:uid="{29DD29AD-9E55-4DB6-BFCA-36C1BFD71AFB}" name="Jun _x000a_2018" dataDxfId="100" dataCellStyle="Comma"/>
    <tableColumn id="104" xr3:uid="{2DDC0B82-9728-4F14-ADD0-727EF1D6D256}" name="Jul _x000a_2018" dataDxfId="99" dataCellStyle="Comma"/>
    <tableColumn id="105" xr3:uid="{D202D354-1F27-40CC-A1E4-243DB1D3E5D2}" name="Aug _x000a_2018" dataDxfId="98" dataCellStyle="Comma"/>
    <tableColumn id="106" xr3:uid="{246A1BE7-8C97-44E8-A3D8-00CADDAD54B3}" name="Sep _x000a_2018" dataDxfId="97" dataCellStyle="Comma"/>
    <tableColumn id="107" xr3:uid="{D9707F78-14E2-41BD-89A9-13895B82B22E}" name="Oct _x000a_2018" dataDxfId="96" dataCellStyle="Comma"/>
    <tableColumn id="108" xr3:uid="{C3C207BB-F383-49A2-8EFC-FE75EF08737D}" name="Nov _x000a_2018" dataDxfId="95" dataCellStyle="Comma"/>
    <tableColumn id="109" xr3:uid="{D80D2527-29C0-437C-88A0-13C5CD7C6D29}" name="Dec _x000a_2018" dataDxfId="94" dataCellStyle="Comma"/>
    <tableColumn id="110" xr3:uid="{47581512-1288-43EC-B28B-C5CC6B36ED71}" name="Jan _x000a_2019" dataDxfId="93" dataCellStyle="Comma"/>
    <tableColumn id="111" xr3:uid="{19A20324-D65F-4278-A602-56EF8F90997D}" name="Feb _x000a_2019" dataDxfId="92" dataCellStyle="Comma"/>
    <tableColumn id="112" xr3:uid="{14678FEE-1D46-4BCB-BA85-FCF50E1AD0DE}" name="Mar _x000a_2019" dataDxfId="91" dataCellStyle="Comma"/>
    <tableColumn id="113" xr3:uid="{A3DC207B-8A5E-4D76-B97C-615109510D2D}" name="Apr _x000a_2019" dataDxfId="90" dataCellStyle="Comma"/>
    <tableColumn id="114" xr3:uid="{389DCCE6-CC79-4D48-B108-175AD266C62A}" name="May _x000a_2019" dataDxfId="89" dataCellStyle="Comma"/>
    <tableColumn id="115" xr3:uid="{B3DAB27B-E63A-47F2-BFE6-4938BCCC4FC4}" name="Jun _x000a_2019" dataDxfId="88" dataCellStyle="Comma"/>
    <tableColumn id="116" xr3:uid="{B9500EAE-DEF0-4DA7-88A8-82D9AA0B99EE}" name="Jul _x000a_2019" dataDxfId="87" dataCellStyle="Comma"/>
    <tableColumn id="117" xr3:uid="{48738D7B-6B33-4D04-ADC9-40734C4EF061}" name="Aug _x000a_2019" dataDxfId="86" dataCellStyle="Comma"/>
    <tableColumn id="118" xr3:uid="{70F4A99E-A3AD-4B47-981D-AD20A4F5D6F4}" name="Sep _x000a_2019" dataDxfId="85" dataCellStyle="Comma"/>
    <tableColumn id="119" xr3:uid="{E912AAAB-2C49-4240-8C2C-353812FD054D}" name="Oct _x000a_2019" dataDxfId="84" dataCellStyle="Comma"/>
    <tableColumn id="120" xr3:uid="{3CB5AD18-F3FA-4996-96D5-AB53515C71B0}" name="Nov _x000a_2019" dataDxfId="83" dataCellStyle="Comma"/>
    <tableColumn id="121" xr3:uid="{FE451D83-1631-42B7-8DD3-A1747548160F}" name="Dec _x000a_2019" dataDxfId="82" dataCellStyle="Comma"/>
    <tableColumn id="122" xr3:uid="{DDD3B653-4B74-422B-B2FC-9A7D6B00B987}" name="Jan _x000a_2020" dataDxfId="81" dataCellStyle="Comma"/>
    <tableColumn id="123" xr3:uid="{8D59438C-D78E-47FE-8A8D-8533234B9A3F}" name="Feb _x000a_2020" dataDxfId="80" dataCellStyle="Comma"/>
    <tableColumn id="124" xr3:uid="{1790B947-352B-445A-B25E-0CAC756A5311}" name="Mar _x000a_2020" dataDxfId="79" dataCellStyle="Comma"/>
    <tableColumn id="125" xr3:uid="{0EEB6AAA-9C46-4EDA-97E1-2C1A4EF63DE8}" name="Apr _x000a_2020" dataDxfId="78" dataCellStyle="Comma"/>
    <tableColumn id="126" xr3:uid="{9829C87B-F379-41D7-A628-7602C14CC673}" name="May _x000a_2020" dataDxfId="77" dataCellStyle="Comma"/>
    <tableColumn id="127" xr3:uid="{BAA6AE43-9EB2-4CB1-8023-7153656C02F1}" name="Jun _x000a_2020" dataDxfId="76" dataCellStyle="Comma"/>
    <tableColumn id="128" xr3:uid="{7F15B83D-F750-4975-845E-C144D0E0D384}" name="Jul _x000a_2020" dataDxfId="75" dataCellStyle="Comma"/>
    <tableColumn id="129" xr3:uid="{E3CAD5F2-A83F-4A8B-97C3-CB418A08BB59}" name="Aug _x000a_2020" dataDxfId="74" dataCellStyle="Comma"/>
    <tableColumn id="130" xr3:uid="{76238F92-424B-4A4B-9A11-4CE1E69F33D1}" name="Sep  _x000a_2020" dataDxfId="73" dataCellStyle="Comma"/>
    <tableColumn id="131" xr3:uid="{0FDADD7F-69D6-472A-84D6-AF7B50972CF4}" name="Oct _x000a_2020" dataDxfId="72" dataCellStyle="Comma"/>
    <tableColumn id="132" xr3:uid="{470C1AD5-1C73-48DE-B7C0-EDC2D9DFD131}" name="Nov _x000a_2020" dataDxfId="71" dataCellStyle="Comma"/>
    <tableColumn id="133" xr3:uid="{3E78D167-B5B4-4258-B93C-48321CEF492F}" name="Dec _x000a_2020" dataDxfId="70" dataCellStyle="Comma"/>
    <tableColumn id="134" xr3:uid="{A46847EF-1688-4B44-AF53-4176B2038A88}" name="Jan _x000a_2021" dataDxfId="69" dataCellStyle="Comma"/>
    <tableColumn id="135" xr3:uid="{7A74A74F-2473-4766-9530-CCAB9A57CA0E}" name="Feb _x000a_2021" dataDxfId="68" dataCellStyle="Comma"/>
    <tableColumn id="136" xr3:uid="{277EC3A3-8735-451C-AB05-43F2B11E7C63}" name="Mar _x000a_2021" dataDxfId="67" dataCellStyle="Comma"/>
    <tableColumn id="137" xr3:uid="{0DF1AD19-3EC6-43BB-9DE3-323573F0AE55}" name="Apr _x000a_2021" dataDxfId="66" dataCellStyle="Comma"/>
    <tableColumn id="138" xr3:uid="{B492B01B-C4AB-41E2-94A7-AA80E77CC680}" name="May _x000a_2021" dataDxfId="65" dataCellStyle="Comma"/>
    <tableColumn id="139" xr3:uid="{2275AAE9-68D9-4748-B646-7B7F5584757A}" name="Jun _x000a_2021" dataDxfId="64" dataCellStyle="Comma"/>
    <tableColumn id="140" xr3:uid="{85FD9865-AD60-48D0-B6B0-3EC0C0CF6BC0}" name="Jul_x000a_2021" dataDxfId="63" dataCellStyle="Comma"/>
    <tableColumn id="141" xr3:uid="{A2ADC6F1-9686-4097-8DE7-7AEE2D8C0A32}" name="Aug _x000a_2021" dataDxfId="62" dataCellStyle="Comma"/>
    <tableColumn id="142" xr3:uid="{118A56E2-B79A-4519-ACB6-36EE11E2BA48}" name="Sep_x000a_2021" dataDxfId="61" dataCellStyle="Comma"/>
    <tableColumn id="143" xr3:uid="{24A39656-6660-4F3F-ABB1-AC81AB0DF6C7}" name="Oct_x000a_2021" dataDxfId="60" dataCellStyle="Comma"/>
    <tableColumn id="144" xr3:uid="{4C91CEF5-2030-4CAF-B6F1-3BEE9C08EC51}" name="Nov_x000a_2021" dataDxfId="59" dataCellStyle="Comma"/>
    <tableColumn id="145" xr3:uid="{629875B9-8678-4BC8-A3B1-86B73F255755}" name="Dec_x000a_2022" dataDxfId="58" dataCellStyle="Comma"/>
    <tableColumn id="146" xr3:uid="{9D69A931-A07F-4181-9F11-0EC853642F4D}" name="Jan_x000a_2022" dataDxfId="57" dataCellStyle="Comma"/>
    <tableColumn id="147" xr3:uid="{6BE62ACB-9B82-47B0-B115-E941210D6FB6}" name="Feb_x000a_2022" dataDxfId="56" dataCellStyle="Comma"/>
    <tableColumn id="148" xr3:uid="{D9F7A970-E9EC-4FE8-B503-7527E5982D63}" name="Mar_x000a_2022" dataDxfId="55" dataCellStyle="Comma"/>
    <tableColumn id="149" xr3:uid="{F09D7C40-830F-40C1-83A9-5430864CC9E1}" name="Apr_x000a_2022" dataDxfId="54" dataCellStyle="Comma"/>
    <tableColumn id="150" xr3:uid="{7C642435-0DC8-4002-8DC3-EEB421DC8B8C}" name="May_x000a_2022" dataDxfId="53" dataCellStyle="Comma"/>
    <tableColumn id="151" xr3:uid="{8C3BF32C-1EE7-4334-9012-DB0AA821757C}" name="Jun_x000a_2022" dataDxfId="52" dataCellStyle="Comma"/>
    <tableColumn id="152" xr3:uid="{711B24C9-5DE4-442D-8AEC-ADA99545B7AF}" name="Jul_x000a_2022" dataDxfId="51" dataCellStyle="Comma"/>
    <tableColumn id="153" xr3:uid="{02FB29EB-5234-4960-9D5B-810859F5FF3D}" name="Aug _x000a_2022" dataDxfId="50" dataCellStyle="Comma"/>
    <tableColumn id="154" xr3:uid="{087D5955-49A1-4D61-943F-6253EAD03F1A}" name="Sep_x000a_2022" dataDxfId="49" dataCellStyle="Comma"/>
    <tableColumn id="155" xr3:uid="{4E7D8E68-0D1C-43BA-A84D-35EC79E268E8}" name="Oct_x000a_2022" dataDxfId="48" dataCellStyle="Comma"/>
    <tableColumn id="156" xr3:uid="{C5EC6DD6-8492-403D-B65F-BB2471DB0C4B}" name="Nov_x000a_2022" dataDxfId="47" dataCellStyle="Comma"/>
    <tableColumn id="157" xr3:uid="{37C4A105-B5DC-48E9-AA81-52FE615DF684}" name="Dec_x000a_2023" dataDxfId="46" dataCellStyle="Comma"/>
    <tableColumn id="158" xr3:uid="{F3CB74EF-319E-426D-ABEC-899460F9F58A}" name="Jan_x000a_2023" dataDxfId="45" dataCellStyle="Comma"/>
    <tableColumn id="159" xr3:uid="{12DF6EC3-43E6-44BA-A559-967190B498BE}" name="Feb_x000a_2023" dataDxfId="44" dataCellStyle="Comma"/>
    <tableColumn id="160" xr3:uid="{229F12FE-C6D8-4458-9F84-ACCD828671C8}" name="Mar_x000a_2023" dataDxfId="43" dataCellStyle="Comma"/>
    <tableColumn id="161" xr3:uid="{4D450F0F-5219-4A5F-A804-DAC427C5A747}" name="Apr_x000a_2023" dataDxfId="42" dataCellStyle="Comma"/>
    <tableColumn id="162" xr3:uid="{18B03012-F473-402D-9ACD-6802D968BD45}" name="May_x000a_2023" dataDxfId="41" dataCellStyle="Comma"/>
    <tableColumn id="163" xr3:uid="{545F3AE5-9CF2-4B3D-9209-BCDBA9B8548C}" name="Jun_x000a_2023" dataDxfId="40" dataCellStyle="Comma"/>
    <tableColumn id="164" xr3:uid="{A50661B1-42A6-4087-9B0A-13258373BBEB}" name="Jul_x000a_2023" dataDxfId="39" dataCellStyle="Comma"/>
    <tableColumn id="165" xr3:uid="{D49E4331-2E42-4F99-907D-E5A86262A581}" name="Aug_x000a_2023" dataDxfId="38" dataCellStyle="Comma"/>
    <tableColumn id="166" xr3:uid="{89556C0F-A4A8-4C47-ABB0-9DF4D13CE484}" name="Sep_x000a_2023" dataDxfId="37" dataCellStyle="Comma"/>
    <tableColumn id="167" xr3:uid="{5C04536C-3181-47FF-8B36-557198BFC357}" name="Oct_x000a_2023" dataDxfId="36" dataCellStyle="Comma"/>
    <tableColumn id="168" xr3:uid="{D5CEE3F1-5971-45AE-9B8F-F7C8516D2171}" name="Nov_x000a_2023" dataDxfId="35" dataCellStyle="Comma"/>
    <tableColumn id="169" xr3:uid="{77A843AA-1BD8-4AE9-A2C3-A1238CCF4C8C}" name="Dec_x000a_20232" dataDxfId="34" dataCellStyle="Comma"/>
    <tableColumn id="170" xr3:uid="{B86FB0FE-0F0B-4795-81AA-9234E01F1EDE}" name="Jan_x000a_2024" dataDxfId="33" dataCellStyle="Comma"/>
    <tableColumn id="171" xr3:uid="{2E6336D8-3162-4FDB-81F4-419D54881854}" name="Feb_x000a_2024" dataDxfId="32" dataCellStyle="Comma"/>
    <tableColumn id="172" xr3:uid="{629D9904-A078-4D4F-8773-BEFE292D521A}" name="Mar_x000a_2024" dataDxfId="31" dataCellStyle="Comma"/>
    <tableColumn id="173" xr3:uid="{ED1572A0-0F2C-4C17-98EF-8F66C0CDA117}" name="Apr_x000a_2024" dataDxfId="30" dataCellStyle="Comma"/>
    <tableColumn id="174" xr3:uid="{41EB923F-9B21-4A1D-84BD-75075E9F0E5F}" name="May_x000a_2024" dataDxfId="29" dataCellStyle="Comma"/>
    <tableColumn id="175" xr3:uid="{9E127377-5E35-431C-888C-10DEBCE915EC}" name="Jun_x000a_2024" dataDxfId="28" dataCellStyle="Comma"/>
    <tableColumn id="176" xr3:uid="{E81AA959-AFE5-4A32-A8C3-ECC0249B3266}" name="Jul_x000a_2024" dataDxfId="27" dataCellStyle="Comma"/>
    <tableColumn id="177" xr3:uid="{D3FC5005-206B-437E-BDBE-0D6300FD27F7}" name="Aug_x000a_2024" dataDxfId="26" dataCellStyle="Comma"/>
    <tableColumn id="178" xr3:uid="{565CE110-CDA9-468C-8AFE-B3B6B3C62FE6}" name="Sep_x000a_2024" dataDxfId="25" dataCellStyle="Comma"/>
    <tableColumn id="179" xr3:uid="{1BC9DA0C-AA7C-4D9F-A86C-4A119DA7DABE}" name="Oct_x000a_2024" dataDxfId="24" dataCellStyle="Comma"/>
    <tableColumn id="180" xr3:uid="{D8F3264B-1C97-42BF-8655-81442AE0EDCB}" name="Nov_x000a_2024" dataDxfId="23" dataCellStyle="Comma"/>
    <tableColumn id="181" xr3:uid="{B95224FD-67A8-45D4-876A-202ADBE08CBC}" name="Dec_x000a_2024" dataDxfId="22" dataCellStyle="Comma"/>
    <tableColumn id="182" xr3:uid="{8A152AA1-DD95-41AA-A30F-B5DC3470BC5A}" name="Jan_x000a_2025" dataDxfId="21" dataCellStyle="Comma"/>
    <tableColumn id="183" xr3:uid="{25563821-6006-4A6C-B6BF-886604016D91}" name="Feb_x000a_2025" dataDxfId="20" dataCellStyle="Comma"/>
    <tableColumn id="184" xr3:uid="{8CBEF6E4-BEEF-43DB-9270-F11AD9989530}" name="Mar_x000a_2025" dataDxfId="19" dataCellStyle="Comma"/>
    <tableColumn id="185" xr3:uid="{8DD8F83F-5BEB-4778-BE7A-1BBF3036846C}" name="Apr_x000a_2025" dataDxfId="18" dataCellStyle="Comma"/>
    <tableColumn id="186" xr3:uid="{F49D3626-51BE-44C2-BC75-7C11D7B52115}" name="May_x000a_2025" dataDxfId="17" dataCellStyle="Comma"/>
    <tableColumn id="187" xr3:uid="{89B9186E-2623-450E-9CC7-39CCBCD22226}" name="Jun_x000a_2025" dataDxfId="16" dataCellStyle="Comma"/>
    <tableColumn id="188" xr3:uid="{27F16464-7CF3-4CE6-9DBB-51DC1FDC3CBD}" name="Jul_x000a_2025" dataDxfId="15" dataCellStyle="Comma"/>
    <tableColumn id="189" xr3:uid="{6ACB720F-DE09-43FC-964C-96406D6C0DCB}" name="Aug_x000a_2025" dataDxfId="14" dataCellStyle="Comma"/>
    <tableColumn id="190" xr3:uid="{5F84E099-4FC5-4B3D-AAC8-6A6574DDE0DA}" name="Sep_x000a_2025" dataDxfId="13"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18CA27-8DED-475C-B092-0A3A27F73320}" name="Domestic_PV_by_PC22" displayName="Domestic_PV_by_PC22"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FB5877D7-924D-4BCB-8B84-3F6411F05D59}" name="Constituency Code" dataDxfId="9" totalsRowDxfId="8"/>
    <tableColumn id="2" xr3:uid="{B91FA79C-5F5D-4323-9000-E1983122E323}" name="Country/Region" dataDxfId="7" totalsRowDxfId="6" dataCellStyle="Normal 12 2"/>
    <tableColumn id="4" xr3:uid="{ED1EE1F6-3193-4F89-B163-C5F464DD7A2F}" name="Constituency" dataDxfId="5" totalsRowDxfId="4"/>
    <tableColumn id="5" xr3:uid="{5A248A17-90EF-40B8-BC9B-1531E745FEBF}" name="Installed capacity (MW)" dataDxfId="3" totalsRowDxfId="2" dataCellStyle="Comma"/>
    <tableColumn id="6" xr3:uid="{D767B370-BF53-4DEF-A865-2897C5011AC5}"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6:C22" totalsRowShown="0">
  <tableColumns count="3">
    <tableColumn id="1" xr3:uid="{00000000-0010-0000-0200-000001000000}" name="Data sources" dataDxfId="887"/>
    <tableColumn id="2" xr3:uid="{00000000-0010-0000-0200-000002000000}" name="Description" dataDxfId="886"/>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I32" totalsRowShown="0">
  <tableColumns count="191">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885" dataCellStyle="Comma"/>
    <tableColumn id="146" xr3:uid="{E3E77663-F4FE-437B-8A9F-EAACFBE6B526}" name="Jan_x000a_2022" dataDxfId="884" dataCellStyle="Comma"/>
    <tableColumn id="147" xr3:uid="{D813C4A9-628D-4D5F-B5BE-DECB51A6A8AE}" name="Feb_x000a_2022"/>
    <tableColumn id="148" xr3:uid="{3524766A-C1B5-48C9-B423-956F6682FF60}" name="Mar_x000a_2022"/>
    <tableColumn id="149" xr3:uid="{9138186D-3F01-4B27-835E-85DAAFC0428A}" name="Apr_x000a_2022" dataDxfId="883" dataCellStyle="Comma"/>
    <tableColumn id="150" xr3:uid="{4D7617A1-31BA-4FF8-9382-790751D326A3}" name="May_x000a_2022" dataDxfId="882" dataCellStyle="Comma"/>
    <tableColumn id="151" xr3:uid="{A61DAC97-66C8-4639-BDE9-EAA97465B181}" name="Jun_x000a_2022" dataDxfId="881" dataCellStyle="Comma"/>
    <tableColumn id="152" xr3:uid="{B90CB865-D1A9-43FC-9F0D-DABE6E533174}" name="Jul_x000a_2022" dataDxfId="880" dataCellStyle="Comma"/>
    <tableColumn id="153" xr3:uid="{339D758A-2D38-4A5A-B081-38BAC9390C0A}" name="Aug_x000a_2022" dataDxfId="879" dataCellStyle="Comma"/>
    <tableColumn id="154" xr3:uid="{726B4AB6-775C-4882-ADF8-3B6547C7B200}" name="Sep_x000a_2022" dataDxfId="878" dataCellStyle="Comma"/>
    <tableColumn id="155" xr3:uid="{F3E13308-6045-453E-BC4E-B49A2789A913}" name="Oct_x000a_2022" dataDxfId="877" dataCellStyle="Comma"/>
    <tableColumn id="156" xr3:uid="{6E8D0FB8-2B82-4430-B03C-665B3FB19A09}" name="Nov_x000a_2022" dataDxfId="876" dataCellStyle="Comma"/>
    <tableColumn id="157" xr3:uid="{54A83C83-66E6-4066-A9B6-D21D31A20479}" name="Dec_x000a_2022" dataDxfId="875" dataCellStyle="Comma"/>
    <tableColumn id="158" xr3:uid="{8489CEBA-0F77-43BC-BF84-FDE2CEC8F1EE}" name="Jan_x000a_2023" dataDxfId="874" dataCellStyle="Comma"/>
    <tableColumn id="159" xr3:uid="{ECA2FD97-2FEC-49C9-A572-4DE112CB1DE0}" name="Feb_x000a_2023" dataDxfId="873" dataCellStyle="Comma"/>
    <tableColumn id="160" xr3:uid="{C3CE205C-2A77-4180-A697-DDE2578F6F3C}" name="Mar_x000a_2023" dataDxfId="872" dataCellStyle="Comma"/>
    <tableColumn id="161" xr3:uid="{7012065F-C04A-49E6-B102-382AFEB27C18}" name="Apr_x000a_2023" dataDxfId="871" dataCellStyle="Comma"/>
    <tableColumn id="162" xr3:uid="{99553572-5F6F-4A95-989B-7FA47D4B07E0}" name="May_x000a_2023" dataDxfId="870" dataCellStyle="Comma"/>
    <tableColumn id="163" xr3:uid="{03114F59-46A9-47F0-B28F-CC7E459F3F46}" name="Jun_x000a_2023" dataDxfId="869" dataCellStyle="Comma"/>
    <tableColumn id="164" xr3:uid="{14032A26-5CB5-4C00-BEF2-749E62D48D02}" name="Jul_x000a_2023" dataDxfId="868" dataCellStyle="Comma"/>
    <tableColumn id="165" xr3:uid="{9E44AB81-5259-4903-B390-31B3CC1E56BB}" name="Aug_x000a_2023" dataDxfId="867" dataCellStyle="Comma"/>
    <tableColumn id="166" xr3:uid="{18E0C76F-51D5-47BF-9710-24D968D67D42}" name="Sep_x000a_2023" dataDxfId="866" dataCellStyle="Comma"/>
    <tableColumn id="168" xr3:uid="{51AE62F0-39AA-41E2-AC3F-92D15DD8A5C4}" name="Oct_x000a_2023" dataDxfId="865" dataCellStyle="Comma"/>
    <tableColumn id="167" xr3:uid="{F925FDF6-6FEA-41CA-B39A-FF8A263E3EA7}" name="Nov_x000a_2023" dataDxfId="864" dataCellStyle="Comma"/>
    <tableColumn id="169" xr3:uid="{DAF1E39A-C52E-437B-B453-505B028C6FDA}" name="Dec_x000a_2023" dataDxfId="863" dataCellStyle="Comma"/>
    <tableColumn id="170" xr3:uid="{84A94143-62A1-4B64-A22F-7AB5164D6438}" name="Jan_x000a_2024" dataDxfId="862" dataCellStyle="Comma"/>
    <tableColumn id="171" xr3:uid="{BF0B7DB6-FC1C-4C63-974C-108A80DF12D8}" name="Feb_x000a_2024" dataDxfId="861" dataCellStyle="Comma"/>
    <tableColumn id="172" xr3:uid="{39868ED6-A373-4750-9469-07A3811A27E9}" name="Mar_x000a_2024" dataDxfId="860" dataCellStyle="Comma"/>
    <tableColumn id="173" xr3:uid="{93D12D27-3D60-4C6C-9541-DE6EE71DDA51}" name="Apr_x000a_2024" dataDxfId="859" dataCellStyle="Comma"/>
    <tableColumn id="174" xr3:uid="{32840ABE-E957-4F63-850A-9DEB37ED2870}" name="May_x000a_2024" dataDxfId="858" dataCellStyle="Comma"/>
    <tableColumn id="175" xr3:uid="{0A533D97-AFF7-4012-88F5-34D6C6CA9D75}" name="Jun_x000a_2024" dataDxfId="857" dataCellStyle="Comma"/>
    <tableColumn id="176" xr3:uid="{C20E86F6-DA6D-4B58-BCD6-3C6A70B67314}" name="Jul_x000a_2024" dataDxfId="856" dataCellStyle="Comma"/>
    <tableColumn id="177" xr3:uid="{E160BD1D-9554-4C2D-8CA0-77EDD97ABCED}" name="Aug_x000a_2024" dataDxfId="855" dataCellStyle="Comma"/>
    <tableColumn id="178" xr3:uid="{F6AABC19-819B-4425-9571-9C6055B206D8}" name="Sep_x000a_2024" dataDxfId="854" dataCellStyle="Comma"/>
    <tableColumn id="179" xr3:uid="{94EB1D9C-3863-49F2-9C17-EF6678A29CB5}" name="Oct_x000a_2024" dataDxfId="853" dataCellStyle="Comma"/>
    <tableColumn id="180" xr3:uid="{ACB5D177-A9D0-4CC9-BC86-76950EAC2065}" name="Nov_x000a_2024" dataDxfId="852" dataCellStyle="Comma"/>
    <tableColumn id="181" xr3:uid="{67110C68-B233-44E3-96EF-FE4936AA4BBA}" name="Dec_x000a_2024" dataDxfId="851" dataCellStyle="Comma"/>
    <tableColumn id="182" xr3:uid="{E8463683-E54A-4472-83E9-46599A35850B}" name="Jan_x000a_2025" dataDxfId="850" dataCellStyle="Comma"/>
    <tableColumn id="183" xr3:uid="{62FD937D-DAF4-4D9C-A5B4-2C4FF6C71AEE}" name="Feb_x000a_2025" dataDxfId="849" dataCellStyle="Comma"/>
    <tableColumn id="184" xr3:uid="{AA85011C-AAC5-4B82-9574-CF76F6607338}" name="Mar_x000a_2025" dataDxfId="848" dataCellStyle="Comma"/>
    <tableColumn id="185" xr3:uid="{B7D7D87C-FB45-4660-A688-4893CB7268F2}" name="Apr_x000a_2025" dataDxfId="847" dataCellStyle="Comma"/>
    <tableColumn id="186" xr3:uid="{25DCF3ED-D605-4289-AEA5-E7A2D62461C8}" name="May_x000a_2025" dataDxfId="846" dataCellStyle="Comma"/>
    <tableColumn id="187" xr3:uid="{7B02F120-381D-405C-8091-34D84094BB61}" name="Jun_x000a_2025" dataDxfId="845" dataCellStyle="Comma"/>
    <tableColumn id="188" xr3:uid="{822D7A29-E12A-4412-A39B-5B59BE102F23}" name="Jul_x000a_2025" dataDxfId="844" dataCellStyle="Comma"/>
    <tableColumn id="189" xr3:uid="{495463D7-3965-48B9-BCCB-3AC1BCE88046}" name="Aug_x000a_2025" dataDxfId="843" dataCellStyle="Comma"/>
    <tableColumn id="190" xr3:uid="{3C1BFAB7-649D-4F54-9339-738D2742494F}" name="Sep_x000a_2025" dataDxfId="842" dataCellStyle="Comma"/>
    <tableColumn id="191" xr3:uid="{41E112E4-AA10-44D9-8809-09AF5209E9E5}" name="Oct_x000a_2025" dataDxfId="841"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I58" totalsRowShown="0">
  <tableColumns count="191">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840" dataCellStyle="Comma"/>
    <tableColumn id="145" xr3:uid="{AC6FBDC9-6C1D-43F6-9652-B69BE8F23E06}" name="Dec_x000a_2021" dataDxfId="839" dataCellStyle="Comma"/>
    <tableColumn id="146" xr3:uid="{4F761406-5DCB-4905-A5DF-7672944CD109}" name="Jan_x000a_2022" dataDxfId="838" dataCellStyle="Comma"/>
    <tableColumn id="147" xr3:uid="{E04A67B6-8E4F-430A-A6D3-F22457C89202}" name="Feb_x000a_2022" dataDxfId="837" dataCellStyle="Comma"/>
    <tableColumn id="148" xr3:uid="{5FD83537-251E-4AC9-B063-79EC42B1E18C}" name="Mar_x000a_2022" dataDxfId="836" dataCellStyle="Comma"/>
    <tableColumn id="149" xr3:uid="{F11A54C1-31A2-4181-AEF2-7AF7E62A43A5}" name="Apr_x000a_2022" dataDxfId="835" dataCellStyle="Comma"/>
    <tableColumn id="150" xr3:uid="{FD9788C8-F654-46F8-A71A-2C08FDE06CAF}" name="May_x000a_2022" dataDxfId="834" dataCellStyle="Comma"/>
    <tableColumn id="151" xr3:uid="{DE92E73A-0630-4697-A1CD-D754DAF966B8}" name="Jun_x000a_2022" dataDxfId="833" dataCellStyle="Comma"/>
    <tableColumn id="152" xr3:uid="{C108B406-68EB-4FD4-B563-70A5911D1214}" name="Jul_x000a_2022" dataDxfId="832" dataCellStyle="Comma"/>
    <tableColumn id="153" xr3:uid="{989DD76A-2793-4965-ADA2-DB73048DE5C2}" name="Aug_x000a_2022" dataDxfId="831" dataCellStyle="Comma"/>
    <tableColumn id="154" xr3:uid="{8E4D632B-FA73-422A-B8F1-3C33CAF5DD4B}" name="Sep_x000a_2022" dataDxfId="830" dataCellStyle="Comma"/>
    <tableColumn id="155" xr3:uid="{14B2E3D2-9CEC-49D4-A6E6-3FC7A7E6AB8C}" name="Oct_x000a_2022" dataDxfId="829" dataCellStyle="Comma"/>
    <tableColumn id="156" xr3:uid="{90662960-19C9-4432-9D4B-D812068BFE8E}" name="Nov_x000a_2022" dataDxfId="828" dataCellStyle="Comma"/>
    <tableColumn id="157" xr3:uid="{43CFF161-A5BD-4AC2-8FD9-85AD09CDBA91}" name="Dec_x000a_2022" dataDxfId="827" dataCellStyle="Comma"/>
    <tableColumn id="158" xr3:uid="{EADC9F17-AB1D-4265-87C1-98BF8A138481}" name="Jan_x000a_2023" dataDxfId="826" dataCellStyle="Comma"/>
    <tableColumn id="159" xr3:uid="{3847C50D-737A-4CB1-A574-937F15434D4C}" name="Feb_x000a_2023" dataDxfId="825" dataCellStyle="Comma"/>
    <tableColumn id="160" xr3:uid="{75F24B3D-F6BA-4FA7-93F3-03075065BB41}" name="Mar_x000a_2023" dataDxfId="824" dataCellStyle="Comma"/>
    <tableColumn id="161" xr3:uid="{73910D1D-3267-42E1-8D0F-57F2048D49ED}" name="Apr_x000a_2023" dataDxfId="823" dataCellStyle="Comma"/>
    <tableColumn id="162" xr3:uid="{50373F68-A52A-4170-90F7-618708D1B735}" name="May_x000a_2023" dataDxfId="822" dataCellStyle="Comma"/>
    <tableColumn id="163" xr3:uid="{460E75D3-2D67-4EF2-A297-88A8ED931DB5}" name="Jun_x000a_2023" dataDxfId="821" dataCellStyle="Comma"/>
    <tableColumn id="164" xr3:uid="{7AC78B2F-2D5E-46F7-A87F-37C09E79E2D6}" name="Jul_x000a_2023" dataDxfId="820" dataCellStyle="Comma"/>
    <tableColumn id="165" xr3:uid="{17F65E38-A2FC-4B8A-A01E-38CA24C5161E}" name="Aug_x000a_2023" dataDxfId="819" dataCellStyle="Comma"/>
    <tableColumn id="166" xr3:uid="{FB2721A1-5DCA-4372-B22B-C1B3FE55687B}" name="Sep_x000a_2023" dataDxfId="818" dataCellStyle="Comma"/>
    <tableColumn id="167" xr3:uid="{DE04F626-FE7C-402C-BCA8-DEC5D13C5036}" name="Oct_x000a_2023" dataDxfId="817" dataCellStyle="Comma"/>
    <tableColumn id="168" xr3:uid="{BA6705D9-C63B-4E5E-BA97-A8F58F97CFE9}" name="Nov_x000a_2023" dataDxfId="816" dataCellStyle="Comma"/>
    <tableColumn id="169" xr3:uid="{1FD56310-1AD4-452B-A036-97F612A77E5E}" name="Dec_x000a_2023" dataDxfId="815" dataCellStyle="Comma"/>
    <tableColumn id="170" xr3:uid="{9F68A661-05A4-47FA-8CD5-9DF96019AB8C}" name="Jan_x000a_2024" dataDxfId="814" dataCellStyle="Comma"/>
    <tableColumn id="171" xr3:uid="{CA9F9CDD-33C4-497A-9447-B425854C97E2}" name="Feb_x000a_2024" dataDxfId="813" dataCellStyle="Comma"/>
    <tableColumn id="172" xr3:uid="{175BA75F-2196-4713-9A12-E2721B83803F}" name="Mar_x000a_2024" dataDxfId="812" dataCellStyle="Comma"/>
    <tableColumn id="173" xr3:uid="{32141492-855D-45C1-8C44-B2DEE3CFAD96}" name="Apr_x000a_2024" dataDxfId="811" dataCellStyle="Comma"/>
    <tableColumn id="174" xr3:uid="{4A4EBC1B-6990-4C3E-BDA2-66DACD9ACF3C}" name="May_x000a_2024" dataDxfId="810" dataCellStyle="Comma"/>
    <tableColumn id="175" xr3:uid="{CC5E2410-AFF2-41BE-AA23-F58CC397EBE6}" name="Jun_x000a_2024" dataDxfId="809" dataCellStyle="Comma"/>
    <tableColumn id="176" xr3:uid="{AC5542F7-5072-4295-B31F-FEF051704453}" name="Jul_x000a_2024" dataDxfId="808" dataCellStyle="Comma"/>
    <tableColumn id="177" xr3:uid="{82589607-0EA1-4566-ADE2-6B0C103598BC}" name="Aug_x000a_2024" dataDxfId="807" dataCellStyle="Comma"/>
    <tableColumn id="178" xr3:uid="{B6E12CC9-684E-4242-ADD5-955E89FB071C}" name="Sep_x000a_2024" dataDxfId="806" dataCellStyle="Comma"/>
    <tableColumn id="179" xr3:uid="{1CF196B5-893B-44D6-96E0-5BB43527E641}" name="Oct_x000a_2024" dataDxfId="805" dataCellStyle="Comma"/>
    <tableColumn id="180" xr3:uid="{3F1DFF1D-0861-4764-B8B1-E711FCF0CC50}" name="Nov_x000a_2024" dataDxfId="804" dataCellStyle="Comma"/>
    <tableColumn id="181" xr3:uid="{684BF1D4-4F4D-4001-880F-D8534520922B}" name="Dec_x000a_2024" dataDxfId="803" dataCellStyle="Comma"/>
    <tableColumn id="182" xr3:uid="{9A621A20-B4A6-4580-9C70-7A60B70312CA}" name="Jan_x000a_2025" dataDxfId="802" dataCellStyle="Comma"/>
    <tableColumn id="183" xr3:uid="{DBF52229-22DF-4BB6-BAB9-DB1C7DD8E567}" name="Feb_x000a_2025" dataDxfId="801" dataCellStyle="Comma"/>
    <tableColumn id="184" xr3:uid="{2A3587D9-5610-4630-9FE5-B3B63B94F849}" name="Mar_x000a_2025" dataDxfId="800" dataCellStyle="Comma"/>
    <tableColumn id="185" xr3:uid="{19D29897-BC62-4606-A51C-7CC9B04F24A5}" name="Apr_x000a_2025" dataDxfId="799" dataCellStyle="Comma"/>
    <tableColumn id="186" xr3:uid="{CB8F0E00-B6AF-4B28-8733-A419BCB37611}" name="May_x000a_2025" dataDxfId="798" dataCellStyle="Comma"/>
    <tableColumn id="187" xr3:uid="{DD2D9141-5FAA-4EC1-9295-1799D2A8E0FF}" name="Jun_x000a_2025" dataDxfId="797" dataCellStyle="Comma"/>
    <tableColumn id="188" xr3:uid="{CFF7A530-816F-46E0-B930-F9AFCA3ACE87}" name="Jul_x000a_2025" dataDxfId="796" dataCellStyle="Comma"/>
    <tableColumn id="189" xr3:uid="{C61D7CA5-6B08-4027-87C8-0BD3EEB8A5D7}" name="Aug_x000a_2025" dataDxfId="795" dataCellStyle="Comma"/>
    <tableColumn id="190" xr3:uid="{3FAC4C1A-22FA-4B87-A7C8-6BDEA284FE87}" name="Sep_x000a_2025" dataDxfId="794" dataCellStyle="Comma"/>
    <tableColumn id="191" xr3:uid="{2E8C9AE0-6B8F-489E-9FA6-5D8ABEFF2F6E}" name="Oct_x000a_2025" dataDxfId="79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I26" totalsRowShown="0" headerRowBorderDxfId="792">
  <tableColumns count="191">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79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79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78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788" dataCellStyle="Comma"/>
    <tableColumn id="141" xr3:uid="{B20D07A4-EF05-47C3-878E-46ADA4A92336}" name="Aug _x000a_2021" dataDxfId="787" dataCellStyle="Comma"/>
    <tableColumn id="142" xr3:uid="{96A5BD77-8292-420E-86BD-3277E7744CB3}" name="Sep_x000a_2021" dataDxfId="786" dataCellStyle="Comma"/>
    <tableColumn id="143" xr3:uid="{770A1186-79A6-4D61-BA17-172C013F5770}" name="Oct_x000a_2021" dataDxfId="785" dataCellStyle="Comma"/>
    <tableColumn id="144" xr3:uid="{8C4881B3-203A-4C89-A6AD-A3D72749D5AE}" name="Nov_x000a_2021" dataDxfId="784" dataCellStyle="Comma"/>
    <tableColumn id="145" xr3:uid="{A36D20C4-C3F0-473E-9AA9-8932DD11B983}" name="Dec_x000a_2021" dataDxfId="783" dataCellStyle="Comma"/>
    <tableColumn id="146" xr3:uid="{127A97E1-BF97-4BDB-9967-7D1061DEC9D7}" name="Jan_x000a_2022" dataDxfId="782" dataCellStyle="Comma"/>
    <tableColumn id="147" xr3:uid="{70EC6BC7-79DB-406A-AB58-576D289FEECA}" name="Feb_x000a_2022" dataDxfId="781" dataCellStyle="Comma"/>
    <tableColumn id="148" xr3:uid="{A7EBF0EC-D88B-40E8-A99B-B40AE706D5A4}" name="Mar_x000a_2022" dataDxfId="780" dataCellStyle="Comma"/>
    <tableColumn id="149" xr3:uid="{408641EC-F82E-41E9-97E5-364B26B7D7D5}" name="Apr_x000a_2022" dataDxfId="779" dataCellStyle="Comma"/>
    <tableColumn id="150" xr3:uid="{852E35BE-DBD8-4991-8D59-F47044260962}" name="May_x000a_2022" dataDxfId="778" dataCellStyle="Comma"/>
    <tableColumn id="151" xr3:uid="{3F5204CF-4706-4606-9EE5-B308B595250D}" name="Jun_x000a_2022" dataDxfId="777" dataCellStyle="Comma"/>
    <tableColumn id="152" xr3:uid="{DB9E7E63-2290-47C2-8835-1B8038F2F346}" name="Jul_x000a_2022" dataDxfId="776" dataCellStyle="Comma"/>
    <tableColumn id="153" xr3:uid="{220D1823-076C-4D1C-AB06-0948419A6311}" name="Aug _x000a_2022" dataDxfId="775" dataCellStyle="Comma"/>
    <tableColumn id="154" xr3:uid="{833FF6C1-F50B-4CDA-838C-DE9CFE0849C0}" name="Sep_x000a_2022" dataDxfId="774" dataCellStyle="Comma"/>
    <tableColumn id="157" xr3:uid="{3331FD92-AD76-4A81-9840-9C8407E21659}" name="Oct_x000a_2022" dataDxfId="773" dataCellStyle="Comma"/>
    <tableColumn id="155" xr3:uid="{E8712C65-CC94-4D81-BF78-C74512F29FA2}" name="Nov_x000a_2022" dataDxfId="772" dataCellStyle="Comma"/>
    <tableColumn id="156" xr3:uid="{5DF0590E-C53E-421B-A5FB-70C83EF74D10}" name="Dec_x000a_2022" dataDxfId="771" dataCellStyle="Comma"/>
    <tableColumn id="158" xr3:uid="{C1BDF048-204A-46F3-9B80-866C592DA535}" name="Jan_x000a_2023" dataDxfId="770" dataCellStyle="Comma"/>
    <tableColumn id="159" xr3:uid="{A2A13965-AD26-44A9-BCD5-7FE40019735D}" name="Feb_x000a_2023" dataDxfId="769" dataCellStyle="Comma"/>
    <tableColumn id="160" xr3:uid="{06F31A9A-92E7-4958-A1D6-E84D755E0212}" name="Mar_x000a_2023" dataDxfId="768" dataCellStyle="Comma"/>
    <tableColumn id="161" xr3:uid="{F43C7EE3-7B79-4CAB-8CFB-60ED034C8451}" name="Apr_x000a_2023" dataDxfId="767" dataCellStyle="Comma"/>
    <tableColumn id="162" xr3:uid="{18486402-9686-4487-8320-5F84FCB7BFE9}" name="May_x000a_2023" dataDxfId="766" dataCellStyle="Comma"/>
    <tableColumn id="163" xr3:uid="{319D13B7-5FB3-4E46-A03C-3A978CFB7975}" name="Jun_x000a_2023" dataDxfId="765" dataCellStyle="Comma"/>
    <tableColumn id="164" xr3:uid="{9637C858-45C1-4FE7-931A-EC974762DCC3}" name="Jul_x000a_2023" dataDxfId="764" dataCellStyle="Comma"/>
    <tableColumn id="165" xr3:uid="{2FE6489B-7638-416D-88F6-C919CAA532DE}" name="Aug_x000a_2023" dataDxfId="763" dataCellStyle="Comma"/>
    <tableColumn id="166" xr3:uid="{B199BF24-CD19-44B3-8EAC-260FCA4A569D}" name="Sep_x000a_2023" dataDxfId="762" dataCellStyle="Comma"/>
    <tableColumn id="167" xr3:uid="{DE408C44-694E-41FF-8FE0-3D1A07FB24E7}" name="Oct_x000a_2023" dataDxfId="761" dataCellStyle="Comma"/>
    <tableColumn id="168" xr3:uid="{F41C1206-CFB2-4ADD-9611-AE46124A0BBA}" name="Nov_x000a_2023" dataDxfId="760" dataCellStyle="Comma"/>
    <tableColumn id="169" xr3:uid="{76E9E32D-1C14-4CEA-A496-8AA3C0086608}" name="Dec_x000a_2023" dataDxfId="759" dataCellStyle="Comma"/>
    <tableColumn id="170" xr3:uid="{B8C65D28-2CF5-4AD7-92BF-8977AE2B0604}" name="Jan_x000a_2024" dataDxfId="758" dataCellStyle="Comma"/>
    <tableColumn id="171" xr3:uid="{26C3275A-1C3C-4314-9E60-ABA22F07D018}" name="Feb_x000a_2024" dataDxfId="757" dataCellStyle="Comma"/>
    <tableColumn id="172" xr3:uid="{FBA202C3-0221-4588-BFF2-E70ED585C7F8}" name="Mar_x000a_2024" dataDxfId="756" dataCellStyle="Comma"/>
    <tableColumn id="174" xr3:uid="{63D91D68-50EF-4D4B-A765-250D52FD9204}" name="Apr_x000a_2024" dataDxfId="755" dataCellStyle="Comma"/>
    <tableColumn id="175" xr3:uid="{186B0AD9-637A-4EAC-A466-CF4CA3445EB0}" name="May_x000a_2024" dataDxfId="754" dataCellStyle="Comma"/>
    <tableColumn id="173" xr3:uid="{CDDE7710-9E1C-412D-99A2-9AB4E7D1EB6D}" name="Jun_x000a_2024" dataDxfId="753" dataCellStyle="Comma"/>
    <tableColumn id="176" xr3:uid="{9C988A86-55D5-4110-B66C-9D8B19883F95}" name="Jul_x000a_2024" dataDxfId="752" dataCellStyle="Comma"/>
    <tableColumn id="177" xr3:uid="{95C491C1-9F6A-4EB2-A918-12EEF942D7A3}" name="Aug_x000a_2024" dataDxfId="751" dataCellStyle="Comma"/>
    <tableColumn id="178" xr3:uid="{1A6C27D3-1B45-43D2-8A35-20537E575154}" name="Sep_x000a_2024" dataDxfId="750" dataCellStyle="Comma"/>
    <tableColumn id="179" xr3:uid="{D171B334-5902-4AC6-88EC-B90CDF1389F1}" name="Oct_x000a_2024" dataDxfId="749" dataCellStyle="Comma"/>
    <tableColumn id="180" xr3:uid="{21DAA5CE-E87D-4A2F-9A48-6E4F1CA48648}" name="Nov_x000a_2024" dataDxfId="748" dataCellStyle="Comma"/>
    <tableColumn id="181" xr3:uid="{26A4E87F-00D6-4E7C-8861-BF28B87B7862}" name="Dec_x000a_2024" dataDxfId="747" dataCellStyle="Comma"/>
    <tableColumn id="182" xr3:uid="{E4898D14-4987-4F52-A85B-F26A8C4A448B}" name="Jan_x000a_2025" dataDxfId="746" dataCellStyle="Comma"/>
    <tableColumn id="183" xr3:uid="{66B123B8-4A1F-4712-92D5-80DE7F33CC3A}" name="Feb_x000a_2025" dataDxfId="745" dataCellStyle="Comma"/>
    <tableColumn id="184" xr3:uid="{F6C54F76-CDFF-42E0-8A9B-D7F24ADBCB47}" name="Mar_x000a_2025" dataDxfId="744" dataCellStyle="Comma"/>
    <tableColumn id="185" xr3:uid="{0F0BDCDF-26C8-4E08-B1B7-7587A14744AF}" name="Apr_x000a_2025" dataDxfId="743" dataCellStyle="Comma"/>
    <tableColumn id="186" xr3:uid="{CC877750-E199-40DA-966C-DE84B1434D09}" name="May_x000a_2025" dataDxfId="742" dataCellStyle="Comma"/>
    <tableColumn id="187" xr3:uid="{89BC07E5-D1E0-4D6A-A771-077D0BC3DCF2}" name="Jun_x000a_2025" dataDxfId="741" dataCellStyle="Comma"/>
    <tableColumn id="188" xr3:uid="{1FD8B075-473E-4641-AAFC-B5FD0E82457C}" name="Jul_x000a_2025" dataDxfId="740" dataCellStyle="Comma"/>
    <tableColumn id="189" xr3:uid="{F3018D8A-0FBF-45DB-9F1B-3A882A432C5B}" name="Aug_x000a_2025" dataDxfId="739" dataCellStyle="Comma"/>
    <tableColumn id="190" xr3:uid="{CF488D2B-D83B-4505-A255-B5BA0CC7C78A}" name="Sep_x000a_2025" dataDxfId="738" dataCellStyle="Comma"/>
    <tableColumn id="191" xr3:uid="{A5A47D36-FB7F-4621-81F9-968420EEFC0C}" name="Oct_x000a_2025" dataDxfId="737"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I49" totalsRowShown="0" headerRowDxfId="736" dataDxfId="734" headerRowBorderDxfId="735" tableBorderDxfId="733" dataCellStyle="Comma">
  <tableColumns count="191">
    <tableColumn id="1" xr3:uid="{00000000-0010-0000-0600-000001000000}" name="CUMULATIVE COUNT" dataDxfId="732"/>
    <tableColumn id="2" xr3:uid="{00000000-0010-0000-0600-000002000000}" name="Jan _x000a_2010" dataDxfId="731" dataCellStyle="Comma"/>
    <tableColumn id="3" xr3:uid="{00000000-0010-0000-0600-000003000000}" name="Feb _x000a_2010" dataDxfId="730" dataCellStyle="Comma"/>
    <tableColumn id="4" xr3:uid="{00000000-0010-0000-0600-000004000000}" name="Mar _x000a_2010" dataDxfId="729" dataCellStyle="Comma"/>
    <tableColumn id="5" xr3:uid="{00000000-0010-0000-0600-000005000000}" name="Apr _x000a_2010" dataDxfId="728" dataCellStyle="Comma"/>
    <tableColumn id="6" xr3:uid="{00000000-0010-0000-0600-000006000000}" name="May _x000a_2010" dataDxfId="727" dataCellStyle="Comma"/>
    <tableColumn id="7" xr3:uid="{00000000-0010-0000-0600-000007000000}" name="Jun _x000a_2010" dataDxfId="726" dataCellStyle="Comma"/>
    <tableColumn id="8" xr3:uid="{00000000-0010-0000-0600-000008000000}" name="Jul _x000a_2010" dataDxfId="725" dataCellStyle="Comma"/>
    <tableColumn id="9" xr3:uid="{00000000-0010-0000-0600-000009000000}" name="Aug _x000a_2010" dataDxfId="724" dataCellStyle="Comma"/>
    <tableColumn id="10" xr3:uid="{00000000-0010-0000-0600-00000A000000}" name="Sep _x000a_2010" dataDxfId="723" dataCellStyle="Comma"/>
    <tableColumn id="11" xr3:uid="{00000000-0010-0000-0600-00000B000000}" name="Oct _x000a_2010" dataDxfId="722" dataCellStyle="Comma"/>
    <tableColumn id="12" xr3:uid="{00000000-0010-0000-0600-00000C000000}" name="Nov _x000a_2010" dataDxfId="721" dataCellStyle="Comma"/>
    <tableColumn id="13" xr3:uid="{00000000-0010-0000-0600-00000D000000}" name="Dec _x000a_2010" dataDxfId="720" dataCellStyle="Comma"/>
    <tableColumn id="14" xr3:uid="{00000000-0010-0000-0600-00000E000000}" name="Jan _x000a_2011" dataDxfId="719" dataCellStyle="Comma"/>
    <tableColumn id="15" xr3:uid="{00000000-0010-0000-0600-00000F000000}" name="Feb _x000a_2011" dataDxfId="718" dataCellStyle="Comma"/>
    <tableColumn id="16" xr3:uid="{00000000-0010-0000-0600-000010000000}" name="Mar _x000a_2011" dataDxfId="717" dataCellStyle="Comma"/>
    <tableColumn id="17" xr3:uid="{00000000-0010-0000-0600-000011000000}" name="Apr _x000a_2011" dataDxfId="716" dataCellStyle="Comma"/>
    <tableColumn id="18" xr3:uid="{00000000-0010-0000-0600-000012000000}" name="May _x000a_2011" dataDxfId="715" dataCellStyle="Comma"/>
    <tableColumn id="19" xr3:uid="{00000000-0010-0000-0600-000013000000}" name="Jun _x000a_2011" dataDxfId="714" dataCellStyle="Comma"/>
    <tableColumn id="20" xr3:uid="{00000000-0010-0000-0600-000014000000}" name="Jul _x000a_2011" dataDxfId="713" dataCellStyle="Comma"/>
    <tableColumn id="21" xr3:uid="{00000000-0010-0000-0600-000015000000}" name="Aug _x000a_2011" dataDxfId="712" dataCellStyle="Comma"/>
    <tableColumn id="22" xr3:uid="{00000000-0010-0000-0600-000016000000}" name="Sep _x000a_2011" dataDxfId="711" dataCellStyle="Comma"/>
    <tableColumn id="23" xr3:uid="{00000000-0010-0000-0600-000017000000}" name="Oct _x000a_2011" dataDxfId="710" dataCellStyle="Comma"/>
    <tableColumn id="24" xr3:uid="{00000000-0010-0000-0600-000018000000}" name="Nov _x000a_2011" dataDxfId="709" dataCellStyle="Comma"/>
    <tableColumn id="25" xr3:uid="{00000000-0010-0000-0600-000019000000}" name="Dec _x000a_2011" dataDxfId="708" dataCellStyle="Comma"/>
    <tableColumn id="26" xr3:uid="{00000000-0010-0000-0600-00001A000000}" name="Jan _x000a_2012" dataDxfId="707" dataCellStyle="Comma"/>
    <tableColumn id="27" xr3:uid="{00000000-0010-0000-0600-00001B000000}" name="Feb _x000a_2012" dataDxfId="706" dataCellStyle="Comma"/>
    <tableColumn id="28" xr3:uid="{00000000-0010-0000-0600-00001C000000}" name="Mar _x000a_2012" dataDxfId="705" dataCellStyle="Comma"/>
    <tableColumn id="29" xr3:uid="{00000000-0010-0000-0600-00001D000000}" name="Apr _x000a_2012" dataDxfId="704" dataCellStyle="Comma"/>
    <tableColumn id="30" xr3:uid="{00000000-0010-0000-0600-00001E000000}" name="May _x000a_2012" dataDxfId="703" dataCellStyle="Comma"/>
    <tableColumn id="31" xr3:uid="{00000000-0010-0000-0600-00001F000000}" name="Jun _x000a_2012" dataDxfId="702" dataCellStyle="Comma"/>
    <tableColumn id="32" xr3:uid="{00000000-0010-0000-0600-000020000000}" name="Jul _x000a_2012" dataDxfId="701" dataCellStyle="Comma"/>
    <tableColumn id="33" xr3:uid="{00000000-0010-0000-0600-000021000000}" name="Aug _x000a_2012" dataDxfId="700" dataCellStyle="Comma"/>
    <tableColumn id="34" xr3:uid="{00000000-0010-0000-0600-000022000000}" name="Sep _x000a_2012" dataDxfId="699" dataCellStyle="Comma"/>
    <tableColumn id="35" xr3:uid="{00000000-0010-0000-0600-000023000000}" name="Oct _x000a_2012" dataDxfId="698" dataCellStyle="Comma"/>
    <tableColumn id="36" xr3:uid="{00000000-0010-0000-0600-000024000000}" name="Nov _x000a_2012" dataDxfId="697" dataCellStyle="Comma"/>
    <tableColumn id="37" xr3:uid="{00000000-0010-0000-0600-000025000000}" name="Dec _x000a_2012" dataDxfId="696" dataCellStyle="Comma"/>
    <tableColumn id="38" xr3:uid="{00000000-0010-0000-0600-000026000000}" name="Jan _x000a_2013" dataDxfId="695" dataCellStyle="Comma"/>
    <tableColumn id="39" xr3:uid="{00000000-0010-0000-0600-000027000000}" name="Feb _x000a_2013" dataDxfId="694" dataCellStyle="Comma"/>
    <tableColumn id="40" xr3:uid="{00000000-0010-0000-0600-000028000000}" name="Mar _x000a_2013" dataDxfId="693" dataCellStyle="Comma"/>
    <tableColumn id="41" xr3:uid="{00000000-0010-0000-0600-000029000000}" name="Apr _x000a_2013" dataDxfId="692" dataCellStyle="Comma"/>
    <tableColumn id="42" xr3:uid="{00000000-0010-0000-0600-00002A000000}" name="May _x000a_2013" dataDxfId="691" dataCellStyle="Comma"/>
    <tableColumn id="43" xr3:uid="{00000000-0010-0000-0600-00002B000000}" name="Jun _x000a_2013" dataDxfId="690" dataCellStyle="Comma"/>
    <tableColumn id="44" xr3:uid="{00000000-0010-0000-0600-00002C000000}" name="Jul _x000a_2013" dataDxfId="689" dataCellStyle="Comma"/>
    <tableColumn id="45" xr3:uid="{00000000-0010-0000-0600-00002D000000}" name="Aug _x000a_2013" dataDxfId="688" dataCellStyle="Comma"/>
    <tableColumn id="46" xr3:uid="{00000000-0010-0000-0600-00002E000000}" name="Sep _x000a_2013" dataDxfId="687" dataCellStyle="Comma"/>
    <tableColumn id="47" xr3:uid="{00000000-0010-0000-0600-00002F000000}" name="Oct _x000a_2013" dataDxfId="686" dataCellStyle="Comma"/>
    <tableColumn id="48" xr3:uid="{00000000-0010-0000-0600-000030000000}" name=" Nov _x000a_2013" dataDxfId="685" dataCellStyle="Comma"/>
    <tableColumn id="49" xr3:uid="{00000000-0010-0000-0600-000031000000}" name="Dec _x000a_2013" dataDxfId="684" dataCellStyle="Comma"/>
    <tableColumn id="50" xr3:uid="{00000000-0010-0000-0600-000032000000}" name="Jan _x000a_2014" dataDxfId="683" dataCellStyle="Comma"/>
    <tableColumn id="51" xr3:uid="{00000000-0010-0000-0600-000033000000}" name="Feb _x000a_2014" dataDxfId="682" dataCellStyle="Comma"/>
    <tableColumn id="52" xr3:uid="{00000000-0010-0000-0600-000034000000}" name="Mar _x000a_2014" dataDxfId="681" dataCellStyle="Comma"/>
    <tableColumn id="53" xr3:uid="{00000000-0010-0000-0600-000035000000}" name="Apr _x000a_2014" dataDxfId="680" dataCellStyle="Comma"/>
    <tableColumn id="54" xr3:uid="{00000000-0010-0000-0600-000036000000}" name="May _x000a_2014" dataDxfId="679" dataCellStyle="Comma"/>
    <tableColumn id="55" xr3:uid="{00000000-0010-0000-0600-000037000000}" name="Jun _x000a_2014" dataDxfId="678" dataCellStyle="Comma"/>
    <tableColumn id="56" xr3:uid="{00000000-0010-0000-0600-000038000000}" name="Jul _x000a_2014" dataDxfId="677" dataCellStyle="Comma"/>
    <tableColumn id="57" xr3:uid="{00000000-0010-0000-0600-000039000000}" name="Aug _x000a_2014" dataDxfId="676" dataCellStyle="Comma"/>
    <tableColumn id="58" xr3:uid="{00000000-0010-0000-0600-00003A000000}" name="Sep _x000a_2014" dataDxfId="675" dataCellStyle="Comma"/>
    <tableColumn id="59" xr3:uid="{00000000-0010-0000-0600-00003B000000}" name="Oct _x000a_2014" dataDxfId="674" dataCellStyle="Comma"/>
    <tableColumn id="60" xr3:uid="{00000000-0010-0000-0600-00003C000000}" name="Nov _x000a_2014" dataDxfId="673" dataCellStyle="Comma"/>
    <tableColumn id="61" xr3:uid="{00000000-0010-0000-0600-00003D000000}" name="Dec _x000a_2014" dataDxfId="672" dataCellStyle="Comma"/>
    <tableColumn id="62" xr3:uid="{00000000-0010-0000-0600-00003E000000}" name="Jan _x000a_2015" dataDxfId="671" dataCellStyle="Comma"/>
    <tableColumn id="63" xr3:uid="{00000000-0010-0000-0600-00003F000000}" name="Feb _x000a_2015" dataDxfId="670" dataCellStyle="Comma"/>
    <tableColumn id="64" xr3:uid="{00000000-0010-0000-0600-000040000000}" name="Mar _x000a_2015" dataDxfId="669" dataCellStyle="Comma"/>
    <tableColumn id="65" xr3:uid="{00000000-0010-0000-0600-000041000000}" name="Apr _x000a_2015" dataDxfId="668" dataCellStyle="Comma"/>
    <tableColumn id="66" xr3:uid="{00000000-0010-0000-0600-000042000000}" name="May _x000a_2015" dataDxfId="667" dataCellStyle="Comma"/>
    <tableColumn id="67" xr3:uid="{00000000-0010-0000-0600-000043000000}" name="Jun _x000a_2015" dataDxfId="666" dataCellStyle="Comma"/>
    <tableColumn id="68" xr3:uid="{00000000-0010-0000-0600-000044000000}" name="Jul _x000a_2015" dataDxfId="665" dataCellStyle="Comma"/>
    <tableColumn id="69" xr3:uid="{00000000-0010-0000-0600-000045000000}" name="Aug _x000a_2015" dataDxfId="664" dataCellStyle="Comma"/>
    <tableColumn id="70" xr3:uid="{00000000-0010-0000-0600-000046000000}" name="Sep _x000a_2015" dataDxfId="663" dataCellStyle="Comma"/>
    <tableColumn id="71" xr3:uid="{00000000-0010-0000-0600-000047000000}" name="Oct _x000a_2015" dataDxfId="662" dataCellStyle="Comma"/>
    <tableColumn id="72" xr3:uid="{00000000-0010-0000-0600-000048000000}" name="Nov _x000a_2015" dataDxfId="661" dataCellStyle="Comma"/>
    <tableColumn id="73" xr3:uid="{00000000-0010-0000-0600-000049000000}" name="Dec _x000a_2015" dataDxfId="660" dataCellStyle="Comma"/>
    <tableColumn id="74" xr3:uid="{00000000-0010-0000-0600-00004A000000}" name="Jan _x000a_2016" dataDxfId="659" dataCellStyle="Comma"/>
    <tableColumn id="75" xr3:uid="{00000000-0010-0000-0600-00004B000000}" name="Feb _x000a_2016" dataDxfId="658" dataCellStyle="Comma"/>
    <tableColumn id="76" xr3:uid="{00000000-0010-0000-0600-00004C000000}" name="Mar _x000a_2016" dataDxfId="657" dataCellStyle="Comma"/>
    <tableColumn id="77" xr3:uid="{00000000-0010-0000-0600-00004D000000}" name="Apr _x000a_2016" dataDxfId="656" dataCellStyle="Comma"/>
    <tableColumn id="78" xr3:uid="{00000000-0010-0000-0600-00004E000000}" name="May _x000a_2016" dataDxfId="655" dataCellStyle="Comma"/>
    <tableColumn id="79" xr3:uid="{00000000-0010-0000-0600-00004F000000}" name="Jun _x000a_2016" dataDxfId="654" dataCellStyle="Comma"/>
    <tableColumn id="80" xr3:uid="{00000000-0010-0000-0600-000050000000}" name="Jul _x000a_2016" dataDxfId="653" dataCellStyle="Comma"/>
    <tableColumn id="81" xr3:uid="{00000000-0010-0000-0600-000051000000}" name="Aug _x000a_2016" dataDxfId="652" dataCellStyle="Comma"/>
    <tableColumn id="82" xr3:uid="{00000000-0010-0000-0600-000052000000}" name="Sep _x000a_2016" dataDxfId="651" dataCellStyle="Comma"/>
    <tableColumn id="83" xr3:uid="{00000000-0010-0000-0600-000053000000}" name="Oct _x000a_2016" dataDxfId="650" dataCellStyle="Comma"/>
    <tableColumn id="84" xr3:uid="{00000000-0010-0000-0600-000054000000}" name="Nov _x000a_2016" dataDxfId="649" dataCellStyle="Comma"/>
    <tableColumn id="85" xr3:uid="{00000000-0010-0000-0600-000055000000}" name="Dec _x000a_2016" dataDxfId="648" dataCellStyle="Comma"/>
    <tableColumn id="86" xr3:uid="{00000000-0010-0000-0600-000056000000}" name="Jan _x000a_2017" dataDxfId="647" dataCellStyle="Comma"/>
    <tableColumn id="87" xr3:uid="{00000000-0010-0000-0600-000057000000}" name="Feb _x000a_2017" dataDxfId="646" dataCellStyle="Comma"/>
    <tableColumn id="88" xr3:uid="{00000000-0010-0000-0600-000058000000}" name="Mar _x000a_2017" dataDxfId="645" dataCellStyle="Comma"/>
    <tableColumn id="89" xr3:uid="{00000000-0010-0000-0600-000059000000}" name="Apr _x000a_2017" dataDxfId="644" dataCellStyle="Comma"/>
    <tableColumn id="90" xr3:uid="{00000000-0010-0000-0600-00005A000000}" name="May _x000a_2017" dataDxfId="643" dataCellStyle="Comma"/>
    <tableColumn id="91" xr3:uid="{00000000-0010-0000-0600-00005B000000}" name="Jun _x000a_2017" dataDxfId="642" dataCellStyle="Comma"/>
    <tableColumn id="92" xr3:uid="{00000000-0010-0000-0600-00005C000000}" name="Jul _x000a_2017" dataDxfId="641" dataCellStyle="Comma"/>
    <tableColumn id="93" xr3:uid="{00000000-0010-0000-0600-00005D000000}" name="Aug _x000a_2017" dataDxfId="640" dataCellStyle="Comma"/>
    <tableColumn id="94" xr3:uid="{00000000-0010-0000-0600-00005E000000}" name="Sep _x000a_2017" dataDxfId="639" dataCellStyle="Comma"/>
    <tableColumn id="95" xr3:uid="{00000000-0010-0000-0600-00005F000000}" name="Oct _x000a_2017" dataDxfId="638" dataCellStyle="Comma"/>
    <tableColumn id="96" xr3:uid="{00000000-0010-0000-0600-000060000000}" name="Nov _x000a_2017" dataDxfId="637" dataCellStyle="Comma"/>
    <tableColumn id="97" xr3:uid="{00000000-0010-0000-0600-000061000000}" name="Dec _x000a_2017" dataDxfId="636" dataCellStyle="Comma"/>
    <tableColumn id="98" xr3:uid="{00000000-0010-0000-0600-000062000000}" name="Jan _x000a_2018" dataDxfId="635" dataCellStyle="Comma"/>
    <tableColumn id="99" xr3:uid="{00000000-0010-0000-0600-000063000000}" name="Feb _x000a_2018" dataDxfId="634" dataCellStyle="Comma"/>
    <tableColumn id="100" xr3:uid="{00000000-0010-0000-0600-000064000000}" name="Mar _x000a_2018" dataDxfId="633" dataCellStyle="Comma"/>
    <tableColumn id="101" xr3:uid="{00000000-0010-0000-0600-000065000000}" name="Apr _x000a_2018" dataDxfId="632" dataCellStyle="Comma"/>
    <tableColumn id="102" xr3:uid="{00000000-0010-0000-0600-000066000000}" name="May _x000a_2018" dataDxfId="631" dataCellStyle="Comma"/>
    <tableColumn id="103" xr3:uid="{00000000-0010-0000-0600-000067000000}" name="Jun _x000a_2018" dataDxfId="630" dataCellStyle="Comma"/>
    <tableColumn id="104" xr3:uid="{00000000-0010-0000-0600-000068000000}" name="Jul _x000a_2018" dataDxfId="629" dataCellStyle="Comma"/>
    <tableColumn id="105" xr3:uid="{00000000-0010-0000-0600-000069000000}" name="Aug _x000a_2018" dataDxfId="628" dataCellStyle="Comma"/>
    <tableColumn id="106" xr3:uid="{00000000-0010-0000-0600-00006A000000}" name="Sep _x000a_2018" dataDxfId="627" dataCellStyle="Comma"/>
    <tableColumn id="107" xr3:uid="{00000000-0010-0000-0600-00006B000000}" name="Oct _x000a_2018" dataDxfId="626" dataCellStyle="Comma"/>
    <tableColumn id="108" xr3:uid="{00000000-0010-0000-0600-00006C000000}" name="Nov _x000a_2018" dataDxfId="625" dataCellStyle="Comma"/>
    <tableColumn id="109" xr3:uid="{00000000-0010-0000-0600-00006D000000}" name="Dec _x000a_2018" dataDxfId="624" dataCellStyle="Comma"/>
    <tableColumn id="110" xr3:uid="{00000000-0010-0000-0600-00006E000000}" name="Jan _x000a_2019" dataDxfId="623" dataCellStyle="Comma"/>
    <tableColumn id="111" xr3:uid="{00000000-0010-0000-0600-00006F000000}" name="Feb _x000a_2019" dataDxfId="622" dataCellStyle="Comma"/>
    <tableColumn id="112" xr3:uid="{00000000-0010-0000-0600-000070000000}" name="Mar _x000a_2019" dataDxfId="621" dataCellStyle="Comma"/>
    <tableColumn id="113" xr3:uid="{00000000-0010-0000-0600-000071000000}" name="Apr _x000a_2019" dataDxfId="620" dataCellStyle="Comma"/>
    <tableColumn id="114" xr3:uid="{00000000-0010-0000-0600-000072000000}" name="May _x000a_2019" dataDxfId="619" dataCellStyle="Comma"/>
    <tableColumn id="115" xr3:uid="{00000000-0010-0000-0600-000073000000}" name="Jun _x000a_2019" dataDxfId="618" dataCellStyle="Comma"/>
    <tableColumn id="116" xr3:uid="{00000000-0010-0000-0600-000074000000}" name="Jul _x000a_2019" dataDxfId="617" dataCellStyle="Comma"/>
    <tableColumn id="117" xr3:uid="{00000000-0010-0000-0600-000075000000}" name="Aug _x000a_2019" dataDxfId="616" dataCellStyle="Comma"/>
    <tableColumn id="118" xr3:uid="{00000000-0010-0000-0600-000076000000}" name="Sep _x000a_2019" dataDxfId="615" dataCellStyle="Comma"/>
    <tableColumn id="119" xr3:uid="{00000000-0010-0000-0600-000077000000}" name="Oct _x000a_2019" dataDxfId="614" dataCellStyle="Comma"/>
    <tableColumn id="120" xr3:uid="{00000000-0010-0000-0600-000078000000}" name="Nov _x000a_2019" dataDxfId="613" dataCellStyle="Comma"/>
    <tableColumn id="121" xr3:uid="{00000000-0010-0000-0600-000079000000}" name="Dec _x000a_2019" dataDxfId="612" dataCellStyle="Comma"/>
    <tableColumn id="122" xr3:uid="{00000000-0010-0000-0600-00007A000000}" name="Jan _x000a_2020" dataDxfId="611" dataCellStyle="Comma"/>
    <tableColumn id="123" xr3:uid="{00000000-0010-0000-0600-00007B000000}" name="Feb _x000a_2020" dataDxfId="610" dataCellStyle="Comma"/>
    <tableColumn id="124" xr3:uid="{00000000-0010-0000-0600-00007C000000}" name="Mar _x000a_2020" dataDxfId="609" dataCellStyle="Comma"/>
    <tableColumn id="125" xr3:uid="{00000000-0010-0000-0600-00007D000000}" name="Apr _x000a_2020" dataDxfId="608" dataCellStyle="Comma"/>
    <tableColumn id="126" xr3:uid="{00000000-0010-0000-0600-00007E000000}" name="May _x000a_2020" dataDxfId="607" dataCellStyle="Comma"/>
    <tableColumn id="127" xr3:uid="{00000000-0010-0000-0600-00007F000000}" name="Jun _x000a_2020" dataDxfId="606" dataCellStyle="Comma"/>
    <tableColumn id="128" xr3:uid="{00000000-0010-0000-0600-000080000000}" name="Jul _x000a_2020" dataDxfId="605" dataCellStyle="Comma"/>
    <tableColumn id="129" xr3:uid="{00000000-0010-0000-0600-000081000000}" name="Aug _x000a_2020" dataDxfId="604" dataCellStyle="Comma"/>
    <tableColumn id="130" xr3:uid="{00000000-0010-0000-0600-000082000000}" name="Sep  _x000a_2020" dataDxfId="603" dataCellStyle="Comma"/>
    <tableColumn id="131" xr3:uid="{00000000-0010-0000-0600-000083000000}" name="Oct _x000a_2020" dataDxfId="602" dataCellStyle="Comma"/>
    <tableColumn id="132" xr3:uid="{00000000-0010-0000-0600-000084000000}" name="Nov _x000a_2020" dataDxfId="601" dataCellStyle="Comma"/>
    <tableColumn id="133" xr3:uid="{00000000-0010-0000-0600-000085000000}" name="Dec _x000a_2020" dataDxfId="600" dataCellStyle="Comma"/>
    <tableColumn id="134" xr3:uid="{00000000-0010-0000-0600-000086000000}" name="Jan _x000a_2021" dataDxfId="599" dataCellStyle="Comma"/>
    <tableColumn id="135" xr3:uid="{00000000-0010-0000-0600-000087000000}" name="Feb _x000a_2021" dataDxfId="598" dataCellStyle="Comma"/>
    <tableColumn id="136" xr3:uid="{00000000-0010-0000-0600-000088000000}" name="Mar _x000a_2021" dataDxfId="597" dataCellStyle="Comma"/>
    <tableColumn id="137" xr3:uid="{00000000-0010-0000-0600-000089000000}" name="Apr _x000a_2021" dataDxfId="596" dataCellStyle="Comma"/>
    <tableColumn id="138" xr3:uid="{00000000-0010-0000-0600-00008A000000}" name="May _x000a_2021" dataDxfId="595" dataCellStyle="Comma"/>
    <tableColumn id="139" xr3:uid="{00000000-0010-0000-0600-00008B000000}" name="Jun _x000a_2021" dataDxfId="594" dataCellStyle="Comma"/>
    <tableColumn id="140" xr3:uid="{00000000-0010-0000-0600-00008C000000}" name="Jul_x000a_2021" dataDxfId="593" dataCellStyle="Comma"/>
    <tableColumn id="141" xr3:uid="{00000000-0010-0000-0600-00008D000000}" name="Aug _x000a_2021" dataDxfId="592" dataCellStyle="Comma"/>
    <tableColumn id="142" xr3:uid="{00000000-0010-0000-0600-00008E000000}" name="Sep_x000a_2021" dataDxfId="591" dataCellStyle="Comma"/>
    <tableColumn id="143" xr3:uid="{E407BC49-AEFE-444D-94C3-3908A28BE4AC}" name="Oct_x000a_2021" dataDxfId="590" dataCellStyle="Comma"/>
    <tableColumn id="144" xr3:uid="{1EF4507E-85D5-4F6F-BFF2-7BFB32651F99}" name="Nov_x000a_2021" dataDxfId="589" dataCellStyle="Comma"/>
    <tableColumn id="145" xr3:uid="{625B115C-446C-487D-8FCC-E8DE54B11B56}" name="Dec_x000a_2022" dataDxfId="588" dataCellStyle="Comma"/>
    <tableColumn id="146" xr3:uid="{C04CC12C-654F-4C5D-9633-8F4FB8BE6DDB}" name="Jan_x000a_2022" dataDxfId="587" dataCellStyle="Comma"/>
    <tableColumn id="147" xr3:uid="{981DB379-677D-480F-8B1F-AA35C7E6FEA5}" name="Feb_x000a_2022" dataDxfId="586" dataCellStyle="Comma"/>
    <tableColumn id="148" xr3:uid="{AE76F3E8-1B89-4749-9BBC-1C58D1C029CD}" name="Mar_x000a_2022" dataDxfId="585" dataCellStyle="Comma"/>
    <tableColumn id="149" xr3:uid="{F4219BC1-C814-4393-A865-95ECC8859A85}" name="Apr_x000a_2022" dataDxfId="584" dataCellStyle="Comma"/>
    <tableColumn id="150" xr3:uid="{5785BA96-179E-4830-B3DD-0D9424F3BE0B}" name="May_x000a_2022" dataDxfId="583" dataCellStyle="Comma"/>
    <tableColumn id="151" xr3:uid="{0B86600A-88D7-4B03-99F3-0DC5ECF0A56E}" name="Jun_x000a_2022" dataDxfId="582" dataCellStyle="Comma"/>
    <tableColumn id="152" xr3:uid="{30B18471-84E2-4CDD-A82D-CD184A20F1FE}" name="Jul_x000a_2022" dataDxfId="581" dataCellStyle="Comma"/>
    <tableColumn id="153" xr3:uid="{7C72292D-BC51-4B12-9179-4446A427E52D}" name="Aug _x000a_2022" dataDxfId="580" dataCellStyle="Comma"/>
    <tableColumn id="154" xr3:uid="{C6F59FC8-0412-4046-9EEB-EC99F36BBFF9}" name="Sep_x000a_2022" dataDxfId="579" dataCellStyle="Comma"/>
    <tableColumn id="155" xr3:uid="{E6EEEBA4-58E0-4801-8F65-9CDC3AB8FAD8}" name="Oct_x000a_2022" dataDxfId="578" dataCellStyle="Comma"/>
    <tableColumn id="156" xr3:uid="{4B06CCCC-3A1A-4ABB-B9D4-A98EB3D984C5}" name="Nov_x000a_2022" dataDxfId="577" dataCellStyle="Comma"/>
    <tableColumn id="157" xr3:uid="{09FB1996-3725-4D23-A060-603E13DD12F4}" name="Dec_x000a_2023" dataDxfId="576" dataCellStyle="Comma"/>
    <tableColumn id="158" xr3:uid="{E860F2F0-A4C2-4938-AF57-386E831F6836}" name="Jan_x000a_2023" dataDxfId="575" dataCellStyle="Comma"/>
    <tableColumn id="159" xr3:uid="{D9DC5AF0-8C6F-4F62-A1BD-1D8186709F2D}" name="Feb_x000a_2023" dataDxfId="574" dataCellStyle="Comma"/>
    <tableColumn id="160" xr3:uid="{4107AFCF-338D-46AE-B927-D02A3E17D381}" name="Mar_x000a_2023" dataDxfId="573" dataCellStyle="Comma"/>
    <tableColumn id="161" xr3:uid="{524BF977-D230-4E6F-824A-D406959D55F9}" name="Apr_x000a_2023" dataDxfId="572" dataCellStyle="Comma"/>
    <tableColumn id="162" xr3:uid="{485F3CDC-DDF7-4C9C-A28F-F90CBBDE0914}" name="May_x000a_2023" dataDxfId="571" dataCellStyle="Comma"/>
    <tableColumn id="163" xr3:uid="{3A7C50A3-14D0-45B8-A968-2660C9CC7B6C}" name="Jun_x000a_2023" dataDxfId="570" dataCellStyle="Comma"/>
    <tableColumn id="164" xr3:uid="{5B473DDD-2F75-4E4A-943D-F0FBBA95B1C5}" name="Jul_x000a_2023" dataDxfId="569" dataCellStyle="Comma"/>
    <tableColumn id="165" xr3:uid="{1B4CC6F0-3F47-4FE7-9756-EF4AE0A8C407}" name="Aug_x000a_2023" dataDxfId="568" dataCellStyle="Comma"/>
    <tableColumn id="166" xr3:uid="{8152C9D0-B8FF-4CBD-88B4-700873D4C02B}" name="Sep_x000a_2023" dataDxfId="567" dataCellStyle="Comma"/>
    <tableColumn id="167" xr3:uid="{8F76383D-8C25-41E8-8479-E1E54174838B}" name="Oct_x000a_2023" dataDxfId="566" dataCellStyle="Comma"/>
    <tableColumn id="168" xr3:uid="{57832DE4-9190-40E2-9131-087C5D36F30B}" name="Nov_x000a_2023" dataDxfId="565" dataCellStyle="Comma"/>
    <tableColumn id="169" xr3:uid="{E5E768D2-EA2E-45E7-8E25-74CCAED5DA88}" name="Dec_x000a_20232" dataDxfId="564" dataCellStyle="Comma"/>
    <tableColumn id="170" xr3:uid="{473F392D-97F8-479A-AE9D-CD90C12BF8FA}" name="Jan_x000a_2024" dataDxfId="563" dataCellStyle="Comma"/>
    <tableColumn id="171" xr3:uid="{8972C4EB-200B-4100-A160-84A8AEB699BD}" name="Feb_x000a_2024" dataDxfId="562" dataCellStyle="Comma"/>
    <tableColumn id="172" xr3:uid="{5871485B-8228-47DE-A9CF-C23ED8DDE999}" name="Mar_x000a_2024" dataDxfId="561" dataCellStyle="Comma"/>
    <tableColumn id="173" xr3:uid="{2D951573-72FF-4B0E-A58F-9D850B393319}" name="Apr_x000a_2024" dataDxfId="560" dataCellStyle="Comma"/>
    <tableColumn id="174" xr3:uid="{67133743-B21D-4BAF-BFA7-5A473BF725EC}" name="May_x000a_2024" dataDxfId="559" dataCellStyle="Comma"/>
    <tableColumn id="175" xr3:uid="{C585C555-99C4-4F20-AB06-9EA5D6661B27}" name="Jun_x000a_2024" dataDxfId="558" dataCellStyle="Comma"/>
    <tableColumn id="176" xr3:uid="{2874D021-D93D-4005-8371-E62402786E7F}" name="Jul_x000a_2024" dataDxfId="557" dataCellStyle="Comma"/>
    <tableColumn id="177" xr3:uid="{16E5ECED-C6EC-45BA-9242-90AEAFFDCC2F}" name="Aug_x000a_2024" dataDxfId="556" dataCellStyle="Comma"/>
    <tableColumn id="178" xr3:uid="{670933AD-75B1-4301-85E5-755F908A0A44}" name="Sep_x000a_2024" dataDxfId="555" dataCellStyle="Comma"/>
    <tableColumn id="179" xr3:uid="{B90321C3-3697-4AB3-ACE8-71A581621861}" name="Oct_x000a_2024" dataDxfId="554" dataCellStyle="Comma"/>
    <tableColumn id="180" xr3:uid="{C79A7E7F-08F7-4167-A3D3-8887A7B3497A}" name="Nov_x000a_2024" dataDxfId="553" dataCellStyle="Comma"/>
    <tableColumn id="181" xr3:uid="{05F3386F-9FB5-4829-A23F-11C66D0A619D}" name="Dec_x000a_2024" dataDxfId="552" dataCellStyle="Comma"/>
    <tableColumn id="182" xr3:uid="{79960C0E-2033-4E10-AF30-EEF3C6767985}" name="Jan_x000a_2025" dataDxfId="551" dataCellStyle="Comma"/>
    <tableColumn id="183" xr3:uid="{BC3FF42B-84E3-4F21-892C-5999DC47E71E}" name="Feb_x000a_2025" dataDxfId="550" dataCellStyle="Comma"/>
    <tableColumn id="184" xr3:uid="{5B9D9767-0426-454C-B333-F25EFD2415C0}" name="Mar_x000a_2025" dataDxfId="549" dataCellStyle="Comma"/>
    <tableColumn id="185" xr3:uid="{30BEED1A-E2B4-41F3-99D2-2742BE3F0E9E}" name="Apr_x000a_2025" dataDxfId="548" dataCellStyle="Comma"/>
    <tableColumn id="186" xr3:uid="{B146572E-98F3-4720-8EF1-E05DFFD6CB0F}" name="May_x000a_2025" dataDxfId="547" dataCellStyle="Comma"/>
    <tableColumn id="187" xr3:uid="{C097F1D0-D5E3-4ACB-B081-8B28251AB4A5}" name="Jun_x000a_2025" dataDxfId="546" dataCellStyle="Comma"/>
    <tableColumn id="188" xr3:uid="{C8349463-6F3C-4E0F-9813-171B52F33BC6}" name="Jul_x000a_2025" dataDxfId="545" dataCellStyle="Comma"/>
    <tableColumn id="189" xr3:uid="{6583583F-C0B7-4339-AB0D-8972D2C1A996}" name="Aug_x000a_2025" dataDxfId="544" dataCellStyle="Comma"/>
    <tableColumn id="190" xr3:uid="{CC42C354-9E0B-4790-A015-7EE4ED50092F}" name="Sep_x000a_2025" dataDxfId="543" dataCellStyle="Comma"/>
    <tableColumn id="191" xr3:uid="{BE4FF3A2-1853-46EE-B0B9-D0ED893C1B3E}" name="Oct_x000a_2025" dataDxfId="542"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41" dataDxfId="539" headerRowBorderDxfId="540">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38" totalsRowDxfId="537"/>
    <tableColumn id="2" xr3:uid="{D2C45086-A46C-4E3A-B268-8AA85BD81B13}" name="Country/Region" dataDxfId="536" totalsRowDxfId="535" dataCellStyle="Normal 12 2"/>
    <tableColumn id="4" xr3:uid="{0374060E-2960-4B92-828B-6037688E7EBF}" name="Constituency" dataDxfId="534" totalsRowDxfId="533"/>
    <tableColumn id="5" xr3:uid="{8340025A-1E5C-44BC-B503-B0660C90896F}" name="Installed capacity (MW)" dataDxfId="532" totalsRowDxfId="531" dataCellStyle="Comma"/>
    <tableColumn id="6" xr3:uid="{D49E5423-5E56-4143-B3C5-926E2069EEC8}" name="Number of installations" dataDxfId="530" totalsRowDxfId="529"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BEC5D30-26BC-428F-AC48-9DEBC1BCED82}" name="Cumulative_installed_capacity_by_tariff14" displayName="Cumulative_installed_capacity_by_tariff14" ref="A5:GH32" totalsRowShown="0">
  <tableColumns count="190">
    <tableColumn id="1" xr3:uid="{765B80BA-CD27-47E6-806A-84F45BBE2AD6}" name="CUMULATIVE CAPACITY (MW) [note 1]"/>
    <tableColumn id="2" xr3:uid="{B716C181-C1AE-4DDE-ADBE-84CF14F852DB}" name="Jan _x000a_2010"/>
    <tableColumn id="3" xr3:uid="{7C7ADB26-8C05-49B7-BFDD-7DBF6B2FBEE7}" name="Feb _x000a_2010"/>
    <tableColumn id="4" xr3:uid="{E9853D4E-A422-406A-ADBB-6DC49DDFAD62}" name="Mar _x000a_2010"/>
    <tableColumn id="5" xr3:uid="{AA1C6A50-4F82-4082-96F8-186527197D5D}" name="Apr _x000a_2010"/>
    <tableColumn id="6" xr3:uid="{9DFFF655-9F50-40F7-B3EA-98A8DB2780D3}" name="May _x000a_2010"/>
    <tableColumn id="7" xr3:uid="{06DC6285-6064-4F65-8661-E88CC2ED18B4}" name="Jun _x000a_2010"/>
    <tableColumn id="8" xr3:uid="{E6F574C3-C9B6-4874-A3EB-2B434287920E}" name="Jul _x000a_2010"/>
    <tableColumn id="9" xr3:uid="{8F3085E7-39A6-4517-9F37-E62EC54DF209}" name="Aug _x000a_2010"/>
    <tableColumn id="10" xr3:uid="{B070362A-954B-4803-9310-C49084310E7F}" name="Sep _x000a_2010"/>
    <tableColumn id="11" xr3:uid="{2E25D7C3-8930-4498-BEAB-B6DECB5550F8}" name="Oct _x000a_2010"/>
    <tableColumn id="12" xr3:uid="{0ADADE25-235B-45D7-9F6D-31909FB30F87}" name="Nov _x000a_2010"/>
    <tableColumn id="13" xr3:uid="{B66A20F7-7857-458B-BA15-AC20410683FE}" name="Dec _x000a_2010"/>
    <tableColumn id="14" xr3:uid="{B6D4E073-FACA-41E3-9834-94A8FEFEF846}" name="Jan _x000a_2011"/>
    <tableColumn id="15" xr3:uid="{FF40FD70-D48D-4E70-A07E-EA52DD5C96F9}" name="Feb _x000a_2011"/>
    <tableColumn id="16" xr3:uid="{82C0EFE9-ED03-4398-81D9-041342C22EB8}" name="Mar _x000a_2011"/>
    <tableColumn id="17" xr3:uid="{1CEF96E9-3F4B-40F1-99F5-5D5CCFB471CC}" name="Apr _x000a_2011"/>
    <tableColumn id="18" xr3:uid="{137EE80D-EEC6-4C10-A499-99BAA8CC903A}" name="May _x000a_2011"/>
    <tableColumn id="19" xr3:uid="{BA79EE9A-4C8D-4ADA-87F4-383B9B2C0967}" name="Jun _x000a_2011"/>
    <tableColumn id="20" xr3:uid="{42879B08-3C98-45D2-9EDE-C804A31147BA}" name="Jul _x000a_2011"/>
    <tableColumn id="21" xr3:uid="{FBCA38E5-93B2-4346-BB5D-558DC72A6410}" name="Aug _x000a_2011"/>
    <tableColumn id="22" xr3:uid="{90FF8460-3FCD-4AB3-9031-D3B56FDC3089}" name="Sep _x000a_2011"/>
    <tableColumn id="23" xr3:uid="{4F1DFE9F-F815-4F5A-9CA3-CD493309D48E}" name="Oct _x000a_2011"/>
    <tableColumn id="24" xr3:uid="{0D0E0F79-8B94-401A-A1B2-E057ACEAE33F}" name="Nov _x000a_2011"/>
    <tableColumn id="25" xr3:uid="{F699985F-2CB7-45A7-B8E6-376B4DACA034}" name="Dec _x000a_2011"/>
    <tableColumn id="26" xr3:uid="{8507B693-E7A1-4FA9-B832-419C72B5ED98}" name="Jan _x000a_2012"/>
    <tableColumn id="27" xr3:uid="{406B96CE-DB38-4A4A-B566-172672CF5AF1}" name="Feb _x000a_2012"/>
    <tableColumn id="28" xr3:uid="{BCBD9B09-CA03-4873-9BC0-7C4E934CD8FA}" name="Mar _x000a_2012"/>
    <tableColumn id="29" xr3:uid="{25C3FE4B-C2AA-4622-827D-F3D172108A06}" name="Apr _x000a_2012"/>
    <tableColumn id="30" xr3:uid="{F65D75D1-FFC8-4898-816A-0ECB9C23C5EC}" name="May _x000a_2012"/>
    <tableColumn id="31" xr3:uid="{6D74842E-3C07-4303-9A6D-847132BFD56D}" name="Jun _x000a_2012"/>
    <tableColumn id="32" xr3:uid="{44CA9BDC-C46D-43E0-BDBC-590E1A02C35C}" name="Jul _x000a_2012"/>
    <tableColumn id="33" xr3:uid="{C0EDC7FD-CEE6-4E50-A6EF-3A23C53BC0D6}" name="Aug _x000a_2012"/>
    <tableColumn id="34" xr3:uid="{6A6ADD6D-021B-4AD6-AF04-C9493DBDF272}" name="Sep _x000a_2012"/>
    <tableColumn id="35" xr3:uid="{49CD63BB-A06F-4A8B-A9FC-81C412F6A6C0}" name="Oct _x000a_2012"/>
    <tableColumn id="36" xr3:uid="{AEAA47D0-00BC-4F1E-AF6A-F8FC9AE08BF4}" name="Nov _x000a_2012"/>
    <tableColumn id="37" xr3:uid="{D22767C5-C7B0-4715-847B-888A5A05C884}" name="Dec _x000a_2012"/>
    <tableColumn id="38" xr3:uid="{D4DB2039-9E97-4A10-8FB4-5C84B5C6E0F2}" name="Jan _x000a_2013"/>
    <tableColumn id="39" xr3:uid="{62AA0A58-3254-4620-8FB4-2C80CD6B0544}" name="Feb _x000a_2013"/>
    <tableColumn id="40" xr3:uid="{F6C25493-EB25-4122-A757-C5D35E2AE886}" name="Mar _x000a_2013"/>
    <tableColumn id="41" xr3:uid="{96A4C202-4446-49BE-96EA-274218815AEF}" name="Apr _x000a_2013"/>
    <tableColumn id="42" xr3:uid="{5D753D0C-7C39-4A4D-8218-3288AA719111}" name="May _x000a_2013"/>
    <tableColumn id="43" xr3:uid="{0C3EAC1E-6495-4718-B3F2-FF7B4473D3FC}" name="Jun _x000a_2013"/>
    <tableColumn id="44" xr3:uid="{D4D9DF9D-E4C7-44DE-80AE-19ECB901E436}" name="Jul _x000a_2013"/>
    <tableColumn id="45" xr3:uid="{1EC5160C-19D4-434A-A6ED-C132872C732D}" name="Aug _x000a_2013"/>
    <tableColumn id="46" xr3:uid="{5B4172E6-7448-462F-83D6-137EA22EAB3A}" name="Sep _x000a_2013"/>
    <tableColumn id="47" xr3:uid="{509BADA6-0476-4B47-8D82-A6D0CD5E7AD1}" name="Oct _x000a_2013"/>
    <tableColumn id="48" xr3:uid="{B590B437-9B9A-41C2-9A45-B36F346EE4FA}" name=" Nov _x000a_2013"/>
    <tableColumn id="49" xr3:uid="{04D747D8-5ED2-40C6-8901-451F1B973900}" name="Dec _x000a_2013"/>
    <tableColumn id="50" xr3:uid="{C6872ABC-D71D-4673-B6C5-26554287F94B}" name="Jan _x000a_2014"/>
    <tableColumn id="51" xr3:uid="{CD3E3079-C7C8-4665-B037-1ECB4DCF1D91}" name="Feb _x000a_2014"/>
    <tableColumn id="52" xr3:uid="{644FEF15-D0A9-4F32-8E9A-311763594A70}" name="Mar _x000a_2014"/>
    <tableColumn id="53" xr3:uid="{1F26948A-BEA0-4F8B-B318-5DD318AC190A}" name="Apr _x000a_2014"/>
    <tableColumn id="54" xr3:uid="{FFF428CB-33EB-4744-9B0C-A7B1E638E833}" name="May _x000a_2014"/>
    <tableColumn id="55" xr3:uid="{C0E69837-92A5-4212-BD73-5C5E40C3ECB5}" name="Jun _x000a_2014"/>
    <tableColumn id="56" xr3:uid="{3D612C01-96CC-4D91-A7CA-0F9747D2D0D7}" name="Jul _x000a_2014"/>
    <tableColumn id="57" xr3:uid="{135A2058-0E66-4166-9AC7-6051B98DF177}" name="Aug _x000a_2014"/>
    <tableColumn id="58" xr3:uid="{64F01CF4-B3A9-4118-8530-56D11BBAEC76}" name="Sep _x000a_2014"/>
    <tableColumn id="59" xr3:uid="{4162036E-420A-4728-B081-378746FAB8AA}" name="Oct _x000a_2014"/>
    <tableColumn id="60" xr3:uid="{A9245C77-E2CD-4644-A72E-D88288AD863F}" name="Nov _x000a_2014"/>
    <tableColumn id="61" xr3:uid="{4EB25250-E891-441A-97A5-5E9BC9B4DB6D}" name="Dec _x000a_2014"/>
    <tableColumn id="62" xr3:uid="{193AE35E-8547-4594-B43B-A5431061D7DA}" name="Jan _x000a_2015"/>
    <tableColumn id="63" xr3:uid="{18B653CA-5E9F-4B18-9AA3-E3632294537A}" name="Feb _x000a_2015"/>
    <tableColumn id="64" xr3:uid="{21D7EB18-B5E7-41F3-B0A3-9CD0C4AAE1E1}" name="Mar _x000a_2015"/>
    <tableColumn id="65" xr3:uid="{D868C453-4585-41EB-89F3-512AD90887FA}" name="Apr _x000a_2015"/>
    <tableColumn id="66" xr3:uid="{4F62C606-FFC5-44B4-BF8B-4C826A0119DA}" name="May _x000a_2015"/>
    <tableColumn id="67" xr3:uid="{AAE43E9C-2FFB-4D86-9FA3-4DCB73CC540F}" name="Jun _x000a_2015"/>
    <tableColumn id="68" xr3:uid="{37EB8905-3508-42DE-B3C8-A8483A2C215D}" name="Jul _x000a_2015"/>
    <tableColumn id="69" xr3:uid="{D9BF5551-E25E-46CC-B08D-E907A5DE16DF}" name="Aug _x000a_2015"/>
    <tableColumn id="70" xr3:uid="{0D656FE3-4386-4A49-B212-3CE5480FB4D3}" name="Sep _x000a_2015"/>
    <tableColumn id="71" xr3:uid="{F219D6F8-B1A2-4FD8-9CCB-F56CDED1770D}" name="Oct _x000a_2015"/>
    <tableColumn id="72" xr3:uid="{2783C7CB-34E0-4990-9AFA-E5D945FD35AA}" name="Nov _x000a_2015"/>
    <tableColumn id="73" xr3:uid="{D41688C3-9981-4981-AE52-F5050CF11973}" name="Dec _x000a_2015"/>
    <tableColumn id="74" xr3:uid="{E484C3EC-4480-4B1B-AEDE-23AEA5361900}" name="Jan _x000a_2016"/>
    <tableColumn id="75" xr3:uid="{5C9F3541-CAB3-41C2-B524-18115B267A30}" name="Feb _x000a_2016"/>
    <tableColumn id="76" xr3:uid="{A9ADA9AD-9BA8-439B-89B0-67A570345C8A}" name="Mar _x000a_2016"/>
    <tableColumn id="77" xr3:uid="{329F2A7C-CE4B-45BA-8A1A-6426FE271AF3}" name="Apr _x000a_2016"/>
    <tableColumn id="78" xr3:uid="{B07EC5E2-FFCB-40A4-952A-97066AF07932}" name="May _x000a_2016"/>
    <tableColumn id="79" xr3:uid="{D4610D06-5331-4E2B-A34F-A0B1A0085C68}" name="Jun _x000a_2016"/>
    <tableColumn id="80" xr3:uid="{109A630D-94DE-4A63-BDC6-245DB14C48D4}" name="Jul _x000a_2016"/>
    <tableColumn id="81" xr3:uid="{004FD833-DC78-4AE8-AED4-18725A54A601}" name="Aug _x000a_2016"/>
    <tableColumn id="82" xr3:uid="{86689AF7-E408-41D9-9FDC-68A778CCAE0E}" name="Sep _x000a_2016"/>
    <tableColumn id="83" xr3:uid="{4D9DA5E3-125D-4AE7-9779-4C1E0F372E94}" name="Oct _x000a_2016"/>
    <tableColumn id="84" xr3:uid="{2D4E4FB0-DCFD-4772-A204-DE5CDCB1A4E7}" name="Nov _x000a_2016"/>
    <tableColumn id="85" xr3:uid="{E46CDA3E-367D-4E4A-AFCB-18534A70BE69}" name="Dec _x000a_2016"/>
    <tableColumn id="86" xr3:uid="{C1C2EF9E-50C8-4225-82BB-56A19D9F896D}" name="Jan _x000a_2017"/>
    <tableColumn id="87" xr3:uid="{472C84DB-39EF-4562-A568-F38749D34B4B}" name="Feb _x000a_2017"/>
    <tableColumn id="88" xr3:uid="{67570047-4502-44D7-86CC-4CC7ED033738}" name="Mar _x000a_2017"/>
    <tableColumn id="89" xr3:uid="{9F2C46FB-3749-415E-A401-6238A4D55E7C}" name="Apr _x000a_2017"/>
    <tableColumn id="90" xr3:uid="{9A7018D6-FD0A-4777-B229-6E32706CAE99}" name="May _x000a_2017"/>
    <tableColumn id="91" xr3:uid="{DD979712-27B5-49F1-A18A-206B4A5E20CA}" name="Jun _x000a_2017"/>
    <tableColumn id="92" xr3:uid="{AE9C5D3F-D8D6-4423-A997-1C27EF073860}" name="Jul _x000a_2017"/>
    <tableColumn id="93" xr3:uid="{D3F0CDCB-0F5D-468C-8CDD-2C47D2CB3138}" name="Aug _x000a_2017"/>
    <tableColumn id="94" xr3:uid="{123D4AE2-9DD6-490A-A7A5-B42CE531BD59}" name="Sep _x000a_2017"/>
    <tableColumn id="95" xr3:uid="{CC340DBD-C739-4425-AE7E-B2DD0BF0B9FD}" name="Oct _x000a_2017"/>
    <tableColumn id="96" xr3:uid="{1AEF295F-6C8A-4985-8AB5-06E9118C3316}" name="Nov _x000a_2017"/>
    <tableColumn id="97" xr3:uid="{7A2F8D8B-127F-4896-BA06-3D919B2F3302}" name="Dec _x000a_2017"/>
    <tableColumn id="98" xr3:uid="{AD8230D0-FFB5-4774-AD51-BE6EFA1FBD57}" name="Jan _x000a_2018"/>
    <tableColumn id="99" xr3:uid="{9A15CE3D-CAE2-43AF-A324-3C769569FB66}" name="Feb _x000a_2018"/>
    <tableColumn id="100" xr3:uid="{F44F0F2F-FFBA-418D-8F78-CD8DDD70885D}" name="Mar _x000a_2018"/>
    <tableColumn id="101" xr3:uid="{FE1095EA-C155-4164-96DE-651B607E73B0}" name="Apr _x000a_2018"/>
    <tableColumn id="102" xr3:uid="{09666B66-C47F-4602-8E77-319FCA27935E}" name="May _x000a_2018"/>
    <tableColumn id="103" xr3:uid="{88CEE61C-4D3E-40AB-8D72-1D4848B6F241}" name="Jun _x000a_2018"/>
    <tableColumn id="104" xr3:uid="{273226B6-5AB8-4F69-873A-AAAF935ABE80}" name="Jul _x000a_2018"/>
    <tableColumn id="105" xr3:uid="{D25378BC-5EFE-42ED-87F0-AB2634B7F2C1}" name="Aug _x000a_2018"/>
    <tableColumn id="106" xr3:uid="{F3A4C1D9-2B8D-4470-B08F-D384FF7AA925}" name="Sep _x000a_2018"/>
    <tableColumn id="107" xr3:uid="{8AB598CA-B7B9-429D-BC33-0B7AC61CA821}" name="Oct _x000a_2018"/>
    <tableColumn id="108" xr3:uid="{50FAB9D1-DF82-4D1C-AEAF-E20FECFACE8F}" name="Nov _x000a_2018"/>
    <tableColumn id="109" xr3:uid="{75123D82-1A3E-4D20-88DD-8292DF270B06}" name="Dec _x000a_2018"/>
    <tableColumn id="110" xr3:uid="{633E2FC2-89F9-4ADF-B9EE-138421F756D4}" name="Jan _x000a_2019"/>
    <tableColumn id="111" xr3:uid="{FF57439E-AC69-44E3-8C45-A7BACB2AF0F4}" name="Feb _x000a_2019"/>
    <tableColumn id="112" xr3:uid="{DCE8CE49-5FCF-4EE4-BCC9-B32EF677655A}" name="Mar _x000a_2019"/>
    <tableColumn id="113" xr3:uid="{9F347219-6A05-4D82-B005-9686D6860D7D}" name="Apr _x000a_2019"/>
    <tableColumn id="114" xr3:uid="{0766C300-E639-4774-8873-1676461196D2}" name="May _x000a_2019"/>
    <tableColumn id="115" xr3:uid="{B01F4F31-47E2-48A9-81EE-443209DAC30F}" name="Jun _x000a_2019"/>
    <tableColumn id="116" xr3:uid="{22929C8B-8A85-41A3-AEDB-3D12E0717255}" name="Jul _x000a_2019"/>
    <tableColumn id="117" xr3:uid="{316B8DE5-BD6C-489E-A707-911E5DA130CA}" name="Aug _x000a_2019"/>
    <tableColumn id="118" xr3:uid="{7486BE32-9905-443A-A3EB-9DBC97449FFB}" name="Sep _x000a_2019"/>
    <tableColumn id="119" xr3:uid="{AF6F182F-3D2D-4EE2-9D89-C979660921BF}" name="Oct _x000a_2019"/>
    <tableColumn id="120" xr3:uid="{C14C8E5E-6432-4620-9F12-AB33CE253EDD}" name="Nov _x000a_2019"/>
    <tableColumn id="121" xr3:uid="{DAB0CDA9-0203-4D1D-97A7-2B609CDD1B14}" name="Dec _x000a_2019"/>
    <tableColumn id="122" xr3:uid="{85D1E70F-A3A0-4A7D-836B-2CB53A536A82}" name="Jan _x000a_2020"/>
    <tableColumn id="123" xr3:uid="{129A1BFD-6B17-40BE-BB5C-A415DDBBBDC0}" name="Feb _x000a_2020"/>
    <tableColumn id="124" xr3:uid="{1C27DA09-10DF-4BCF-AC3F-C0F8C32097D8}" name="Mar _x000a_2020"/>
    <tableColumn id="125" xr3:uid="{BA875D57-7F1A-447A-BC82-81C6891CCED3}" name="Apr _x000a_2020"/>
    <tableColumn id="126" xr3:uid="{D834F8D4-7ACC-4EB3-A477-6B12C8D20535}" name="May _x000a_2020"/>
    <tableColumn id="127" xr3:uid="{4D9C88D6-D03F-4712-9165-0D2B397819B2}" name="Jun _x000a_2020"/>
    <tableColumn id="128" xr3:uid="{FDCA8C10-73D4-4CA9-8752-FF20B3059E94}" name="Jul _x000a_2020"/>
    <tableColumn id="129" xr3:uid="{4ED6DF2B-FDBB-457F-839A-9E96B5453BA3}" name="Aug _x000a_2020"/>
    <tableColumn id="130" xr3:uid="{4DA9CB04-016A-436A-847A-980A7101599A}" name="Sep  _x000a_2020"/>
    <tableColumn id="131" xr3:uid="{DD37EACB-D2D0-45D8-876B-C95302AD4CC4}" name="Oct _x000a_2020"/>
    <tableColumn id="132" xr3:uid="{CA05ABCB-AB16-4054-A055-12A3E1D670B2}" name="Nov _x000a_2020"/>
    <tableColumn id="133" xr3:uid="{7743FED5-834A-4826-9AD3-AC3E5DB14AF6}" name="Dec _x000a_2020"/>
    <tableColumn id="134" xr3:uid="{7CEBB614-5740-49B5-9CDB-D1AAF8911F25}" name="Jan _x000a_2021"/>
    <tableColumn id="135" xr3:uid="{CE0A4139-E796-4788-B495-AD2151E5DB4F}" name="Feb _x000a_2021"/>
    <tableColumn id="136" xr3:uid="{14A08F9B-25DD-43B0-B415-8F5A3CB70265}" name="Mar _x000a_2021"/>
    <tableColumn id="137" xr3:uid="{2CBA1F31-3549-4C20-8BC2-E061863419B8}" name="Apr _x000a_2021"/>
    <tableColumn id="138" xr3:uid="{A5BC5FC9-D1FB-49C0-8624-0932C0967E14}" name="May _x000a_2021"/>
    <tableColumn id="139" xr3:uid="{4B089892-9E9E-4CF4-A9B7-2FFE6957AD51}" name="Jun _x000a_2021"/>
    <tableColumn id="140" xr3:uid="{98B64F28-4B54-4484-A3C9-DFE0FF9A66F6}" name="Jul _x000a_2021"/>
    <tableColumn id="141" xr3:uid="{350DB774-021F-49E7-A7E6-EF0D78A0564A}" name="Aug _x000a_2021"/>
    <tableColumn id="142" xr3:uid="{8989BF80-691B-479D-BC96-2CE989ECC17C}" name="Sep_x000a_2021"/>
    <tableColumn id="143" xr3:uid="{3BCE3650-2DAF-4D82-A73D-5DECD00BDED1}" name="Oct_x000a_2021"/>
    <tableColumn id="144" xr3:uid="{36C044BA-E93C-4DE6-94E7-3B723A2823BC}" name="Nov_x000a_2021"/>
    <tableColumn id="145" xr3:uid="{C64D5D7B-75F5-4299-9E8A-B84123B3E330}" name="Dec_x000a_2021" dataDxfId="528" dataCellStyle="Comma"/>
    <tableColumn id="146" xr3:uid="{47272A6D-33D7-4C12-A928-D23381F192A9}" name="Jan_x000a_2022" dataDxfId="527" dataCellStyle="Comma"/>
    <tableColumn id="147" xr3:uid="{A60E497B-5489-45CD-90E8-E5F964A614A1}" name="Feb_x000a_2022"/>
    <tableColumn id="148" xr3:uid="{67748A9C-56B0-474E-9F0B-52DE065EDB1E}" name="Mar_x000a_2022"/>
    <tableColumn id="149" xr3:uid="{C34261EA-101C-487F-BBE4-2C269A3F346C}" name="Apr_x000a_2022" dataDxfId="526" dataCellStyle="Comma"/>
    <tableColumn id="150" xr3:uid="{454F8FB8-0908-400C-84ED-69D31FA27D3D}" name="May_x000a_2022" dataDxfId="525" dataCellStyle="Comma"/>
    <tableColumn id="151" xr3:uid="{607542CF-6068-48CF-8E1B-B86A86458476}" name="Jun_x000a_2022" dataDxfId="524" dataCellStyle="Comma"/>
    <tableColumn id="152" xr3:uid="{CA3C98E6-426D-47DE-A9BF-69A13225AE56}" name="Jul_x000a_2022" dataDxfId="523" dataCellStyle="Comma"/>
    <tableColumn id="153" xr3:uid="{97FF8F72-CEBE-4A47-AA24-2D84977A47A6}" name="Aug_x000a_2022" dataDxfId="522" dataCellStyle="Comma"/>
    <tableColumn id="154" xr3:uid="{52B2000E-65B7-460B-926A-08FE42AD86C5}" name="Sep_x000a_2022" dataDxfId="521" dataCellStyle="Comma"/>
    <tableColumn id="155" xr3:uid="{D51EA166-7F51-4334-9291-D3472FC103AD}" name="Oct_x000a_2022" dataDxfId="520" dataCellStyle="Comma"/>
    <tableColumn id="156" xr3:uid="{86443C84-7E68-420F-B36C-CDDB8687642B}" name="Nov_x000a_2022" dataDxfId="519" dataCellStyle="Comma"/>
    <tableColumn id="157" xr3:uid="{737686BF-61A8-48A1-84F9-D52A118CAB7C}" name="Dec_x000a_2022" dataDxfId="518" dataCellStyle="Comma"/>
    <tableColumn id="158" xr3:uid="{0F546358-67DB-4DC2-81DC-E3A42A565E1B}" name="Jan_x000a_2023" dataDxfId="517" dataCellStyle="Comma"/>
    <tableColumn id="159" xr3:uid="{E9423147-4928-4A9B-998C-4E6FAF3E379E}" name="Feb_x000a_2023" dataDxfId="516" dataCellStyle="Comma"/>
    <tableColumn id="160" xr3:uid="{B580D05E-6BB0-4720-9231-7B895D7DBD74}" name="Mar_x000a_2023" dataDxfId="515" dataCellStyle="Comma"/>
    <tableColumn id="161" xr3:uid="{A3685412-8B91-40B6-80A7-3812DB9A593D}" name="Apr_x000a_2023" dataDxfId="514" dataCellStyle="Comma"/>
    <tableColumn id="162" xr3:uid="{897080E2-F4FF-4B40-944A-D67137AF4CF8}" name="May_x000a_2023" dataDxfId="513" dataCellStyle="Comma"/>
    <tableColumn id="163" xr3:uid="{7F0822E0-C3B3-4238-99A4-6CB97E984BCC}" name="Jun_x000a_2023" dataDxfId="512" dataCellStyle="Comma"/>
    <tableColumn id="164" xr3:uid="{99BB333B-EF9E-4CBA-8AB8-499D739C9B29}" name="Jul_x000a_2023" dataDxfId="511" dataCellStyle="Comma"/>
    <tableColumn id="165" xr3:uid="{B2A2920B-7FF1-4E5E-B486-8BBC9F9978AF}" name="Aug_x000a_2023" dataDxfId="510" dataCellStyle="Comma"/>
    <tableColumn id="166" xr3:uid="{8CA1AC13-20C4-4CDA-8B9E-BBB756F28874}" name="Sep_x000a_2023" dataDxfId="509" dataCellStyle="Comma"/>
    <tableColumn id="168" xr3:uid="{038DCF5D-EE52-43A2-9DE9-EF6C25980B25}" name="Oct_x000a_2023" dataDxfId="508" dataCellStyle="Comma"/>
    <tableColumn id="167" xr3:uid="{6EBEB78F-B3E0-474A-87AD-B0A272DF416F}" name="Nov_x000a_2023" dataDxfId="507" dataCellStyle="Comma"/>
    <tableColumn id="169" xr3:uid="{A578A381-72CF-4D08-A3DE-997B60AB0A92}" name="Dec_x000a_2023" dataDxfId="506" dataCellStyle="Comma"/>
    <tableColumn id="170" xr3:uid="{1CF37555-7836-4BD8-948A-2BC82126D95F}" name="Jan_x000a_2024" dataDxfId="505" dataCellStyle="Comma"/>
    <tableColumn id="171" xr3:uid="{FF249020-F870-4736-BC21-9E9127D5CD16}" name="Feb_x000a_2024" dataDxfId="504" dataCellStyle="Comma"/>
    <tableColumn id="172" xr3:uid="{C14D8386-B464-4BCD-BBDF-72A16DC008DA}" name="Mar_x000a_2024" dataDxfId="503" dataCellStyle="Comma"/>
    <tableColumn id="173" xr3:uid="{D360369F-0A2C-4360-B81A-DF486D61B77A}" name="Apr_x000a_2024" dataDxfId="502" dataCellStyle="Comma"/>
    <tableColumn id="174" xr3:uid="{7DB81988-CB67-4C5D-B2F4-01B198F8DE98}" name="May_x000a_2024" dataDxfId="501" dataCellStyle="Comma"/>
    <tableColumn id="175" xr3:uid="{4BF95F68-5C02-4A87-A0C6-E6EC4E589C11}" name="Jun_x000a_2024" dataDxfId="500" dataCellStyle="Comma"/>
    <tableColumn id="176" xr3:uid="{9F8AE149-C9F4-43EE-9E3B-29D1091ED8C2}" name="Jul_x000a_2024" dataDxfId="499" dataCellStyle="Comma"/>
    <tableColumn id="177" xr3:uid="{991A1E0B-E4B1-48A9-AADE-C1D8C927F0A7}" name="Aug_x000a_2024" dataDxfId="498" dataCellStyle="Comma"/>
    <tableColumn id="178" xr3:uid="{D4949311-15F6-4BC2-AC13-7DA04FD1B16B}" name="Sep_x000a_2024" dataDxfId="497" dataCellStyle="Comma"/>
    <tableColumn id="179" xr3:uid="{AC6EFF69-B769-4AB6-9864-93A1D1B8FE54}" name="Oct_x000a_2024" dataDxfId="496" dataCellStyle="Comma"/>
    <tableColumn id="180" xr3:uid="{B05A2063-35DF-499B-B2EE-8B5BAB225E4A}" name="Nov_x000a_2024" dataDxfId="495" dataCellStyle="Comma"/>
    <tableColumn id="181" xr3:uid="{B23B9291-23C4-43ED-A4C1-27D348DE7C62}" name="Dec_x000a_2024" dataDxfId="494" dataCellStyle="Comma"/>
    <tableColumn id="182" xr3:uid="{66C5C164-5295-462A-AEFC-75F678EA14EB}" name="Jan_x000a_2025" dataDxfId="493" dataCellStyle="Comma"/>
    <tableColumn id="183" xr3:uid="{D77BE16A-5EC1-4BBD-A86F-CD171ACEBC69}" name="Feb_x000a_2025" dataDxfId="492" dataCellStyle="Comma"/>
    <tableColumn id="184" xr3:uid="{5EC18A23-3164-467C-BDF7-4F4CC145527C}" name="Mar_x000a_2025" dataDxfId="491" dataCellStyle="Comma"/>
    <tableColumn id="185" xr3:uid="{4C2EF82E-2F0A-4D15-9CEA-518AA1141E1F}" name="Apr_x000a_2025" dataDxfId="490" dataCellStyle="Comma"/>
    <tableColumn id="186" xr3:uid="{330258E2-D14F-41B1-AE39-A6B8134469A1}" name="May_x000a_2025" dataDxfId="489" dataCellStyle="Comma"/>
    <tableColumn id="187" xr3:uid="{86B6F828-F039-4FF9-8304-32B80E9504BB}" name="Jun_x000a_2025" dataDxfId="488" dataCellStyle="Comma"/>
    <tableColumn id="188" xr3:uid="{DB105587-5A26-4B9D-961D-EFA520044038}" name="Jul_x000a_2025" dataDxfId="487" dataCellStyle="Comma"/>
    <tableColumn id="189" xr3:uid="{5B1851DA-C72F-46C3-AABB-5FEE28102DD4}" name="Aug_x000a_2025" dataDxfId="486" dataCellStyle="Comma"/>
    <tableColumn id="190" xr3:uid="{9BCA9891-5963-4364-B1EB-3B434D2D92E8}" name="Sep_x000a_2025" dataDxfId="485"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E3D5B3-7568-485D-8416-A0CBBAE48E5E}" name="Cumulative_count_by_tariff16" displayName="Cumulative_count_by_tariff16" ref="A33:GH58" totalsRowShown="0">
  <tableColumns count="190">
    <tableColumn id="1" xr3:uid="{8F6765C5-90E8-4C95-9BD8-026237EE2873}" name="CUMULATIVE COUNT"/>
    <tableColumn id="2" xr3:uid="{5E1A6651-EDD5-4F84-96C9-A86CD5340405}" name="Jan _x000a_2010"/>
    <tableColumn id="3" xr3:uid="{8F4FE378-36C8-42AB-8DFE-E7E427AB0DBA}" name="Feb _x000a_2010"/>
    <tableColumn id="4" xr3:uid="{F1DB53FE-D39B-4EE4-88D4-697EC190028C}" name="Mar _x000a_2010"/>
    <tableColumn id="5" xr3:uid="{09A360D5-14DC-4F2E-867C-B2F2CA2E8647}" name="Apr _x000a_2010"/>
    <tableColumn id="6" xr3:uid="{7E4CA42E-45F3-4AA2-AC73-5EB60961FE98}" name="May _x000a_2010"/>
    <tableColumn id="7" xr3:uid="{2B1C7E40-FA25-4CC1-819E-CA3DA58B1EF1}" name="Jun _x000a_2010"/>
    <tableColumn id="8" xr3:uid="{3D3A4631-3E81-4FA5-BA43-11CFDCA4A2B5}" name="Jul _x000a_2010"/>
    <tableColumn id="9" xr3:uid="{6966FDA3-7F58-42A6-B0B3-68612F45F645}" name="Aug _x000a_2010"/>
    <tableColumn id="10" xr3:uid="{D7AE0009-8CE6-4D84-B20A-B7CC6E590225}" name="Sep _x000a_2010"/>
    <tableColumn id="11" xr3:uid="{810DAFDB-BD55-4492-8674-E719F1EC8CAE}" name="Oct _x000a_2010"/>
    <tableColumn id="12" xr3:uid="{6926A686-FD9C-4BA7-ACBB-C937B9E64F57}" name="Nov _x000a_2010"/>
    <tableColumn id="13" xr3:uid="{82BC6513-DE4E-4669-80B8-F21A26B8BF9E}" name="Dec _x000a_2010"/>
    <tableColumn id="14" xr3:uid="{3A8BA965-2F6C-47B4-ADE8-FB61BBD3FC62}" name="Jan _x000a_2011"/>
    <tableColumn id="15" xr3:uid="{CF01DDFA-F88C-4956-ABEA-E2B7C64A2FA9}" name="Feb _x000a_2011"/>
    <tableColumn id="16" xr3:uid="{D93DAA34-9724-4925-9B1A-761FD271A059}" name="Mar _x000a_2011"/>
    <tableColumn id="17" xr3:uid="{CA235C19-A34E-43BB-A314-6DA2B0E5484B}" name="Apr _x000a_2011"/>
    <tableColumn id="18" xr3:uid="{EA64BC9A-4694-4988-B3ED-1E238495CE97}" name="May _x000a_2011"/>
    <tableColumn id="19" xr3:uid="{17F7AE0C-16AE-44ED-9A9B-F50412E773D2}" name="Jun _x000a_2011"/>
    <tableColumn id="20" xr3:uid="{C0025574-C8BF-4001-BDFE-D29EC42F9E2B}" name="Jul _x000a_2011"/>
    <tableColumn id="21" xr3:uid="{92CBBCA5-B3EF-4225-ACDE-D0A7354D0199}" name="Aug _x000a_2011"/>
    <tableColumn id="22" xr3:uid="{0DA1AE5D-06D3-4C94-AE78-D870CAD4B10E}" name="Sep _x000a_2011"/>
    <tableColumn id="23" xr3:uid="{9A70ABF9-3B22-40F7-BC9D-5C1E70E04246}" name="Oct _x000a_2011"/>
    <tableColumn id="24" xr3:uid="{CC3A8CF5-72EE-4D50-9C92-C6CE1EBAC622}" name="Nov _x000a_2011"/>
    <tableColumn id="25" xr3:uid="{A45CC17A-6B82-4B51-9E5F-E068436D012E}" name="Dec _x000a_2011"/>
    <tableColumn id="26" xr3:uid="{2CBDCB73-EF35-4388-A213-DB87A0A567F0}" name="Jan _x000a_2012"/>
    <tableColumn id="27" xr3:uid="{68CE2175-BBE4-4A42-8345-27C84BA09463}" name="Feb _x000a_2012"/>
    <tableColumn id="28" xr3:uid="{425B92FB-CDE0-408F-B444-861461279DB6}" name="Mar _x000a_2012"/>
    <tableColumn id="29" xr3:uid="{E932302F-751C-401C-BFB3-401ED18ADC58}" name="Apr _x000a_2012"/>
    <tableColumn id="30" xr3:uid="{195C066A-DE87-43B6-8527-93429FD6C53D}" name="May _x000a_2012"/>
    <tableColumn id="31" xr3:uid="{06E1F52B-05A2-478A-8A54-079D0CC4ACAB}" name="Jun _x000a_2012"/>
    <tableColumn id="32" xr3:uid="{5530C893-FB48-4611-A4FF-631C0DEBD055}" name="Jul _x000a_2012"/>
    <tableColumn id="33" xr3:uid="{C8EBD24D-E704-42C0-B7DD-7FD07B1BEF58}" name="Aug _x000a_2012"/>
    <tableColumn id="34" xr3:uid="{2ED06ADB-6EAE-4683-98B2-4E0F44F2D0C4}" name="Sep _x000a_2012"/>
    <tableColumn id="35" xr3:uid="{74489746-C0D6-46A0-BF86-B6EBD4F7A0BB}" name="Oct _x000a_2012"/>
    <tableColumn id="36" xr3:uid="{A8AEE28C-30C8-48A4-A220-F74BAB45534C}" name="Nov _x000a_2012"/>
    <tableColumn id="37" xr3:uid="{135A2BA4-6D08-419D-ACBD-F0CBA0FCA9DD}" name="Dec _x000a_2012"/>
    <tableColumn id="38" xr3:uid="{F4F2E29E-41E4-4AC0-ADDA-F3D9EFF0FCFD}" name="Jan _x000a_2013"/>
    <tableColumn id="39" xr3:uid="{B9C1983B-A532-4A68-A5BD-74472C2153AA}" name="Feb _x000a_2013"/>
    <tableColumn id="40" xr3:uid="{6F79BB51-DD4F-4142-B145-2307604A6157}" name="Mar _x000a_2013"/>
    <tableColumn id="41" xr3:uid="{ABC18EB7-2C9B-43E0-BEED-24C37A0D7B76}" name="Apr _x000a_2013"/>
    <tableColumn id="42" xr3:uid="{6E4257AF-6594-4091-919F-3A4DF3FCB7EC}" name="May _x000a_2013"/>
    <tableColumn id="43" xr3:uid="{F6EA5FD0-9B3A-46E4-94CA-F13379862377}" name="Jun _x000a_2013"/>
    <tableColumn id="44" xr3:uid="{43235AF1-4DAA-4BE5-9836-646D441F8407}" name="Jul _x000a_2013"/>
    <tableColumn id="45" xr3:uid="{51B1B49D-DE41-4BEA-85AF-A7D59F3DE362}" name="Aug _x000a_2013"/>
    <tableColumn id="46" xr3:uid="{41511A72-5F09-4D82-BA30-0D935159DA76}" name="Sep _x000a_2013"/>
    <tableColumn id="47" xr3:uid="{5307299D-F46A-4512-9A64-F7CDAF84B681}" name="Oct _x000a_2013"/>
    <tableColumn id="48" xr3:uid="{FB44B351-ADB6-45B5-9275-988CBAC3732F}" name=" Nov _x000a_2013"/>
    <tableColumn id="49" xr3:uid="{53C52869-1531-408E-A1A1-843DAEEB531D}" name="Dec _x000a_2013"/>
    <tableColumn id="50" xr3:uid="{E16F2B9C-7E8A-44A3-B4AF-95ED728AD906}" name="Jan _x000a_2014"/>
    <tableColumn id="51" xr3:uid="{A953AE8A-7645-4BA7-96A3-57201F71CFD9}" name="Feb _x000a_2014"/>
    <tableColumn id="52" xr3:uid="{BD7F8D67-76B4-4025-A94D-75469CBFE907}" name="Mar _x000a_2014"/>
    <tableColumn id="53" xr3:uid="{6A470A3A-33D4-470B-B538-AB493D346571}" name="Apr _x000a_2014"/>
    <tableColumn id="54" xr3:uid="{13A2F968-5CD7-475A-923D-7B01D1AF2E4C}" name="May _x000a_2014"/>
    <tableColumn id="55" xr3:uid="{9704D460-DB63-4CDF-913F-EA1031112D56}" name="Jun _x000a_2014"/>
    <tableColumn id="56" xr3:uid="{1E76D9C7-9F0B-4E7B-8F9F-1288133AA5D9}" name="Jul _x000a_2014"/>
    <tableColumn id="57" xr3:uid="{E443C6F1-FDC1-4CEC-B7CC-633A19F06931}" name="Aug _x000a_2014"/>
    <tableColumn id="58" xr3:uid="{9540449F-82D0-4E8A-ACE5-9E8D919CB5D1}" name="Sep _x000a_2014"/>
    <tableColumn id="59" xr3:uid="{332A0BAE-F6F7-44DE-8820-FC87E9EA4047}" name="Oct _x000a_2014"/>
    <tableColumn id="60" xr3:uid="{BD4C83B7-340B-476C-A096-CA6FDA78C56B}" name="Nov _x000a_2014"/>
    <tableColumn id="61" xr3:uid="{AB55E21B-ABC2-469F-8DC5-20623A2A9D44}" name="Dec _x000a_2014"/>
    <tableColumn id="62" xr3:uid="{4786F0F5-E457-4F30-96DA-19489B662D6E}" name="Jan _x000a_2015"/>
    <tableColumn id="63" xr3:uid="{7D823D35-D2A1-4996-8434-F74B407C6A4C}" name="Feb _x000a_2015"/>
    <tableColumn id="64" xr3:uid="{314CE8C8-5561-467B-8225-C88BE0C6D9CD}" name="Mar _x000a_2015"/>
    <tableColumn id="65" xr3:uid="{7E25CE63-5BB5-4229-86A0-5E04FB138CB2}" name="Apr _x000a_2015"/>
    <tableColumn id="66" xr3:uid="{0CC81DE1-EF9A-42D6-9D35-D7F8311341C7}" name="May _x000a_2015"/>
    <tableColumn id="67" xr3:uid="{26E7DD9B-45A0-4AF5-A270-5C446C536E8E}" name="Jun _x000a_2015"/>
    <tableColumn id="68" xr3:uid="{CF4450DA-12A5-4D2E-ABB2-F32CC83D5D63}" name="Jul _x000a_2015"/>
    <tableColumn id="69" xr3:uid="{2F650EBB-614E-49AB-9557-A67762438DE8}" name="Aug _x000a_2015"/>
    <tableColumn id="70" xr3:uid="{AA9BBF25-657A-48BA-A141-24A8243662F8}" name="Sep _x000a_2015"/>
    <tableColumn id="71" xr3:uid="{9C0757DC-235C-4E11-928B-B2235ED4290B}" name="Oct _x000a_2015"/>
    <tableColumn id="72" xr3:uid="{A9B30B26-6CE0-46D4-8F21-037B2D219A4A}" name="Nov _x000a_2015"/>
    <tableColumn id="73" xr3:uid="{D3069E38-642C-4F29-B409-283F22B611D7}" name="Dec _x000a_2015"/>
    <tableColumn id="74" xr3:uid="{228A466B-7295-4B74-B1D6-187C58EA71B9}" name="Jan _x000a_2016"/>
    <tableColumn id="75" xr3:uid="{92667865-458B-4DEC-9759-D9A0B1DF97DB}" name="Feb _x000a_2016"/>
    <tableColumn id="76" xr3:uid="{C83D6FB8-5B73-4D74-9A3D-F125FE2FF5BD}" name="Mar _x000a_2016"/>
    <tableColumn id="77" xr3:uid="{D5F6691C-CB42-4669-AD19-8C9F0ECA50CD}" name="Apr _x000a_2016"/>
    <tableColumn id="78" xr3:uid="{4BC5DCC5-D00B-4CAB-86A1-CBE9BA7636F7}" name="May _x000a_2016"/>
    <tableColumn id="79" xr3:uid="{942DD85E-9608-4602-B92F-4FE92E9A48A1}" name="Jun _x000a_2016"/>
    <tableColumn id="80" xr3:uid="{E36ACAC4-91FE-4BAF-8AAF-A0868C461713}" name="Jul _x000a_2016"/>
    <tableColumn id="81" xr3:uid="{38B38B34-07FF-4036-AE99-BBE76B64BA49}" name="Aug _x000a_2016"/>
    <tableColumn id="82" xr3:uid="{87C2424C-D879-4AA7-91DB-B6F5918E78B4}" name="Sep _x000a_2016"/>
    <tableColumn id="83" xr3:uid="{C3BEA5E4-4181-413B-922C-1F412746BCF4}" name="Oct _x000a_2016"/>
    <tableColumn id="84" xr3:uid="{A04409AE-9935-4ED2-96B6-041FB804DE44}" name="Nov _x000a_2016"/>
    <tableColumn id="85" xr3:uid="{376617C5-9E99-4EC0-AF38-99F9443A37F0}" name="Dec _x000a_2016"/>
    <tableColumn id="86" xr3:uid="{81046AF5-BDE9-471C-A5E7-C583268B9858}" name="Jan _x000a_2017"/>
    <tableColumn id="87" xr3:uid="{B29C09E2-B026-4A47-9381-73EA771D172F}" name="Feb _x000a_2017"/>
    <tableColumn id="88" xr3:uid="{B65D791B-719B-4D2A-AC70-54010424074C}" name="Mar _x000a_2017"/>
    <tableColumn id="89" xr3:uid="{C6052782-375B-4442-BE5B-80F5895CDA51}" name="Apr _x000a_2017"/>
    <tableColumn id="90" xr3:uid="{ABABD637-20F6-4706-BF1F-A6CF5F4A0EFF}" name="May _x000a_2017"/>
    <tableColumn id="91" xr3:uid="{F2C640FC-651E-4586-B616-B16C6B8A99BA}" name="Jun _x000a_2017"/>
    <tableColumn id="92" xr3:uid="{85375980-4D8D-4632-B5D3-B64B3311D9FA}" name="Jul _x000a_2017"/>
    <tableColumn id="93" xr3:uid="{F173953B-3206-4E69-B638-7D28F0993570}" name="Aug _x000a_2017"/>
    <tableColumn id="94" xr3:uid="{4DFB998C-432D-4256-9A6B-BC66249D78B7}" name="Sep _x000a_2017"/>
    <tableColumn id="95" xr3:uid="{239A44A9-7F8B-4BEF-A744-B18B4FE1EFF5}" name="Oct _x000a_2017"/>
    <tableColumn id="96" xr3:uid="{4393ABFD-CAB3-4A8D-AD4B-63E1E167EC35}" name="Nov _x000a_2017"/>
    <tableColumn id="97" xr3:uid="{C0E40B79-024A-4C99-BE1B-907B6119BA33}" name="Dec _x000a_2017"/>
    <tableColumn id="98" xr3:uid="{515EBE36-4268-4F76-8E17-CAB5FFAB7243}" name="Jan _x000a_2018"/>
    <tableColumn id="99" xr3:uid="{B1DD3D9C-CC9C-4460-91A8-3FDF71441162}" name="Feb _x000a_2018"/>
    <tableColumn id="100" xr3:uid="{11DFF39C-0A82-4F00-8431-0F41FA8B50ED}" name="Mar _x000a_2018"/>
    <tableColumn id="101" xr3:uid="{36CAB3D4-A8F0-4E0F-8ADB-81E3A8F2E7E8}" name="Apr _x000a_2018"/>
    <tableColumn id="102" xr3:uid="{CAC7C457-FBAE-4B02-AA1F-AF3898406A76}" name="May _x000a_2018"/>
    <tableColumn id="103" xr3:uid="{C16DA89B-E5CA-42E6-BCCD-20D640C7A570}" name="Jun _x000a_2018"/>
    <tableColumn id="104" xr3:uid="{33561CA0-8F7E-429E-BFC9-202616733307}" name="Jul _x000a_2018"/>
    <tableColumn id="105" xr3:uid="{8A8B4661-5DCA-4436-A6AF-4592E257FBD8}" name="Aug _x000a_2018"/>
    <tableColumn id="106" xr3:uid="{08EA66BB-F8C4-43FB-AF22-10C7031F810B}" name="Sep _x000a_2018"/>
    <tableColumn id="107" xr3:uid="{4C421788-4A2C-4442-A938-E396BE522455}" name="Oct _x000a_2018"/>
    <tableColumn id="108" xr3:uid="{25445CE9-3C19-496E-9756-09B70E33B74B}" name="Nov _x000a_2018"/>
    <tableColumn id="109" xr3:uid="{29F6273B-6567-4FE2-813A-253C46D6986F}" name="Dec _x000a_2018"/>
    <tableColumn id="110" xr3:uid="{FCCE66DA-2B7A-452F-860F-A55BF44B2B0F}" name="Jan _x000a_2019"/>
    <tableColumn id="111" xr3:uid="{CC14ECD8-47C9-4B0F-8A10-54A8DB3FF59F}" name="Feb _x000a_2019"/>
    <tableColumn id="112" xr3:uid="{A2B1FCF6-8EC0-4609-BD9D-F094895957A1}" name="Mar _x000a_2019"/>
    <tableColumn id="113" xr3:uid="{FED97AC2-3A0E-4375-9280-94BDA71755C5}" name="Apr _x000a_2019"/>
    <tableColumn id="114" xr3:uid="{EDCA2D61-613C-468E-8D60-CB82F8CAE023}" name="May _x000a_2019"/>
    <tableColumn id="115" xr3:uid="{4D63343B-1007-4E31-A98B-FECDD12C9B83}" name="Jun _x000a_2019"/>
    <tableColumn id="116" xr3:uid="{9CD27FA8-8FE0-40A0-BDA9-05A1063D3906}" name="Jul _x000a_2019"/>
    <tableColumn id="117" xr3:uid="{3052C38E-B168-4E30-9DC4-5B90ADF2342E}" name="Aug _x000a_2019"/>
    <tableColumn id="118" xr3:uid="{CAF3A5D4-FA58-464B-96D2-7CA7738E7043}" name="Sep _x000a_2019"/>
    <tableColumn id="119" xr3:uid="{512569FC-B695-46F7-A1FC-F430EF6D9B29}" name="Oct _x000a_2019"/>
    <tableColumn id="120" xr3:uid="{663874E4-9F43-4F55-987F-E6F824E9EF49}" name="Nov _x000a_2019"/>
    <tableColumn id="121" xr3:uid="{EAE8E347-1AF1-4F75-968B-B77EA9836B49}" name="Dec _x000a_2019"/>
    <tableColumn id="122" xr3:uid="{5D917061-8D70-4332-A062-571D7FD32034}" name="Jan _x000a_2020"/>
    <tableColumn id="123" xr3:uid="{5BF50816-463A-4331-9EED-3A27C9B4428C}" name="Feb _x000a_2020"/>
    <tableColumn id="124" xr3:uid="{44DC619C-FB25-46DF-A8A4-0B01B306AF61}" name="Mar _x000a_2020"/>
    <tableColumn id="125" xr3:uid="{4CA06AD8-01B5-4BB4-9B33-AB8D744DC117}" name="Apr _x000a_2020"/>
    <tableColumn id="126" xr3:uid="{1E02FEDD-0491-4BA2-A457-552082F6E5FA}" name="May _x000a_2020"/>
    <tableColumn id="127" xr3:uid="{7673B273-F793-4699-A076-59A9AB5B1E36}" name="Jun _x000a_2020"/>
    <tableColumn id="128" xr3:uid="{CAFA1223-8943-46E7-93F5-7522283B251F}" name="Jul _x000a_2020"/>
    <tableColumn id="129" xr3:uid="{29EE01A8-2DD9-4FE9-9345-910D3F72F123}" name="Aug _x000a_2020"/>
    <tableColumn id="130" xr3:uid="{E246380B-2479-4D56-A9E2-A89D1522593A}" name="Sep  _x000a_2020"/>
    <tableColumn id="131" xr3:uid="{B1247434-CC83-411E-AF9A-4CE48C2C01B9}" name="Oct _x000a_2020"/>
    <tableColumn id="132" xr3:uid="{1276BE63-ECF3-4C04-BBEB-61196B54063C}" name="Nov _x000a_2020"/>
    <tableColumn id="133" xr3:uid="{9847034B-A1ED-4E68-9DB9-1AFC767E2B93}" name="Dec _x000a_2020"/>
    <tableColumn id="134" xr3:uid="{DB4A8622-1BD7-487A-935D-2BD0752B51F7}" name="Jan _x000a_2021"/>
    <tableColumn id="135" xr3:uid="{F460B293-5D2E-4ED7-BA6A-30693FF3C13E}" name="Feb _x000a_2021"/>
    <tableColumn id="136" xr3:uid="{A37C8613-E827-459C-9579-A83E82C42DE3}" name="Mar _x000a_2021"/>
    <tableColumn id="137" xr3:uid="{7834E3B0-B16C-4277-A830-FD34BB311FC8}" name="Apr _x000a_2021"/>
    <tableColumn id="138" xr3:uid="{43788984-84F5-4754-ACE7-E117C9FB08F1}" name="May _x000a_2021"/>
    <tableColumn id="139" xr3:uid="{3471C7A3-BDBF-4D09-95B9-29B01FD31D28}" name="Jun _x000a_2021"/>
    <tableColumn id="140" xr3:uid="{B5444DC9-5DAB-4091-9927-96307DFE1471}" name="Jul _x000a_2021"/>
    <tableColumn id="141" xr3:uid="{A30061D8-B393-455C-8115-C895CFF8C8B2}" name="Aug _x000a_2021"/>
    <tableColumn id="142" xr3:uid="{A4617E07-C7B3-4E10-8C07-02EC46451170}" name="Sep _x000a_2021"/>
    <tableColumn id="143" xr3:uid="{97398D0F-1589-4DD0-A13A-3D1E37DC76D8}" name="Oct_x000a_2021"/>
    <tableColumn id="144" xr3:uid="{5B8F38DA-1D34-4379-9C57-C5166ED4A540}" name="Nov_x000a_2021" dataDxfId="484" dataCellStyle="Comma"/>
    <tableColumn id="145" xr3:uid="{AF5C61DB-AB41-477B-8D1D-173DCB94FB46}" name="Dec_x000a_2021" dataDxfId="483" dataCellStyle="Comma"/>
    <tableColumn id="146" xr3:uid="{832C5726-0B3C-4308-AB94-5A3849BD0A9D}" name="Jan_x000a_2022" dataDxfId="482" dataCellStyle="Comma"/>
    <tableColumn id="147" xr3:uid="{FBF62D43-FB6B-4E98-B2E6-4CD25946BE53}" name="Feb_x000a_2022" dataDxfId="481" dataCellStyle="Comma"/>
    <tableColumn id="148" xr3:uid="{C24FFFC4-02A5-4358-98EB-DFEAB5058C41}" name="Mar_x000a_2022" dataDxfId="480" dataCellStyle="Comma"/>
    <tableColumn id="149" xr3:uid="{E09D84A7-9532-4CE2-85C9-D80AFAE46806}" name="Apr_x000a_2022" dataDxfId="479" dataCellStyle="Comma"/>
    <tableColumn id="150" xr3:uid="{6CC1CE3A-3CC8-4138-B250-909FA4D45D31}" name="May_x000a_2022" dataDxfId="478" dataCellStyle="Comma"/>
    <tableColumn id="151" xr3:uid="{37E87609-4722-401C-B79E-211F17D7AAA2}" name="Jun_x000a_2022" dataDxfId="477" dataCellStyle="Comma"/>
    <tableColumn id="152" xr3:uid="{A69D8BED-5526-49C7-91D0-F1826A843988}" name="Jul_x000a_2022" dataDxfId="476" dataCellStyle="Comma"/>
    <tableColumn id="153" xr3:uid="{41173870-455A-4479-BF90-057A30A2EE96}" name="Aug_x000a_2022" dataDxfId="475" dataCellStyle="Comma"/>
    <tableColumn id="154" xr3:uid="{8B6E973F-A66E-4871-BCC5-2435B59152F8}" name="Sep_x000a_2022" dataDxfId="474" dataCellStyle="Comma"/>
    <tableColumn id="155" xr3:uid="{8B095DC3-55E3-4A47-B9FA-C25AA741C63D}" name="Oct_x000a_2022" dataDxfId="473" dataCellStyle="Comma"/>
    <tableColumn id="156" xr3:uid="{8A6F6BFF-D530-4C77-A4B8-ABE61C400D92}" name="Nov_x000a_2022" dataDxfId="472" dataCellStyle="Comma"/>
    <tableColumn id="157" xr3:uid="{B53DA8C8-9D7E-48E2-9EB3-617CD1583C36}" name="Dec_x000a_2022" dataDxfId="471" dataCellStyle="Comma"/>
    <tableColumn id="158" xr3:uid="{981E238B-5E4F-4C8D-9691-647654EF27AA}" name="Jan_x000a_2023" dataDxfId="470" dataCellStyle="Comma"/>
    <tableColumn id="159" xr3:uid="{2D2DFF43-D0E9-4741-AA7F-22170583A29A}" name="Feb_x000a_2023" dataDxfId="469" dataCellStyle="Comma"/>
    <tableColumn id="160" xr3:uid="{868714CD-2F67-427B-B1AE-7F73404CEF0D}" name="Mar_x000a_2023" dataDxfId="468" dataCellStyle="Comma"/>
    <tableColumn id="161" xr3:uid="{5C958F10-368A-4D5F-A7AA-CF07108C6945}" name="Apr_x000a_2023" dataDxfId="467" dataCellStyle="Comma"/>
    <tableColumn id="162" xr3:uid="{1119A8F5-3136-4586-8097-81481B319CB9}" name="May_x000a_2023" dataDxfId="466" dataCellStyle="Comma"/>
    <tableColumn id="163" xr3:uid="{E457D6AC-9F4A-4E8C-95BE-9203C2CDD8F7}" name="Jun_x000a_2023" dataDxfId="465" dataCellStyle="Comma"/>
    <tableColumn id="164" xr3:uid="{D2E979E4-61F3-4F44-B360-CE2459CADEAD}" name="Jul_x000a_2023" dataDxfId="464" dataCellStyle="Comma"/>
    <tableColumn id="165" xr3:uid="{F1AA5284-7C64-4CFC-A1B5-C6AB6150DE0F}" name="Aug_x000a_2023" dataDxfId="463" dataCellStyle="Comma"/>
    <tableColumn id="166" xr3:uid="{E710B767-4F60-4692-8C72-DB226DB1A402}" name="Sep_x000a_2023" dataDxfId="462" dataCellStyle="Comma"/>
    <tableColumn id="167" xr3:uid="{5CCE9171-1E28-46D5-B60E-50C76E832799}" name="Oct_x000a_2023" dataDxfId="461" dataCellStyle="Comma"/>
    <tableColumn id="168" xr3:uid="{A970C565-C292-4D4D-A214-F8D06121689A}" name="Nov_x000a_2023" dataDxfId="460" dataCellStyle="Comma"/>
    <tableColumn id="169" xr3:uid="{F734B6CF-40F8-411F-AEF4-F4E958104FA9}" name="Dec_x000a_2023" dataDxfId="459" dataCellStyle="Comma"/>
    <tableColumn id="170" xr3:uid="{F68310C9-4E3E-4588-B2BD-C6297BD18AAC}" name="Jan_x000a_2024" dataDxfId="458" dataCellStyle="Comma"/>
    <tableColumn id="171" xr3:uid="{ED78D249-5DEB-4FE2-83D5-7F2E658EEB1A}" name="Feb_x000a_2024" dataDxfId="457" dataCellStyle="Comma"/>
    <tableColumn id="172" xr3:uid="{B6E04A8D-89CA-4B8A-ACC1-2CE8EA4FE857}" name="Mar_x000a_2024" dataDxfId="456" dataCellStyle="Comma"/>
    <tableColumn id="173" xr3:uid="{186694B9-3D21-40A1-80BC-4EBDF67293CB}" name="Apr_x000a_2024" dataDxfId="455" dataCellStyle="Comma"/>
    <tableColumn id="174" xr3:uid="{8EEA8E70-D5D1-4089-893B-800BC5CB30DF}" name="May_x000a_2024" dataDxfId="454" dataCellStyle="Comma"/>
    <tableColumn id="175" xr3:uid="{B2E95DF3-BCBB-4902-8E29-E1B8FCD09FEA}" name="Jun_x000a_2024" dataDxfId="453" dataCellStyle="Comma"/>
    <tableColumn id="176" xr3:uid="{3AE579C5-C938-4AEF-BAAB-5D58A85DD209}" name="Jul_x000a_2024" dataDxfId="452" dataCellStyle="Comma"/>
    <tableColumn id="177" xr3:uid="{424A6706-340F-458D-95B1-BEE21D58EF22}" name="Aug_x000a_2024" dataDxfId="451" dataCellStyle="Comma"/>
    <tableColumn id="178" xr3:uid="{334BA119-6C02-41AD-8D2F-0B7A0666E99F}" name="Sep_x000a_2024" dataDxfId="450" dataCellStyle="Comma"/>
    <tableColumn id="179" xr3:uid="{F6FC49EA-E99C-45A0-B53C-B45AC8E83B0A}" name="Oct_x000a_2024" dataDxfId="449" dataCellStyle="Comma"/>
    <tableColumn id="180" xr3:uid="{017AB481-C5F6-4CC8-8C4A-BC6B70CD06DA}" name="Nov_x000a_2024" dataDxfId="448" dataCellStyle="Comma"/>
    <tableColumn id="181" xr3:uid="{D93F0CB1-B8FF-40B6-BC10-150529790970}" name="Dec_x000a_2024" dataDxfId="447" dataCellStyle="Comma"/>
    <tableColumn id="182" xr3:uid="{D811EA4D-9CCD-43CE-8406-CDBCE9244542}" name="Jan_x000a_2025" dataDxfId="446" dataCellStyle="Comma"/>
    <tableColumn id="183" xr3:uid="{FFF361C2-48C7-4555-BCDE-CDD81CE71041}" name="Feb_x000a_2025" dataDxfId="445" dataCellStyle="Comma"/>
    <tableColumn id="184" xr3:uid="{387888C0-52C8-46D3-97BB-400D00AC6FA2}" name="Mar_x000a_2025" dataDxfId="444" dataCellStyle="Comma"/>
    <tableColumn id="185" xr3:uid="{1C7A3FB6-93F5-40BC-A99C-9643EF7B6A19}" name="Apr_x000a_2025" dataDxfId="443" dataCellStyle="Comma"/>
    <tableColumn id="186" xr3:uid="{A8CA5E6D-A3CA-4F59-B198-BFDC90BD5DF6}" name="May_x000a_2025" dataDxfId="442" dataCellStyle="Comma"/>
    <tableColumn id="187" xr3:uid="{B395C752-C8A2-4657-B5F1-6AE85F098370}" name="Jun_x000a_2025" dataDxfId="441" dataCellStyle="Comma"/>
    <tableColumn id="188" xr3:uid="{9A3DAA8F-47E7-4C3E-A104-948A873A0F4B}" name="Jul_x000a_2025" dataDxfId="440" dataCellStyle="Comma"/>
    <tableColumn id="189" xr3:uid="{A6C92D23-9EA7-444D-AF53-F9954BF0ABE8}" name="Aug_x000a_2025" dataDxfId="439" dataCellStyle="Comma"/>
    <tableColumn id="190" xr3:uid="{BA37FCAE-307C-4FC4-BFFE-3F437234ECB0}" name="Sep_x000a_2025" dataDxfId="438"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3" t="s">
        <v>0</v>
      </c>
    </row>
    <row r="2" spans="1:1" s="1" customFormat="1" ht="45.25" customHeight="1" x14ac:dyDescent="0.35">
      <c r="A2" s="94" t="s">
        <v>1</v>
      </c>
    </row>
    <row r="3" spans="1:1" s="1" customFormat="1" ht="25.5" customHeight="1" x14ac:dyDescent="0.55000000000000004">
      <c r="A3" s="95" t="s">
        <v>2</v>
      </c>
    </row>
    <row r="4" spans="1:1" s="1" customFormat="1" ht="46.5" customHeight="1" x14ac:dyDescent="0.35">
      <c r="A4" s="2" t="s">
        <v>3</v>
      </c>
    </row>
    <row r="5" spans="1:1" s="1" customFormat="1" ht="28.5" customHeight="1" x14ac:dyDescent="0.5">
      <c r="A5" s="96" t="s">
        <v>4</v>
      </c>
    </row>
    <row r="6" spans="1:1" s="1" customFormat="1" ht="31" x14ac:dyDescent="0.35">
      <c r="A6" s="2" t="s">
        <v>5</v>
      </c>
    </row>
    <row r="7" spans="1:1" s="1" customFormat="1" ht="43.5" customHeight="1" x14ac:dyDescent="0.5">
      <c r="A7" s="96" t="s">
        <v>6</v>
      </c>
    </row>
    <row r="8" spans="1:1" s="1" customFormat="1" ht="346" customHeight="1" x14ac:dyDescent="0.35">
      <c r="A8" s="2" t="s">
        <v>7</v>
      </c>
    </row>
    <row r="9" spans="1:1" s="1" customFormat="1" ht="22.5" customHeight="1" x14ac:dyDescent="0.5">
      <c r="A9" s="97" t="s">
        <v>8</v>
      </c>
    </row>
    <row r="10" spans="1:1" s="1" customFormat="1" ht="55.5" customHeight="1" x14ac:dyDescent="0.35">
      <c r="A10" s="94" t="s">
        <v>9</v>
      </c>
    </row>
    <row r="11" spans="1:1" s="1" customFormat="1" ht="27.75" customHeight="1" x14ac:dyDescent="0.5">
      <c r="A11" s="97" t="s">
        <v>10</v>
      </c>
    </row>
    <row r="12" spans="1:1" s="1" customFormat="1" ht="33.75" customHeight="1" x14ac:dyDescent="0.35">
      <c r="A12" s="94" t="s">
        <v>11</v>
      </c>
    </row>
    <row r="13" spans="1:1" s="6" customFormat="1" ht="17.149999999999999" customHeight="1" x14ac:dyDescent="0.35">
      <c r="A13" s="5" t="s">
        <v>12</v>
      </c>
    </row>
    <row r="14" spans="1:1" s="1" customFormat="1" ht="45" customHeight="1" x14ac:dyDescent="0.35">
      <c r="A14" s="2" t="s">
        <v>13</v>
      </c>
    </row>
    <row r="15" spans="1:1" s="1" customFormat="1" ht="20.149999999999999" customHeight="1" x14ac:dyDescent="0.35">
      <c r="A15" s="2" t="s">
        <v>14</v>
      </c>
    </row>
    <row r="16" spans="1:1" s="1" customFormat="1" ht="20.149999999999999" customHeight="1" x14ac:dyDescent="0.35">
      <c r="A16" s="2" t="s">
        <v>15</v>
      </c>
    </row>
    <row r="17" spans="1:1" s="1" customFormat="1" ht="20.149999999999999" customHeight="1" x14ac:dyDescent="0.35">
      <c r="A17" s="5" t="s">
        <v>16</v>
      </c>
    </row>
    <row r="18" spans="1:1" s="1" customFormat="1" ht="20.149999999999999" customHeight="1" x14ac:dyDescent="0.35">
      <c r="A18" s="5" t="s">
        <v>17</v>
      </c>
    </row>
    <row r="19" spans="1:1" s="1" customFormat="1" ht="30" customHeight="1" x14ac:dyDescent="0.5">
      <c r="A19" s="4" t="s">
        <v>18</v>
      </c>
    </row>
    <row r="20" spans="1:1" s="1" customFormat="1" ht="20.149999999999999" customHeight="1" x14ac:dyDescent="0.45">
      <c r="A20" s="7" t="s">
        <v>19</v>
      </c>
    </row>
    <row r="21" spans="1:1" s="1" customFormat="1" ht="20.149999999999999" customHeight="1" x14ac:dyDescent="0.35">
      <c r="A21" s="2" t="s">
        <v>20</v>
      </c>
    </row>
    <row r="22" spans="1:1" s="1" customFormat="1" ht="20.149999999999999" customHeight="1" x14ac:dyDescent="0.35">
      <c r="A22" s="5" t="s">
        <v>21</v>
      </c>
    </row>
    <row r="23" spans="1:1" s="1" customFormat="1" ht="20.149999999999999" customHeight="1" x14ac:dyDescent="0.35">
      <c r="A23" s="2" t="s">
        <v>22</v>
      </c>
    </row>
    <row r="24" spans="1:1" s="1" customFormat="1" ht="20.149999999999999" customHeight="1" x14ac:dyDescent="0.45">
      <c r="A24" s="7" t="s">
        <v>23</v>
      </c>
    </row>
    <row r="25" spans="1:1" s="1" customFormat="1" ht="20.149999999999999" customHeight="1" x14ac:dyDescent="0.35">
      <c r="A25" s="5" t="s">
        <v>24</v>
      </c>
    </row>
    <row r="26" spans="1:1" s="1" customFormat="1" ht="20.149999999999999" customHeight="1" x14ac:dyDescent="0.35">
      <c r="A26" s="8" t="s">
        <v>25</v>
      </c>
    </row>
    <row r="27" spans="1:1" s="1" customFormat="1" ht="20.149999999999999" customHeight="1" x14ac:dyDescent="0.35">
      <c r="A27" s="9"/>
    </row>
  </sheetData>
  <hyperlinks>
    <hyperlink ref="A22" r:id="rId1" xr:uid="{00000000-0004-0000-0000-000002000000}"/>
    <hyperlink ref="A25" r:id="rId2" xr:uid="{00000000-0004-0000-0000-000003000000}"/>
    <hyperlink ref="A13" r:id="rId3" xr:uid="{B3A48FE9-F65B-4499-8261-1674A7E6BBED}"/>
    <hyperlink ref="A17"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8"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E9A9-D757-4B13-A3B1-05DF8069773A}">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89" width="10.7265625" style="6" bestFit="1" customWidth="1"/>
    <col min="190" max="16384" width="8.81640625" style="6"/>
  </cols>
  <sheetData>
    <row r="1" spans="1:191" s="18" customFormat="1" ht="45" customHeight="1" x14ac:dyDescent="0.6">
      <c r="A1" s="17" t="s">
        <v>101</v>
      </c>
    </row>
    <row r="2" spans="1:191" s="19" customFormat="1" ht="20.149999999999999" customHeight="1" x14ac:dyDescent="0.35">
      <c r="A2" s="19" t="s">
        <v>102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103</v>
      </c>
      <c r="FQ3" s="179"/>
    </row>
    <row r="4" spans="1:191" s="19" customFormat="1" ht="20.149999999999999" customHeight="1" x14ac:dyDescent="0.35">
      <c r="A4" s="19" t="s">
        <v>104</v>
      </c>
    </row>
    <row r="5" spans="1:191" s="25" customFormat="1" ht="30" customHeight="1" x14ac:dyDescent="0.35">
      <c r="A5" s="21" t="s">
        <v>105</v>
      </c>
      <c r="B5" s="22" t="s">
        <v>106</v>
      </c>
      <c r="C5" s="23" t="s">
        <v>107</v>
      </c>
      <c r="D5" s="23" t="s">
        <v>108</v>
      </c>
      <c r="E5" s="23" t="s">
        <v>109</v>
      </c>
      <c r="F5" s="23" t="s">
        <v>110</v>
      </c>
      <c r="G5" s="23" t="s">
        <v>111</v>
      </c>
      <c r="H5" s="23" t="s">
        <v>112</v>
      </c>
      <c r="I5" s="23" t="s">
        <v>113</v>
      </c>
      <c r="J5" s="23" t="s">
        <v>114</v>
      </c>
      <c r="K5" s="23" t="s">
        <v>115</v>
      </c>
      <c r="L5" s="23" t="s">
        <v>116</v>
      </c>
      <c r="M5" s="23" t="s">
        <v>117</v>
      </c>
      <c r="N5" s="22" t="s">
        <v>118</v>
      </c>
      <c r="O5" s="23" t="s">
        <v>119</v>
      </c>
      <c r="P5" s="23" t="s">
        <v>120</v>
      </c>
      <c r="Q5" s="23" t="s">
        <v>121</v>
      </c>
      <c r="R5" s="23" t="s">
        <v>122</v>
      </c>
      <c r="S5" s="23" t="s">
        <v>123</v>
      </c>
      <c r="T5" s="23" t="s">
        <v>124</v>
      </c>
      <c r="U5" s="23" t="s">
        <v>125</v>
      </c>
      <c r="V5" s="23" t="s">
        <v>126</v>
      </c>
      <c r="W5" s="23" t="s">
        <v>127</v>
      </c>
      <c r="X5" s="23" t="s">
        <v>128</v>
      </c>
      <c r="Y5" s="23" t="s">
        <v>129</v>
      </c>
      <c r="Z5" s="22" t="s">
        <v>130</v>
      </c>
      <c r="AA5" s="23" t="s">
        <v>131</v>
      </c>
      <c r="AB5" s="23" t="s">
        <v>132</v>
      </c>
      <c r="AC5" s="23" t="s">
        <v>133</v>
      </c>
      <c r="AD5" s="23" t="s">
        <v>134</v>
      </c>
      <c r="AE5" s="23" t="s">
        <v>135</v>
      </c>
      <c r="AF5" s="23" t="s">
        <v>136</v>
      </c>
      <c r="AG5" s="23" t="s">
        <v>137</v>
      </c>
      <c r="AH5" s="23" t="s">
        <v>138</v>
      </c>
      <c r="AI5" s="23" t="s">
        <v>139</v>
      </c>
      <c r="AJ5" s="23" t="s">
        <v>140</v>
      </c>
      <c r="AK5" s="23" t="s">
        <v>141</v>
      </c>
      <c r="AL5" s="22" t="s">
        <v>142</v>
      </c>
      <c r="AM5" s="23" t="s">
        <v>143</v>
      </c>
      <c r="AN5" s="23" t="s">
        <v>144</v>
      </c>
      <c r="AO5" s="23" t="s">
        <v>145</v>
      </c>
      <c r="AP5" s="23" t="s">
        <v>146</v>
      </c>
      <c r="AQ5" s="23" t="s">
        <v>147</v>
      </c>
      <c r="AR5" s="23" t="s">
        <v>148</v>
      </c>
      <c r="AS5" s="23" t="s">
        <v>149</v>
      </c>
      <c r="AT5" s="23" t="s">
        <v>150</v>
      </c>
      <c r="AU5" s="23" t="s">
        <v>151</v>
      </c>
      <c r="AV5" s="23" t="s">
        <v>152</v>
      </c>
      <c r="AW5" s="24" t="s">
        <v>153</v>
      </c>
      <c r="AX5" s="23" t="s">
        <v>154</v>
      </c>
      <c r="AY5" s="23" t="s">
        <v>155</v>
      </c>
      <c r="AZ5" s="23" t="s">
        <v>156</v>
      </c>
      <c r="BA5" s="23" t="s">
        <v>157</v>
      </c>
      <c r="BB5" s="23" t="s">
        <v>158</v>
      </c>
      <c r="BC5" s="23" t="s">
        <v>159</v>
      </c>
      <c r="BD5" s="23" t="s">
        <v>160</v>
      </c>
      <c r="BE5" s="23" t="s">
        <v>161</v>
      </c>
      <c r="BF5" s="23" t="s">
        <v>162</v>
      </c>
      <c r="BG5" s="23" t="s">
        <v>163</v>
      </c>
      <c r="BH5" s="23" t="s">
        <v>164</v>
      </c>
      <c r="BI5" s="24" t="s">
        <v>165</v>
      </c>
      <c r="BJ5" s="23" t="s">
        <v>166</v>
      </c>
      <c r="BK5" s="23" t="s">
        <v>167</v>
      </c>
      <c r="BL5" s="23" t="s">
        <v>168</v>
      </c>
      <c r="BM5" s="23" t="s">
        <v>169</v>
      </c>
      <c r="BN5" s="23" t="s">
        <v>170</v>
      </c>
      <c r="BO5" s="23" t="s">
        <v>171</v>
      </c>
      <c r="BP5" s="23" t="s">
        <v>172</v>
      </c>
      <c r="BQ5" s="23" t="s">
        <v>173</v>
      </c>
      <c r="BR5" s="23" t="s">
        <v>174</v>
      </c>
      <c r="BS5" s="23" t="s">
        <v>175</v>
      </c>
      <c r="BT5" s="23" t="s">
        <v>176</v>
      </c>
      <c r="BU5" s="24" t="s">
        <v>177</v>
      </c>
      <c r="BV5" s="23" t="s">
        <v>178</v>
      </c>
      <c r="BW5" s="23" t="s">
        <v>179</v>
      </c>
      <c r="BX5" s="23" t="s">
        <v>180</v>
      </c>
      <c r="BY5" s="23" t="s">
        <v>181</v>
      </c>
      <c r="BZ5" s="23" t="s">
        <v>182</v>
      </c>
      <c r="CA5" s="23" t="s">
        <v>183</v>
      </c>
      <c r="CB5" s="23" t="s">
        <v>184</v>
      </c>
      <c r="CC5" s="23" t="s">
        <v>185</v>
      </c>
      <c r="CD5" s="23" t="s">
        <v>186</v>
      </c>
      <c r="CE5" s="23" t="s">
        <v>187</v>
      </c>
      <c r="CF5" s="23" t="s">
        <v>188</v>
      </c>
      <c r="CG5" s="24" t="s">
        <v>189</v>
      </c>
      <c r="CH5" s="23" t="s">
        <v>190</v>
      </c>
      <c r="CI5" s="23" t="s">
        <v>191</v>
      </c>
      <c r="CJ5" s="23" t="s">
        <v>192</v>
      </c>
      <c r="CK5" s="23" t="s">
        <v>193</v>
      </c>
      <c r="CL5" s="23" t="s">
        <v>194</v>
      </c>
      <c r="CM5" s="23" t="s">
        <v>195</v>
      </c>
      <c r="CN5" s="23" t="s">
        <v>196</v>
      </c>
      <c r="CO5" s="23" t="s">
        <v>197</v>
      </c>
      <c r="CP5" s="23" t="s">
        <v>198</v>
      </c>
      <c r="CQ5" s="23" t="s">
        <v>199</v>
      </c>
      <c r="CR5" s="23" t="s">
        <v>200</v>
      </c>
      <c r="CS5" s="24" t="s">
        <v>201</v>
      </c>
      <c r="CT5" s="23" t="s">
        <v>202</v>
      </c>
      <c r="CU5" s="23" t="s">
        <v>203</v>
      </c>
      <c r="CV5" s="23" t="s">
        <v>204</v>
      </c>
      <c r="CW5" s="23" t="s">
        <v>205</v>
      </c>
      <c r="CX5" s="23" t="s">
        <v>206</v>
      </c>
      <c r="CY5" s="23" t="s">
        <v>207</v>
      </c>
      <c r="CZ5" s="23" t="s">
        <v>208</v>
      </c>
      <c r="DA5" s="23" t="s">
        <v>209</v>
      </c>
      <c r="DB5" s="23" t="s">
        <v>210</v>
      </c>
      <c r="DC5" s="23" t="s">
        <v>211</v>
      </c>
      <c r="DD5" s="23" t="s">
        <v>212</v>
      </c>
      <c r="DE5" s="24" t="s">
        <v>213</v>
      </c>
      <c r="DF5" s="23" t="s">
        <v>214</v>
      </c>
      <c r="DG5" s="23" t="s">
        <v>215</v>
      </c>
      <c r="DH5" s="23" t="s">
        <v>216</v>
      </c>
      <c r="DI5" s="23" t="s">
        <v>217</v>
      </c>
      <c r="DJ5" s="23" t="s">
        <v>218</v>
      </c>
      <c r="DK5" s="23" t="s">
        <v>219</v>
      </c>
      <c r="DL5" s="23" t="s">
        <v>220</v>
      </c>
      <c r="DM5" s="23" t="s">
        <v>221</v>
      </c>
      <c r="DN5" s="23" t="s">
        <v>222</v>
      </c>
      <c r="DO5" s="23" t="s">
        <v>223</v>
      </c>
      <c r="DP5" s="23" t="s">
        <v>224</v>
      </c>
      <c r="DQ5" s="24" t="s">
        <v>225</v>
      </c>
      <c r="DR5" s="23" t="s">
        <v>226</v>
      </c>
      <c r="DS5" s="23" t="s">
        <v>227</v>
      </c>
      <c r="DT5" s="23" t="s">
        <v>228</v>
      </c>
      <c r="DU5" s="23" t="s">
        <v>229</v>
      </c>
      <c r="DV5" s="23" t="s">
        <v>230</v>
      </c>
      <c r="DW5" s="23" t="s">
        <v>231</v>
      </c>
      <c r="DX5" s="23" t="s">
        <v>232</v>
      </c>
      <c r="DY5" s="23" t="s">
        <v>233</v>
      </c>
      <c r="DZ5" s="23" t="s">
        <v>234</v>
      </c>
      <c r="EA5" s="23" t="s">
        <v>235</v>
      </c>
      <c r="EB5" s="23" t="s">
        <v>236</v>
      </c>
      <c r="EC5" s="24" t="s">
        <v>237</v>
      </c>
      <c r="ED5" s="23" t="s">
        <v>238</v>
      </c>
      <c r="EE5" s="23" t="s">
        <v>239</v>
      </c>
      <c r="EF5" s="23" t="s">
        <v>240</v>
      </c>
      <c r="EG5" s="23" t="s">
        <v>241</v>
      </c>
      <c r="EH5" s="23" t="s">
        <v>242</v>
      </c>
      <c r="EI5" s="23" t="s">
        <v>243</v>
      </c>
      <c r="EJ5" s="23" t="s">
        <v>244</v>
      </c>
      <c r="EK5" s="23" t="s">
        <v>245</v>
      </c>
      <c r="EL5" s="23" t="s">
        <v>246</v>
      </c>
      <c r="EM5" s="23" t="s">
        <v>247</v>
      </c>
      <c r="EN5" s="44" t="s">
        <v>248</v>
      </c>
      <c r="EO5" s="81" t="s">
        <v>249</v>
      </c>
      <c r="EP5" s="23" t="s">
        <v>250</v>
      </c>
      <c r="EQ5" s="44" t="s">
        <v>251</v>
      </c>
      <c r="ER5" s="44" t="s">
        <v>252</v>
      </c>
      <c r="ES5" s="44" t="s">
        <v>253</v>
      </c>
      <c r="ET5" s="44" t="s">
        <v>254</v>
      </c>
      <c r="EU5" s="44" t="s">
        <v>255</v>
      </c>
      <c r="EV5" s="44" t="s">
        <v>256</v>
      </c>
      <c r="EW5" s="44" t="s">
        <v>257</v>
      </c>
      <c r="EX5" s="44" t="s">
        <v>258</v>
      </c>
      <c r="EY5" s="44" t="s">
        <v>259</v>
      </c>
      <c r="EZ5" s="44" t="s">
        <v>260</v>
      </c>
      <c r="FA5" s="81" t="s">
        <v>261</v>
      </c>
      <c r="FB5" s="44" t="s">
        <v>262</v>
      </c>
      <c r="FC5" s="44" t="s">
        <v>263</v>
      </c>
      <c r="FD5" s="44" t="s">
        <v>264</v>
      </c>
      <c r="FE5" s="44" t="s">
        <v>265</v>
      </c>
      <c r="FF5" s="44" t="s">
        <v>266</v>
      </c>
      <c r="FG5" s="44" t="s">
        <v>267</v>
      </c>
      <c r="FH5" s="44" t="s">
        <v>268</v>
      </c>
      <c r="FI5" s="44" t="s">
        <v>269</v>
      </c>
      <c r="FJ5" s="44" t="s">
        <v>270</v>
      </c>
      <c r="FK5" s="44" t="s">
        <v>271</v>
      </c>
      <c r="FL5" s="44" t="s">
        <v>272</v>
      </c>
      <c r="FM5" s="44" t="s">
        <v>273</v>
      </c>
      <c r="FN5" s="151" t="s">
        <v>274</v>
      </c>
      <c r="FO5" s="44" t="s">
        <v>275</v>
      </c>
      <c r="FP5" s="44" t="s">
        <v>276</v>
      </c>
      <c r="FQ5" s="44" t="s">
        <v>277</v>
      </c>
      <c r="FR5" s="44" t="s">
        <v>278</v>
      </c>
      <c r="FS5" s="44" t="s">
        <v>279</v>
      </c>
      <c r="FT5" s="44" t="s">
        <v>280</v>
      </c>
      <c r="FU5" s="44" t="s">
        <v>281</v>
      </c>
      <c r="FV5" s="44" t="s">
        <v>282</v>
      </c>
      <c r="FW5" s="44" t="s">
        <v>283</v>
      </c>
      <c r="FX5" s="44" t="s">
        <v>284</v>
      </c>
      <c r="FY5" s="145" t="s">
        <v>285</v>
      </c>
      <c r="FZ5" s="44" t="s">
        <v>286</v>
      </c>
      <c r="GA5" s="44" t="s">
        <v>287</v>
      </c>
      <c r="GB5" s="44" t="s">
        <v>288</v>
      </c>
      <c r="GC5" s="44" t="s">
        <v>289</v>
      </c>
      <c r="GD5" s="44" t="s">
        <v>290</v>
      </c>
      <c r="GE5" s="44" t="s">
        <v>291</v>
      </c>
      <c r="GF5" s="44" t="s">
        <v>292</v>
      </c>
      <c r="GG5" s="44" t="s">
        <v>293</v>
      </c>
    </row>
    <row r="6" spans="1:191" s="30" customFormat="1" ht="20.149999999999999" customHeight="1" x14ac:dyDescent="0.35">
      <c r="A6" s="26" t="s">
        <v>296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row>
    <row r="7" spans="1:191" s="1" customFormat="1" ht="20.149999999999999" customHeight="1" x14ac:dyDescent="0.35">
      <c r="A7" s="31" t="s">
        <v>297</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c r="GG7" s="182">
        <v>4276.9669999999996</v>
      </c>
    </row>
    <row r="8" spans="1:191" s="1" customFormat="1" ht="20.149999999999999" customHeight="1" x14ac:dyDescent="0.35">
      <c r="A8" s="31" t="s">
        <v>298</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c r="GG8" s="182">
        <v>1373.9069999999999</v>
      </c>
    </row>
    <row r="9" spans="1:191" s="1" customFormat="1" ht="20.149999999999999" customHeight="1" x14ac:dyDescent="0.35">
      <c r="A9" s="31" t="s">
        <v>299</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c r="GG9" s="182">
        <v>1475.7190000000001</v>
      </c>
    </row>
    <row r="10" spans="1:191" s="1" customFormat="1" ht="20.149999999999999" customHeight="1" x14ac:dyDescent="0.35">
      <c r="A10" s="31" t="s">
        <v>300</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3643.2530000000002</v>
      </c>
      <c r="DZ10" s="46">
        <v>3643.2530000000002</v>
      </c>
      <c r="EA10" s="46">
        <v>3647.1529999999998</v>
      </c>
      <c r="EB10" s="46">
        <v>3648.953</v>
      </c>
      <c r="EC10" s="50">
        <v>3651.953</v>
      </c>
      <c r="ED10" s="46">
        <v>3652.328</v>
      </c>
      <c r="EE10" s="46">
        <v>3653.9279999999999</v>
      </c>
      <c r="EF10" s="46">
        <v>3654.1280000000002</v>
      </c>
      <c r="EG10" s="46">
        <v>3654.2280000000001</v>
      </c>
      <c r="EH10" s="46">
        <v>3655.2280000000001</v>
      </c>
      <c r="EI10" s="46">
        <v>3656.2280000000001</v>
      </c>
      <c r="EJ10" s="46">
        <v>3662.098</v>
      </c>
      <c r="EK10" s="46">
        <v>3663.527</v>
      </c>
      <c r="EL10" s="46">
        <v>3670.3220000000001</v>
      </c>
      <c r="EM10" s="46">
        <v>3673.837</v>
      </c>
      <c r="EN10" s="46">
        <v>3675.4870000000001</v>
      </c>
      <c r="EO10" s="83">
        <v>3679.4720000000002</v>
      </c>
      <c r="EP10" s="46">
        <v>3699.1750000000002</v>
      </c>
      <c r="EQ10" s="46">
        <v>3702.1</v>
      </c>
      <c r="ER10" s="46">
        <v>3712.922</v>
      </c>
      <c r="ES10" s="46">
        <v>3723.9340000000002</v>
      </c>
      <c r="ET10" s="46">
        <v>3730.7629999999999</v>
      </c>
      <c r="EU10" s="46">
        <v>3733.9380000000001</v>
      </c>
      <c r="EV10" s="46">
        <v>3740.4749999999999</v>
      </c>
      <c r="EW10" s="46">
        <v>3741.636</v>
      </c>
      <c r="EX10" s="46">
        <v>3744.3589999999999</v>
      </c>
      <c r="EY10" s="46">
        <v>3749.9920000000002</v>
      </c>
      <c r="EZ10" s="46">
        <v>3754.57</v>
      </c>
      <c r="FA10" s="83">
        <v>3761.9569999999999</v>
      </c>
      <c r="FB10" s="46">
        <v>3763.732</v>
      </c>
      <c r="FC10" s="46">
        <v>3768.585</v>
      </c>
      <c r="FD10" s="46">
        <v>3780.7020000000002</v>
      </c>
      <c r="FE10" s="46">
        <v>3789.6410000000001</v>
      </c>
      <c r="FF10" s="46">
        <v>3792.9140000000002</v>
      </c>
      <c r="FG10" s="46">
        <v>3798.355</v>
      </c>
      <c r="FH10" s="46">
        <v>3806.1419999999998</v>
      </c>
      <c r="FI10" s="46">
        <v>3809.8760000000002</v>
      </c>
      <c r="FJ10" s="46">
        <v>3817.5970000000002</v>
      </c>
      <c r="FK10" s="159">
        <v>3827.643</v>
      </c>
      <c r="FL10" s="159">
        <v>3832.3690000000001</v>
      </c>
      <c r="FM10" s="159">
        <v>3835.2</v>
      </c>
      <c r="FN10" s="70">
        <v>3851.4369999999999</v>
      </c>
      <c r="FO10" s="159">
        <v>3855.4059999999999</v>
      </c>
      <c r="FP10" s="159">
        <v>3865.13</v>
      </c>
      <c r="FQ10" s="159">
        <v>3866.4609999999998</v>
      </c>
      <c r="FR10" s="159">
        <v>3873.058</v>
      </c>
      <c r="FS10" s="159">
        <v>3879.2089999999998</v>
      </c>
      <c r="FT10" s="159">
        <v>3886.451</v>
      </c>
      <c r="FU10" s="182">
        <v>3888.6210000000001</v>
      </c>
      <c r="FV10" s="182">
        <v>3891.5630000000001</v>
      </c>
      <c r="FW10" s="182">
        <v>3895.68</v>
      </c>
      <c r="FX10" s="182">
        <v>3898.3890000000001</v>
      </c>
      <c r="FY10" s="184">
        <v>3908.3890000000001</v>
      </c>
      <c r="FZ10" s="182">
        <v>3908.7649999999999</v>
      </c>
      <c r="GA10" s="182">
        <v>3908.8969999999999</v>
      </c>
      <c r="GB10" s="182">
        <v>3909.1849999999999</v>
      </c>
      <c r="GC10" s="182">
        <v>3909.1849999999999</v>
      </c>
      <c r="GD10" s="182">
        <v>3909.1849999999999</v>
      </c>
      <c r="GE10" s="182">
        <v>3909.1849999999999</v>
      </c>
      <c r="GF10" s="182">
        <v>3909.1849999999999</v>
      </c>
      <c r="GG10" s="182">
        <v>3909.1849999999999</v>
      </c>
    </row>
    <row r="11" spans="1:191" s="1" customFormat="1" ht="20.149999999999999" customHeight="1" x14ac:dyDescent="0.35">
      <c r="A11" s="31" t="s">
        <v>301</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3590.1129999999998</v>
      </c>
      <c r="BM11" s="46">
        <v>3590.1129999999998</v>
      </c>
      <c r="BN11" s="46">
        <v>3590.1129999999998</v>
      </c>
      <c r="BO11" s="46">
        <v>3595.7330000000002</v>
      </c>
      <c r="BP11" s="46">
        <v>3606.7840000000001</v>
      </c>
      <c r="BQ11" s="46">
        <v>3636.0990000000002</v>
      </c>
      <c r="BR11" s="46">
        <v>3636.0990000000002</v>
      </c>
      <c r="BS11" s="46">
        <v>3666.59</v>
      </c>
      <c r="BT11" s="46">
        <v>3708.9360000000001</v>
      </c>
      <c r="BU11" s="50">
        <v>3756.8389999999999</v>
      </c>
      <c r="BV11" s="46">
        <v>3778.9110000000001</v>
      </c>
      <c r="BW11" s="46">
        <v>3811.7809999999999</v>
      </c>
      <c r="BX11" s="46">
        <v>4006.8649999999998</v>
      </c>
      <c r="BY11" s="46">
        <v>4017.4850000000001</v>
      </c>
      <c r="BZ11" s="46">
        <v>4017.4850000000001</v>
      </c>
      <c r="CA11" s="46">
        <v>4063.8249999999998</v>
      </c>
      <c r="CB11" s="46">
        <v>4078.4250000000002</v>
      </c>
      <c r="CC11" s="46">
        <v>4092.8249999999998</v>
      </c>
      <c r="CD11" s="46">
        <v>4092.8249999999998</v>
      </c>
      <c r="CE11" s="46">
        <v>4092.8249999999998</v>
      </c>
      <c r="CF11" s="46">
        <v>4092.8249999999998</v>
      </c>
      <c r="CG11" s="50">
        <v>4092.8249999999998</v>
      </c>
      <c r="CH11" s="46">
        <v>4104.8249999999998</v>
      </c>
      <c r="CI11" s="46">
        <v>4104.8249999999998</v>
      </c>
      <c r="CJ11" s="46">
        <v>4149.4650000000001</v>
      </c>
      <c r="CK11" s="46">
        <v>4149.4650000000001</v>
      </c>
      <c r="CL11" s="46">
        <v>4149.4650000000001</v>
      </c>
      <c r="CM11" s="46">
        <v>4149.4650000000001</v>
      </c>
      <c r="CN11" s="46">
        <v>4158.0050000000001</v>
      </c>
      <c r="CO11" s="46">
        <v>4158.0050000000001</v>
      </c>
      <c r="CP11" s="46">
        <v>4158.0050000000001</v>
      </c>
      <c r="CQ11" s="46">
        <v>4168.7049999999999</v>
      </c>
      <c r="CR11" s="46">
        <v>4168.7049999999999</v>
      </c>
      <c r="CS11" s="50">
        <v>4168.7049999999999</v>
      </c>
      <c r="CT11" s="46">
        <v>4168.7049999999999</v>
      </c>
      <c r="CU11" s="46">
        <v>4168.7049999999999</v>
      </c>
      <c r="CV11" s="46">
        <v>4168.7049999999999</v>
      </c>
      <c r="CW11" s="46">
        <v>4168.7049999999999</v>
      </c>
      <c r="CX11" s="46">
        <v>4168.7049999999999</v>
      </c>
      <c r="CY11" s="46">
        <v>4168.7049999999999</v>
      </c>
      <c r="CZ11" s="46">
        <v>4168.7049999999999</v>
      </c>
      <c r="DA11" s="46">
        <v>4168.7049999999999</v>
      </c>
      <c r="DB11" s="46">
        <v>4168.7049999999999</v>
      </c>
      <c r="DC11" s="46">
        <v>4176.2049999999999</v>
      </c>
      <c r="DD11" s="46">
        <v>4176.2049999999999</v>
      </c>
      <c r="DE11" s="50">
        <v>4176.2049999999999</v>
      </c>
      <c r="DF11" s="46">
        <v>4190.8549999999996</v>
      </c>
      <c r="DG11" s="46">
        <v>4190.8549999999996</v>
      </c>
      <c r="DH11" s="46">
        <v>4190.8549999999996</v>
      </c>
      <c r="DI11" s="46">
        <v>4190.8549999999996</v>
      </c>
      <c r="DJ11" s="46">
        <v>4190.8549999999996</v>
      </c>
      <c r="DK11" s="46">
        <v>4190.8549999999996</v>
      </c>
      <c r="DL11" s="46">
        <v>4198.0550000000003</v>
      </c>
      <c r="DM11" s="46">
        <v>4198.0550000000003</v>
      </c>
      <c r="DN11" s="46">
        <v>4207.2550000000001</v>
      </c>
      <c r="DO11" s="46">
        <v>4207.2550000000001</v>
      </c>
      <c r="DP11" s="46">
        <v>4207.2550000000001</v>
      </c>
      <c r="DQ11" s="50">
        <v>4207.2550000000001</v>
      </c>
      <c r="DR11" s="46">
        <v>4226.5630000000001</v>
      </c>
      <c r="DS11" s="46">
        <v>4226.5630000000001</v>
      </c>
      <c r="DT11" s="46">
        <v>4226.5630000000001</v>
      </c>
      <c r="DU11" s="46">
        <v>4226.5630000000001</v>
      </c>
      <c r="DV11" s="46">
        <v>4235.4629999999997</v>
      </c>
      <c r="DW11" s="46">
        <v>4235.4629999999997</v>
      </c>
      <c r="DX11" s="46">
        <v>4235.4629999999997</v>
      </c>
      <c r="DY11" s="46">
        <v>4235.4629999999997</v>
      </c>
      <c r="DZ11" s="46">
        <v>4235.4629999999997</v>
      </c>
      <c r="EA11" s="46">
        <v>4235.4629999999997</v>
      </c>
      <c r="EB11" s="46">
        <v>4235.4629999999997</v>
      </c>
      <c r="EC11" s="50">
        <v>4247.4880000000003</v>
      </c>
      <c r="ED11" s="46">
        <v>4255.4880000000003</v>
      </c>
      <c r="EE11" s="46">
        <v>4255.4880000000003</v>
      </c>
      <c r="EF11" s="46">
        <v>4263.4880000000003</v>
      </c>
      <c r="EG11" s="46">
        <v>4263.4880000000003</v>
      </c>
      <c r="EH11" s="46">
        <v>4270.4880000000003</v>
      </c>
      <c r="EI11" s="46">
        <v>4284.4880000000003</v>
      </c>
      <c r="EJ11" s="46">
        <v>4284.4880000000003</v>
      </c>
      <c r="EK11" s="46">
        <v>4284.4880000000003</v>
      </c>
      <c r="EL11" s="46">
        <v>4284.4880000000003</v>
      </c>
      <c r="EM11" s="46">
        <v>4284.4880000000003</v>
      </c>
      <c r="EN11" s="46">
        <v>4284.4880000000003</v>
      </c>
      <c r="EO11" s="83">
        <v>4284.4880000000003</v>
      </c>
      <c r="EP11" s="46">
        <v>4327.1149999999998</v>
      </c>
      <c r="EQ11" s="46">
        <v>4327.1149999999998</v>
      </c>
      <c r="ER11" s="46">
        <v>4327.1149999999998</v>
      </c>
      <c r="ES11" s="46">
        <v>4327.1149999999998</v>
      </c>
      <c r="ET11" s="46">
        <v>4327.1149999999998</v>
      </c>
      <c r="EU11" s="46">
        <v>4327.1149999999998</v>
      </c>
      <c r="EV11" s="46">
        <v>4342.2849999999999</v>
      </c>
      <c r="EW11" s="46">
        <v>4342.2849999999999</v>
      </c>
      <c r="EX11" s="46">
        <v>4365.2849999999999</v>
      </c>
      <c r="EY11" s="46">
        <v>4365.2849999999999</v>
      </c>
      <c r="EZ11" s="46">
        <v>4365.2849999999999</v>
      </c>
      <c r="FA11" s="83">
        <v>4374.3149999999996</v>
      </c>
      <c r="FB11" s="46">
        <v>4436.3149999999996</v>
      </c>
      <c r="FC11" s="46">
        <v>4446.2150000000001</v>
      </c>
      <c r="FD11" s="46">
        <v>4461.7650000000003</v>
      </c>
      <c r="FE11" s="46">
        <v>4461.7650000000003</v>
      </c>
      <c r="FF11" s="46">
        <v>4461.7650000000003</v>
      </c>
      <c r="FG11" s="46">
        <v>4461.7650000000003</v>
      </c>
      <c r="FH11" s="46">
        <v>4461.7650000000003</v>
      </c>
      <c r="FI11" s="46">
        <v>4461.7650000000003</v>
      </c>
      <c r="FJ11" s="46">
        <v>4471.4549999999999</v>
      </c>
      <c r="FK11" s="159">
        <v>4528.6049999999996</v>
      </c>
      <c r="FL11" s="159">
        <v>4548.6049999999996</v>
      </c>
      <c r="FM11" s="159">
        <v>4548.6049999999996</v>
      </c>
      <c r="FN11" s="70">
        <v>4595.38</v>
      </c>
      <c r="FO11" s="159">
        <v>4595.38</v>
      </c>
      <c r="FP11" s="159">
        <v>4665.0140000000001</v>
      </c>
      <c r="FQ11" s="159">
        <v>4721.2640000000001</v>
      </c>
      <c r="FR11" s="68">
        <v>4721.2640000000001</v>
      </c>
      <c r="FS11" s="68">
        <v>4764.6540000000005</v>
      </c>
      <c r="FT11" s="68">
        <v>4764.6540000000005</v>
      </c>
      <c r="FU11" s="182">
        <v>4764.6540000000005</v>
      </c>
      <c r="FV11" s="182">
        <v>4764.6540000000005</v>
      </c>
      <c r="FW11" s="182">
        <v>4812.8860000000004</v>
      </c>
      <c r="FX11" s="182">
        <v>4812.8860000000004</v>
      </c>
      <c r="FY11" s="184">
        <v>4812.8860000000004</v>
      </c>
      <c r="FZ11" s="182">
        <v>4858.7929999999997</v>
      </c>
      <c r="GA11" s="182">
        <v>4868.7929999999997</v>
      </c>
      <c r="GB11" s="182">
        <v>4868.7929999999997</v>
      </c>
      <c r="GC11" s="182">
        <v>4868.7929999999997</v>
      </c>
      <c r="GD11" s="182">
        <v>4868.7929999999997</v>
      </c>
      <c r="GE11" s="182">
        <v>4868.7929999999997</v>
      </c>
      <c r="GF11" s="182">
        <v>4883.7929999999997</v>
      </c>
      <c r="GG11" s="182">
        <v>4883.7929999999997</v>
      </c>
    </row>
    <row r="12" spans="1:191" s="1" customFormat="1" ht="20.149999999999999" customHeight="1" x14ac:dyDescent="0.35">
      <c r="A12" s="31" t="s">
        <v>302</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I12" s="185"/>
    </row>
    <row r="13" spans="1:191" s="25" customFormat="1" ht="20.149999999999999" customHeight="1" thickBot="1" x14ac:dyDescent="0.4">
      <c r="A13" s="32" t="s">
        <v>303</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8182.9930000000004</v>
      </c>
      <c r="BM13" s="53">
        <f t="shared" si="0"/>
        <v>8233.0659999999989</v>
      </c>
      <c r="BN13" s="53">
        <f t="shared" si="0"/>
        <v>8298.1049999999996</v>
      </c>
      <c r="BO13" s="53">
        <f t="shared" ref="BO13:DZ13" si="1">SUM(BO7:BO12)</f>
        <v>8431.719000000001</v>
      </c>
      <c r="BP13" s="53">
        <f t="shared" si="1"/>
        <v>8517.0339999999997</v>
      </c>
      <c r="BQ13" s="53">
        <f t="shared" si="1"/>
        <v>8634.2849999999999</v>
      </c>
      <c r="BR13" s="53">
        <f t="shared" si="1"/>
        <v>8761.8680000000004</v>
      </c>
      <c r="BS13" s="53">
        <f t="shared" si="1"/>
        <v>8931.6970000000001</v>
      </c>
      <c r="BT13" s="53">
        <f t="shared" si="1"/>
        <v>9141.9889999999996</v>
      </c>
      <c r="BU13" s="55">
        <f t="shared" si="1"/>
        <v>9823.7000000000007</v>
      </c>
      <c r="BV13" s="53">
        <f t="shared" si="1"/>
        <v>10025.807000000001</v>
      </c>
      <c r="BW13" s="53">
        <f t="shared" si="1"/>
        <v>10130.183000000001</v>
      </c>
      <c r="BX13" s="53">
        <f t="shared" si="1"/>
        <v>11292.633999999998</v>
      </c>
      <c r="BY13" s="53">
        <f t="shared" si="1"/>
        <v>11359.046</v>
      </c>
      <c r="BZ13" s="53">
        <f t="shared" si="1"/>
        <v>11402.754999999999</v>
      </c>
      <c r="CA13" s="53">
        <f t="shared" si="1"/>
        <v>11616.032999999999</v>
      </c>
      <c r="CB13" s="53">
        <f t="shared" si="1"/>
        <v>11656.903999999999</v>
      </c>
      <c r="CC13" s="53">
        <f t="shared" si="1"/>
        <v>11717.835999999999</v>
      </c>
      <c r="CD13" s="53">
        <f t="shared" si="1"/>
        <v>11761.885999999999</v>
      </c>
      <c r="CE13" s="53">
        <f t="shared" si="1"/>
        <v>11802.503000000001</v>
      </c>
      <c r="CF13" s="53">
        <f t="shared" si="1"/>
        <v>11844.65</v>
      </c>
      <c r="CG13" s="55">
        <f t="shared" si="1"/>
        <v>11921.117999999999</v>
      </c>
      <c r="CH13" s="53">
        <f t="shared" si="1"/>
        <v>11959.245999999999</v>
      </c>
      <c r="CI13" s="53">
        <f t="shared" si="1"/>
        <v>12025.349999999999</v>
      </c>
      <c r="CJ13" s="53">
        <f t="shared" si="1"/>
        <v>12502.135</v>
      </c>
      <c r="CK13" s="53">
        <f t="shared" si="1"/>
        <v>12521.248</v>
      </c>
      <c r="CL13" s="53">
        <f t="shared" si="1"/>
        <v>12539.244000000001</v>
      </c>
      <c r="CM13" s="53">
        <f t="shared" si="1"/>
        <v>12556.398999999999</v>
      </c>
      <c r="CN13" s="53">
        <f t="shared" si="1"/>
        <v>12585.254000000001</v>
      </c>
      <c r="CO13" s="53">
        <f t="shared" si="1"/>
        <v>12602.861000000001</v>
      </c>
      <c r="CP13" s="53">
        <f t="shared" si="1"/>
        <v>12619.75</v>
      </c>
      <c r="CQ13" s="53">
        <f t="shared" si="1"/>
        <v>12644.581999999999</v>
      </c>
      <c r="CR13" s="53">
        <f t="shared" si="1"/>
        <v>12660.498</v>
      </c>
      <c r="CS13" s="55">
        <f t="shared" si="1"/>
        <v>12671.911</v>
      </c>
      <c r="CT13" s="53">
        <f t="shared" si="1"/>
        <v>12684.258</v>
      </c>
      <c r="CU13" s="53">
        <f t="shared" si="1"/>
        <v>12695.08</v>
      </c>
      <c r="CV13" s="53">
        <f t="shared" si="1"/>
        <v>12711.663999999999</v>
      </c>
      <c r="CW13" s="53">
        <f t="shared" si="1"/>
        <v>12725.447</v>
      </c>
      <c r="CX13" s="53">
        <f t="shared" si="1"/>
        <v>12741.762999999999</v>
      </c>
      <c r="CY13" s="53">
        <f t="shared" si="1"/>
        <v>12762.187</v>
      </c>
      <c r="CZ13" s="53">
        <f t="shared" si="1"/>
        <v>12777.65</v>
      </c>
      <c r="DA13" s="53">
        <f t="shared" si="1"/>
        <v>12794.64</v>
      </c>
      <c r="DB13" s="53">
        <f t="shared" si="1"/>
        <v>12811.904999999999</v>
      </c>
      <c r="DC13" s="53">
        <f t="shared" si="1"/>
        <v>12837.733</v>
      </c>
      <c r="DD13" s="53">
        <f t="shared" si="1"/>
        <v>12864.683999999999</v>
      </c>
      <c r="DE13" s="55">
        <f t="shared" si="1"/>
        <v>12895.012999999999</v>
      </c>
      <c r="DF13" s="53">
        <f t="shared" si="1"/>
        <v>12983.466</v>
      </c>
      <c r="DG13" s="53">
        <f t="shared" si="1"/>
        <v>13015.452000000001</v>
      </c>
      <c r="DH13" s="53">
        <f t="shared" si="1"/>
        <v>13101.849</v>
      </c>
      <c r="DI13" s="53">
        <f t="shared" si="1"/>
        <v>13120.065000000001</v>
      </c>
      <c r="DJ13" s="53">
        <f t="shared" si="1"/>
        <v>13127.491</v>
      </c>
      <c r="DK13" s="53">
        <f t="shared" si="1"/>
        <v>13137.43</v>
      </c>
      <c r="DL13" s="53">
        <f t="shared" si="1"/>
        <v>13155.738000000001</v>
      </c>
      <c r="DM13" s="53">
        <f t="shared" si="1"/>
        <v>13172.092000000001</v>
      </c>
      <c r="DN13" s="53">
        <f t="shared" si="1"/>
        <v>13206.527000000002</v>
      </c>
      <c r="DO13" s="53">
        <f t="shared" si="1"/>
        <v>13218.996999999999</v>
      </c>
      <c r="DP13" s="53">
        <f t="shared" si="1"/>
        <v>13231.294000000002</v>
      </c>
      <c r="DQ13" s="55">
        <f t="shared" si="1"/>
        <v>13275.536999999998</v>
      </c>
      <c r="DR13" s="53">
        <f t="shared" si="1"/>
        <v>13314.194000000001</v>
      </c>
      <c r="DS13" s="53">
        <f t="shared" si="1"/>
        <v>13330.605</v>
      </c>
      <c r="DT13" s="53">
        <f t="shared" si="1"/>
        <v>13345.989</v>
      </c>
      <c r="DU13" s="53">
        <f t="shared" si="1"/>
        <v>13350.751</v>
      </c>
      <c r="DV13" s="53">
        <f t="shared" si="1"/>
        <v>13364.394999999999</v>
      </c>
      <c r="DW13" s="53">
        <f t="shared" si="1"/>
        <v>13374.124</v>
      </c>
      <c r="DX13" s="53">
        <f t="shared" si="1"/>
        <v>13392.368</v>
      </c>
      <c r="DY13" s="53">
        <f t="shared" si="1"/>
        <v>13446.915000000001</v>
      </c>
      <c r="DZ13" s="53">
        <f t="shared" si="1"/>
        <v>13461.669999999998</v>
      </c>
      <c r="EA13" s="53">
        <f t="shared" ref="EA13:GG13" si="2">SUM(EA7:EA12)</f>
        <v>13479.57</v>
      </c>
      <c r="EB13" s="53">
        <f t="shared" si="2"/>
        <v>13496.446</v>
      </c>
      <c r="EC13" s="55">
        <f t="shared" si="2"/>
        <v>13522.773000000001</v>
      </c>
      <c r="ED13" s="53">
        <f t="shared" si="2"/>
        <v>13594.023999999998</v>
      </c>
      <c r="EE13" s="53">
        <f t="shared" si="2"/>
        <v>13609.29</v>
      </c>
      <c r="EF13" s="53">
        <f t="shared" si="2"/>
        <v>13712.293999999998</v>
      </c>
      <c r="EG13" s="53">
        <f t="shared" si="2"/>
        <v>13781.802</v>
      </c>
      <c r="EH13" s="53">
        <f t="shared" si="2"/>
        <v>13809.43</v>
      </c>
      <c r="EI13" s="53">
        <f t="shared" si="2"/>
        <v>13845.507000000001</v>
      </c>
      <c r="EJ13" s="53">
        <f t="shared" si="2"/>
        <v>13872.112000000001</v>
      </c>
      <c r="EK13" s="53">
        <f t="shared" si="2"/>
        <v>13894.66</v>
      </c>
      <c r="EL13" s="53">
        <f t="shared" si="2"/>
        <v>13926.143</v>
      </c>
      <c r="EM13" s="53">
        <f t="shared" si="2"/>
        <v>13952.116000000002</v>
      </c>
      <c r="EN13" s="53">
        <f t="shared" si="2"/>
        <v>13981.317000000001</v>
      </c>
      <c r="EO13" s="54">
        <f t="shared" si="2"/>
        <v>14003.16</v>
      </c>
      <c r="EP13" s="53">
        <f t="shared" si="2"/>
        <v>14087.871999999999</v>
      </c>
      <c r="EQ13" s="53">
        <f t="shared" si="2"/>
        <v>14118.365</v>
      </c>
      <c r="ER13" s="53">
        <f t="shared" si="2"/>
        <v>14166.868</v>
      </c>
      <c r="ES13" s="53">
        <f t="shared" si="2"/>
        <v>14245.674999999999</v>
      </c>
      <c r="ET13" s="53">
        <f t="shared" si="2"/>
        <v>14294.865</v>
      </c>
      <c r="EU13" s="53">
        <f t="shared" si="2"/>
        <v>14340.36</v>
      </c>
      <c r="EV13" s="53">
        <f t="shared" si="2"/>
        <v>14405.449000000001</v>
      </c>
      <c r="EW13" s="53">
        <f t="shared" si="2"/>
        <v>14454.723</v>
      </c>
      <c r="EX13" s="53">
        <f t="shared" si="2"/>
        <v>14536.887000000001</v>
      </c>
      <c r="EY13" s="53">
        <f t="shared" si="2"/>
        <v>14599.118</v>
      </c>
      <c r="EZ13" s="53">
        <f t="shared" si="2"/>
        <v>14669.087</v>
      </c>
      <c r="FA13" s="54">
        <f t="shared" si="2"/>
        <v>14775.224999999999</v>
      </c>
      <c r="FB13" s="53">
        <f t="shared" si="2"/>
        <v>14907.678</v>
      </c>
      <c r="FC13" s="53">
        <f t="shared" si="2"/>
        <v>15022.912</v>
      </c>
      <c r="FD13" s="53">
        <f t="shared" si="2"/>
        <v>15236.135</v>
      </c>
      <c r="FE13" s="53">
        <f t="shared" si="2"/>
        <v>15315.293</v>
      </c>
      <c r="FF13" s="53">
        <f t="shared" si="2"/>
        <v>15399.037000000002</v>
      </c>
      <c r="FG13" s="53">
        <f t="shared" si="2"/>
        <v>15487.710000000001</v>
      </c>
      <c r="FH13" s="53">
        <f t="shared" si="2"/>
        <v>15566.275</v>
      </c>
      <c r="FI13" s="53">
        <f t="shared" si="2"/>
        <v>15641.812</v>
      </c>
      <c r="FJ13" s="53">
        <f t="shared" si="2"/>
        <v>15781.06</v>
      </c>
      <c r="FK13" s="161">
        <f t="shared" si="2"/>
        <v>15909.878999999999</v>
      </c>
      <c r="FL13" s="161">
        <f t="shared" si="2"/>
        <v>16000.982</v>
      </c>
      <c r="FM13" s="161">
        <f t="shared" si="2"/>
        <v>16048.249</v>
      </c>
      <c r="FN13" s="129">
        <f t="shared" si="2"/>
        <v>16456.398000000001</v>
      </c>
      <c r="FO13" s="161">
        <f t="shared" si="2"/>
        <v>16545.545000000002</v>
      </c>
      <c r="FP13" s="161">
        <f t="shared" si="2"/>
        <v>16723.559000000001</v>
      </c>
      <c r="FQ13" s="161">
        <f t="shared" si="2"/>
        <v>16943.032999999999</v>
      </c>
      <c r="FR13" s="161">
        <f t="shared" si="2"/>
        <v>17068.37</v>
      </c>
      <c r="FS13" s="161">
        <f t="shared" si="2"/>
        <v>17227.027999999998</v>
      </c>
      <c r="FT13" s="161">
        <f t="shared" si="2"/>
        <v>17359.859</v>
      </c>
      <c r="FU13" s="161">
        <f t="shared" si="2"/>
        <v>17425.998</v>
      </c>
      <c r="FV13" s="161">
        <f t="shared" si="2"/>
        <v>17479.289000000001</v>
      </c>
      <c r="FW13" s="161">
        <f t="shared" si="2"/>
        <v>17834.263999999999</v>
      </c>
      <c r="FX13" s="161">
        <f t="shared" si="2"/>
        <v>17913.495000000003</v>
      </c>
      <c r="FY13" s="196">
        <f t="shared" si="2"/>
        <v>17976.657000000003</v>
      </c>
      <c r="FZ13" s="161">
        <f t="shared" si="2"/>
        <v>18169.108</v>
      </c>
      <c r="GA13" s="161">
        <f t="shared" si="2"/>
        <v>18258.592000000001</v>
      </c>
      <c r="GB13" s="161">
        <f t="shared" si="2"/>
        <v>18351.948</v>
      </c>
      <c r="GC13" s="161">
        <f t="shared" si="2"/>
        <v>18432.923999999999</v>
      </c>
      <c r="GD13" s="161">
        <f t="shared" si="2"/>
        <v>18521.219999999998</v>
      </c>
      <c r="GE13" s="161">
        <f t="shared" si="2"/>
        <v>18608.645</v>
      </c>
      <c r="GF13" s="161">
        <f t="shared" si="2"/>
        <v>19086.881999999998</v>
      </c>
      <c r="GG13" s="161">
        <f t="shared" si="2"/>
        <v>19166.584999999999</v>
      </c>
    </row>
    <row r="14" spans="1:191" s="30" customFormat="1" ht="20.149999999999999" customHeight="1" thickTop="1" x14ac:dyDescent="0.35">
      <c r="A14" s="26" t="s">
        <v>304</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row>
    <row r="15" spans="1:191" s="1" customFormat="1" ht="20.149999999999999" customHeight="1" x14ac:dyDescent="0.35">
      <c r="A15" s="31" t="s">
        <v>297</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c r="GG15" s="182">
        <v>87.686000000000007</v>
      </c>
    </row>
    <row r="16" spans="1:191" s="1" customFormat="1" ht="20.149999999999999" customHeight="1" x14ac:dyDescent="0.35">
      <c r="A16" s="31" t="s">
        <v>298</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c r="GG16" s="182">
        <v>37.479999999999997</v>
      </c>
    </row>
    <row r="17" spans="1:191" s="1" customFormat="1" ht="20.149999999999999" customHeight="1" x14ac:dyDescent="0.35">
      <c r="A17" s="31" t="s">
        <v>299</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c r="GG17" s="182">
        <v>40.015999999999998</v>
      </c>
    </row>
    <row r="18" spans="1:191" s="1" customFormat="1" ht="20.149999999999999" customHeight="1" x14ac:dyDescent="0.35">
      <c r="A18" s="31" t="s">
        <v>300</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row>
    <row r="19" spans="1:191" s="1" customFormat="1" ht="20.149999999999999" customHeight="1" x14ac:dyDescent="0.35">
      <c r="A19" s="31" t="s">
        <v>301</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row>
    <row r="20" spans="1:191" s="1" customFormat="1" ht="20.149999999999999" customHeight="1" x14ac:dyDescent="0.35">
      <c r="A20" s="31" t="s">
        <v>302</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row>
    <row r="21" spans="1:191" s="25" customFormat="1" ht="20.149999999999999" customHeight="1" thickBot="1" x14ac:dyDescent="0.4">
      <c r="A21" s="32" t="s">
        <v>303</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G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61">
        <f t="shared" si="5"/>
        <v>380.03499999999997</v>
      </c>
      <c r="GG21" s="161">
        <f t="shared" si="5"/>
        <v>380.87400000000002</v>
      </c>
    </row>
    <row r="22" spans="1:191" s="30" customFormat="1" ht="20.149999999999999" customHeight="1" thickTop="1" x14ac:dyDescent="0.35">
      <c r="A22" s="26" t="s">
        <v>305</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row>
    <row r="23" spans="1:191" s="1" customFormat="1" ht="20.149999999999999" customHeight="1" x14ac:dyDescent="0.35">
      <c r="A23" s="31" t="s">
        <v>297</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c r="GG23" s="182">
        <v>4364.6530000000002</v>
      </c>
    </row>
    <row r="24" spans="1:191" s="1" customFormat="1" ht="20.149999999999999" customHeight="1" x14ac:dyDescent="0.35">
      <c r="A24" s="31" t="s">
        <v>298</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c r="GG24" s="182">
        <v>1411.3879999999999</v>
      </c>
    </row>
    <row r="25" spans="1:191" s="1" customFormat="1" ht="20.149999999999999" customHeight="1" x14ac:dyDescent="0.35">
      <c r="A25" s="31" t="s">
        <v>299</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c r="GG25" s="182">
        <v>1515.7349999999999</v>
      </c>
    </row>
    <row r="26" spans="1:191" s="1" customFormat="1" ht="20.149999999999999" customHeight="1" x14ac:dyDescent="0.35">
      <c r="A26" s="31" t="s">
        <v>300</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3667.9319999999998</v>
      </c>
      <c r="DZ26" s="46">
        <v>3667.9319999999998</v>
      </c>
      <c r="EA26" s="46">
        <v>3671.8319999999999</v>
      </c>
      <c r="EB26" s="46">
        <v>3673.6320000000001</v>
      </c>
      <c r="EC26" s="50">
        <v>3676.6320000000001</v>
      </c>
      <c r="ED26" s="46">
        <v>3677.0070000000001</v>
      </c>
      <c r="EE26" s="46">
        <v>3678.607</v>
      </c>
      <c r="EF26" s="46">
        <v>3678.8069999999998</v>
      </c>
      <c r="EG26" s="46">
        <v>3678.9070000000002</v>
      </c>
      <c r="EH26" s="46">
        <v>3679.9070000000002</v>
      </c>
      <c r="EI26" s="46">
        <v>3680.9070000000002</v>
      </c>
      <c r="EJ26" s="46">
        <v>3686.777</v>
      </c>
      <c r="EK26" s="46">
        <v>3688.2049999999999</v>
      </c>
      <c r="EL26" s="46">
        <v>3695</v>
      </c>
      <c r="EM26" s="46">
        <v>3698.5149999999999</v>
      </c>
      <c r="EN26" s="46">
        <v>3700.165</v>
      </c>
      <c r="EO26" s="83">
        <v>3704.15</v>
      </c>
      <c r="EP26" s="46">
        <v>3723.8530000000001</v>
      </c>
      <c r="EQ26" s="46">
        <v>3726.7779999999998</v>
      </c>
      <c r="ER26" s="46">
        <v>3737.6</v>
      </c>
      <c r="ES26" s="46">
        <v>3748.6120000000001</v>
      </c>
      <c r="ET26" s="46">
        <v>3755.4409999999998</v>
      </c>
      <c r="EU26" s="46">
        <v>3758.616</v>
      </c>
      <c r="EV26" s="46">
        <v>3765.1529999999998</v>
      </c>
      <c r="EW26" s="46">
        <v>3766.3139999999999</v>
      </c>
      <c r="EX26" s="46">
        <v>3769.0369999999998</v>
      </c>
      <c r="EY26" s="46">
        <v>3774.67</v>
      </c>
      <c r="EZ26" s="46">
        <v>3779.248</v>
      </c>
      <c r="FA26" s="83">
        <v>3786.6350000000002</v>
      </c>
      <c r="FB26" s="46">
        <v>3788.41</v>
      </c>
      <c r="FC26" s="46">
        <v>3793.2629999999999</v>
      </c>
      <c r="FD26" s="46">
        <v>3805.38</v>
      </c>
      <c r="FE26" s="46">
        <v>3814.319</v>
      </c>
      <c r="FF26" s="46">
        <v>3817.5920000000001</v>
      </c>
      <c r="FG26" s="46">
        <v>3823.0340000000001</v>
      </c>
      <c r="FH26" s="46">
        <v>3830.8209999999999</v>
      </c>
      <c r="FI26" s="46">
        <v>3834.5540000000001</v>
      </c>
      <c r="FJ26" s="46">
        <v>3842.2750000000001</v>
      </c>
      <c r="FK26" s="46">
        <v>3852.3209999999999</v>
      </c>
      <c r="FL26" s="46">
        <v>3857.047</v>
      </c>
      <c r="FM26" s="159">
        <v>3859.8789999999999</v>
      </c>
      <c r="FN26" s="70">
        <v>3876.1149999999998</v>
      </c>
      <c r="FO26" s="182">
        <v>3880.0839999999998</v>
      </c>
      <c r="FP26" s="182">
        <v>3889.8090000000002</v>
      </c>
      <c r="FQ26" s="182">
        <v>3891.1390000000001</v>
      </c>
      <c r="FR26" s="182">
        <v>3897.7359999999999</v>
      </c>
      <c r="FS26" s="182">
        <v>3903.8870000000002</v>
      </c>
      <c r="FT26" s="182">
        <v>3911.13</v>
      </c>
      <c r="FU26" s="182">
        <v>3913.299</v>
      </c>
      <c r="FV26" s="182">
        <v>3916.241</v>
      </c>
      <c r="FW26" s="182">
        <v>3920.3580000000002</v>
      </c>
      <c r="FX26" s="182">
        <v>3923.067</v>
      </c>
      <c r="FY26" s="184">
        <v>3933.2840000000001</v>
      </c>
      <c r="FZ26" s="182">
        <v>3933.66</v>
      </c>
      <c r="GA26" s="182">
        <v>3933.7919999999999</v>
      </c>
      <c r="GB26" s="182">
        <v>3934.08</v>
      </c>
      <c r="GC26" s="182">
        <v>3934.08</v>
      </c>
      <c r="GD26" s="182">
        <v>3934.08</v>
      </c>
      <c r="GE26" s="182">
        <v>3934.08</v>
      </c>
      <c r="GF26" s="182">
        <v>3934.08</v>
      </c>
      <c r="GG26" s="182">
        <v>3934.08</v>
      </c>
    </row>
    <row r="27" spans="1:191" s="1" customFormat="1" ht="20.149999999999999" customHeight="1" x14ac:dyDescent="0.35">
      <c r="A27" s="31" t="s">
        <v>301</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3590.1129999999998</v>
      </c>
      <c r="BM27" s="46">
        <v>3590.1129999999998</v>
      </c>
      <c r="BN27" s="46">
        <v>3590.1129999999998</v>
      </c>
      <c r="BO27" s="46">
        <v>3595.7330000000002</v>
      </c>
      <c r="BP27" s="46">
        <v>3606.7840000000001</v>
      </c>
      <c r="BQ27" s="46">
        <v>3636.0990000000002</v>
      </c>
      <c r="BR27" s="46">
        <v>3636.0990000000002</v>
      </c>
      <c r="BS27" s="46">
        <v>3666.59</v>
      </c>
      <c r="BT27" s="46">
        <v>3708.9360000000001</v>
      </c>
      <c r="BU27" s="50">
        <v>3756.8389999999999</v>
      </c>
      <c r="BV27" s="46">
        <v>3778.9110000000001</v>
      </c>
      <c r="BW27" s="46">
        <v>3811.7809999999999</v>
      </c>
      <c r="BX27" s="46">
        <v>4006.8649999999998</v>
      </c>
      <c r="BY27" s="46">
        <v>4017.4850000000001</v>
      </c>
      <c r="BZ27" s="46">
        <v>4017.4850000000001</v>
      </c>
      <c r="CA27" s="46">
        <v>4063.8249999999998</v>
      </c>
      <c r="CB27" s="46">
        <v>4078.4250000000002</v>
      </c>
      <c r="CC27" s="46">
        <v>4092.8249999999998</v>
      </c>
      <c r="CD27" s="46">
        <v>4092.8249999999998</v>
      </c>
      <c r="CE27" s="46">
        <v>4092.8249999999998</v>
      </c>
      <c r="CF27" s="46">
        <v>4092.8249999999998</v>
      </c>
      <c r="CG27" s="50">
        <v>4092.8249999999998</v>
      </c>
      <c r="CH27" s="46">
        <v>4104.8249999999998</v>
      </c>
      <c r="CI27" s="46">
        <v>4131.3069999999998</v>
      </c>
      <c r="CJ27" s="46">
        <v>4183.1469999999999</v>
      </c>
      <c r="CK27" s="46">
        <v>4183.1469999999999</v>
      </c>
      <c r="CL27" s="46">
        <v>4183.1469999999999</v>
      </c>
      <c r="CM27" s="46">
        <v>4183.1469999999999</v>
      </c>
      <c r="CN27" s="46">
        <v>4191.6869999999999</v>
      </c>
      <c r="CO27" s="46">
        <v>4191.6869999999999</v>
      </c>
      <c r="CP27" s="46">
        <v>4191.6869999999999</v>
      </c>
      <c r="CQ27" s="46">
        <v>4202.3869999999997</v>
      </c>
      <c r="CR27" s="46">
        <v>4202.3869999999997</v>
      </c>
      <c r="CS27" s="50">
        <v>4214.3469999999998</v>
      </c>
      <c r="CT27" s="46">
        <v>4214.3469999999998</v>
      </c>
      <c r="CU27" s="46">
        <v>4220.8469999999998</v>
      </c>
      <c r="CV27" s="46">
        <v>4235.049</v>
      </c>
      <c r="CW27" s="46">
        <v>4248.049</v>
      </c>
      <c r="CX27" s="46">
        <v>4254.549</v>
      </c>
      <c r="CY27" s="46">
        <v>4254.549</v>
      </c>
      <c r="CZ27" s="46">
        <v>4254.549</v>
      </c>
      <c r="DA27" s="46">
        <v>4254.549</v>
      </c>
      <c r="DB27" s="46">
        <v>4254.549</v>
      </c>
      <c r="DC27" s="46">
        <v>4262.049</v>
      </c>
      <c r="DD27" s="46">
        <v>4262.049</v>
      </c>
      <c r="DE27" s="50">
        <v>4262.049</v>
      </c>
      <c r="DF27" s="46">
        <v>4276.6989999999996</v>
      </c>
      <c r="DG27" s="46">
        <v>4276.6989999999996</v>
      </c>
      <c r="DH27" s="46">
        <v>4276.6989999999996</v>
      </c>
      <c r="DI27" s="46">
        <v>4276.6989999999996</v>
      </c>
      <c r="DJ27" s="46">
        <v>4276.6989999999996</v>
      </c>
      <c r="DK27" s="46">
        <v>4276.6989999999996</v>
      </c>
      <c r="DL27" s="46">
        <v>4283.8990000000003</v>
      </c>
      <c r="DM27" s="46">
        <v>4283.8990000000003</v>
      </c>
      <c r="DN27" s="46">
        <v>4293.0990000000002</v>
      </c>
      <c r="DO27" s="46">
        <v>4293.0990000000002</v>
      </c>
      <c r="DP27" s="46">
        <v>4293.0990000000002</v>
      </c>
      <c r="DQ27" s="50">
        <v>4293.0990000000002</v>
      </c>
      <c r="DR27" s="46">
        <v>4312.4070000000002</v>
      </c>
      <c r="DS27" s="46">
        <v>4312.4070000000002</v>
      </c>
      <c r="DT27" s="46">
        <v>4312.4070000000002</v>
      </c>
      <c r="DU27" s="46">
        <v>4312.4070000000002</v>
      </c>
      <c r="DV27" s="46">
        <v>4321.3069999999998</v>
      </c>
      <c r="DW27" s="46">
        <v>4321.3069999999998</v>
      </c>
      <c r="DX27" s="46">
        <v>4321.3069999999998</v>
      </c>
      <c r="DY27" s="46">
        <v>4321.3069999999998</v>
      </c>
      <c r="DZ27" s="46">
        <v>4321.3069999999998</v>
      </c>
      <c r="EA27" s="46">
        <v>4321.3069999999998</v>
      </c>
      <c r="EB27" s="46">
        <v>4321.3069999999998</v>
      </c>
      <c r="EC27" s="50">
        <v>4333.3320000000003</v>
      </c>
      <c r="ED27" s="46">
        <v>4341.3320000000003</v>
      </c>
      <c r="EE27" s="46">
        <v>4341.3320000000003</v>
      </c>
      <c r="EF27" s="46">
        <v>4349.3320000000003</v>
      </c>
      <c r="EG27" s="46">
        <v>4349.3320000000003</v>
      </c>
      <c r="EH27" s="46">
        <v>4356.3320000000003</v>
      </c>
      <c r="EI27" s="46">
        <v>4370.3320000000003</v>
      </c>
      <c r="EJ27" s="46">
        <v>4370.3320000000003</v>
      </c>
      <c r="EK27" s="46">
        <v>4370.3320000000003</v>
      </c>
      <c r="EL27" s="46">
        <v>4370.3320000000003</v>
      </c>
      <c r="EM27" s="46">
        <v>4370.3320000000003</v>
      </c>
      <c r="EN27" s="46">
        <v>4370.3320000000003</v>
      </c>
      <c r="EO27" s="83">
        <v>4370.3320000000003</v>
      </c>
      <c r="EP27" s="46">
        <v>4412.9589999999998</v>
      </c>
      <c r="EQ27" s="46">
        <v>4412.9589999999998</v>
      </c>
      <c r="ER27" s="46">
        <v>4412.9589999999998</v>
      </c>
      <c r="ES27" s="46">
        <v>4412.9589999999998</v>
      </c>
      <c r="ET27" s="46">
        <v>4412.9589999999998</v>
      </c>
      <c r="EU27" s="46">
        <v>4412.9589999999998</v>
      </c>
      <c r="EV27" s="46">
        <v>4428.1289999999999</v>
      </c>
      <c r="EW27" s="46">
        <v>4428.1289999999999</v>
      </c>
      <c r="EX27" s="46">
        <v>4451.1289999999999</v>
      </c>
      <c r="EY27" s="46">
        <v>4451.1289999999999</v>
      </c>
      <c r="EZ27" s="46">
        <v>4451.1289999999999</v>
      </c>
      <c r="FA27" s="83">
        <v>4460.1589999999997</v>
      </c>
      <c r="FB27" s="46">
        <v>4522.1589999999997</v>
      </c>
      <c r="FC27" s="46">
        <v>4532.0590000000002</v>
      </c>
      <c r="FD27" s="46">
        <v>4547.6090000000004</v>
      </c>
      <c r="FE27" s="46">
        <v>4547.6090000000004</v>
      </c>
      <c r="FF27" s="46">
        <v>4547.6090000000004</v>
      </c>
      <c r="FG27" s="46">
        <v>4547.6090000000004</v>
      </c>
      <c r="FH27" s="46">
        <v>4547.6090000000004</v>
      </c>
      <c r="FI27" s="46">
        <v>4547.6090000000004</v>
      </c>
      <c r="FJ27" s="46">
        <v>4557.299</v>
      </c>
      <c r="FK27" s="46">
        <v>4614.4489999999996</v>
      </c>
      <c r="FL27" s="46">
        <v>4634.4489999999996</v>
      </c>
      <c r="FM27" s="159">
        <v>4634.4489999999996</v>
      </c>
      <c r="FN27" s="70">
        <v>4681.2240000000002</v>
      </c>
      <c r="FO27" s="182">
        <v>4681.2240000000002</v>
      </c>
      <c r="FP27" s="182">
        <v>4750.8580000000002</v>
      </c>
      <c r="FQ27" s="182">
        <v>4807.1080000000002</v>
      </c>
      <c r="FR27" s="182">
        <v>4807.1080000000002</v>
      </c>
      <c r="FS27" s="182">
        <v>4850.4979999999996</v>
      </c>
      <c r="FT27" s="182">
        <v>4850.4979999999996</v>
      </c>
      <c r="FU27" s="182">
        <v>4850.4979999999996</v>
      </c>
      <c r="FV27" s="182">
        <v>4850.4979999999996</v>
      </c>
      <c r="FW27" s="182">
        <v>4898.7299999999996</v>
      </c>
      <c r="FX27" s="182">
        <v>4898.7299999999996</v>
      </c>
      <c r="FY27" s="184">
        <v>4898.7299999999996</v>
      </c>
      <c r="FZ27" s="182">
        <v>4944.6360000000004</v>
      </c>
      <c r="GA27" s="182">
        <v>4954.6360000000004</v>
      </c>
      <c r="GB27" s="182">
        <v>4954.6360000000004</v>
      </c>
      <c r="GC27" s="182">
        <v>4954.6360000000004</v>
      </c>
      <c r="GD27" s="182">
        <v>4954.6360000000004</v>
      </c>
      <c r="GE27" s="182">
        <v>4954.6360000000004</v>
      </c>
      <c r="GF27" s="182">
        <v>4969.6360000000004</v>
      </c>
      <c r="GG27" s="182">
        <v>4969.6360000000004</v>
      </c>
    </row>
    <row r="28" spans="1:191" s="1" customFormat="1" ht="20.149999999999999" customHeight="1" x14ac:dyDescent="0.35">
      <c r="A28" s="88" t="s">
        <v>302</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I28" s="185"/>
    </row>
    <row r="29" spans="1:191" s="1" customFormat="1" ht="20.149999999999999" customHeight="1" x14ac:dyDescent="0.35">
      <c r="A29" s="31" t="s">
        <v>306</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row>
    <row r="30" spans="1:191" s="25" customFormat="1" ht="20.149999999999999" customHeight="1" thickBot="1" x14ac:dyDescent="0.4">
      <c r="A30" s="32" t="s">
        <v>303</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8276.1850000000013</v>
      </c>
      <c r="BM30" s="53">
        <f t="shared" si="6"/>
        <v>8328.768</v>
      </c>
      <c r="BN30" s="53">
        <f t="shared" si="6"/>
        <v>8400.0060000000012</v>
      </c>
      <c r="BO30" s="53">
        <f t="shared" ref="BO30:DZ30" si="7">SUM(BO23:BO29)</f>
        <v>8536.4</v>
      </c>
      <c r="BP30" s="53">
        <f t="shared" si="7"/>
        <v>8624.1740000000009</v>
      </c>
      <c r="BQ30" s="53">
        <f t="shared" si="7"/>
        <v>8746.1600000000017</v>
      </c>
      <c r="BR30" s="53">
        <f t="shared" si="7"/>
        <v>8884.5490000000009</v>
      </c>
      <c r="BS30" s="53">
        <f t="shared" si="7"/>
        <v>9055.9270000000015</v>
      </c>
      <c r="BT30" s="53">
        <f t="shared" si="7"/>
        <v>9267.6750000000011</v>
      </c>
      <c r="BU30" s="55">
        <f t="shared" si="7"/>
        <v>9950.8760000000002</v>
      </c>
      <c r="BV30" s="53">
        <f t="shared" si="7"/>
        <v>10154.519</v>
      </c>
      <c r="BW30" s="53">
        <f t="shared" si="7"/>
        <v>10260.683000000001</v>
      </c>
      <c r="BX30" s="53">
        <f t="shared" si="7"/>
        <v>11424.808999999999</v>
      </c>
      <c r="BY30" s="53">
        <f t="shared" si="7"/>
        <v>11492.721000000001</v>
      </c>
      <c r="BZ30" s="53">
        <f t="shared" si="7"/>
        <v>11542.405000000001</v>
      </c>
      <c r="CA30" s="53">
        <f t="shared" si="7"/>
        <v>11757.175999999999</v>
      </c>
      <c r="CB30" s="53">
        <f t="shared" si="7"/>
        <v>11799.858999999999</v>
      </c>
      <c r="CC30" s="53">
        <f t="shared" si="7"/>
        <v>11862.851000000001</v>
      </c>
      <c r="CD30" s="53">
        <f t="shared" si="7"/>
        <v>11913.385</v>
      </c>
      <c r="CE30" s="53">
        <f t="shared" si="7"/>
        <v>11954.161</v>
      </c>
      <c r="CF30" s="53">
        <f t="shared" si="7"/>
        <v>11996.557999999999</v>
      </c>
      <c r="CG30" s="55">
        <f t="shared" si="7"/>
        <v>12073.259</v>
      </c>
      <c r="CH30" s="53">
        <f t="shared" si="7"/>
        <v>12112.212000000001</v>
      </c>
      <c r="CI30" s="53">
        <f t="shared" si="7"/>
        <v>12205.962999999998</v>
      </c>
      <c r="CJ30" s="53">
        <f t="shared" si="7"/>
        <v>12771.795000000002</v>
      </c>
      <c r="CK30" s="53">
        <f t="shared" si="7"/>
        <v>12790.976000000002</v>
      </c>
      <c r="CL30" s="53">
        <f t="shared" si="7"/>
        <v>12809.058000000001</v>
      </c>
      <c r="CM30" s="53">
        <f t="shared" si="7"/>
        <v>12826.41</v>
      </c>
      <c r="CN30" s="53">
        <f t="shared" si="7"/>
        <v>12855.310000000001</v>
      </c>
      <c r="CO30" s="53">
        <f t="shared" si="7"/>
        <v>12873.024000000001</v>
      </c>
      <c r="CP30" s="53">
        <f t="shared" si="7"/>
        <v>12889.994000000001</v>
      </c>
      <c r="CQ30" s="53">
        <f t="shared" si="7"/>
        <v>12914.897000000001</v>
      </c>
      <c r="CR30" s="53">
        <f t="shared" si="7"/>
        <v>12931.018</v>
      </c>
      <c r="CS30" s="55">
        <f t="shared" si="7"/>
        <v>12954.495000000001</v>
      </c>
      <c r="CT30" s="53">
        <f t="shared" si="7"/>
        <v>12993.982000000002</v>
      </c>
      <c r="CU30" s="53">
        <f t="shared" si="7"/>
        <v>13011.380999999999</v>
      </c>
      <c r="CV30" s="53">
        <f t="shared" si="7"/>
        <v>13052.308999999999</v>
      </c>
      <c r="CW30" s="53">
        <f t="shared" si="7"/>
        <v>13079.22</v>
      </c>
      <c r="CX30" s="53">
        <f t="shared" si="7"/>
        <v>13102.105000000001</v>
      </c>
      <c r="CY30" s="53">
        <f t="shared" si="7"/>
        <v>13122.592000000002</v>
      </c>
      <c r="CZ30" s="53">
        <f t="shared" si="7"/>
        <v>13138.121000000001</v>
      </c>
      <c r="DA30" s="53">
        <f t="shared" si="7"/>
        <v>13155.277</v>
      </c>
      <c r="DB30" s="53">
        <f t="shared" si="7"/>
        <v>13172.583000000001</v>
      </c>
      <c r="DC30" s="53">
        <f t="shared" si="7"/>
        <v>13198.541999999999</v>
      </c>
      <c r="DD30" s="53">
        <f t="shared" si="7"/>
        <v>13225.586000000001</v>
      </c>
      <c r="DE30" s="55">
        <f t="shared" si="7"/>
        <v>13255.99</v>
      </c>
      <c r="DF30" s="53">
        <f t="shared" si="7"/>
        <v>13344.562</v>
      </c>
      <c r="DG30" s="53">
        <f t="shared" si="7"/>
        <v>13376.697</v>
      </c>
      <c r="DH30" s="53">
        <f t="shared" si="7"/>
        <v>13463.143</v>
      </c>
      <c r="DI30" s="53">
        <f t="shared" si="7"/>
        <v>13481.391</v>
      </c>
      <c r="DJ30" s="53">
        <f t="shared" si="7"/>
        <v>13488.866</v>
      </c>
      <c r="DK30" s="53">
        <f t="shared" si="7"/>
        <v>13498.902</v>
      </c>
      <c r="DL30" s="53">
        <f t="shared" si="7"/>
        <v>13517.279</v>
      </c>
      <c r="DM30" s="53">
        <f t="shared" si="7"/>
        <v>13533.704000000002</v>
      </c>
      <c r="DN30" s="53">
        <f t="shared" si="7"/>
        <v>13568.297</v>
      </c>
      <c r="DO30" s="53">
        <f t="shared" si="7"/>
        <v>13580.852000000001</v>
      </c>
      <c r="DP30" s="53">
        <f t="shared" si="7"/>
        <v>13593.202000000001</v>
      </c>
      <c r="DQ30" s="55">
        <f t="shared" si="7"/>
        <v>13637.478000000001</v>
      </c>
      <c r="DR30" s="53">
        <f t="shared" si="7"/>
        <v>13676.201000000001</v>
      </c>
      <c r="DS30" s="53">
        <f t="shared" si="7"/>
        <v>13692.675000000001</v>
      </c>
      <c r="DT30" s="53">
        <f t="shared" si="7"/>
        <v>13708.112000000001</v>
      </c>
      <c r="DU30" s="53">
        <f t="shared" si="7"/>
        <v>13712.887000000002</v>
      </c>
      <c r="DV30" s="53">
        <f t="shared" si="7"/>
        <v>13726.535</v>
      </c>
      <c r="DW30" s="53">
        <f t="shared" si="7"/>
        <v>13736.357</v>
      </c>
      <c r="DX30" s="53">
        <f t="shared" si="7"/>
        <v>13754.698</v>
      </c>
      <c r="DY30" s="53">
        <f t="shared" si="7"/>
        <v>13809.404</v>
      </c>
      <c r="DZ30" s="53">
        <f t="shared" si="7"/>
        <v>13824.269999999999</v>
      </c>
      <c r="EA30" s="53">
        <f t="shared" ref="EA30:FM30" si="8">SUM(EA23:EA29)</f>
        <v>13842.214999999998</v>
      </c>
      <c r="EB30" s="53">
        <f t="shared" si="8"/>
        <v>13859.152</v>
      </c>
      <c r="EC30" s="55">
        <f t="shared" si="8"/>
        <v>13885.497000000001</v>
      </c>
      <c r="ED30" s="53">
        <f t="shared" si="8"/>
        <v>13956.85</v>
      </c>
      <c r="EE30" s="53">
        <f t="shared" si="8"/>
        <v>13972.169</v>
      </c>
      <c r="EF30" s="53">
        <f t="shared" si="8"/>
        <v>14075.277</v>
      </c>
      <c r="EG30" s="53">
        <f t="shared" si="8"/>
        <v>14144.941999999999</v>
      </c>
      <c r="EH30" s="53">
        <f t="shared" si="8"/>
        <v>14172.751</v>
      </c>
      <c r="EI30" s="53">
        <f t="shared" si="8"/>
        <v>14209.087</v>
      </c>
      <c r="EJ30" s="53">
        <f t="shared" si="8"/>
        <v>14235.806</v>
      </c>
      <c r="EK30" s="53">
        <f t="shared" si="8"/>
        <v>14258.558000000001</v>
      </c>
      <c r="EL30" s="53">
        <f t="shared" si="8"/>
        <v>14290.380000000001</v>
      </c>
      <c r="EM30" s="53">
        <f t="shared" si="8"/>
        <v>14316.583000000001</v>
      </c>
      <c r="EN30" s="53">
        <f t="shared" si="8"/>
        <v>14346.204000000002</v>
      </c>
      <c r="EO30" s="54">
        <f t="shared" si="8"/>
        <v>14368.232</v>
      </c>
      <c r="EP30" s="53">
        <f t="shared" si="8"/>
        <v>14453.374</v>
      </c>
      <c r="EQ30" s="53">
        <f t="shared" si="8"/>
        <v>14484.207999999999</v>
      </c>
      <c r="ER30" s="53">
        <f t="shared" si="8"/>
        <v>14533.156999999999</v>
      </c>
      <c r="ES30" s="53">
        <f t="shared" si="8"/>
        <v>14612.358</v>
      </c>
      <c r="ET30" s="53">
        <f t="shared" si="8"/>
        <v>14662.274999999998</v>
      </c>
      <c r="EU30" s="53">
        <f t="shared" si="8"/>
        <v>14708.400000000001</v>
      </c>
      <c r="EV30" s="53">
        <f t="shared" si="8"/>
        <v>14774.025999999998</v>
      </c>
      <c r="EW30" s="53">
        <f t="shared" si="8"/>
        <v>14823.956999999999</v>
      </c>
      <c r="EX30" s="53">
        <f t="shared" si="8"/>
        <v>14906.944</v>
      </c>
      <c r="EY30" s="53">
        <f t="shared" si="8"/>
        <v>14970.09</v>
      </c>
      <c r="EZ30" s="53">
        <f t="shared" si="8"/>
        <v>15041.081000000002</v>
      </c>
      <c r="FA30" s="54">
        <f t="shared" si="8"/>
        <v>15147.852999999999</v>
      </c>
      <c r="FB30" s="53">
        <f t="shared" si="8"/>
        <v>15281.174999999999</v>
      </c>
      <c r="FC30" s="53">
        <f t="shared" si="8"/>
        <v>15397.236000000001</v>
      </c>
      <c r="FD30" s="53">
        <f t="shared" si="8"/>
        <v>15611.18</v>
      </c>
      <c r="FE30" s="53">
        <f t="shared" si="8"/>
        <v>15690.96</v>
      </c>
      <c r="FF30" s="53">
        <f t="shared" si="8"/>
        <v>15775.457</v>
      </c>
      <c r="FG30" s="53">
        <f t="shared" si="8"/>
        <v>15864.877</v>
      </c>
      <c r="FH30" s="53">
        <f t="shared" si="8"/>
        <v>15944.088</v>
      </c>
      <c r="FI30" s="53">
        <f t="shared" si="8"/>
        <v>16020.349</v>
      </c>
      <c r="FJ30" s="53">
        <f t="shared" si="8"/>
        <v>16160.386</v>
      </c>
      <c r="FK30" s="53">
        <f t="shared" si="8"/>
        <v>16290.323000000002</v>
      </c>
      <c r="FL30" s="161">
        <f t="shared" si="8"/>
        <v>16382.124000000002</v>
      </c>
      <c r="FM30" s="161">
        <f t="shared" si="8"/>
        <v>16429.877</v>
      </c>
      <c r="FN30" s="129">
        <f>(SUM(FN23:FN29))</f>
        <v>16838.476999999999</v>
      </c>
      <c r="FO30" s="161">
        <f>(SUM(FO23:FO29))</f>
        <v>16928.275999999998</v>
      </c>
      <c r="FP30" s="161">
        <f t="shared" ref="FP30:GE30" si="9">(SUM(FP23:FP29))</f>
        <v>17106.633999999998</v>
      </c>
      <c r="FQ30" s="161">
        <f t="shared" si="9"/>
        <v>17326.963</v>
      </c>
      <c r="FR30" s="161">
        <f t="shared" si="9"/>
        <v>17452.894999999997</v>
      </c>
      <c r="FS30" s="161">
        <f t="shared" si="9"/>
        <v>17612.356999999996</v>
      </c>
      <c r="FT30" s="161">
        <f t="shared" si="9"/>
        <v>17745.948999999997</v>
      </c>
      <c r="FU30" s="161">
        <f t="shared" si="9"/>
        <v>17812.781999999999</v>
      </c>
      <c r="FV30" s="161">
        <f t="shared" si="9"/>
        <v>17866.449999999997</v>
      </c>
      <c r="FW30" s="161">
        <f t="shared" si="9"/>
        <v>18222.102999999999</v>
      </c>
      <c r="FX30" s="161">
        <f t="shared" si="9"/>
        <v>18302.142999999996</v>
      </c>
      <c r="FY30" s="196">
        <f t="shared" si="9"/>
        <v>18365.822999999997</v>
      </c>
      <c r="FZ30" s="161">
        <f t="shared" si="9"/>
        <v>18558.749</v>
      </c>
      <c r="GA30" s="161">
        <f t="shared" si="9"/>
        <v>18648.820999999996</v>
      </c>
      <c r="GB30" s="161">
        <f t="shared" si="9"/>
        <v>18742.925999999999</v>
      </c>
      <c r="GC30" s="161">
        <f t="shared" si="9"/>
        <v>18824.644999999997</v>
      </c>
      <c r="GD30" s="161">
        <f t="shared" si="9"/>
        <v>18914.053</v>
      </c>
      <c r="GE30" s="161">
        <f t="shared" si="9"/>
        <v>19002.492999999999</v>
      </c>
      <c r="GF30" s="161">
        <f>(SUM(GF23:GF29))</f>
        <v>19481.514999999999</v>
      </c>
      <c r="GG30" s="161">
        <f>(SUM(GG23:GG29))</f>
        <v>19562.058999999997</v>
      </c>
    </row>
    <row r="31" spans="1:191" s="25" customFormat="1" ht="20.149999999999999" customHeight="1" thickTop="1" x14ac:dyDescent="0.35">
      <c r="A31" s="194" t="s">
        <v>307</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c r="GG31" s="165">
        <v>5810.4359999999997</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row>
    <row r="33" spans="1:189" customFormat="1" ht="30.65" customHeight="1" x14ac:dyDescent="0.35">
      <c r="A33" s="21" t="s">
        <v>308</v>
      </c>
      <c r="B33" s="22" t="s">
        <v>106</v>
      </c>
      <c r="C33" s="23" t="s">
        <v>107</v>
      </c>
      <c r="D33" s="23" t="s">
        <v>108</v>
      </c>
      <c r="E33" s="23" t="s">
        <v>109</v>
      </c>
      <c r="F33" s="23" t="s">
        <v>110</v>
      </c>
      <c r="G33" s="23" t="s">
        <v>111</v>
      </c>
      <c r="H33" s="23" t="s">
        <v>112</v>
      </c>
      <c r="I33" s="23" t="s">
        <v>113</v>
      </c>
      <c r="J33" s="23" t="s">
        <v>114</v>
      </c>
      <c r="K33" s="23" t="s">
        <v>115</v>
      </c>
      <c r="L33" s="23" t="s">
        <v>116</v>
      </c>
      <c r="M33" s="23" t="s">
        <v>117</v>
      </c>
      <c r="N33" s="22" t="s">
        <v>118</v>
      </c>
      <c r="O33" s="23" t="s">
        <v>119</v>
      </c>
      <c r="P33" s="23" t="s">
        <v>120</v>
      </c>
      <c r="Q33" s="23" t="s">
        <v>121</v>
      </c>
      <c r="R33" s="23" t="s">
        <v>122</v>
      </c>
      <c r="S33" s="23" t="s">
        <v>123</v>
      </c>
      <c r="T33" s="23" t="s">
        <v>124</v>
      </c>
      <c r="U33" s="23" t="s">
        <v>125</v>
      </c>
      <c r="V33" s="23" t="s">
        <v>126</v>
      </c>
      <c r="W33" s="23" t="s">
        <v>127</v>
      </c>
      <c r="X33" s="23" t="s">
        <v>128</v>
      </c>
      <c r="Y33" s="23" t="s">
        <v>129</v>
      </c>
      <c r="Z33" s="22" t="s">
        <v>130</v>
      </c>
      <c r="AA33" s="23" t="s">
        <v>131</v>
      </c>
      <c r="AB33" s="23" t="s">
        <v>132</v>
      </c>
      <c r="AC33" s="23" t="s">
        <v>133</v>
      </c>
      <c r="AD33" s="23" t="s">
        <v>134</v>
      </c>
      <c r="AE33" s="23" t="s">
        <v>135</v>
      </c>
      <c r="AF33" s="23" t="s">
        <v>136</v>
      </c>
      <c r="AG33" s="23" t="s">
        <v>137</v>
      </c>
      <c r="AH33" s="23" t="s">
        <v>138</v>
      </c>
      <c r="AI33" s="23" t="s">
        <v>139</v>
      </c>
      <c r="AJ33" s="23" t="s">
        <v>140</v>
      </c>
      <c r="AK33" s="23" t="s">
        <v>141</v>
      </c>
      <c r="AL33" s="22" t="s">
        <v>142</v>
      </c>
      <c r="AM33" s="23" t="s">
        <v>143</v>
      </c>
      <c r="AN33" s="23" t="s">
        <v>144</v>
      </c>
      <c r="AO33" s="23" t="s">
        <v>145</v>
      </c>
      <c r="AP33" s="23" t="s">
        <v>146</v>
      </c>
      <c r="AQ33" s="23" t="s">
        <v>147</v>
      </c>
      <c r="AR33" s="23" t="s">
        <v>148</v>
      </c>
      <c r="AS33" s="23" t="s">
        <v>149</v>
      </c>
      <c r="AT33" s="23" t="s">
        <v>150</v>
      </c>
      <c r="AU33" s="23" t="s">
        <v>151</v>
      </c>
      <c r="AV33" s="23" t="s">
        <v>152</v>
      </c>
      <c r="AW33" s="24" t="s">
        <v>153</v>
      </c>
      <c r="AX33" s="23" t="s">
        <v>154</v>
      </c>
      <c r="AY33" s="23" t="s">
        <v>155</v>
      </c>
      <c r="AZ33" s="23" t="s">
        <v>156</v>
      </c>
      <c r="BA33" s="23" t="s">
        <v>157</v>
      </c>
      <c r="BB33" s="23" t="s">
        <v>158</v>
      </c>
      <c r="BC33" s="23" t="s">
        <v>159</v>
      </c>
      <c r="BD33" s="23" t="s">
        <v>160</v>
      </c>
      <c r="BE33" s="23" t="s">
        <v>161</v>
      </c>
      <c r="BF33" s="23" t="s">
        <v>162</v>
      </c>
      <c r="BG33" s="23" t="s">
        <v>163</v>
      </c>
      <c r="BH33" s="23" t="s">
        <v>164</v>
      </c>
      <c r="BI33" s="24" t="s">
        <v>165</v>
      </c>
      <c r="BJ33" s="23" t="s">
        <v>166</v>
      </c>
      <c r="BK33" s="23" t="s">
        <v>167</v>
      </c>
      <c r="BL33" s="23" t="s">
        <v>168</v>
      </c>
      <c r="BM33" s="23" t="s">
        <v>169</v>
      </c>
      <c r="BN33" s="23" t="s">
        <v>170</v>
      </c>
      <c r="BO33" s="23" t="s">
        <v>171</v>
      </c>
      <c r="BP33" s="23" t="s">
        <v>172</v>
      </c>
      <c r="BQ33" s="23" t="s">
        <v>173</v>
      </c>
      <c r="BR33" s="23" t="s">
        <v>174</v>
      </c>
      <c r="BS33" s="23" t="s">
        <v>175</v>
      </c>
      <c r="BT33" s="23" t="s">
        <v>176</v>
      </c>
      <c r="BU33" s="24" t="s">
        <v>177</v>
      </c>
      <c r="BV33" s="23" t="s">
        <v>178</v>
      </c>
      <c r="BW33" s="23" t="s">
        <v>179</v>
      </c>
      <c r="BX33" s="23" t="s">
        <v>180</v>
      </c>
      <c r="BY33" s="23" t="s">
        <v>181</v>
      </c>
      <c r="BZ33" s="23" t="s">
        <v>182</v>
      </c>
      <c r="CA33" s="23" t="s">
        <v>183</v>
      </c>
      <c r="CB33" s="23" t="s">
        <v>184</v>
      </c>
      <c r="CC33" s="23" t="s">
        <v>185</v>
      </c>
      <c r="CD33" s="23" t="s">
        <v>186</v>
      </c>
      <c r="CE33" s="23" t="s">
        <v>187</v>
      </c>
      <c r="CF33" s="23" t="s">
        <v>188</v>
      </c>
      <c r="CG33" s="24" t="s">
        <v>189</v>
      </c>
      <c r="CH33" s="23" t="s">
        <v>190</v>
      </c>
      <c r="CI33" s="23" t="s">
        <v>191</v>
      </c>
      <c r="CJ33" s="23" t="s">
        <v>192</v>
      </c>
      <c r="CK33" s="23" t="s">
        <v>193</v>
      </c>
      <c r="CL33" s="23" t="s">
        <v>194</v>
      </c>
      <c r="CM33" s="23" t="s">
        <v>195</v>
      </c>
      <c r="CN33" s="23" t="s">
        <v>196</v>
      </c>
      <c r="CO33" s="23" t="s">
        <v>197</v>
      </c>
      <c r="CP33" s="23" t="s">
        <v>198</v>
      </c>
      <c r="CQ33" s="23" t="s">
        <v>199</v>
      </c>
      <c r="CR33" s="23" t="s">
        <v>200</v>
      </c>
      <c r="CS33" s="24" t="s">
        <v>201</v>
      </c>
      <c r="CT33" s="23" t="s">
        <v>202</v>
      </c>
      <c r="CU33" s="23" t="s">
        <v>203</v>
      </c>
      <c r="CV33" s="23" t="s">
        <v>204</v>
      </c>
      <c r="CW33" s="23" t="s">
        <v>205</v>
      </c>
      <c r="CX33" s="23" t="s">
        <v>206</v>
      </c>
      <c r="CY33" s="23" t="s">
        <v>207</v>
      </c>
      <c r="CZ33" s="23" t="s">
        <v>208</v>
      </c>
      <c r="DA33" s="23" t="s">
        <v>209</v>
      </c>
      <c r="DB33" s="23" t="s">
        <v>210</v>
      </c>
      <c r="DC33" s="23" t="s">
        <v>211</v>
      </c>
      <c r="DD33" s="23" t="s">
        <v>212</v>
      </c>
      <c r="DE33" s="24" t="s">
        <v>213</v>
      </c>
      <c r="DF33" s="23" t="s">
        <v>214</v>
      </c>
      <c r="DG33" s="23" t="s">
        <v>215</v>
      </c>
      <c r="DH33" s="23" t="s">
        <v>216</v>
      </c>
      <c r="DI33" s="23" t="s">
        <v>217</v>
      </c>
      <c r="DJ33" s="23" t="s">
        <v>218</v>
      </c>
      <c r="DK33" s="23" t="s">
        <v>219</v>
      </c>
      <c r="DL33" s="23" t="s">
        <v>220</v>
      </c>
      <c r="DM33" s="23" t="s">
        <v>221</v>
      </c>
      <c r="DN33" s="23" t="s">
        <v>222</v>
      </c>
      <c r="DO33" s="23" t="s">
        <v>223</v>
      </c>
      <c r="DP33" s="23" t="s">
        <v>224</v>
      </c>
      <c r="DQ33" s="24" t="s">
        <v>225</v>
      </c>
      <c r="DR33" s="23" t="s">
        <v>226</v>
      </c>
      <c r="DS33" s="23" t="s">
        <v>227</v>
      </c>
      <c r="DT33" s="23" t="s">
        <v>228</v>
      </c>
      <c r="DU33" s="23" t="s">
        <v>229</v>
      </c>
      <c r="DV33" s="23" t="s">
        <v>230</v>
      </c>
      <c r="DW33" s="23" t="s">
        <v>231</v>
      </c>
      <c r="DX33" s="23" t="s">
        <v>232</v>
      </c>
      <c r="DY33" s="23" t="s">
        <v>233</v>
      </c>
      <c r="DZ33" s="23" t="s">
        <v>234</v>
      </c>
      <c r="EA33" s="23" t="s">
        <v>235</v>
      </c>
      <c r="EB33" s="23" t="s">
        <v>236</v>
      </c>
      <c r="EC33" s="24" t="s">
        <v>237</v>
      </c>
      <c r="ED33" s="23" t="s">
        <v>238</v>
      </c>
      <c r="EE33" s="23" t="s">
        <v>239</v>
      </c>
      <c r="EF33" s="23" t="s">
        <v>240</v>
      </c>
      <c r="EG33" s="23" t="s">
        <v>241</v>
      </c>
      <c r="EH33" s="23" t="s">
        <v>242</v>
      </c>
      <c r="EI33" s="23" t="s">
        <v>243</v>
      </c>
      <c r="EJ33" s="23" t="s">
        <v>244</v>
      </c>
      <c r="EK33" s="23" t="s">
        <v>245</v>
      </c>
      <c r="EL33" s="23" t="s">
        <v>309</v>
      </c>
      <c r="EM33" s="23" t="s">
        <v>247</v>
      </c>
      <c r="EN33" s="44" t="s">
        <v>248</v>
      </c>
      <c r="EO33" s="24" t="s">
        <v>249</v>
      </c>
      <c r="EP33" s="23" t="s">
        <v>250</v>
      </c>
      <c r="EQ33" s="44" t="s">
        <v>251</v>
      </c>
      <c r="ER33" s="44" t="s">
        <v>252</v>
      </c>
      <c r="ES33" s="44" t="s">
        <v>253</v>
      </c>
      <c r="ET33" s="44" t="s">
        <v>254</v>
      </c>
      <c r="EU33" s="44" t="s">
        <v>255</v>
      </c>
      <c r="EV33" s="44" t="s">
        <v>256</v>
      </c>
      <c r="EW33" s="44" t="s">
        <v>257</v>
      </c>
      <c r="EX33" s="44" t="s">
        <v>258</v>
      </c>
      <c r="EY33" s="44" t="s">
        <v>259</v>
      </c>
      <c r="EZ33" s="44" t="s">
        <v>260</v>
      </c>
      <c r="FA33" s="24" t="s">
        <v>261</v>
      </c>
      <c r="FB33" s="44" t="s">
        <v>262</v>
      </c>
      <c r="FC33" s="44" t="s">
        <v>263</v>
      </c>
      <c r="FD33" s="44" t="s">
        <v>264</v>
      </c>
      <c r="FE33" s="44" t="s">
        <v>265</v>
      </c>
      <c r="FF33" s="44" t="s">
        <v>266</v>
      </c>
      <c r="FG33" s="44" t="s">
        <v>267</v>
      </c>
      <c r="FH33" s="44" t="s">
        <v>268</v>
      </c>
      <c r="FI33" s="44" t="s">
        <v>269</v>
      </c>
      <c r="FJ33" s="44" t="s">
        <v>270</v>
      </c>
      <c r="FK33" s="44" t="s">
        <v>271</v>
      </c>
      <c r="FL33" s="44" t="s">
        <v>272</v>
      </c>
      <c r="FM33" s="44" t="s">
        <v>273</v>
      </c>
      <c r="FN33" s="151" t="s">
        <v>274</v>
      </c>
      <c r="FO33" s="44" t="s">
        <v>275</v>
      </c>
      <c r="FP33" s="44" t="s">
        <v>276</v>
      </c>
      <c r="FQ33" s="44" t="s">
        <v>277</v>
      </c>
      <c r="FR33" s="44" t="s">
        <v>278</v>
      </c>
      <c r="FS33" s="44" t="s">
        <v>279</v>
      </c>
      <c r="FT33" s="44" t="s">
        <v>280</v>
      </c>
      <c r="FU33" s="44" t="s">
        <v>281</v>
      </c>
      <c r="FV33" s="44" t="s">
        <v>282</v>
      </c>
      <c r="FW33" s="44" t="s">
        <v>283</v>
      </c>
      <c r="FX33" s="44" t="s">
        <v>284</v>
      </c>
      <c r="FY33" s="145" t="s">
        <v>285</v>
      </c>
      <c r="FZ33" s="44" t="s">
        <v>286</v>
      </c>
      <c r="GA33" s="44" t="s">
        <v>287</v>
      </c>
      <c r="GB33" s="44" t="s">
        <v>288</v>
      </c>
      <c r="GC33" s="44" t="s">
        <v>289</v>
      </c>
      <c r="GD33" s="44" t="s">
        <v>290</v>
      </c>
      <c r="GE33" s="44" t="s">
        <v>291</v>
      </c>
      <c r="GF33" s="44" t="s">
        <v>292</v>
      </c>
      <c r="GG33" s="44" t="s">
        <v>293</v>
      </c>
    </row>
    <row r="34" spans="1:189" s="37" customFormat="1" ht="36" customHeight="1" x14ac:dyDescent="0.35">
      <c r="A34" s="26" t="s">
        <v>296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row>
    <row r="35" spans="1:189" s="30" customFormat="1" ht="20.149999999999999" customHeight="1" x14ac:dyDescent="0.35">
      <c r="A35" s="31" t="s">
        <v>297</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c r="GG35" s="38">
        <v>1540668</v>
      </c>
    </row>
    <row r="36" spans="1:189" s="1" customFormat="1" ht="20.149999999999999" customHeight="1" x14ac:dyDescent="0.35">
      <c r="A36" s="31" t="s">
        <v>298</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c r="GG36" s="39">
        <v>231429</v>
      </c>
    </row>
    <row r="37" spans="1:189" s="1" customFormat="1" ht="20.149999999999999" customHeight="1" x14ac:dyDescent="0.35">
      <c r="A37" s="31" t="s">
        <v>299</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c r="GG37" s="39">
        <v>57092</v>
      </c>
    </row>
    <row r="38" spans="1:189" s="1" customFormat="1" ht="20.149999999999999" customHeight="1" x14ac:dyDescent="0.35">
      <c r="A38" s="31" t="s">
        <v>300</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4390</v>
      </c>
      <c r="DZ38" s="56">
        <v>4390</v>
      </c>
      <c r="EA38" s="56">
        <v>4393</v>
      </c>
      <c r="EB38" s="56">
        <v>4394</v>
      </c>
      <c r="EC38" s="57">
        <v>4396</v>
      </c>
      <c r="ED38" s="56">
        <v>4398</v>
      </c>
      <c r="EE38" s="56">
        <v>4399</v>
      </c>
      <c r="EF38" s="56">
        <v>4400</v>
      </c>
      <c r="EG38" s="56">
        <v>4401</v>
      </c>
      <c r="EH38" s="56">
        <v>4404</v>
      </c>
      <c r="EI38" s="56">
        <v>4405</v>
      </c>
      <c r="EJ38" s="56">
        <v>4411</v>
      </c>
      <c r="EK38" s="56">
        <v>4415</v>
      </c>
      <c r="EL38" s="56">
        <v>4424</v>
      </c>
      <c r="EM38" s="56">
        <v>4431</v>
      </c>
      <c r="EN38" s="56">
        <v>4436</v>
      </c>
      <c r="EO38" s="57">
        <v>4446</v>
      </c>
      <c r="EP38" s="56">
        <v>4458</v>
      </c>
      <c r="EQ38" s="56">
        <v>4461</v>
      </c>
      <c r="ER38" s="56">
        <v>4469</v>
      </c>
      <c r="ES38" s="56">
        <v>4476</v>
      </c>
      <c r="ET38" s="56">
        <v>4486</v>
      </c>
      <c r="EU38" s="56">
        <v>4499</v>
      </c>
      <c r="EV38" s="56">
        <v>4507</v>
      </c>
      <c r="EW38" s="56">
        <v>4516</v>
      </c>
      <c r="EX38" s="56">
        <v>4520</v>
      </c>
      <c r="EY38" s="56">
        <v>4539</v>
      </c>
      <c r="EZ38" s="56">
        <v>4553</v>
      </c>
      <c r="FA38" s="57">
        <v>4566</v>
      </c>
      <c r="FB38" s="56">
        <v>4575</v>
      </c>
      <c r="FC38" s="56">
        <v>4589</v>
      </c>
      <c r="FD38" s="56">
        <v>4616</v>
      </c>
      <c r="FE38" s="56">
        <v>4631</v>
      </c>
      <c r="FF38" s="56">
        <v>4648</v>
      </c>
      <c r="FG38" s="56">
        <v>4665</v>
      </c>
      <c r="FH38" s="56">
        <v>4679</v>
      </c>
      <c r="FI38" s="56">
        <v>4697</v>
      </c>
      <c r="FJ38" s="39">
        <v>4715</v>
      </c>
      <c r="FK38" s="39">
        <v>4732</v>
      </c>
      <c r="FL38" s="39">
        <v>4747</v>
      </c>
      <c r="FM38" s="39">
        <v>4755</v>
      </c>
      <c r="FN38" s="78">
        <v>4773</v>
      </c>
      <c r="FO38" s="39">
        <v>4785</v>
      </c>
      <c r="FP38" s="39">
        <v>4799</v>
      </c>
      <c r="FQ38" s="39">
        <v>4808</v>
      </c>
      <c r="FR38" s="39">
        <v>4825</v>
      </c>
      <c r="FS38" s="39">
        <v>4836</v>
      </c>
      <c r="FT38" s="39">
        <v>4848</v>
      </c>
      <c r="FU38" s="39">
        <v>4853</v>
      </c>
      <c r="FV38" s="39">
        <v>4861</v>
      </c>
      <c r="FW38" s="39">
        <v>4868</v>
      </c>
      <c r="FX38" s="39">
        <v>4875</v>
      </c>
      <c r="FY38" s="202">
        <v>4877</v>
      </c>
      <c r="FZ38" s="39">
        <v>4879</v>
      </c>
      <c r="GA38" s="39">
        <v>4880</v>
      </c>
      <c r="GB38" s="39">
        <v>4881</v>
      </c>
      <c r="GC38" s="39">
        <v>4881</v>
      </c>
      <c r="GD38" s="39">
        <v>4881</v>
      </c>
      <c r="GE38" s="39">
        <v>4881</v>
      </c>
      <c r="GF38" s="39">
        <v>4881</v>
      </c>
      <c r="GG38" s="39">
        <v>4881</v>
      </c>
    </row>
    <row r="39" spans="1:189" s="1" customFormat="1" ht="20.149999999999999" customHeight="1" x14ac:dyDescent="0.35">
      <c r="A39" s="31" t="s">
        <v>301</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row>
    <row r="40" spans="1:189" s="1" customFormat="1" ht="20.149999999999999" customHeight="1" x14ac:dyDescent="0.35">
      <c r="A40" s="31" t="s">
        <v>302</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row>
    <row r="41" spans="1:189" s="1" customFormat="1" ht="20.149999999999999" customHeight="1" thickBot="1" x14ac:dyDescent="0.4">
      <c r="A41" s="32" t="s">
        <v>303</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701236</v>
      </c>
      <c r="BM41" s="63">
        <f t="shared" si="10"/>
        <v>712430</v>
      </c>
      <c r="BN41" s="63">
        <f t="shared" si="10"/>
        <v>724208</v>
      </c>
      <c r="BO41" s="63">
        <f t="shared" ref="BO41:DZ41" si="11">SUM(BO35:BO40)</f>
        <v>741202</v>
      </c>
      <c r="BP41" s="63">
        <f t="shared" si="11"/>
        <v>753093</v>
      </c>
      <c r="BQ41" s="63">
        <f t="shared" si="11"/>
        <v>764903</v>
      </c>
      <c r="BR41" s="63">
        <f t="shared" si="11"/>
        <v>784493</v>
      </c>
      <c r="BS41" s="63">
        <f t="shared" si="11"/>
        <v>801487</v>
      </c>
      <c r="BT41" s="63">
        <f t="shared" si="11"/>
        <v>823434</v>
      </c>
      <c r="BU41" s="64">
        <f t="shared" si="11"/>
        <v>849608</v>
      </c>
      <c r="BV41" s="63">
        <f t="shared" si="11"/>
        <v>864813</v>
      </c>
      <c r="BW41" s="63">
        <f t="shared" si="11"/>
        <v>868239</v>
      </c>
      <c r="BX41" s="63">
        <f t="shared" si="11"/>
        <v>872812</v>
      </c>
      <c r="BY41" s="63">
        <f t="shared" si="11"/>
        <v>876321</v>
      </c>
      <c r="BZ41" s="63">
        <f t="shared" si="11"/>
        <v>879943</v>
      </c>
      <c r="CA41" s="63">
        <f t="shared" si="11"/>
        <v>884190</v>
      </c>
      <c r="CB41" s="63">
        <f t="shared" si="11"/>
        <v>887524</v>
      </c>
      <c r="CC41" s="63">
        <f t="shared" si="11"/>
        <v>890658</v>
      </c>
      <c r="CD41" s="63">
        <f t="shared" si="11"/>
        <v>894588</v>
      </c>
      <c r="CE41" s="63">
        <f t="shared" si="11"/>
        <v>897517</v>
      </c>
      <c r="CF41" s="63">
        <f t="shared" si="11"/>
        <v>901080</v>
      </c>
      <c r="CG41" s="64">
        <f t="shared" si="11"/>
        <v>903761</v>
      </c>
      <c r="CH41" s="63">
        <f t="shared" si="11"/>
        <v>906311</v>
      </c>
      <c r="CI41" s="63">
        <f t="shared" si="11"/>
        <v>909073</v>
      </c>
      <c r="CJ41" s="63">
        <f t="shared" si="11"/>
        <v>912791</v>
      </c>
      <c r="CK41" s="63">
        <f t="shared" si="11"/>
        <v>915291</v>
      </c>
      <c r="CL41" s="63">
        <f t="shared" si="11"/>
        <v>918642</v>
      </c>
      <c r="CM41" s="63">
        <f t="shared" si="11"/>
        <v>921970</v>
      </c>
      <c r="CN41" s="63">
        <f t="shared" si="11"/>
        <v>924916</v>
      </c>
      <c r="CO41" s="63">
        <f t="shared" si="11"/>
        <v>928233</v>
      </c>
      <c r="CP41" s="63">
        <f t="shared" si="11"/>
        <v>931696</v>
      </c>
      <c r="CQ41" s="63">
        <f t="shared" si="11"/>
        <v>934980</v>
      </c>
      <c r="CR41" s="63">
        <f t="shared" si="11"/>
        <v>938857</v>
      </c>
      <c r="CS41" s="64">
        <f t="shared" si="11"/>
        <v>941356</v>
      </c>
      <c r="CT41" s="63">
        <f t="shared" si="11"/>
        <v>944211</v>
      </c>
      <c r="CU41" s="63">
        <f t="shared" si="11"/>
        <v>946970</v>
      </c>
      <c r="CV41" s="63">
        <f t="shared" si="11"/>
        <v>950367</v>
      </c>
      <c r="CW41" s="63">
        <f t="shared" si="11"/>
        <v>953420</v>
      </c>
      <c r="CX41" s="63">
        <f t="shared" si="11"/>
        <v>956845</v>
      </c>
      <c r="CY41" s="63">
        <f t="shared" si="11"/>
        <v>960382</v>
      </c>
      <c r="CZ41" s="63">
        <f t="shared" si="11"/>
        <v>963704</v>
      </c>
      <c r="DA41" s="63">
        <f t="shared" si="11"/>
        <v>967473</v>
      </c>
      <c r="DB41" s="63">
        <f t="shared" si="11"/>
        <v>971386</v>
      </c>
      <c r="DC41" s="63">
        <f t="shared" si="11"/>
        <v>975807</v>
      </c>
      <c r="DD41" s="63">
        <f t="shared" si="11"/>
        <v>980691</v>
      </c>
      <c r="DE41" s="64">
        <f t="shared" si="11"/>
        <v>984771</v>
      </c>
      <c r="DF41" s="63">
        <f t="shared" si="11"/>
        <v>989825</v>
      </c>
      <c r="DG41" s="63">
        <f t="shared" si="11"/>
        <v>995907</v>
      </c>
      <c r="DH41" s="63">
        <f t="shared" si="11"/>
        <v>1011013</v>
      </c>
      <c r="DI41" s="63">
        <f t="shared" si="11"/>
        <v>1013154</v>
      </c>
      <c r="DJ41" s="63">
        <f t="shared" si="11"/>
        <v>1015838</v>
      </c>
      <c r="DK41" s="63">
        <f t="shared" si="11"/>
        <v>1018737</v>
      </c>
      <c r="DL41" s="63">
        <f t="shared" si="11"/>
        <v>1021707</v>
      </c>
      <c r="DM41" s="63">
        <f t="shared" si="11"/>
        <v>1024838</v>
      </c>
      <c r="DN41" s="63">
        <f t="shared" si="11"/>
        <v>1028267</v>
      </c>
      <c r="DO41" s="63">
        <f t="shared" si="11"/>
        <v>1031878</v>
      </c>
      <c r="DP41" s="63">
        <f t="shared" si="11"/>
        <v>1035571</v>
      </c>
      <c r="DQ41" s="64">
        <f t="shared" si="11"/>
        <v>1038116</v>
      </c>
      <c r="DR41" s="63">
        <f t="shared" si="11"/>
        <v>1041301</v>
      </c>
      <c r="DS41" s="63">
        <f t="shared" si="11"/>
        <v>1044388</v>
      </c>
      <c r="DT41" s="63">
        <f t="shared" si="11"/>
        <v>1047668</v>
      </c>
      <c r="DU41" s="63">
        <f t="shared" si="11"/>
        <v>1048350</v>
      </c>
      <c r="DV41" s="63">
        <f t="shared" si="11"/>
        <v>1049442</v>
      </c>
      <c r="DW41" s="63">
        <f t="shared" si="11"/>
        <v>1051866</v>
      </c>
      <c r="DX41" s="63">
        <f t="shared" si="11"/>
        <v>1055187</v>
      </c>
      <c r="DY41" s="63">
        <f t="shared" si="11"/>
        <v>1058431</v>
      </c>
      <c r="DZ41" s="63">
        <f t="shared" si="11"/>
        <v>1062570</v>
      </c>
      <c r="EA41" s="63">
        <f t="shared" ref="EA41:GG41" si="12">SUM(EA35:EA40)</f>
        <v>1066583</v>
      </c>
      <c r="EB41" s="63">
        <f t="shared" si="12"/>
        <v>1070957</v>
      </c>
      <c r="EC41" s="64">
        <f t="shared" si="12"/>
        <v>1074164</v>
      </c>
      <c r="ED41" s="63">
        <f t="shared" si="12"/>
        <v>1077926</v>
      </c>
      <c r="EE41" s="63">
        <f t="shared" si="12"/>
        <v>1081777</v>
      </c>
      <c r="EF41" s="63">
        <f t="shared" si="12"/>
        <v>1087317</v>
      </c>
      <c r="EG41" s="63">
        <f t="shared" si="12"/>
        <v>1093079</v>
      </c>
      <c r="EH41" s="63">
        <f t="shared" si="12"/>
        <v>1098939</v>
      </c>
      <c r="EI41" s="63">
        <f t="shared" si="12"/>
        <v>1105196</v>
      </c>
      <c r="EJ41" s="63">
        <f t="shared" si="12"/>
        <v>1110958</v>
      </c>
      <c r="EK41" s="63">
        <f t="shared" si="12"/>
        <v>1116932</v>
      </c>
      <c r="EL41" s="63">
        <f t="shared" si="12"/>
        <v>1123836</v>
      </c>
      <c r="EM41" s="63">
        <f t="shared" si="12"/>
        <v>1130200</v>
      </c>
      <c r="EN41" s="63">
        <f t="shared" si="12"/>
        <v>1137813</v>
      </c>
      <c r="EO41" s="64">
        <f t="shared" si="12"/>
        <v>1143015</v>
      </c>
      <c r="EP41" s="63">
        <f t="shared" si="12"/>
        <v>1149158</v>
      </c>
      <c r="EQ41" s="63">
        <f t="shared" si="12"/>
        <v>1156719</v>
      </c>
      <c r="ER41" s="63">
        <f t="shared" si="12"/>
        <v>1166981</v>
      </c>
      <c r="ES41" s="63">
        <f t="shared" si="12"/>
        <v>1176817</v>
      </c>
      <c r="ET41" s="63">
        <f t="shared" si="12"/>
        <v>1187927</v>
      </c>
      <c r="EU41" s="63">
        <f t="shared" si="12"/>
        <v>1199400</v>
      </c>
      <c r="EV41" s="63">
        <f t="shared" si="12"/>
        <v>1210614</v>
      </c>
      <c r="EW41" s="63">
        <f t="shared" si="12"/>
        <v>1223014</v>
      </c>
      <c r="EX41" s="63">
        <f t="shared" si="12"/>
        <v>1237530</v>
      </c>
      <c r="EY41" s="63">
        <f t="shared" si="12"/>
        <v>1251808</v>
      </c>
      <c r="EZ41" s="63">
        <f t="shared" si="12"/>
        <v>1268132</v>
      </c>
      <c r="FA41" s="64">
        <f t="shared" si="12"/>
        <v>1280479</v>
      </c>
      <c r="FB41" s="63">
        <f t="shared" si="12"/>
        <v>1297000</v>
      </c>
      <c r="FC41" s="63">
        <f t="shared" si="12"/>
        <v>1314733</v>
      </c>
      <c r="FD41" s="63">
        <f t="shared" si="12"/>
        <v>1334924</v>
      </c>
      <c r="FE41" s="63">
        <f t="shared" si="12"/>
        <v>1351060</v>
      </c>
      <c r="FF41" s="63">
        <f t="shared" si="12"/>
        <v>1369247</v>
      </c>
      <c r="FG41" s="63">
        <f t="shared" si="12"/>
        <v>1387880</v>
      </c>
      <c r="FH41" s="63">
        <f t="shared" si="12"/>
        <v>1403788</v>
      </c>
      <c r="FI41" s="63">
        <f t="shared" si="12"/>
        <v>1419874</v>
      </c>
      <c r="FJ41" s="63">
        <f t="shared" si="12"/>
        <v>1435691</v>
      </c>
      <c r="FK41" s="162">
        <f t="shared" si="12"/>
        <v>1449816</v>
      </c>
      <c r="FL41" s="162">
        <f t="shared" si="12"/>
        <v>1465232</v>
      </c>
      <c r="FM41" s="162">
        <f t="shared" si="12"/>
        <v>1475423</v>
      </c>
      <c r="FN41" s="126">
        <f t="shared" si="12"/>
        <v>1488664</v>
      </c>
      <c r="FO41" s="162">
        <f t="shared" si="12"/>
        <v>1502546</v>
      </c>
      <c r="FP41" s="162">
        <f t="shared" si="12"/>
        <v>1517222</v>
      </c>
      <c r="FQ41" s="162">
        <f t="shared" si="12"/>
        <v>1532587</v>
      </c>
      <c r="FR41" s="162">
        <f t="shared" si="12"/>
        <v>1548775</v>
      </c>
      <c r="FS41" s="162">
        <f t="shared" si="12"/>
        <v>1564366</v>
      </c>
      <c r="FT41" s="162">
        <f t="shared" si="12"/>
        <v>1580686</v>
      </c>
      <c r="FU41" s="162">
        <f t="shared" si="12"/>
        <v>1596233</v>
      </c>
      <c r="FV41" s="162">
        <f t="shared" si="12"/>
        <v>1609224</v>
      </c>
      <c r="FW41" s="162">
        <f t="shared" si="12"/>
        <v>1629104</v>
      </c>
      <c r="FX41" s="162">
        <f t="shared" si="12"/>
        <v>1650207</v>
      </c>
      <c r="FY41" s="203">
        <f t="shared" si="12"/>
        <v>1664246</v>
      </c>
      <c r="FZ41" s="162">
        <f t="shared" si="12"/>
        <v>1681717</v>
      </c>
      <c r="GA41" s="162">
        <f t="shared" si="12"/>
        <v>1701988</v>
      </c>
      <c r="GB41" s="162">
        <f t="shared" si="12"/>
        <v>1726489</v>
      </c>
      <c r="GC41" s="162">
        <f t="shared" si="12"/>
        <v>1746691</v>
      </c>
      <c r="GD41" s="162">
        <f t="shared" si="12"/>
        <v>1769484</v>
      </c>
      <c r="GE41" s="162">
        <f t="shared" si="12"/>
        <v>1792576</v>
      </c>
      <c r="GF41" s="162">
        <f t="shared" si="12"/>
        <v>1814774</v>
      </c>
      <c r="GG41" s="162">
        <f t="shared" si="12"/>
        <v>1834584</v>
      </c>
    </row>
    <row r="42" spans="1:189" s="25" customFormat="1" ht="20.149999999999999" customHeight="1" thickTop="1" x14ac:dyDescent="0.35">
      <c r="A42" s="26" t="s">
        <v>304</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row>
    <row r="43" spans="1:189" s="30" customFormat="1" ht="20.149999999999999" customHeight="1" x14ac:dyDescent="0.35">
      <c r="A43" s="31" t="s">
        <v>297</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c r="GG43" s="38">
        <v>27062</v>
      </c>
    </row>
    <row r="44" spans="1:189" s="1" customFormat="1" ht="20.149999999999999" customHeight="1" x14ac:dyDescent="0.35">
      <c r="A44" s="31" t="s">
        <v>298</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c r="GG44" s="39">
        <v>5587</v>
      </c>
    </row>
    <row r="45" spans="1:189" s="1" customFormat="1" ht="20.149999999999999" customHeight="1" x14ac:dyDescent="0.35">
      <c r="A45" s="31" t="s">
        <v>299</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c r="GG45" s="39">
        <v>1988</v>
      </c>
    </row>
    <row r="46" spans="1:189" s="1" customFormat="1" ht="20.149999999999999" customHeight="1" x14ac:dyDescent="0.35">
      <c r="A46" s="31" t="s">
        <v>300</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row>
    <row r="47" spans="1:189" s="1" customFormat="1" ht="20.149999999999999" customHeight="1" x14ac:dyDescent="0.35">
      <c r="A47" s="31" t="s">
        <v>301</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row>
    <row r="48" spans="1:189" s="1" customFormat="1" ht="20.149999999999999" customHeight="1" x14ac:dyDescent="0.35">
      <c r="A48" s="31" t="s">
        <v>302</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row>
    <row r="49" spans="1:189" s="1" customFormat="1" ht="20.149999999999999" customHeight="1" thickBot="1" x14ac:dyDescent="0.4">
      <c r="A49" s="32" t="s">
        <v>303</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G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c r="GF49" s="162">
        <f t="shared" si="15"/>
        <v>34450</v>
      </c>
      <c r="GG49" s="162">
        <f t="shared" si="15"/>
        <v>34683</v>
      </c>
    </row>
    <row r="50" spans="1:189" s="25" customFormat="1" ht="20.149999999999999" customHeight="1" thickTop="1" x14ac:dyDescent="0.35">
      <c r="A50" s="26" t="s">
        <v>305</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row>
    <row r="51" spans="1:189" s="30" customFormat="1" ht="20.149999999999999" customHeight="1" x14ac:dyDescent="0.35">
      <c r="A51" s="31" t="s">
        <v>297</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c r="GG51" s="38">
        <v>1567730</v>
      </c>
    </row>
    <row r="52" spans="1:189" s="1" customFormat="1" ht="20.149999999999999" customHeight="1" x14ac:dyDescent="0.35">
      <c r="A52" s="31" t="s">
        <v>298</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c r="GG52" s="39">
        <v>237016</v>
      </c>
    </row>
    <row r="53" spans="1:189" s="1" customFormat="1" ht="20.149999999999999" customHeight="1" x14ac:dyDescent="0.35">
      <c r="A53" s="31" t="s">
        <v>299</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c r="GG53" s="39">
        <v>59080</v>
      </c>
    </row>
    <row r="54" spans="1:189" s="1" customFormat="1" ht="20.149999999999999" customHeight="1" x14ac:dyDescent="0.35">
      <c r="A54" s="31" t="s">
        <v>300</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4422</v>
      </c>
      <c r="DZ54" s="56">
        <v>4422</v>
      </c>
      <c r="EA54" s="56">
        <v>4425</v>
      </c>
      <c r="EB54" s="56">
        <v>4426</v>
      </c>
      <c r="EC54" s="56">
        <v>4428</v>
      </c>
      <c r="ED54" s="78">
        <v>4430</v>
      </c>
      <c r="EE54" s="56">
        <v>4431</v>
      </c>
      <c r="EF54" s="56">
        <v>4432</v>
      </c>
      <c r="EG54" s="56">
        <v>4433</v>
      </c>
      <c r="EH54" s="56">
        <v>4436</v>
      </c>
      <c r="EI54" s="56">
        <v>4437</v>
      </c>
      <c r="EJ54" s="56">
        <v>4443</v>
      </c>
      <c r="EK54" s="56">
        <v>4447</v>
      </c>
      <c r="EL54" s="56">
        <v>4456</v>
      </c>
      <c r="EM54" s="56">
        <v>4463</v>
      </c>
      <c r="EN54" s="56">
        <v>4468</v>
      </c>
      <c r="EO54" s="56">
        <v>4478</v>
      </c>
      <c r="EP54" s="78">
        <v>4490</v>
      </c>
      <c r="EQ54" s="56">
        <v>4493</v>
      </c>
      <c r="ER54" s="56">
        <v>4501</v>
      </c>
      <c r="ES54" s="56">
        <v>4508</v>
      </c>
      <c r="ET54" s="56">
        <v>4518</v>
      </c>
      <c r="EU54" s="56">
        <v>4531</v>
      </c>
      <c r="EV54" s="56">
        <v>4539</v>
      </c>
      <c r="EW54" s="56">
        <v>4548</v>
      </c>
      <c r="EX54" s="56">
        <v>4552</v>
      </c>
      <c r="EY54" s="56">
        <v>4571</v>
      </c>
      <c r="EZ54" s="56">
        <v>4585</v>
      </c>
      <c r="FA54" s="84">
        <v>4598</v>
      </c>
      <c r="FB54" s="56">
        <v>4607</v>
      </c>
      <c r="FC54" s="56">
        <v>4621</v>
      </c>
      <c r="FD54" s="56">
        <v>4648</v>
      </c>
      <c r="FE54" s="56">
        <v>4663</v>
      </c>
      <c r="FF54" s="56">
        <v>4680</v>
      </c>
      <c r="FG54" s="56">
        <v>4697</v>
      </c>
      <c r="FH54" s="56">
        <v>4711</v>
      </c>
      <c r="FI54" s="56">
        <v>4729</v>
      </c>
      <c r="FJ54" s="39">
        <v>4747</v>
      </c>
      <c r="FK54" s="39">
        <v>4764</v>
      </c>
      <c r="FL54" s="39">
        <v>4779</v>
      </c>
      <c r="FM54" s="39">
        <v>4787</v>
      </c>
      <c r="FN54" s="78">
        <v>4805</v>
      </c>
      <c r="FO54" s="39">
        <v>4817</v>
      </c>
      <c r="FP54" s="39">
        <v>4831</v>
      </c>
      <c r="FQ54" s="39">
        <v>4840</v>
      </c>
      <c r="FR54" s="39">
        <v>4857</v>
      </c>
      <c r="FS54" s="39">
        <v>4868</v>
      </c>
      <c r="FT54" s="39">
        <v>4880</v>
      </c>
      <c r="FU54" s="39">
        <v>4885</v>
      </c>
      <c r="FV54" s="39">
        <v>4893</v>
      </c>
      <c r="FW54" s="39">
        <v>4900</v>
      </c>
      <c r="FX54" s="39">
        <v>4907</v>
      </c>
      <c r="FY54" s="202">
        <v>4910</v>
      </c>
      <c r="FZ54" s="39">
        <v>4912</v>
      </c>
      <c r="GA54" s="39">
        <v>4913</v>
      </c>
      <c r="GB54" s="39">
        <v>4914</v>
      </c>
      <c r="GC54" s="39">
        <v>4914</v>
      </c>
      <c r="GD54" s="39">
        <v>4914</v>
      </c>
      <c r="GE54" s="39">
        <v>4914</v>
      </c>
      <c r="GF54" s="39">
        <v>4914</v>
      </c>
      <c r="GG54" s="39">
        <v>4914</v>
      </c>
    </row>
    <row r="55" spans="1:189" s="1" customFormat="1" ht="20.149999999999999" customHeight="1" x14ac:dyDescent="0.35">
      <c r="A55" s="31" t="s">
        <v>301</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row>
    <row r="56" spans="1:189" s="1" customFormat="1" ht="20.149999999999999" customHeight="1" x14ac:dyDescent="0.35">
      <c r="A56" s="31" t="s">
        <v>302</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row>
    <row r="57" spans="1:189" s="1" customFormat="1" ht="20.149999999999999" customHeight="1" thickBot="1" x14ac:dyDescent="0.4">
      <c r="A57" s="32" t="s">
        <v>303</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716044</v>
      </c>
      <c r="BM57" s="66">
        <f t="shared" si="16"/>
        <v>727687</v>
      </c>
      <c r="BN57" s="66">
        <f t="shared" si="16"/>
        <v>739957</v>
      </c>
      <c r="BO57" s="66">
        <f t="shared" ref="BO57:DZ57" si="17">SUM(BO51:BO56)</f>
        <v>757471</v>
      </c>
      <c r="BP57" s="66">
        <f t="shared" si="17"/>
        <v>769865</v>
      </c>
      <c r="BQ57" s="66">
        <f t="shared" si="17"/>
        <v>782499</v>
      </c>
      <c r="BR57" s="66">
        <f t="shared" si="17"/>
        <v>803718</v>
      </c>
      <c r="BS57" s="66">
        <f t="shared" si="17"/>
        <v>821053</v>
      </c>
      <c r="BT57" s="66">
        <f t="shared" si="17"/>
        <v>843375</v>
      </c>
      <c r="BU57" s="67">
        <f t="shared" si="17"/>
        <v>869910</v>
      </c>
      <c r="BV57" s="66">
        <f t="shared" si="17"/>
        <v>885519</v>
      </c>
      <c r="BW57" s="66">
        <f t="shared" si="17"/>
        <v>889412</v>
      </c>
      <c r="BX57" s="66">
        <f t="shared" si="17"/>
        <v>894422</v>
      </c>
      <c r="BY57" s="66">
        <f t="shared" si="17"/>
        <v>898298</v>
      </c>
      <c r="BZ57" s="66">
        <f t="shared" si="17"/>
        <v>902172</v>
      </c>
      <c r="CA57" s="66">
        <f t="shared" si="17"/>
        <v>906732</v>
      </c>
      <c r="CB57" s="66">
        <f t="shared" si="17"/>
        <v>910350</v>
      </c>
      <c r="CC57" s="66">
        <f t="shared" si="17"/>
        <v>913873</v>
      </c>
      <c r="CD57" s="66">
        <f t="shared" si="17"/>
        <v>918957</v>
      </c>
      <c r="CE57" s="66">
        <f t="shared" si="17"/>
        <v>921932</v>
      </c>
      <c r="CF57" s="66">
        <f t="shared" si="17"/>
        <v>925565</v>
      </c>
      <c r="CG57" s="66">
        <f t="shared" si="17"/>
        <v>928298</v>
      </c>
      <c r="CH57" s="79">
        <f t="shared" si="17"/>
        <v>930904</v>
      </c>
      <c r="CI57" s="66">
        <f t="shared" si="17"/>
        <v>933845</v>
      </c>
      <c r="CJ57" s="66">
        <f t="shared" si="17"/>
        <v>937982</v>
      </c>
      <c r="CK57" s="66">
        <f t="shared" si="17"/>
        <v>940498</v>
      </c>
      <c r="CL57" s="66">
        <f t="shared" si="17"/>
        <v>943873</v>
      </c>
      <c r="CM57" s="66">
        <f t="shared" si="17"/>
        <v>947262</v>
      </c>
      <c r="CN57" s="66">
        <f t="shared" si="17"/>
        <v>950219</v>
      </c>
      <c r="CO57" s="66">
        <f t="shared" si="17"/>
        <v>953564</v>
      </c>
      <c r="CP57" s="66">
        <f t="shared" si="17"/>
        <v>957057</v>
      </c>
      <c r="CQ57" s="66">
        <f t="shared" si="17"/>
        <v>960374</v>
      </c>
      <c r="CR57" s="66">
        <f t="shared" si="17"/>
        <v>964307</v>
      </c>
      <c r="CS57" s="66">
        <f t="shared" si="17"/>
        <v>966823</v>
      </c>
      <c r="CT57" s="79">
        <f t="shared" si="17"/>
        <v>969696</v>
      </c>
      <c r="CU57" s="66">
        <f t="shared" si="17"/>
        <v>972498</v>
      </c>
      <c r="CV57" s="66">
        <f t="shared" si="17"/>
        <v>975948</v>
      </c>
      <c r="CW57" s="66">
        <f t="shared" si="17"/>
        <v>979036</v>
      </c>
      <c r="CX57" s="66">
        <f t="shared" si="17"/>
        <v>982479</v>
      </c>
      <c r="CY57" s="66">
        <f t="shared" si="17"/>
        <v>986040</v>
      </c>
      <c r="CZ57" s="66">
        <f t="shared" si="17"/>
        <v>989382</v>
      </c>
      <c r="DA57" s="66">
        <f t="shared" si="17"/>
        <v>993194</v>
      </c>
      <c r="DB57" s="66">
        <f t="shared" si="17"/>
        <v>997116</v>
      </c>
      <c r="DC57" s="66">
        <f t="shared" si="17"/>
        <v>1001619</v>
      </c>
      <c r="DD57" s="66">
        <f t="shared" si="17"/>
        <v>1006551</v>
      </c>
      <c r="DE57" s="66">
        <f t="shared" si="17"/>
        <v>1010642</v>
      </c>
      <c r="DF57" s="79">
        <f t="shared" si="17"/>
        <v>1015763</v>
      </c>
      <c r="DG57" s="66">
        <f t="shared" si="17"/>
        <v>1021898</v>
      </c>
      <c r="DH57" s="66">
        <f t="shared" si="17"/>
        <v>1037018</v>
      </c>
      <c r="DI57" s="66">
        <f t="shared" si="17"/>
        <v>1039185</v>
      </c>
      <c r="DJ57" s="66">
        <f t="shared" si="17"/>
        <v>1041891</v>
      </c>
      <c r="DK57" s="66">
        <f t="shared" si="17"/>
        <v>1044836</v>
      </c>
      <c r="DL57" s="66">
        <f t="shared" si="17"/>
        <v>1047838</v>
      </c>
      <c r="DM57" s="66">
        <f t="shared" si="17"/>
        <v>1050997</v>
      </c>
      <c r="DN57" s="66">
        <f t="shared" si="17"/>
        <v>1054468</v>
      </c>
      <c r="DO57" s="66">
        <f t="shared" si="17"/>
        <v>1058095</v>
      </c>
      <c r="DP57" s="66">
        <f t="shared" si="17"/>
        <v>1061809</v>
      </c>
      <c r="DQ57" s="66">
        <f t="shared" si="17"/>
        <v>1064360</v>
      </c>
      <c r="DR57" s="79">
        <f t="shared" si="17"/>
        <v>1067562</v>
      </c>
      <c r="DS57" s="66">
        <f t="shared" si="17"/>
        <v>1070668</v>
      </c>
      <c r="DT57" s="66">
        <f t="shared" si="17"/>
        <v>1073972</v>
      </c>
      <c r="DU57" s="66">
        <f t="shared" si="17"/>
        <v>1074656</v>
      </c>
      <c r="DV57" s="66">
        <f t="shared" si="17"/>
        <v>1075749</v>
      </c>
      <c r="DW57" s="66">
        <f t="shared" si="17"/>
        <v>1078211</v>
      </c>
      <c r="DX57" s="66">
        <f t="shared" si="17"/>
        <v>1081549</v>
      </c>
      <c r="DY57" s="66">
        <f t="shared" si="17"/>
        <v>1084845</v>
      </c>
      <c r="DZ57" s="66">
        <f t="shared" si="17"/>
        <v>1089015</v>
      </c>
      <c r="EA57" s="66">
        <f t="shared" ref="EA57:GG57" si="18">SUM(EA51:EA56)</f>
        <v>1093054</v>
      </c>
      <c r="EB57" s="66">
        <f t="shared" si="18"/>
        <v>1097446</v>
      </c>
      <c r="EC57" s="66">
        <f t="shared" si="18"/>
        <v>1100658</v>
      </c>
      <c r="ED57" s="79">
        <f t="shared" si="18"/>
        <v>1104464</v>
      </c>
      <c r="EE57" s="66">
        <f t="shared" si="18"/>
        <v>1108330</v>
      </c>
      <c r="EF57" s="66">
        <f t="shared" si="18"/>
        <v>1113904</v>
      </c>
      <c r="EG57" s="66">
        <f t="shared" si="18"/>
        <v>1119697</v>
      </c>
      <c r="EH57" s="66">
        <f t="shared" si="18"/>
        <v>1125610</v>
      </c>
      <c r="EI57" s="66">
        <f t="shared" si="18"/>
        <v>1131934</v>
      </c>
      <c r="EJ57" s="66">
        <f t="shared" si="18"/>
        <v>1137727</v>
      </c>
      <c r="EK57" s="66">
        <f t="shared" si="18"/>
        <v>1143766</v>
      </c>
      <c r="EL57" s="66">
        <f t="shared" si="18"/>
        <v>1150774</v>
      </c>
      <c r="EM57" s="66">
        <f t="shared" si="18"/>
        <v>1157202</v>
      </c>
      <c r="EN57" s="66">
        <f t="shared" si="18"/>
        <v>1164924</v>
      </c>
      <c r="EO57" s="66">
        <f t="shared" si="18"/>
        <v>1170170</v>
      </c>
      <c r="EP57" s="79">
        <f t="shared" si="18"/>
        <v>1176425</v>
      </c>
      <c r="EQ57" s="66">
        <f t="shared" si="18"/>
        <v>1184072</v>
      </c>
      <c r="ER57" s="66">
        <f t="shared" si="18"/>
        <v>1194432</v>
      </c>
      <c r="ES57" s="66">
        <f t="shared" si="18"/>
        <v>1204353</v>
      </c>
      <c r="ET57" s="66">
        <f t="shared" si="18"/>
        <v>1215646</v>
      </c>
      <c r="EU57" s="66">
        <f t="shared" si="18"/>
        <v>1227264</v>
      </c>
      <c r="EV57" s="66">
        <f t="shared" si="18"/>
        <v>1238614</v>
      </c>
      <c r="EW57" s="66">
        <f t="shared" si="18"/>
        <v>1251177</v>
      </c>
      <c r="EX57" s="66">
        <f t="shared" si="18"/>
        <v>1265894</v>
      </c>
      <c r="EY57" s="66">
        <f t="shared" si="18"/>
        <v>1280366</v>
      </c>
      <c r="EZ57" s="66">
        <f t="shared" si="18"/>
        <v>1296941</v>
      </c>
      <c r="FA57" s="85">
        <f t="shared" si="18"/>
        <v>1309442</v>
      </c>
      <c r="FB57" s="66">
        <f t="shared" si="18"/>
        <v>1326173</v>
      </c>
      <c r="FC57" s="66">
        <f t="shared" si="18"/>
        <v>1344087</v>
      </c>
      <c r="FD57" s="66">
        <f t="shared" si="18"/>
        <v>1364448</v>
      </c>
      <c r="FE57" s="66">
        <f t="shared" si="18"/>
        <v>1380706</v>
      </c>
      <c r="FF57" s="66">
        <f t="shared" si="18"/>
        <v>1399060</v>
      </c>
      <c r="FG57" s="66">
        <f t="shared" si="18"/>
        <v>1417863</v>
      </c>
      <c r="FH57" s="66">
        <f t="shared" si="18"/>
        <v>1433933</v>
      </c>
      <c r="FI57" s="66">
        <f t="shared" si="18"/>
        <v>1450213</v>
      </c>
      <c r="FJ57" s="66">
        <f t="shared" si="18"/>
        <v>1466212</v>
      </c>
      <c r="FK57" s="163">
        <f t="shared" si="18"/>
        <v>1480535</v>
      </c>
      <c r="FL57" s="163">
        <f t="shared" si="18"/>
        <v>1496107</v>
      </c>
      <c r="FM57" s="163">
        <f t="shared" si="18"/>
        <v>1506402</v>
      </c>
      <c r="FN57" s="79">
        <f t="shared" si="18"/>
        <v>1519753</v>
      </c>
      <c r="FO57" s="163">
        <f t="shared" si="18"/>
        <v>1533820</v>
      </c>
      <c r="FP57" s="163">
        <f t="shared" si="18"/>
        <v>1548572</v>
      </c>
      <c r="FQ57" s="163">
        <f t="shared" si="18"/>
        <v>1564140</v>
      </c>
      <c r="FR57" s="163">
        <f t="shared" si="18"/>
        <v>1580491</v>
      </c>
      <c r="FS57" s="163">
        <f t="shared" si="18"/>
        <v>1596307</v>
      </c>
      <c r="FT57" s="163">
        <f t="shared" si="18"/>
        <v>1612804</v>
      </c>
      <c r="FU57" s="163">
        <f t="shared" si="18"/>
        <v>1628555</v>
      </c>
      <c r="FV57" s="163">
        <f t="shared" si="18"/>
        <v>1641661</v>
      </c>
      <c r="FW57" s="163">
        <f t="shared" si="18"/>
        <v>1661772</v>
      </c>
      <c r="FX57" s="163">
        <f t="shared" si="18"/>
        <v>1683106</v>
      </c>
      <c r="FY57" s="204">
        <f t="shared" si="18"/>
        <v>1697227</v>
      </c>
      <c r="FZ57" s="163">
        <f t="shared" si="18"/>
        <v>1714835</v>
      </c>
      <c r="GA57" s="163">
        <f t="shared" si="18"/>
        <v>1735257</v>
      </c>
      <c r="GB57" s="163">
        <f t="shared" si="18"/>
        <v>1759972</v>
      </c>
      <c r="GC57" s="163">
        <f t="shared" si="18"/>
        <v>1780373</v>
      </c>
      <c r="GD57" s="163">
        <f t="shared" si="18"/>
        <v>1803468</v>
      </c>
      <c r="GE57" s="163">
        <f t="shared" si="18"/>
        <v>1826817</v>
      </c>
      <c r="GF57" s="163">
        <f t="shared" si="18"/>
        <v>1849224</v>
      </c>
      <c r="GG57" s="163">
        <f t="shared" si="18"/>
        <v>1869267</v>
      </c>
    </row>
    <row r="58" spans="1:189" s="25" customFormat="1" ht="20.149999999999999" customHeight="1" thickTop="1" x14ac:dyDescent="0.35">
      <c r="A58" s="92" t="s">
        <v>310</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c r="GG58" s="160">
        <v>1596923</v>
      </c>
    </row>
    <row r="59" spans="1:189"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9"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9"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9"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9" s="1" customFormat="1" ht="20.149999999999999" customHeight="1" x14ac:dyDescent="0.35">
      <c r="A63" s="6"/>
      <c r="B63" s="6"/>
      <c r="C63" s="6"/>
      <c r="D63" s="6"/>
      <c r="E63" s="6"/>
      <c r="F63" s="6"/>
      <c r="G63" s="6"/>
      <c r="H63" s="6"/>
      <c r="I63" s="6"/>
      <c r="J63" s="6"/>
      <c r="K63" s="6"/>
      <c r="L63" s="6"/>
      <c r="M63" s="6"/>
      <c r="FC63" s="164"/>
      <c r="FD63" s="124"/>
    </row>
    <row r="64" spans="1:189"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5D30-8244-4164-98D3-F6F9A28C3A12}">
  <sheetPr>
    <pageSetUpPr fitToPage="1"/>
  </sheetPr>
  <dimension ref="A1:GF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6384" width="8.81640625" style="6"/>
  </cols>
  <sheetData>
    <row r="1" spans="1:188" s="18" customFormat="1" ht="45" customHeight="1" x14ac:dyDescent="0.6">
      <c r="A1" s="17" t="s">
        <v>101</v>
      </c>
    </row>
    <row r="2" spans="1:188" s="19" customFormat="1" ht="20.149999999999999" customHeight="1" x14ac:dyDescent="0.35">
      <c r="A2" s="19" t="s">
        <v>102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88" s="19" customFormat="1" ht="20.149999999999999" customHeight="1" x14ac:dyDescent="0.35">
      <c r="A3" s="19" t="s">
        <v>103</v>
      </c>
      <c r="FQ3" s="179"/>
    </row>
    <row r="4" spans="1:188" s="19" customFormat="1" ht="20.149999999999999" customHeight="1" x14ac:dyDescent="0.35">
      <c r="A4" s="19" t="s">
        <v>104</v>
      </c>
    </row>
    <row r="5" spans="1:188" s="25" customFormat="1" ht="30" customHeight="1" x14ac:dyDescent="0.35">
      <c r="A5" s="21" t="s">
        <v>105</v>
      </c>
      <c r="B5" s="22" t="s">
        <v>106</v>
      </c>
      <c r="C5" s="23" t="s">
        <v>107</v>
      </c>
      <c r="D5" s="23" t="s">
        <v>108</v>
      </c>
      <c r="E5" s="23" t="s">
        <v>109</v>
      </c>
      <c r="F5" s="23" t="s">
        <v>110</v>
      </c>
      <c r="G5" s="23" t="s">
        <v>111</v>
      </c>
      <c r="H5" s="23" t="s">
        <v>112</v>
      </c>
      <c r="I5" s="23" t="s">
        <v>113</v>
      </c>
      <c r="J5" s="23" t="s">
        <v>114</v>
      </c>
      <c r="K5" s="23" t="s">
        <v>115</v>
      </c>
      <c r="L5" s="23" t="s">
        <v>116</v>
      </c>
      <c r="M5" s="23" t="s">
        <v>117</v>
      </c>
      <c r="N5" s="22" t="s">
        <v>118</v>
      </c>
      <c r="O5" s="23" t="s">
        <v>119</v>
      </c>
      <c r="P5" s="23" t="s">
        <v>120</v>
      </c>
      <c r="Q5" s="23" t="s">
        <v>121</v>
      </c>
      <c r="R5" s="23" t="s">
        <v>122</v>
      </c>
      <c r="S5" s="23" t="s">
        <v>123</v>
      </c>
      <c r="T5" s="23" t="s">
        <v>124</v>
      </c>
      <c r="U5" s="23" t="s">
        <v>125</v>
      </c>
      <c r="V5" s="23" t="s">
        <v>126</v>
      </c>
      <c r="W5" s="23" t="s">
        <v>127</v>
      </c>
      <c r="X5" s="23" t="s">
        <v>128</v>
      </c>
      <c r="Y5" s="23" t="s">
        <v>129</v>
      </c>
      <c r="Z5" s="22" t="s">
        <v>130</v>
      </c>
      <c r="AA5" s="23" t="s">
        <v>131</v>
      </c>
      <c r="AB5" s="23" t="s">
        <v>132</v>
      </c>
      <c r="AC5" s="23" t="s">
        <v>133</v>
      </c>
      <c r="AD5" s="23" t="s">
        <v>134</v>
      </c>
      <c r="AE5" s="23" t="s">
        <v>135</v>
      </c>
      <c r="AF5" s="23" t="s">
        <v>136</v>
      </c>
      <c r="AG5" s="23" t="s">
        <v>137</v>
      </c>
      <c r="AH5" s="23" t="s">
        <v>138</v>
      </c>
      <c r="AI5" s="23" t="s">
        <v>139</v>
      </c>
      <c r="AJ5" s="23" t="s">
        <v>140</v>
      </c>
      <c r="AK5" s="23" t="s">
        <v>141</v>
      </c>
      <c r="AL5" s="22" t="s">
        <v>142</v>
      </c>
      <c r="AM5" s="23" t="s">
        <v>143</v>
      </c>
      <c r="AN5" s="23" t="s">
        <v>144</v>
      </c>
      <c r="AO5" s="23" t="s">
        <v>145</v>
      </c>
      <c r="AP5" s="23" t="s">
        <v>146</v>
      </c>
      <c r="AQ5" s="23" t="s">
        <v>147</v>
      </c>
      <c r="AR5" s="23" t="s">
        <v>148</v>
      </c>
      <c r="AS5" s="23" t="s">
        <v>149</v>
      </c>
      <c r="AT5" s="23" t="s">
        <v>150</v>
      </c>
      <c r="AU5" s="23" t="s">
        <v>151</v>
      </c>
      <c r="AV5" s="23" t="s">
        <v>152</v>
      </c>
      <c r="AW5" s="24" t="s">
        <v>153</v>
      </c>
      <c r="AX5" s="23" t="s">
        <v>154</v>
      </c>
      <c r="AY5" s="23" t="s">
        <v>155</v>
      </c>
      <c r="AZ5" s="23" t="s">
        <v>156</v>
      </c>
      <c r="BA5" s="23" t="s">
        <v>157</v>
      </c>
      <c r="BB5" s="23" t="s">
        <v>158</v>
      </c>
      <c r="BC5" s="23" t="s">
        <v>159</v>
      </c>
      <c r="BD5" s="23" t="s">
        <v>160</v>
      </c>
      <c r="BE5" s="23" t="s">
        <v>161</v>
      </c>
      <c r="BF5" s="23" t="s">
        <v>162</v>
      </c>
      <c r="BG5" s="23" t="s">
        <v>163</v>
      </c>
      <c r="BH5" s="23" t="s">
        <v>164</v>
      </c>
      <c r="BI5" s="24" t="s">
        <v>165</v>
      </c>
      <c r="BJ5" s="23" t="s">
        <v>166</v>
      </c>
      <c r="BK5" s="23" t="s">
        <v>167</v>
      </c>
      <c r="BL5" s="23" t="s">
        <v>168</v>
      </c>
      <c r="BM5" s="23" t="s">
        <v>169</v>
      </c>
      <c r="BN5" s="23" t="s">
        <v>170</v>
      </c>
      <c r="BO5" s="23" t="s">
        <v>171</v>
      </c>
      <c r="BP5" s="23" t="s">
        <v>172</v>
      </c>
      <c r="BQ5" s="23" t="s">
        <v>173</v>
      </c>
      <c r="BR5" s="23" t="s">
        <v>174</v>
      </c>
      <c r="BS5" s="23" t="s">
        <v>175</v>
      </c>
      <c r="BT5" s="23" t="s">
        <v>176</v>
      </c>
      <c r="BU5" s="24" t="s">
        <v>177</v>
      </c>
      <c r="BV5" s="23" t="s">
        <v>178</v>
      </c>
      <c r="BW5" s="23" t="s">
        <v>179</v>
      </c>
      <c r="BX5" s="23" t="s">
        <v>180</v>
      </c>
      <c r="BY5" s="23" t="s">
        <v>181</v>
      </c>
      <c r="BZ5" s="23" t="s">
        <v>182</v>
      </c>
      <c r="CA5" s="23" t="s">
        <v>183</v>
      </c>
      <c r="CB5" s="23" t="s">
        <v>184</v>
      </c>
      <c r="CC5" s="23" t="s">
        <v>185</v>
      </c>
      <c r="CD5" s="23" t="s">
        <v>186</v>
      </c>
      <c r="CE5" s="23" t="s">
        <v>187</v>
      </c>
      <c r="CF5" s="23" t="s">
        <v>188</v>
      </c>
      <c r="CG5" s="24" t="s">
        <v>189</v>
      </c>
      <c r="CH5" s="23" t="s">
        <v>190</v>
      </c>
      <c r="CI5" s="23" t="s">
        <v>191</v>
      </c>
      <c r="CJ5" s="23" t="s">
        <v>192</v>
      </c>
      <c r="CK5" s="23" t="s">
        <v>193</v>
      </c>
      <c r="CL5" s="23" t="s">
        <v>194</v>
      </c>
      <c r="CM5" s="23" t="s">
        <v>195</v>
      </c>
      <c r="CN5" s="23" t="s">
        <v>196</v>
      </c>
      <c r="CO5" s="23" t="s">
        <v>197</v>
      </c>
      <c r="CP5" s="23" t="s">
        <v>198</v>
      </c>
      <c r="CQ5" s="23" t="s">
        <v>199</v>
      </c>
      <c r="CR5" s="23" t="s">
        <v>200</v>
      </c>
      <c r="CS5" s="24" t="s">
        <v>201</v>
      </c>
      <c r="CT5" s="23" t="s">
        <v>202</v>
      </c>
      <c r="CU5" s="23" t="s">
        <v>203</v>
      </c>
      <c r="CV5" s="23" t="s">
        <v>204</v>
      </c>
      <c r="CW5" s="23" t="s">
        <v>205</v>
      </c>
      <c r="CX5" s="23" t="s">
        <v>206</v>
      </c>
      <c r="CY5" s="23" t="s">
        <v>207</v>
      </c>
      <c r="CZ5" s="23" t="s">
        <v>208</v>
      </c>
      <c r="DA5" s="23" t="s">
        <v>209</v>
      </c>
      <c r="DB5" s="23" t="s">
        <v>210</v>
      </c>
      <c r="DC5" s="23" t="s">
        <v>211</v>
      </c>
      <c r="DD5" s="23" t="s">
        <v>212</v>
      </c>
      <c r="DE5" s="24" t="s">
        <v>213</v>
      </c>
      <c r="DF5" s="23" t="s">
        <v>214</v>
      </c>
      <c r="DG5" s="23" t="s">
        <v>215</v>
      </c>
      <c r="DH5" s="23" t="s">
        <v>216</v>
      </c>
      <c r="DI5" s="23" t="s">
        <v>217</v>
      </c>
      <c r="DJ5" s="23" t="s">
        <v>218</v>
      </c>
      <c r="DK5" s="23" t="s">
        <v>219</v>
      </c>
      <c r="DL5" s="23" t="s">
        <v>220</v>
      </c>
      <c r="DM5" s="23" t="s">
        <v>221</v>
      </c>
      <c r="DN5" s="23" t="s">
        <v>222</v>
      </c>
      <c r="DO5" s="23" t="s">
        <v>223</v>
      </c>
      <c r="DP5" s="23" t="s">
        <v>224</v>
      </c>
      <c r="DQ5" s="24" t="s">
        <v>225</v>
      </c>
      <c r="DR5" s="23" t="s">
        <v>226</v>
      </c>
      <c r="DS5" s="23" t="s">
        <v>227</v>
      </c>
      <c r="DT5" s="23" t="s">
        <v>228</v>
      </c>
      <c r="DU5" s="23" t="s">
        <v>229</v>
      </c>
      <c r="DV5" s="23" t="s">
        <v>230</v>
      </c>
      <c r="DW5" s="23" t="s">
        <v>231</v>
      </c>
      <c r="DX5" s="23" t="s">
        <v>232</v>
      </c>
      <c r="DY5" s="23" t="s">
        <v>233</v>
      </c>
      <c r="DZ5" s="23" t="s">
        <v>234</v>
      </c>
      <c r="EA5" s="23" t="s">
        <v>235</v>
      </c>
      <c r="EB5" s="23" t="s">
        <v>236</v>
      </c>
      <c r="EC5" s="24" t="s">
        <v>237</v>
      </c>
      <c r="ED5" s="23" t="s">
        <v>238</v>
      </c>
      <c r="EE5" s="23" t="s">
        <v>239</v>
      </c>
      <c r="EF5" s="23" t="s">
        <v>240</v>
      </c>
      <c r="EG5" s="23" t="s">
        <v>241</v>
      </c>
      <c r="EH5" s="23" t="s">
        <v>242</v>
      </c>
      <c r="EI5" s="23" t="s">
        <v>243</v>
      </c>
      <c r="EJ5" s="23" t="s">
        <v>244</v>
      </c>
      <c r="EK5" s="23" t="s">
        <v>245</v>
      </c>
      <c r="EL5" s="23" t="s">
        <v>246</v>
      </c>
      <c r="EM5" s="23" t="s">
        <v>247</v>
      </c>
      <c r="EN5" s="44" t="s">
        <v>248</v>
      </c>
      <c r="EO5" s="81" t="s">
        <v>249</v>
      </c>
      <c r="EP5" s="23" t="s">
        <v>250</v>
      </c>
      <c r="EQ5" s="44" t="s">
        <v>251</v>
      </c>
      <c r="ER5" s="44" t="s">
        <v>252</v>
      </c>
      <c r="ES5" s="44" t="s">
        <v>253</v>
      </c>
      <c r="ET5" s="44" t="s">
        <v>254</v>
      </c>
      <c r="EU5" s="44" t="s">
        <v>255</v>
      </c>
      <c r="EV5" s="44" t="s">
        <v>256</v>
      </c>
      <c r="EW5" s="44" t="s">
        <v>257</v>
      </c>
      <c r="EX5" s="44" t="s">
        <v>258</v>
      </c>
      <c r="EY5" s="44" t="s">
        <v>259</v>
      </c>
      <c r="EZ5" s="44" t="s">
        <v>260</v>
      </c>
      <c r="FA5" s="81" t="s">
        <v>261</v>
      </c>
      <c r="FB5" s="44" t="s">
        <v>262</v>
      </c>
      <c r="FC5" s="44" t="s">
        <v>263</v>
      </c>
      <c r="FD5" s="44" t="s">
        <v>264</v>
      </c>
      <c r="FE5" s="44" t="s">
        <v>265</v>
      </c>
      <c r="FF5" s="44" t="s">
        <v>266</v>
      </c>
      <c r="FG5" s="44" t="s">
        <v>267</v>
      </c>
      <c r="FH5" s="44" t="s">
        <v>268</v>
      </c>
      <c r="FI5" s="44" t="s">
        <v>269</v>
      </c>
      <c r="FJ5" s="44" t="s">
        <v>270</v>
      </c>
      <c r="FK5" s="44" t="s">
        <v>271</v>
      </c>
      <c r="FL5" s="44" t="s">
        <v>272</v>
      </c>
      <c r="FM5" s="44" t="s">
        <v>273</v>
      </c>
      <c r="FN5" s="151" t="s">
        <v>274</v>
      </c>
      <c r="FO5" s="44" t="s">
        <v>275</v>
      </c>
      <c r="FP5" s="44" t="s">
        <v>276</v>
      </c>
      <c r="FQ5" s="44" t="s">
        <v>277</v>
      </c>
      <c r="FR5" s="44" t="s">
        <v>278</v>
      </c>
      <c r="FS5" s="44" t="s">
        <v>279</v>
      </c>
      <c r="FT5" s="44" t="s">
        <v>280</v>
      </c>
      <c r="FU5" s="44" t="s">
        <v>281</v>
      </c>
      <c r="FV5" s="44" t="s">
        <v>282</v>
      </c>
      <c r="FW5" s="44" t="s">
        <v>283</v>
      </c>
      <c r="FX5" s="44" t="s">
        <v>284</v>
      </c>
      <c r="FY5" s="145" t="s">
        <v>285</v>
      </c>
      <c r="FZ5" s="44" t="s">
        <v>286</v>
      </c>
      <c r="GA5" s="44" t="s">
        <v>287</v>
      </c>
      <c r="GB5" s="44" t="s">
        <v>288</v>
      </c>
      <c r="GC5" s="44" t="s">
        <v>289</v>
      </c>
      <c r="GD5" s="44" t="s">
        <v>290</v>
      </c>
      <c r="GE5" s="44" t="s">
        <v>291</v>
      </c>
      <c r="GF5" s="44" t="s">
        <v>292</v>
      </c>
    </row>
    <row r="6" spans="1:188" s="30" customFormat="1" ht="20.149999999999999" customHeight="1" x14ac:dyDescent="0.35">
      <c r="A6" s="26" t="s">
        <v>296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row>
    <row r="7" spans="1:188" s="1" customFormat="1" ht="20.149999999999999" customHeight="1" x14ac:dyDescent="0.35">
      <c r="A7" s="31" t="s">
        <v>297</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row>
    <row r="8" spans="1:188" s="1" customFormat="1" ht="20.149999999999999" customHeight="1" x14ac:dyDescent="0.35">
      <c r="A8" s="31" t="s">
        <v>298</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row>
    <row r="9" spans="1:188" s="1" customFormat="1" ht="20.149999999999999" customHeight="1" x14ac:dyDescent="0.35">
      <c r="A9" s="31" t="s">
        <v>299</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row>
    <row r="10" spans="1:188" s="1" customFormat="1" ht="20.149999999999999" customHeight="1" x14ac:dyDescent="0.35">
      <c r="A10" s="31" t="s">
        <v>300</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2562.2750000000001</v>
      </c>
      <c r="BY10" s="46">
        <v>2606.7150000000001</v>
      </c>
      <c r="BZ10" s="46">
        <v>2638.04</v>
      </c>
      <c r="CA10" s="46">
        <v>2789.8710000000001</v>
      </c>
      <c r="CB10" s="46">
        <v>2803.6959999999999</v>
      </c>
      <c r="CC10" s="46">
        <v>2837</v>
      </c>
      <c r="CD10" s="46">
        <v>2863.6680000000001</v>
      </c>
      <c r="CE10" s="46">
        <v>2893.9520000000002</v>
      </c>
      <c r="CF10" s="46">
        <v>2924.6370000000002</v>
      </c>
      <c r="CG10" s="50">
        <v>2989.4580000000001</v>
      </c>
      <c r="CH10" s="46">
        <v>3007.9490000000001</v>
      </c>
      <c r="CI10" s="46">
        <v>3064.89</v>
      </c>
      <c r="CJ10" s="46">
        <v>3483.049</v>
      </c>
      <c r="CK10" s="46">
        <v>3492.4250000000002</v>
      </c>
      <c r="CL10" s="46">
        <v>3498.76</v>
      </c>
      <c r="CM10" s="46">
        <v>3503.5369999999998</v>
      </c>
      <c r="CN10" s="46">
        <v>3512.4189999999999</v>
      </c>
      <c r="CO10" s="46">
        <v>3517.2280000000001</v>
      </c>
      <c r="CP10" s="46">
        <v>3520.2020000000002</v>
      </c>
      <c r="CQ10" s="46">
        <v>3522.2429999999999</v>
      </c>
      <c r="CR10" s="46">
        <v>3523.5129999999999</v>
      </c>
      <c r="CS10" s="50">
        <v>3524.498</v>
      </c>
      <c r="CT10" s="46">
        <v>3525.942</v>
      </c>
      <c r="CU10" s="46">
        <v>3526.5479999999998</v>
      </c>
      <c r="CV10" s="46">
        <v>3529.5749999999998</v>
      </c>
      <c r="CW10" s="46">
        <v>3532.2089999999998</v>
      </c>
      <c r="CX10" s="46">
        <v>3536.335</v>
      </c>
      <c r="CY10" s="46">
        <v>3542.6909999999998</v>
      </c>
      <c r="CZ10" s="46">
        <v>3545.364</v>
      </c>
      <c r="DA10" s="46">
        <v>3547.616</v>
      </c>
      <c r="DB10" s="46">
        <v>3549.83</v>
      </c>
      <c r="DC10" s="46">
        <v>3551.7280000000001</v>
      </c>
      <c r="DD10" s="46">
        <v>3560.36</v>
      </c>
      <c r="DE10" s="50">
        <v>3573.364</v>
      </c>
      <c r="DF10" s="46">
        <v>3576.0830000000001</v>
      </c>
      <c r="DG10" s="46">
        <v>3579.5210000000002</v>
      </c>
      <c r="DH10" s="46">
        <v>3582.3130000000001</v>
      </c>
      <c r="DI10" s="46">
        <v>3594.8679999999999</v>
      </c>
      <c r="DJ10" s="46">
        <v>3595.5259999999998</v>
      </c>
      <c r="DK10" s="46">
        <v>3597.77</v>
      </c>
      <c r="DL10" s="46">
        <v>3600.2620000000002</v>
      </c>
      <c r="DM10" s="46">
        <v>3606.723</v>
      </c>
      <c r="DN10" s="46">
        <v>3620.9259999999999</v>
      </c>
      <c r="DO10" s="46">
        <v>3621.71</v>
      </c>
      <c r="DP10" s="46">
        <v>3622.37</v>
      </c>
      <c r="DQ10" s="50">
        <v>3623.846</v>
      </c>
      <c r="DR10" s="46">
        <v>3632.4459999999999</v>
      </c>
      <c r="DS10" s="46">
        <v>3637.846</v>
      </c>
      <c r="DT10" s="46">
        <v>3639.634</v>
      </c>
      <c r="DU10" s="46">
        <v>3640.835</v>
      </c>
      <c r="DV10" s="46">
        <v>3640.989</v>
      </c>
      <c r="DW10" s="46">
        <v>3640.989</v>
      </c>
      <c r="DX10" s="46">
        <v>3647.739</v>
      </c>
      <c r="DY10" s="46">
        <v>3652.9389999999999</v>
      </c>
      <c r="DZ10" s="46">
        <v>3652.9389999999999</v>
      </c>
      <c r="EA10" s="46">
        <v>3656.8389999999999</v>
      </c>
      <c r="EB10" s="46">
        <v>3658.6390000000001</v>
      </c>
      <c r="EC10" s="50">
        <v>3661.6390000000001</v>
      </c>
      <c r="ED10" s="46">
        <v>3662.0140000000001</v>
      </c>
      <c r="EE10" s="46">
        <v>3663.614</v>
      </c>
      <c r="EF10" s="46">
        <v>3663.8139999999999</v>
      </c>
      <c r="EG10" s="46">
        <v>3663.9140000000002</v>
      </c>
      <c r="EH10" s="46">
        <v>3664.9140000000002</v>
      </c>
      <c r="EI10" s="46">
        <v>3665.9140000000002</v>
      </c>
      <c r="EJ10" s="46">
        <v>3671.7840000000001</v>
      </c>
      <c r="EK10" s="46">
        <v>3673.2130000000002</v>
      </c>
      <c r="EL10" s="46">
        <v>3680.0079999999998</v>
      </c>
      <c r="EM10" s="46">
        <v>3683.5230000000001</v>
      </c>
      <c r="EN10" s="46">
        <v>3685.5230000000001</v>
      </c>
      <c r="EO10" s="83">
        <v>3689.5079999999998</v>
      </c>
      <c r="EP10" s="46">
        <v>3709.2109999999998</v>
      </c>
      <c r="EQ10" s="46">
        <v>3712.136</v>
      </c>
      <c r="ER10" s="46">
        <v>3722.9580000000001</v>
      </c>
      <c r="ES10" s="46">
        <v>3733.97</v>
      </c>
      <c r="ET10" s="46">
        <v>3740.799</v>
      </c>
      <c r="EU10" s="46">
        <v>3743.9740000000002</v>
      </c>
      <c r="EV10" s="46">
        <v>3750.511</v>
      </c>
      <c r="EW10" s="46">
        <v>3751.672</v>
      </c>
      <c r="EX10" s="46">
        <v>3754.395</v>
      </c>
      <c r="EY10" s="46">
        <v>3760.0279999999998</v>
      </c>
      <c r="EZ10" s="46">
        <v>3764.6060000000002</v>
      </c>
      <c r="FA10" s="83">
        <v>3771.9929999999999</v>
      </c>
      <c r="FB10" s="46">
        <v>3773.768</v>
      </c>
      <c r="FC10" s="46">
        <v>3778.6210000000001</v>
      </c>
      <c r="FD10" s="46">
        <v>3790.7379999999998</v>
      </c>
      <c r="FE10" s="46">
        <v>3799.6770000000001</v>
      </c>
      <c r="FF10" s="46">
        <v>3802.95</v>
      </c>
      <c r="FG10" s="46">
        <v>3808.3910000000001</v>
      </c>
      <c r="FH10" s="46">
        <v>3816.1779999999999</v>
      </c>
      <c r="FI10" s="46">
        <v>3819.9119999999998</v>
      </c>
      <c r="FJ10" s="46">
        <v>3827.6329999999998</v>
      </c>
      <c r="FK10" s="159">
        <v>3837.6790000000001</v>
      </c>
      <c r="FL10" s="159">
        <v>3842.4050000000002</v>
      </c>
      <c r="FM10" s="159">
        <v>3845.2359999999999</v>
      </c>
      <c r="FN10" s="70">
        <v>3861.473</v>
      </c>
      <c r="FO10" s="159">
        <v>3865.442</v>
      </c>
      <c r="FP10" s="159">
        <v>3875.1660000000002</v>
      </c>
      <c r="FQ10" s="159">
        <v>3876.4969999999998</v>
      </c>
      <c r="FR10" s="159">
        <v>3883.0940000000001</v>
      </c>
      <c r="FS10" s="159">
        <v>3889.2449999999999</v>
      </c>
      <c r="FT10" s="159">
        <v>3896.4870000000001</v>
      </c>
      <c r="FU10" s="182">
        <v>3898.6570000000002</v>
      </c>
      <c r="FV10" s="182">
        <v>3901.5990000000002</v>
      </c>
      <c r="FW10" s="182">
        <v>3905.7159999999999</v>
      </c>
      <c r="FX10" s="182">
        <v>3908.4250000000002</v>
      </c>
      <c r="FY10" s="184">
        <v>3918.4250000000002</v>
      </c>
      <c r="FZ10" s="182">
        <v>3918.5569999999998</v>
      </c>
      <c r="GA10" s="182">
        <v>3918.6889999999999</v>
      </c>
      <c r="GB10" s="182">
        <v>3918.6889999999999</v>
      </c>
      <c r="GC10" s="182">
        <v>3918.6889999999999</v>
      </c>
      <c r="GD10" s="182">
        <v>3918.6889999999999</v>
      </c>
      <c r="GE10" s="182">
        <v>3918.6889999999999</v>
      </c>
      <c r="GF10" s="182">
        <v>3918.6889999999999</v>
      </c>
    </row>
    <row r="11" spans="1:188" s="1" customFormat="1" ht="20.149999999999999" customHeight="1" x14ac:dyDescent="0.35">
      <c r="A11" s="31" t="s">
        <v>301</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3599.0230000000001</v>
      </c>
      <c r="BM11" s="46">
        <v>3599.0230000000001</v>
      </c>
      <c r="BN11" s="46">
        <v>3599.0230000000001</v>
      </c>
      <c r="BO11" s="46">
        <v>3604.643</v>
      </c>
      <c r="BP11" s="46">
        <v>3615.694</v>
      </c>
      <c r="BQ11" s="46">
        <v>3645.009</v>
      </c>
      <c r="BR11" s="46">
        <v>3645.009</v>
      </c>
      <c r="BS11" s="46">
        <v>3675.5</v>
      </c>
      <c r="BT11" s="46">
        <v>3717.8470000000002</v>
      </c>
      <c r="BU11" s="50">
        <v>3765.75</v>
      </c>
      <c r="BV11" s="46">
        <v>3787.8209999999999</v>
      </c>
      <c r="BW11" s="46">
        <v>3820.6909999999998</v>
      </c>
      <c r="BX11" s="46">
        <v>4015.7750000000001</v>
      </c>
      <c r="BY11" s="46">
        <v>4026.395</v>
      </c>
      <c r="BZ11" s="46">
        <v>4026.395</v>
      </c>
      <c r="CA11" s="46">
        <v>4072.7359999999999</v>
      </c>
      <c r="CB11" s="46">
        <v>4087.3359999999998</v>
      </c>
      <c r="CC11" s="46">
        <v>4101.7359999999999</v>
      </c>
      <c r="CD11" s="46">
        <v>4101.7359999999999</v>
      </c>
      <c r="CE11" s="46">
        <v>4101.7359999999999</v>
      </c>
      <c r="CF11" s="46">
        <v>4101.7359999999999</v>
      </c>
      <c r="CG11" s="50">
        <v>4101.7359999999999</v>
      </c>
      <c r="CH11" s="46">
        <v>4113.7359999999999</v>
      </c>
      <c r="CI11" s="46">
        <v>4113.7359999999999</v>
      </c>
      <c r="CJ11" s="46">
        <v>4158.3760000000002</v>
      </c>
      <c r="CK11" s="46">
        <v>4158.3760000000002</v>
      </c>
      <c r="CL11" s="46">
        <v>4158.3760000000002</v>
      </c>
      <c r="CM11" s="46">
        <v>4158.3760000000002</v>
      </c>
      <c r="CN11" s="46">
        <v>4166.9160000000002</v>
      </c>
      <c r="CO11" s="46">
        <v>4166.9160000000002</v>
      </c>
      <c r="CP11" s="46">
        <v>4166.9160000000002</v>
      </c>
      <c r="CQ11" s="46">
        <v>4177.616</v>
      </c>
      <c r="CR11" s="46">
        <v>4177.616</v>
      </c>
      <c r="CS11" s="50">
        <v>4177.616</v>
      </c>
      <c r="CT11" s="46">
        <v>4177.616</v>
      </c>
      <c r="CU11" s="46">
        <v>4177.616</v>
      </c>
      <c r="CV11" s="46">
        <v>4177.616</v>
      </c>
      <c r="CW11" s="46">
        <v>4177.616</v>
      </c>
      <c r="CX11" s="46">
        <v>4177.616</v>
      </c>
      <c r="CY11" s="46">
        <v>4177.616</v>
      </c>
      <c r="CZ11" s="46">
        <v>4177.616</v>
      </c>
      <c r="DA11" s="46">
        <v>4177.616</v>
      </c>
      <c r="DB11" s="46">
        <v>4177.616</v>
      </c>
      <c r="DC11" s="46">
        <v>4185.116</v>
      </c>
      <c r="DD11" s="46">
        <v>4185.116</v>
      </c>
      <c r="DE11" s="50">
        <v>4185.116</v>
      </c>
      <c r="DF11" s="46">
        <v>4199.7659999999996</v>
      </c>
      <c r="DG11" s="46">
        <v>4199.7659999999996</v>
      </c>
      <c r="DH11" s="46">
        <v>4199.7659999999996</v>
      </c>
      <c r="DI11" s="46">
        <v>4199.7659999999996</v>
      </c>
      <c r="DJ11" s="46">
        <v>4199.7659999999996</v>
      </c>
      <c r="DK11" s="46">
        <v>4199.7659999999996</v>
      </c>
      <c r="DL11" s="46">
        <v>4206.9660000000003</v>
      </c>
      <c r="DM11" s="46">
        <v>4206.9660000000003</v>
      </c>
      <c r="DN11" s="46">
        <v>4216.1660000000002</v>
      </c>
      <c r="DO11" s="46">
        <v>4216.1660000000002</v>
      </c>
      <c r="DP11" s="46">
        <v>4216.1660000000002</v>
      </c>
      <c r="DQ11" s="50">
        <v>4216.1660000000002</v>
      </c>
      <c r="DR11" s="46">
        <v>4235.473</v>
      </c>
      <c r="DS11" s="46">
        <v>4235.473</v>
      </c>
      <c r="DT11" s="46">
        <v>4235.473</v>
      </c>
      <c r="DU11" s="46">
        <v>4235.473</v>
      </c>
      <c r="DV11" s="46">
        <v>4244.3729999999996</v>
      </c>
      <c r="DW11" s="46">
        <v>4244.3729999999996</v>
      </c>
      <c r="DX11" s="46">
        <v>4244.3729999999996</v>
      </c>
      <c r="DY11" s="46">
        <v>4244.3729999999996</v>
      </c>
      <c r="DZ11" s="46">
        <v>4244.3729999999996</v>
      </c>
      <c r="EA11" s="46">
        <v>4244.3729999999996</v>
      </c>
      <c r="EB11" s="46">
        <v>4244.3729999999996</v>
      </c>
      <c r="EC11" s="50">
        <v>4256.3980000000001</v>
      </c>
      <c r="ED11" s="46">
        <v>4264.3980000000001</v>
      </c>
      <c r="EE11" s="46">
        <v>4264.3980000000001</v>
      </c>
      <c r="EF11" s="46">
        <v>4272.3980000000001</v>
      </c>
      <c r="EG11" s="46">
        <v>4272.3980000000001</v>
      </c>
      <c r="EH11" s="46">
        <v>4279.3980000000001</v>
      </c>
      <c r="EI11" s="46">
        <v>4293.3980000000001</v>
      </c>
      <c r="EJ11" s="46">
        <v>4293.3980000000001</v>
      </c>
      <c r="EK11" s="46">
        <v>4293.3980000000001</v>
      </c>
      <c r="EL11" s="46">
        <v>4293.3980000000001</v>
      </c>
      <c r="EM11" s="46">
        <v>4293.3980000000001</v>
      </c>
      <c r="EN11" s="46">
        <v>4293.3980000000001</v>
      </c>
      <c r="EO11" s="83">
        <v>4293.3980000000001</v>
      </c>
      <c r="EP11" s="46">
        <v>4336.0249999999996</v>
      </c>
      <c r="EQ11" s="46">
        <v>4336.0249999999996</v>
      </c>
      <c r="ER11" s="46">
        <v>4336.0249999999996</v>
      </c>
      <c r="ES11" s="46">
        <v>4336.0249999999996</v>
      </c>
      <c r="ET11" s="46">
        <v>4336.0249999999996</v>
      </c>
      <c r="EU11" s="46">
        <v>4336.0249999999996</v>
      </c>
      <c r="EV11" s="46">
        <v>4351.1949999999997</v>
      </c>
      <c r="EW11" s="46">
        <v>4351.1949999999997</v>
      </c>
      <c r="EX11" s="46">
        <v>4374.1949999999997</v>
      </c>
      <c r="EY11" s="46">
        <v>4374.1949999999997</v>
      </c>
      <c r="EZ11" s="46">
        <v>4374.1949999999997</v>
      </c>
      <c r="FA11" s="83">
        <v>4383.2250000000004</v>
      </c>
      <c r="FB11" s="46">
        <v>4445.2250000000004</v>
      </c>
      <c r="FC11" s="46">
        <v>4455.125</v>
      </c>
      <c r="FD11" s="46">
        <v>4470.6750000000002</v>
      </c>
      <c r="FE11" s="46">
        <v>4470.6750000000002</v>
      </c>
      <c r="FF11" s="46">
        <v>4470.6750000000002</v>
      </c>
      <c r="FG11" s="46">
        <v>4470.6750000000002</v>
      </c>
      <c r="FH11" s="46">
        <v>4470.6750000000002</v>
      </c>
      <c r="FI11" s="46">
        <v>4470.6750000000002</v>
      </c>
      <c r="FJ11" s="46">
        <v>4480.3649999999998</v>
      </c>
      <c r="FK11" s="159">
        <v>4537.5150000000003</v>
      </c>
      <c r="FL11" s="159">
        <v>4537.5150000000003</v>
      </c>
      <c r="FM11" s="159">
        <v>4537.5150000000003</v>
      </c>
      <c r="FN11" s="70">
        <v>4604.29</v>
      </c>
      <c r="FO11" s="159">
        <v>4604.29</v>
      </c>
      <c r="FP11" s="159">
        <v>4673.924</v>
      </c>
      <c r="FQ11" s="159">
        <v>4730.174</v>
      </c>
      <c r="FR11" s="68">
        <v>4730.174</v>
      </c>
      <c r="FS11" s="68">
        <v>4773.5640000000003</v>
      </c>
      <c r="FT11" s="68">
        <v>4773.5640000000003</v>
      </c>
      <c r="FU11" s="182">
        <v>4773.5640000000003</v>
      </c>
      <c r="FV11" s="182">
        <v>4773.5640000000003</v>
      </c>
      <c r="FW11" s="182">
        <v>4821.7960000000003</v>
      </c>
      <c r="FX11" s="182">
        <v>4821.7960000000003</v>
      </c>
      <c r="FY11" s="184">
        <v>4821.7960000000003</v>
      </c>
      <c r="FZ11" s="182">
        <v>4862.5029999999997</v>
      </c>
      <c r="GA11" s="182">
        <v>4862.5029999999997</v>
      </c>
      <c r="GB11" s="182">
        <v>4862.5029999999997</v>
      </c>
      <c r="GC11" s="182">
        <v>4862.5029999999997</v>
      </c>
      <c r="GD11" s="182">
        <v>4862.5029999999997</v>
      </c>
      <c r="GE11" s="182">
        <v>4862.5029999999997</v>
      </c>
      <c r="GF11" s="182">
        <v>4877.5029999999997</v>
      </c>
    </row>
    <row r="12" spans="1:188" s="1" customFormat="1" ht="20.149999999999999" customHeight="1" x14ac:dyDescent="0.35">
      <c r="A12" s="31" t="s">
        <v>302</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1030.663</v>
      </c>
      <c r="BN12" s="47">
        <v>1030.663</v>
      </c>
      <c r="BO12" s="47">
        <v>1030.663</v>
      </c>
      <c r="BP12" s="47">
        <v>1030.663</v>
      </c>
      <c r="BQ12" s="47">
        <v>1030.663</v>
      </c>
      <c r="BR12" s="47">
        <v>1030.663</v>
      </c>
      <c r="BS12" s="47">
        <v>1030.663</v>
      </c>
      <c r="BT12" s="47">
        <v>1030.663</v>
      </c>
      <c r="BU12" s="49">
        <v>1030.663</v>
      </c>
      <c r="BV12" s="47">
        <v>1068.663</v>
      </c>
      <c r="BW12" s="47">
        <v>1068.663</v>
      </c>
      <c r="BX12" s="47">
        <v>1473.463</v>
      </c>
      <c r="BY12" s="47">
        <v>1473.463</v>
      </c>
      <c r="BZ12" s="47">
        <v>1473.463</v>
      </c>
      <c r="CA12" s="47">
        <v>1473.463</v>
      </c>
      <c r="CB12" s="47">
        <v>1473.463</v>
      </c>
      <c r="CC12" s="47">
        <v>1473.463</v>
      </c>
      <c r="CD12" s="47">
        <v>1473.463</v>
      </c>
      <c r="CE12" s="47">
        <v>1473.463</v>
      </c>
      <c r="CF12" s="47">
        <v>1473.463</v>
      </c>
      <c r="CG12" s="49">
        <v>1473.463</v>
      </c>
      <c r="CH12" s="46">
        <v>1473.463</v>
      </c>
      <c r="CI12" s="46">
        <v>1473.463</v>
      </c>
      <c r="CJ12" s="46">
        <v>1473.463</v>
      </c>
      <c r="CK12" s="46">
        <v>1473.463</v>
      </c>
      <c r="CL12" s="46">
        <v>1473.463</v>
      </c>
      <c r="CM12" s="46">
        <v>1473.463</v>
      </c>
      <c r="CN12" s="46">
        <v>1473.463</v>
      </c>
      <c r="CO12" s="46">
        <v>1473.463</v>
      </c>
      <c r="CP12" s="46">
        <v>1473.463</v>
      </c>
      <c r="CQ12" s="46">
        <v>1473.463</v>
      </c>
      <c r="CR12" s="46">
        <v>1473.463</v>
      </c>
      <c r="CS12" s="50">
        <v>1473.463</v>
      </c>
      <c r="CT12" s="46">
        <v>1473.463</v>
      </c>
      <c r="CU12" s="46">
        <v>1473.463</v>
      </c>
      <c r="CV12" s="46">
        <v>1473.463</v>
      </c>
      <c r="CW12" s="46">
        <v>1473.463</v>
      </c>
      <c r="CX12" s="46">
        <v>1473.463</v>
      </c>
      <c r="CY12" s="46">
        <v>1473.463</v>
      </c>
      <c r="CZ12" s="46">
        <v>1473.463</v>
      </c>
      <c r="DA12" s="46">
        <v>1473.463</v>
      </c>
      <c r="DB12" s="46">
        <v>1473.463</v>
      </c>
      <c r="DC12" s="46">
        <v>1473.463</v>
      </c>
      <c r="DD12" s="47">
        <v>1473.463</v>
      </c>
      <c r="DE12" s="49">
        <v>1473.463</v>
      </c>
      <c r="DF12" s="46">
        <v>1523.451</v>
      </c>
      <c r="DG12" s="46">
        <v>1523.451</v>
      </c>
      <c r="DH12" s="47">
        <v>1523.451</v>
      </c>
      <c r="DI12" s="46">
        <v>1523.451</v>
      </c>
      <c r="DJ12" s="46">
        <v>1523.451</v>
      </c>
      <c r="DK12" s="46">
        <v>1523.451</v>
      </c>
      <c r="DL12" s="47">
        <v>1523.451</v>
      </c>
      <c r="DM12" s="46">
        <v>1523.451</v>
      </c>
      <c r="DN12" s="46">
        <v>1523.451</v>
      </c>
      <c r="DO12" s="46">
        <v>1523.451</v>
      </c>
      <c r="DP12" s="46">
        <v>1523.451</v>
      </c>
      <c r="DQ12" s="49">
        <v>1558.1510000000001</v>
      </c>
      <c r="DR12" s="46">
        <v>1558.1510000000001</v>
      </c>
      <c r="DS12" s="46">
        <v>1558.1510000000001</v>
      </c>
      <c r="DT12" s="46">
        <v>1558.1510000000001</v>
      </c>
      <c r="DU12" s="46">
        <v>1558.1510000000001</v>
      </c>
      <c r="DV12" s="46">
        <v>1558.1510000000001</v>
      </c>
      <c r="DW12" s="46">
        <v>1558.1510000000001</v>
      </c>
      <c r="DX12" s="46">
        <v>1558.1510000000001</v>
      </c>
      <c r="DY12" s="46">
        <v>1601.3710000000001</v>
      </c>
      <c r="DZ12" s="46">
        <v>1601.3710000000001</v>
      </c>
      <c r="EA12" s="46">
        <v>1601.3710000000001</v>
      </c>
      <c r="EB12" s="46">
        <v>1601.3710000000001</v>
      </c>
      <c r="EC12" s="50">
        <v>1601.3710000000001</v>
      </c>
      <c r="ED12" s="46">
        <v>1651.3710000000001</v>
      </c>
      <c r="EE12" s="46">
        <v>1651.3710000000001</v>
      </c>
      <c r="EF12" s="46">
        <v>1726.3710000000001</v>
      </c>
      <c r="EG12" s="46">
        <v>1776.271</v>
      </c>
      <c r="EH12" s="46">
        <v>1776.271</v>
      </c>
      <c r="EI12" s="46">
        <v>1776.271</v>
      </c>
      <c r="EJ12" s="46">
        <v>1776.271</v>
      </c>
      <c r="EK12" s="46">
        <v>1776.271</v>
      </c>
      <c r="EL12" s="46">
        <v>1776.271</v>
      </c>
      <c r="EM12" s="46">
        <v>1776.271</v>
      </c>
      <c r="EN12" s="46">
        <v>1776.271</v>
      </c>
      <c r="EO12" s="83">
        <v>1776.271</v>
      </c>
      <c r="EP12" s="46">
        <v>1776.271</v>
      </c>
      <c r="EQ12" s="46">
        <v>1776.271</v>
      </c>
      <c r="ER12" s="46">
        <v>1776.271</v>
      </c>
      <c r="ES12" s="46">
        <v>1808.271</v>
      </c>
      <c r="ET12" s="46">
        <v>1808.271</v>
      </c>
      <c r="EU12" s="46">
        <v>1808.271</v>
      </c>
      <c r="EV12" s="46">
        <v>1808.271</v>
      </c>
      <c r="EW12" s="46">
        <v>1808.271</v>
      </c>
      <c r="EX12" s="46">
        <v>1808.271</v>
      </c>
      <c r="EY12" s="46">
        <v>1808.271</v>
      </c>
      <c r="EZ12" s="46">
        <v>1808.271</v>
      </c>
      <c r="FA12" s="83">
        <v>1848.271</v>
      </c>
      <c r="FB12" s="46">
        <v>1848.271</v>
      </c>
      <c r="FC12" s="46">
        <v>1874.271</v>
      </c>
      <c r="FD12" s="46">
        <v>1974.171</v>
      </c>
      <c r="FE12" s="46">
        <v>1974.171</v>
      </c>
      <c r="FF12" s="46">
        <v>1974.171</v>
      </c>
      <c r="FG12" s="46">
        <v>1974.171</v>
      </c>
      <c r="FH12" s="46">
        <v>1974.171</v>
      </c>
      <c r="FI12" s="46">
        <v>1974.171</v>
      </c>
      <c r="FJ12" s="46">
        <v>2024.0709999999999</v>
      </c>
      <c r="FK12" s="159">
        <v>2024.0709999999999</v>
      </c>
      <c r="FL12" s="159">
        <v>2024.0709999999999</v>
      </c>
      <c r="FM12" s="159">
        <v>2024.0709999999999</v>
      </c>
      <c r="FN12" s="70">
        <v>2311.77</v>
      </c>
      <c r="FO12" s="159">
        <v>2337.77</v>
      </c>
      <c r="FP12" s="159">
        <v>2373.77</v>
      </c>
      <c r="FQ12" s="159">
        <v>2469.71</v>
      </c>
      <c r="FR12" s="159">
        <v>2469.71</v>
      </c>
      <c r="FS12" s="159">
        <v>2514.71</v>
      </c>
      <c r="FT12" s="159">
        <v>2571.16</v>
      </c>
      <c r="FU12" s="182">
        <v>2571.16</v>
      </c>
      <c r="FV12" s="182">
        <v>2571.16</v>
      </c>
      <c r="FW12" s="182">
        <v>2798.06</v>
      </c>
      <c r="FX12" s="182">
        <v>2798.06</v>
      </c>
      <c r="FY12" s="184">
        <v>2798.06</v>
      </c>
      <c r="FZ12" s="182">
        <v>2875.74</v>
      </c>
      <c r="GA12" s="182">
        <v>2875.74</v>
      </c>
      <c r="GB12" s="182">
        <v>2875.74</v>
      </c>
      <c r="GC12" s="182">
        <v>2875.74</v>
      </c>
      <c r="GD12" s="182">
        <v>2875.74</v>
      </c>
      <c r="GE12" s="182">
        <v>2875.74</v>
      </c>
      <c r="GF12" s="182">
        <v>2875.74</v>
      </c>
    </row>
    <row r="13" spans="1:188" s="25" customFormat="1" ht="20.149999999999999" customHeight="1" thickBot="1" x14ac:dyDescent="0.4">
      <c r="A13" s="32" t="s">
        <v>303</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8191.9030000000002</v>
      </c>
      <c r="BM13" s="53">
        <f t="shared" si="0"/>
        <v>8293.6020000000008</v>
      </c>
      <c r="BN13" s="53">
        <f t="shared" si="0"/>
        <v>8358.6409999999996</v>
      </c>
      <c r="BO13" s="53">
        <f t="shared" ref="BO13:DZ13" si="1">SUM(BO7:BO12)</f>
        <v>8492.255000000001</v>
      </c>
      <c r="BP13" s="53">
        <f t="shared" si="1"/>
        <v>8577.57</v>
      </c>
      <c r="BQ13" s="53">
        <f t="shared" si="1"/>
        <v>8694.8209999999999</v>
      </c>
      <c r="BR13" s="53">
        <f t="shared" si="1"/>
        <v>8822.4040000000005</v>
      </c>
      <c r="BS13" s="53">
        <f t="shared" si="1"/>
        <v>8992.2330000000002</v>
      </c>
      <c r="BT13" s="53">
        <f t="shared" si="1"/>
        <v>9202.5259999999998</v>
      </c>
      <c r="BU13" s="55">
        <f t="shared" si="1"/>
        <v>9884.237000000001</v>
      </c>
      <c r="BV13" s="53">
        <f t="shared" si="1"/>
        <v>10086.343000000001</v>
      </c>
      <c r="BW13" s="53">
        <f t="shared" si="1"/>
        <v>10190.719000000001</v>
      </c>
      <c r="BX13" s="53">
        <f t="shared" si="1"/>
        <v>11357.856</v>
      </c>
      <c r="BY13" s="53">
        <f t="shared" si="1"/>
        <v>11424.268</v>
      </c>
      <c r="BZ13" s="53">
        <f t="shared" si="1"/>
        <v>11467.976999999999</v>
      </c>
      <c r="CA13" s="53">
        <f t="shared" si="1"/>
        <v>11681.256000000001</v>
      </c>
      <c r="CB13" s="53">
        <f t="shared" si="1"/>
        <v>11722.126999999999</v>
      </c>
      <c r="CC13" s="53">
        <f t="shared" si="1"/>
        <v>11783.059000000001</v>
      </c>
      <c r="CD13" s="53">
        <f t="shared" si="1"/>
        <v>11827.109</v>
      </c>
      <c r="CE13" s="53">
        <f t="shared" si="1"/>
        <v>11867.725999999999</v>
      </c>
      <c r="CF13" s="53">
        <f t="shared" si="1"/>
        <v>11909.873</v>
      </c>
      <c r="CG13" s="55">
        <f t="shared" si="1"/>
        <v>11986.341</v>
      </c>
      <c r="CH13" s="53">
        <f t="shared" si="1"/>
        <v>12024.469000000001</v>
      </c>
      <c r="CI13" s="53">
        <f t="shared" si="1"/>
        <v>12090.573</v>
      </c>
      <c r="CJ13" s="53">
        <f t="shared" si="1"/>
        <v>12567.358</v>
      </c>
      <c r="CK13" s="53">
        <f t="shared" si="1"/>
        <v>12586.471</v>
      </c>
      <c r="CL13" s="53">
        <f t="shared" si="1"/>
        <v>12604.467000000001</v>
      </c>
      <c r="CM13" s="53">
        <f t="shared" si="1"/>
        <v>12621.621999999999</v>
      </c>
      <c r="CN13" s="53">
        <f t="shared" si="1"/>
        <v>12650.476999999999</v>
      </c>
      <c r="CO13" s="53">
        <f t="shared" si="1"/>
        <v>12668.083999999999</v>
      </c>
      <c r="CP13" s="53">
        <f t="shared" si="1"/>
        <v>12684.973</v>
      </c>
      <c r="CQ13" s="53">
        <f t="shared" si="1"/>
        <v>12709.805</v>
      </c>
      <c r="CR13" s="53">
        <f t="shared" si="1"/>
        <v>12725.721</v>
      </c>
      <c r="CS13" s="55">
        <f t="shared" si="1"/>
        <v>12737.134</v>
      </c>
      <c r="CT13" s="53">
        <f t="shared" si="1"/>
        <v>12749.481</v>
      </c>
      <c r="CU13" s="53">
        <f t="shared" si="1"/>
        <v>12760.303</v>
      </c>
      <c r="CV13" s="53">
        <f t="shared" si="1"/>
        <v>12776.886999999999</v>
      </c>
      <c r="CW13" s="53">
        <f t="shared" si="1"/>
        <v>12790.67</v>
      </c>
      <c r="CX13" s="53">
        <f t="shared" si="1"/>
        <v>12806.986000000001</v>
      </c>
      <c r="CY13" s="53">
        <f t="shared" si="1"/>
        <v>12827.41</v>
      </c>
      <c r="CZ13" s="53">
        <f t="shared" si="1"/>
        <v>12842.873</v>
      </c>
      <c r="DA13" s="53">
        <f t="shared" si="1"/>
        <v>12859.862999999999</v>
      </c>
      <c r="DB13" s="53">
        <f t="shared" si="1"/>
        <v>12877.128000000001</v>
      </c>
      <c r="DC13" s="53">
        <f t="shared" si="1"/>
        <v>12902.956</v>
      </c>
      <c r="DD13" s="53">
        <f t="shared" si="1"/>
        <v>12929.906999999999</v>
      </c>
      <c r="DE13" s="55">
        <f t="shared" si="1"/>
        <v>12960.236000000001</v>
      </c>
      <c r="DF13" s="53">
        <f t="shared" si="1"/>
        <v>13048.688999999998</v>
      </c>
      <c r="DG13" s="53">
        <f t="shared" si="1"/>
        <v>13080.674999999999</v>
      </c>
      <c r="DH13" s="53">
        <f t="shared" si="1"/>
        <v>13167.072</v>
      </c>
      <c r="DI13" s="53">
        <f t="shared" si="1"/>
        <v>13185.288</v>
      </c>
      <c r="DJ13" s="53">
        <f t="shared" si="1"/>
        <v>13192.714</v>
      </c>
      <c r="DK13" s="53">
        <f t="shared" si="1"/>
        <v>13202.652999999998</v>
      </c>
      <c r="DL13" s="53">
        <f t="shared" si="1"/>
        <v>13220.960999999999</v>
      </c>
      <c r="DM13" s="53">
        <f t="shared" si="1"/>
        <v>13237.314999999999</v>
      </c>
      <c r="DN13" s="53">
        <f t="shared" si="1"/>
        <v>13271.75</v>
      </c>
      <c r="DO13" s="53">
        <f t="shared" si="1"/>
        <v>13284.220000000001</v>
      </c>
      <c r="DP13" s="53">
        <f t="shared" si="1"/>
        <v>13296.517</v>
      </c>
      <c r="DQ13" s="55">
        <f t="shared" si="1"/>
        <v>13340.76</v>
      </c>
      <c r="DR13" s="53">
        <f t="shared" si="1"/>
        <v>13379.415999999999</v>
      </c>
      <c r="DS13" s="53">
        <f t="shared" si="1"/>
        <v>13395.826999999999</v>
      </c>
      <c r="DT13" s="53">
        <f t="shared" si="1"/>
        <v>13411.210999999999</v>
      </c>
      <c r="DU13" s="53">
        <f t="shared" si="1"/>
        <v>13415.973</v>
      </c>
      <c r="DV13" s="53">
        <f t="shared" si="1"/>
        <v>13429.616999999998</v>
      </c>
      <c r="DW13" s="53">
        <f t="shared" si="1"/>
        <v>13439.346</v>
      </c>
      <c r="DX13" s="53">
        <f t="shared" si="1"/>
        <v>13457.59</v>
      </c>
      <c r="DY13" s="53">
        <f t="shared" si="1"/>
        <v>13517.136999999999</v>
      </c>
      <c r="DZ13" s="53">
        <f t="shared" si="1"/>
        <v>13531.892</v>
      </c>
      <c r="EA13" s="53">
        <f t="shared" ref="EA13:GF13" si="2">SUM(EA7:EA12)</f>
        <v>13549.792000000001</v>
      </c>
      <c r="EB13" s="53">
        <f t="shared" si="2"/>
        <v>13566.667999999998</v>
      </c>
      <c r="EC13" s="55">
        <f t="shared" si="2"/>
        <v>13592.994999999999</v>
      </c>
      <c r="ED13" s="53">
        <f t="shared" si="2"/>
        <v>13664.245999999999</v>
      </c>
      <c r="EE13" s="53">
        <f t="shared" si="2"/>
        <v>13679.511999999999</v>
      </c>
      <c r="EF13" s="53">
        <f t="shared" si="2"/>
        <v>13782.516</v>
      </c>
      <c r="EG13" s="53">
        <f t="shared" si="2"/>
        <v>13852.024000000001</v>
      </c>
      <c r="EH13" s="53">
        <f t="shared" si="2"/>
        <v>13879.652000000002</v>
      </c>
      <c r="EI13" s="53">
        <f t="shared" si="2"/>
        <v>13915.728999999999</v>
      </c>
      <c r="EJ13" s="53">
        <f t="shared" si="2"/>
        <v>13942.334000000003</v>
      </c>
      <c r="EK13" s="53">
        <f t="shared" si="2"/>
        <v>13964.882000000001</v>
      </c>
      <c r="EL13" s="53">
        <f t="shared" si="2"/>
        <v>13996.365000000002</v>
      </c>
      <c r="EM13" s="53">
        <f t="shared" si="2"/>
        <v>14022.338</v>
      </c>
      <c r="EN13" s="53">
        <f t="shared" si="2"/>
        <v>14051.889000000001</v>
      </c>
      <c r="EO13" s="54">
        <f t="shared" si="2"/>
        <v>14073.732</v>
      </c>
      <c r="EP13" s="53">
        <f t="shared" si="2"/>
        <v>14158.444</v>
      </c>
      <c r="EQ13" s="53">
        <f t="shared" si="2"/>
        <v>14188.937</v>
      </c>
      <c r="ER13" s="53">
        <f t="shared" si="2"/>
        <v>14237.44</v>
      </c>
      <c r="ES13" s="53">
        <f t="shared" si="2"/>
        <v>14316.246999999999</v>
      </c>
      <c r="ET13" s="53">
        <f t="shared" si="2"/>
        <v>14365.437</v>
      </c>
      <c r="EU13" s="53">
        <f t="shared" si="2"/>
        <v>14410.932000000001</v>
      </c>
      <c r="EV13" s="53">
        <f t="shared" si="2"/>
        <v>14476.021000000001</v>
      </c>
      <c r="EW13" s="53">
        <f t="shared" si="2"/>
        <v>14525.295</v>
      </c>
      <c r="EX13" s="53">
        <f t="shared" si="2"/>
        <v>14607.459000000001</v>
      </c>
      <c r="EY13" s="53">
        <f t="shared" si="2"/>
        <v>14669.69</v>
      </c>
      <c r="EZ13" s="53">
        <f t="shared" si="2"/>
        <v>14739.659</v>
      </c>
      <c r="FA13" s="54">
        <f t="shared" si="2"/>
        <v>14845.797</v>
      </c>
      <c r="FB13" s="53">
        <f t="shared" si="2"/>
        <v>14978.250000000002</v>
      </c>
      <c r="FC13" s="53">
        <f t="shared" si="2"/>
        <v>15093.484</v>
      </c>
      <c r="FD13" s="53">
        <f t="shared" si="2"/>
        <v>15306.707</v>
      </c>
      <c r="FE13" s="53">
        <f t="shared" si="2"/>
        <v>15385.865</v>
      </c>
      <c r="FF13" s="53">
        <f t="shared" si="2"/>
        <v>15469.608999999999</v>
      </c>
      <c r="FG13" s="53">
        <f t="shared" si="2"/>
        <v>15558.282000000001</v>
      </c>
      <c r="FH13" s="53">
        <f t="shared" si="2"/>
        <v>15636.847</v>
      </c>
      <c r="FI13" s="53">
        <f t="shared" si="2"/>
        <v>15712.384</v>
      </c>
      <c r="FJ13" s="53">
        <f t="shared" si="2"/>
        <v>15851.632</v>
      </c>
      <c r="FK13" s="161">
        <f t="shared" si="2"/>
        <v>15980.451000000001</v>
      </c>
      <c r="FL13" s="161">
        <f t="shared" si="2"/>
        <v>16051.554</v>
      </c>
      <c r="FM13" s="161">
        <f t="shared" si="2"/>
        <v>16098.821</v>
      </c>
      <c r="FN13" s="129">
        <f t="shared" si="2"/>
        <v>16526.97</v>
      </c>
      <c r="FO13" s="161">
        <f t="shared" si="2"/>
        <v>16616.117000000002</v>
      </c>
      <c r="FP13" s="161">
        <f t="shared" si="2"/>
        <v>16794.131000000001</v>
      </c>
      <c r="FQ13" s="161">
        <f t="shared" si="2"/>
        <v>17013.605</v>
      </c>
      <c r="FR13" s="161">
        <f t="shared" si="2"/>
        <v>17089.041999999998</v>
      </c>
      <c r="FS13" s="161">
        <f t="shared" si="2"/>
        <v>17247.7</v>
      </c>
      <c r="FT13" s="161">
        <f t="shared" si="2"/>
        <v>17380.531000000003</v>
      </c>
      <c r="FU13" s="161">
        <f t="shared" si="2"/>
        <v>17446.669999999998</v>
      </c>
      <c r="FV13" s="161">
        <f t="shared" si="2"/>
        <v>17499.961000000003</v>
      </c>
      <c r="FW13" s="161">
        <f t="shared" si="2"/>
        <v>17854.936000000002</v>
      </c>
      <c r="FX13" s="161">
        <f t="shared" si="2"/>
        <v>17934.167000000001</v>
      </c>
      <c r="FY13" s="196">
        <f t="shared" si="2"/>
        <v>17997.329000000002</v>
      </c>
      <c r="FZ13" s="161">
        <f t="shared" si="2"/>
        <v>18184.336000000003</v>
      </c>
      <c r="GA13" s="161">
        <f t="shared" si="2"/>
        <v>18263.82</v>
      </c>
      <c r="GB13" s="161">
        <f t="shared" si="2"/>
        <v>18356.887999999999</v>
      </c>
      <c r="GC13" s="161">
        <f t="shared" si="2"/>
        <v>18437.864000000001</v>
      </c>
      <c r="GD13" s="161">
        <f t="shared" si="2"/>
        <v>18526.159999999996</v>
      </c>
      <c r="GE13" s="161">
        <f t="shared" si="2"/>
        <v>18613.584999999999</v>
      </c>
      <c r="GF13" s="161">
        <f t="shared" si="2"/>
        <v>18718.822</v>
      </c>
    </row>
    <row r="14" spans="1:188" s="30" customFormat="1" ht="20.149999999999999" customHeight="1" thickTop="1" x14ac:dyDescent="0.35">
      <c r="A14" s="26" t="s">
        <v>304</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row>
    <row r="15" spans="1:188" s="1" customFormat="1" ht="20.149999999999999" customHeight="1" x14ac:dyDescent="0.35">
      <c r="A15" s="31" t="s">
        <v>297</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row>
    <row r="16" spans="1:188" s="1" customFormat="1" ht="20.149999999999999" customHeight="1" x14ac:dyDescent="0.35">
      <c r="A16" s="31" t="s">
        <v>298</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row>
    <row r="17" spans="1:188" s="1" customFormat="1" ht="20.149999999999999" customHeight="1" x14ac:dyDescent="0.35">
      <c r="A17" s="31" t="s">
        <v>299</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row>
    <row r="18" spans="1:188" s="1" customFormat="1" ht="20.149999999999999" customHeight="1" x14ac:dyDescent="0.35">
      <c r="A18" s="31" t="s">
        <v>300</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row>
    <row r="19" spans="1:188" s="1" customFormat="1" ht="20.149999999999999" customHeight="1" x14ac:dyDescent="0.35">
      <c r="A19" s="31" t="s">
        <v>301</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row>
    <row r="20" spans="1:188" s="1" customFormat="1" ht="20.149999999999999" customHeight="1" x14ac:dyDescent="0.35">
      <c r="A20" s="31" t="s">
        <v>302</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row>
    <row r="21" spans="1:188" s="25" customFormat="1" ht="20.149999999999999" customHeight="1" thickBot="1" x14ac:dyDescent="0.4">
      <c r="A21" s="32" t="s">
        <v>303</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F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61">
        <f t="shared" si="5"/>
        <v>380.03499999999997</v>
      </c>
    </row>
    <row r="22" spans="1:188" s="30" customFormat="1" ht="20.149999999999999" customHeight="1" thickTop="1" x14ac:dyDescent="0.35">
      <c r="A22" s="26" t="s">
        <v>305</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row>
    <row r="23" spans="1:188" s="1" customFormat="1" ht="20.149999999999999" customHeight="1" x14ac:dyDescent="0.35">
      <c r="A23" s="31" t="s">
        <v>297</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row>
    <row r="24" spans="1:188" s="1" customFormat="1" ht="20.149999999999999" customHeight="1" x14ac:dyDescent="0.35">
      <c r="A24" s="31" t="s">
        <v>298</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row>
    <row r="25" spans="1:188" s="1" customFormat="1" ht="20.149999999999999" customHeight="1" x14ac:dyDescent="0.35">
      <c r="A25" s="31" t="s">
        <v>299</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row>
    <row r="26" spans="1:188" s="1" customFormat="1" ht="20.149999999999999" customHeight="1" x14ac:dyDescent="0.35">
      <c r="A26" s="31" t="s">
        <v>300</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2568.212</v>
      </c>
      <c r="BY26" s="46">
        <v>2612.9009999999998</v>
      </c>
      <c r="BZ26" s="46">
        <v>2649.0259999999998</v>
      </c>
      <c r="CA26" s="46">
        <v>2800.857</v>
      </c>
      <c r="CB26" s="46">
        <v>2814.931</v>
      </c>
      <c r="CC26" s="46">
        <v>2848.2359999999999</v>
      </c>
      <c r="CD26" s="46">
        <v>2874.904</v>
      </c>
      <c r="CE26" s="46">
        <v>2905.1869999999999</v>
      </c>
      <c r="CF26" s="46">
        <v>2935.873</v>
      </c>
      <c r="CG26" s="50">
        <v>3000.6930000000002</v>
      </c>
      <c r="CH26" s="46">
        <v>3019.7539999999999</v>
      </c>
      <c r="CI26" s="46">
        <v>3077.241</v>
      </c>
      <c r="CJ26" s="46">
        <v>3497.6660000000002</v>
      </c>
      <c r="CK26" s="46">
        <v>3507.0419999999999</v>
      </c>
      <c r="CL26" s="46">
        <v>3513.377</v>
      </c>
      <c r="CM26" s="46">
        <v>3518.154</v>
      </c>
      <c r="CN26" s="46">
        <v>3527.0360000000001</v>
      </c>
      <c r="CO26" s="46">
        <v>3531.8449999999998</v>
      </c>
      <c r="CP26" s="46">
        <v>3534.819</v>
      </c>
      <c r="CQ26" s="46">
        <v>3536.86</v>
      </c>
      <c r="CR26" s="46">
        <v>3538.1289999999999</v>
      </c>
      <c r="CS26" s="50">
        <v>3539.1149999999998</v>
      </c>
      <c r="CT26" s="46">
        <v>3540.5590000000002</v>
      </c>
      <c r="CU26" s="46">
        <v>3541.165</v>
      </c>
      <c r="CV26" s="46">
        <v>3554.2530000000002</v>
      </c>
      <c r="CW26" s="46">
        <v>3556.8870000000002</v>
      </c>
      <c r="CX26" s="46">
        <v>3561.0129999999999</v>
      </c>
      <c r="CY26" s="46">
        <v>3567.37</v>
      </c>
      <c r="CZ26" s="46">
        <v>3570.0419999999999</v>
      </c>
      <c r="DA26" s="46">
        <v>3572.2939999999999</v>
      </c>
      <c r="DB26" s="46">
        <v>3574.5079999999998</v>
      </c>
      <c r="DC26" s="46">
        <v>3576.4059999999999</v>
      </c>
      <c r="DD26" s="46">
        <v>3585.038</v>
      </c>
      <c r="DE26" s="50">
        <v>3598.0419999999999</v>
      </c>
      <c r="DF26" s="46">
        <v>3600.761</v>
      </c>
      <c r="DG26" s="46">
        <v>3604.1990000000001</v>
      </c>
      <c r="DH26" s="46">
        <v>3606.991</v>
      </c>
      <c r="DI26" s="46">
        <v>3619.5459999999998</v>
      </c>
      <c r="DJ26" s="46">
        <v>3620.2040000000002</v>
      </c>
      <c r="DK26" s="46">
        <v>3622.4479999999999</v>
      </c>
      <c r="DL26" s="46">
        <v>3624.94</v>
      </c>
      <c r="DM26" s="46">
        <v>3631.4009999999998</v>
      </c>
      <c r="DN26" s="46">
        <v>3645.605</v>
      </c>
      <c r="DO26" s="46">
        <v>3646.3890000000001</v>
      </c>
      <c r="DP26" s="46">
        <v>3647.049</v>
      </c>
      <c r="DQ26" s="50">
        <v>3648.5250000000001</v>
      </c>
      <c r="DR26" s="46">
        <v>3657.125</v>
      </c>
      <c r="DS26" s="46">
        <v>3662.5250000000001</v>
      </c>
      <c r="DT26" s="46">
        <v>3664.3130000000001</v>
      </c>
      <c r="DU26" s="46">
        <v>3665.5140000000001</v>
      </c>
      <c r="DV26" s="46">
        <v>3665.6680000000001</v>
      </c>
      <c r="DW26" s="46">
        <v>3665.6680000000001</v>
      </c>
      <c r="DX26" s="46">
        <v>3672.4180000000001</v>
      </c>
      <c r="DY26" s="46">
        <v>3677.6179999999999</v>
      </c>
      <c r="DZ26" s="46">
        <v>3677.6179999999999</v>
      </c>
      <c r="EA26" s="46">
        <v>3681.518</v>
      </c>
      <c r="EB26" s="46">
        <v>3683.3180000000002</v>
      </c>
      <c r="EC26" s="50">
        <v>3686.3180000000002</v>
      </c>
      <c r="ED26" s="46">
        <v>3686.6930000000002</v>
      </c>
      <c r="EE26" s="46">
        <v>3688.2930000000001</v>
      </c>
      <c r="EF26" s="46">
        <v>3688.4929999999999</v>
      </c>
      <c r="EG26" s="46">
        <v>3688.5929999999998</v>
      </c>
      <c r="EH26" s="46">
        <v>3689.5929999999998</v>
      </c>
      <c r="EI26" s="46">
        <v>3690.5929999999998</v>
      </c>
      <c r="EJ26" s="46">
        <v>3696.4630000000002</v>
      </c>
      <c r="EK26" s="46">
        <v>3697.8910000000001</v>
      </c>
      <c r="EL26" s="46">
        <v>3704.6860000000001</v>
      </c>
      <c r="EM26" s="46">
        <v>3708.201</v>
      </c>
      <c r="EN26" s="46">
        <v>3710.201</v>
      </c>
      <c r="EO26" s="83">
        <v>3714.1860000000001</v>
      </c>
      <c r="EP26" s="46">
        <v>3733.8890000000001</v>
      </c>
      <c r="EQ26" s="46">
        <v>3736.8139999999999</v>
      </c>
      <c r="ER26" s="46">
        <v>3747.636</v>
      </c>
      <c r="ES26" s="46">
        <v>3758.6480000000001</v>
      </c>
      <c r="ET26" s="46">
        <v>3765.4769999999999</v>
      </c>
      <c r="EU26" s="46">
        <v>3768.652</v>
      </c>
      <c r="EV26" s="46">
        <v>3775.1889999999999</v>
      </c>
      <c r="EW26" s="46">
        <v>3776.35</v>
      </c>
      <c r="EX26" s="46">
        <v>3779.0729999999999</v>
      </c>
      <c r="EY26" s="46">
        <v>3784.7060000000001</v>
      </c>
      <c r="EZ26" s="46">
        <v>3789.2840000000001</v>
      </c>
      <c r="FA26" s="83">
        <v>3796.6709999999998</v>
      </c>
      <c r="FB26" s="46">
        <v>3798.4459999999999</v>
      </c>
      <c r="FC26" s="46">
        <v>3803.299</v>
      </c>
      <c r="FD26" s="46">
        <v>3815.4160000000002</v>
      </c>
      <c r="FE26" s="46">
        <v>3824.355</v>
      </c>
      <c r="FF26" s="46">
        <v>3827.6280000000002</v>
      </c>
      <c r="FG26" s="46">
        <v>3833.07</v>
      </c>
      <c r="FH26" s="46">
        <v>3840.857</v>
      </c>
      <c r="FI26" s="46">
        <v>3844.59</v>
      </c>
      <c r="FJ26" s="46">
        <v>3852.3110000000001</v>
      </c>
      <c r="FK26" s="46">
        <v>3862.357</v>
      </c>
      <c r="FL26" s="46">
        <v>3867.0830000000001</v>
      </c>
      <c r="FM26" s="159">
        <v>3869.915</v>
      </c>
      <c r="FN26" s="70">
        <v>3886.1509999999998</v>
      </c>
      <c r="FO26" s="182">
        <v>3890.12</v>
      </c>
      <c r="FP26" s="182">
        <v>3899.8449999999998</v>
      </c>
      <c r="FQ26" s="182">
        <v>3901.1750000000002</v>
      </c>
      <c r="FR26" s="182">
        <v>3907.7719999999999</v>
      </c>
      <c r="FS26" s="182">
        <v>3913.9229999999998</v>
      </c>
      <c r="FT26" s="182">
        <v>3921.1660000000002</v>
      </c>
      <c r="FU26" s="182">
        <v>3923.335</v>
      </c>
      <c r="FV26" s="182">
        <v>3926.277</v>
      </c>
      <c r="FW26" s="182">
        <v>3930.3939999999998</v>
      </c>
      <c r="FX26" s="182">
        <v>3933.1030000000001</v>
      </c>
      <c r="FY26" s="184">
        <v>3943.32</v>
      </c>
      <c r="FZ26" s="182">
        <v>3943.4520000000002</v>
      </c>
      <c r="GA26" s="182">
        <v>3943.5839999999998</v>
      </c>
      <c r="GB26" s="182">
        <v>3943.5839999999998</v>
      </c>
      <c r="GC26" s="182">
        <v>3943.5839999999998</v>
      </c>
      <c r="GD26" s="182">
        <v>3943.5839999999998</v>
      </c>
      <c r="GE26" s="182">
        <v>3943.5839999999998</v>
      </c>
      <c r="GF26" s="182">
        <v>3943.5839999999998</v>
      </c>
    </row>
    <row r="27" spans="1:188" s="1" customFormat="1" ht="20.149999999999999" customHeight="1" x14ac:dyDescent="0.35">
      <c r="A27" s="31" t="s">
        <v>301</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3599.0230000000001</v>
      </c>
      <c r="BM27" s="46">
        <v>3599.0230000000001</v>
      </c>
      <c r="BN27" s="46">
        <v>3599.0230000000001</v>
      </c>
      <c r="BO27" s="46">
        <v>3604.643</v>
      </c>
      <c r="BP27" s="46">
        <v>3615.694</v>
      </c>
      <c r="BQ27" s="46">
        <v>3645.009</v>
      </c>
      <c r="BR27" s="46">
        <v>3645.009</v>
      </c>
      <c r="BS27" s="46">
        <v>3675.5</v>
      </c>
      <c r="BT27" s="46">
        <v>3717.8470000000002</v>
      </c>
      <c r="BU27" s="50">
        <v>3765.75</v>
      </c>
      <c r="BV27" s="46">
        <v>3787.8209999999999</v>
      </c>
      <c r="BW27" s="46">
        <v>3820.6909999999998</v>
      </c>
      <c r="BX27" s="46">
        <v>4015.7750000000001</v>
      </c>
      <c r="BY27" s="46">
        <v>4026.395</v>
      </c>
      <c r="BZ27" s="46">
        <v>4026.395</v>
      </c>
      <c r="CA27" s="46">
        <v>4072.7359999999999</v>
      </c>
      <c r="CB27" s="46">
        <v>4087.3359999999998</v>
      </c>
      <c r="CC27" s="46">
        <v>4101.7359999999999</v>
      </c>
      <c r="CD27" s="46">
        <v>4101.7359999999999</v>
      </c>
      <c r="CE27" s="46">
        <v>4101.7359999999999</v>
      </c>
      <c r="CF27" s="46">
        <v>4101.7359999999999</v>
      </c>
      <c r="CG27" s="50">
        <v>4101.7359999999999</v>
      </c>
      <c r="CH27" s="46">
        <v>4113.7359999999999</v>
      </c>
      <c r="CI27" s="46">
        <v>4140.2169999999996</v>
      </c>
      <c r="CJ27" s="46">
        <v>4192.0569999999998</v>
      </c>
      <c r="CK27" s="46">
        <v>4192.0569999999998</v>
      </c>
      <c r="CL27" s="46">
        <v>4192.0569999999998</v>
      </c>
      <c r="CM27" s="46">
        <v>4192.0569999999998</v>
      </c>
      <c r="CN27" s="46">
        <v>4200.5969999999998</v>
      </c>
      <c r="CO27" s="46">
        <v>4200.5969999999998</v>
      </c>
      <c r="CP27" s="46">
        <v>4200.5969999999998</v>
      </c>
      <c r="CQ27" s="46">
        <v>4211.2969999999996</v>
      </c>
      <c r="CR27" s="46">
        <v>4211.2969999999996</v>
      </c>
      <c r="CS27" s="50">
        <v>4223.2569999999996</v>
      </c>
      <c r="CT27" s="46">
        <v>4223.2569999999996</v>
      </c>
      <c r="CU27" s="46">
        <v>4229.7569999999996</v>
      </c>
      <c r="CV27" s="46">
        <v>4243.9589999999998</v>
      </c>
      <c r="CW27" s="46">
        <v>4256.9589999999998</v>
      </c>
      <c r="CX27" s="46">
        <v>4263.4589999999998</v>
      </c>
      <c r="CY27" s="46">
        <v>4263.4589999999998</v>
      </c>
      <c r="CZ27" s="46">
        <v>4263.4589999999998</v>
      </c>
      <c r="DA27" s="46">
        <v>4263.4589999999998</v>
      </c>
      <c r="DB27" s="46">
        <v>4263.4589999999998</v>
      </c>
      <c r="DC27" s="46">
        <v>4270.9589999999998</v>
      </c>
      <c r="DD27" s="46">
        <v>4270.9589999999998</v>
      </c>
      <c r="DE27" s="50">
        <v>4270.9589999999998</v>
      </c>
      <c r="DF27" s="46">
        <v>4285.6090000000004</v>
      </c>
      <c r="DG27" s="46">
        <v>4285.6090000000004</v>
      </c>
      <c r="DH27" s="46">
        <v>4285.6090000000004</v>
      </c>
      <c r="DI27" s="46">
        <v>4285.6090000000004</v>
      </c>
      <c r="DJ27" s="46">
        <v>4285.6090000000004</v>
      </c>
      <c r="DK27" s="46">
        <v>4285.6090000000004</v>
      </c>
      <c r="DL27" s="46">
        <v>4292.8090000000002</v>
      </c>
      <c r="DM27" s="46">
        <v>4292.8090000000002</v>
      </c>
      <c r="DN27" s="46">
        <v>4302.009</v>
      </c>
      <c r="DO27" s="46">
        <v>4302.009</v>
      </c>
      <c r="DP27" s="46">
        <v>4302.009</v>
      </c>
      <c r="DQ27" s="50">
        <v>4302.009</v>
      </c>
      <c r="DR27" s="46">
        <v>4321.317</v>
      </c>
      <c r="DS27" s="46">
        <v>4321.317</v>
      </c>
      <c r="DT27" s="46">
        <v>4321.317</v>
      </c>
      <c r="DU27" s="46">
        <v>4321.317</v>
      </c>
      <c r="DV27" s="46">
        <v>4330.2169999999996</v>
      </c>
      <c r="DW27" s="46">
        <v>4330.2169999999996</v>
      </c>
      <c r="DX27" s="46">
        <v>4330.2169999999996</v>
      </c>
      <c r="DY27" s="46">
        <v>4330.2169999999996</v>
      </c>
      <c r="DZ27" s="46">
        <v>4330.2169999999996</v>
      </c>
      <c r="EA27" s="46">
        <v>4330.2169999999996</v>
      </c>
      <c r="EB27" s="46">
        <v>4330.2169999999996</v>
      </c>
      <c r="EC27" s="50">
        <v>4342.2420000000002</v>
      </c>
      <c r="ED27" s="46">
        <v>4350.2420000000002</v>
      </c>
      <c r="EE27" s="46">
        <v>4350.2420000000002</v>
      </c>
      <c r="EF27" s="46">
        <v>4358.2420000000002</v>
      </c>
      <c r="EG27" s="46">
        <v>4358.2420000000002</v>
      </c>
      <c r="EH27" s="46">
        <v>4365.2420000000002</v>
      </c>
      <c r="EI27" s="46">
        <v>4379.2420000000002</v>
      </c>
      <c r="EJ27" s="46">
        <v>4379.2420000000002</v>
      </c>
      <c r="EK27" s="46">
        <v>4379.2420000000002</v>
      </c>
      <c r="EL27" s="46">
        <v>4379.2420000000002</v>
      </c>
      <c r="EM27" s="46">
        <v>4379.2420000000002</v>
      </c>
      <c r="EN27" s="46">
        <v>4379.2420000000002</v>
      </c>
      <c r="EO27" s="83">
        <v>4379.2420000000002</v>
      </c>
      <c r="EP27" s="46">
        <v>4421.8689999999997</v>
      </c>
      <c r="EQ27" s="46">
        <v>4421.8689999999997</v>
      </c>
      <c r="ER27" s="46">
        <v>4421.8689999999997</v>
      </c>
      <c r="ES27" s="46">
        <v>4421.8689999999997</v>
      </c>
      <c r="ET27" s="46">
        <v>4421.8689999999997</v>
      </c>
      <c r="EU27" s="46">
        <v>4421.8689999999997</v>
      </c>
      <c r="EV27" s="46">
        <v>4437.0389999999998</v>
      </c>
      <c r="EW27" s="46">
        <v>4437.0389999999998</v>
      </c>
      <c r="EX27" s="46">
        <v>4460.0389999999998</v>
      </c>
      <c r="EY27" s="46">
        <v>4460.0389999999998</v>
      </c>
      <c r="EZ27" s="46">
        <v>4460.0389999999998</v>
      </c>
      <c r="FA27" s="83">
        <v>4469.0690000000004</v>
      </c>
      <c r="FB27" s="46">
        <v>4531.0690000000004</v>
      </c>
      <c r="FC27" s="46">
        <v>4540.9690000000001</v>
      </c>
      <c r="FD27" s="46">
        <v>4556.5190000000002</v>
      </c>
      <c r="FE27" s="46">
        <v>4556.5190000000002</v>
      </c>
      <c r="FF27" s="46">
        <v>4556.5190000000002</v>
      </c>
      <c r="FG27" s="46">
        <v>4556.5190000000002</v>
      </c>
      <c r="FH27" s="46">
        <v>4556.5190000000002</v>
      </c>
      <c r="FI27" s="46">
        <v>4556.5190000000002</v>
      </c>
      <c r="FJ27" s="46">
        <v>4566.2089999999998</v>
      </c>
      <c r="FK27" s="46">
        <v>4623.3590000000004</v>
      </c>
      <c r="FL27" s="46">
        <v>4623.3590000000004</v>
      </c>
      <c r="FM27" s="159">
        <v>4623.3590000000004</v>
      </c>
      <c r="FN27" s="70">
        <v>4690.134</v>
      </c>
      <c r="FO27" s="182">
        <v>4690.134</v>
      </c>
      <c r="FP27" s="182">
        <v>4759.768</v>
      </c>
      <c r="FQ27" s="182">
        <v>4816.018</v>
      </c>
      <c r="FR27" s="182">
        <v>4816.018</v>
      </c>
      <c r="FS27" s="182">
        <v>4859.4080000000004</v>
      </c>
      <c r="FT27" s="182">
        <v>4859.4080000000004</v>
      </c>
      <c r="FU27" s="182">
        <v>4859.4080000000004</v>
      </c>
      <c r="FV27" s="182">
        <v>4859.4080000000004</v>
      </c>
      <c r="FW27" s="182">
        <v>4907.6400000000003</v>
      </c>
      <c r="FX27" s="182">
        <v>4907.6400000000003</v>
      </c>
      <c r="FY27" s="184">
        <v>4907.6400000000003</v>
      </c>
      <c r="FZ27" s="182">
        <v>4948.3469999999998</v>
      </c>
      <c r="GA27" s="182">
        <v>4948.3469999999998</v>
      </c>
      <c r="GB27" s="182">
        <v>4948.3469999999998</v>
      </c>
      <c r="GC27" s="182">
        <v>4948.3469999999998</v>
      </c>
      <c r="GD27" s="182">
        <v>4948.3469999999998</v>
      </c>
      <c r="GE27" s="182">
        <v>4948.3469999999998</v>
      </c>
      <c r="GF27" s="182">
        <v>4963.3469999999998</v>
      </c>
    </row>
    <row r="28" spans="1:188" s="1" customFormat="1" ht="20.149999999999999" customHeight="1" x14ac:dyDescent="0.35">
      <c r="A28" s="88" t="s">
        <v>302</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1030.663</v>
      </c>
      <c r="BN28" s="165">
        <v>1030.663</v>
      </c>
      <c r="BO28" s="165">
        <v>1030.663</v>
      </c>
      <c r="BP28" s="165">
        <v>1030.663</v>
      </c>
      <c r="BQ28" s="165">
        <v>1030.663</v>
      </c>
      <c r="BR28" s="165">
        <v>1030.663</v>
      </c>
      <c r="BS28" s="165">
        <v>1030.663</v>
      </c>
      <c r="BT28" s="165">
        <v>1030.663</v>
      </c>
      <c r="BU28" s="49">
        <v>1030.663</v>
      </c>
      <c r="BV28" s="165">
        <v>1068.663</v>
      </c>
      <c r="BW28" s="165">
        <v>1068.663</v>
      </c>
      <c r="BX28" s="165">
        <v>1473.463</v>
      </c>
      <c r="BY28" s="165">
        <v>1473.463</v>
      </c>
      <c r="BZ28" s="165">
        <v>1473.463</v>
      </c>
      <c r="CA28" s="165">
        <v>1473.463</v>
      </c>
      <c r="CB28" s="165">
        <v>1473.463</v>
      </c>
      <c r="CC28" s="165">
        <v>1473.463</v>
      </c>
      <c r="CD28" s="165">
        <v>1473.463</v>
      </c>
      <c r="CE28" s="165">
        <v>1473.463</v>
      </c>
      <c r="CF28" s="165">
        <v>1473.463</v>
      </c>
      <c r="CG28" s="49">
        <v>1473.463</v>
      </c>
      <c r="CH28" s="165">
        <v>1473.463</v>
      </c>
      <c r="CI28" s="165">
        <v>1473.463</v>
      </c>
      <c r="CJ28" s="165">
        <v>1551.316</v>
      </c>
      <c r="CK28" s="165">
        <v>1551.316</v>
      </c>
      <c r="CL28" s="165">
        <v>1551.316</v>
      </c>
      <c r="CM28" s="165">
        <v>1551.316</v>
      </c>
      <c r="CN28" s="165">
        <v>1551.316</v>
      </c>
      <c r="CO28" s="165">
        <v>1551.316</v>
      </c>
      <c r="CP28" s="165">
        <v>1551.316</v>
      </c>
      <c r="CQ28" s="165">
        <v>1551.316</v>
      </c>
      <c r="CR28" s="165">
        <v>1551.316</v>
      </c>
      <c r="CS28" s="50">
        <v>1551.316</v>
      </c>
      <c r="CT28" s="165">
        <v>1578.4159999999999</v>
      </c>
      <c r="CU28" s="165">
        <v>1578.4159999999999</v>
      </c>
      <c r="CV28" s="165">
        <v>1578.4159999999999</v>
      </c>
      <c r="CW28" s="165">
        <v>1578.4159999999999</v>
      </c>
      <c r="CX28" s="165">
        <v>1578.4159999999999</v>
      </c>
      <c r="CY28" s="165">
        <v>1578.4159999999999</v>
      </c>
      <c r="CZ28" s="165">
        <v>1578.4159999999999</v>
      </c>
      <c r="DA28" s="165">
        <v>1578.4159999999999</v>
      </c>
      <c r="DB28" s="165">
        <v>1578.4159999999999</v>
      </c>
      <c r="DC28" s="165">
        <v>1578.4159999999999</v>
      </c>
      <c r="DD28" s="165">
        <v>1578.4159999999999</v>
      </c>
      <c r="DE28" s="49">
        <v>1578.4159999999999</v>
      </c>
      <c r="DF28" s="165">
        <v>1628.403</v>
      </c>
      <c r="DG28" s="165">
        <v>1628.403</v>
      </c>
      <c r="DH28" s="165">
        <v>1628.403</v>
      </c>
      <c r="DI28" s="165">
        <v>1628.403</v>
      </c>
      <c r="DJ28" s="165">
        <v>1628.403</v>
      </c>
      <c r="DK28" s="165">
        <v>1628.403</v>
      </c>
      <c r="DL28" s="165">
        <v>1628.403</v>
      </c>
      <c r="DM28" s="165">
        <v>1628.403</v>
      </c>
      <c r="DN28" s="165">
        <v>1628.403</v>
      </c>
      <c r="DO28" s="165">
        <v>1628.403</v>
      </c>
      <c r="DP28" s="165">
        <v>1628.403</v>
      </c>
      <c r="DQ28" s="49">
        <v>1663.1030000000001</v>
      </c>
      <c r="DR28" s="165">
        <v>1663.1030000000001</v>
      </c>
      <c r="DS28" s="165">
        <v>1663.1030000000001</v>
      </c>
      <c r="DT28" s="165">
        <v>1663.1030000000001</v>
      </c>
      <c r="DU28" s="165">
        <v>1663.1030000000001</v>
      </c>
      <c r="DV28" s="165">
        <v>1663.1030000000001</v>
      </c>
      <c r="DW28" s="165">
        <v>1663.1030000000001</v>
      </c>
      <c r="DX28" s="165">
        <v>1663.1030000000001</v>
      </c>
      <c r="DY28" s="165">
        <v>1706.3230000000001</v>
      </c>
      <c r="DZ28" s="165">
        <v>1706.3230000000001</v>
      </c>
      <c r="EA28" s="165">
        <v>1706.3230000000001</v>
      </c>
      <c r="EB28" s="165">
        <v>1706.3230000000001</v>
      </c>
      <c r="EC28" s="50">
        <v>1706.3230000000001</v>
      </c>
      <c r="ED28" s="165">
        <v>1756.3230000000001</v>
      </c>
      <c r="EE28" s="165">
        <v>1756.3230000000001</v>
      </c>
      <c r="EF28" s="165">
        <v>1831.3230000000001</v>
      </c>
      <c r="EG28" s="165">
        <v>1881.223</v>
      </c>
      <c r="EH28" s="165">
        <v>1881.223</v>
      </c>
      <c r="EI28" s="165">
        <v>1881.223</v>
      </c>
      <c r="EJ28" s="165">
        <v>1881.223</v>
      </c>
      <c r="EK28" s="165">
        <v>1881.223</v>
      </c>
      <c r="EL28" s="165">
        <v>1881.223</v>
      </c>
      <c r="EM28" s="165">
        <v>1881.223</v>
      </c>
      <c r="EN28" s="165">
        <v>1881.223</v>
      </c>
      <c r="EO28" s="83">
        <v>1881.223</v>
      </c>
      <c r="EP28" s="165">
        <v>1881.223</v>
      </c>
      <c r="EQ28" s="165">
        <v>1881.223</v>
      </c>
      <c r="ER28" s="165">
        <v>1881.223</v>
      </c>
      <c r="ES28" s="165">
        <v>1913.223</v>
      </c>
      <c r="ET28" s="165">
        <v>1913.223</v>
      </c>
      <c r="EU28" s="165">
        <v>1913.223</v>
      </c>
      <c r="EV28" s="165">
        <v>1913.223</v>
      </c>
      <c r="EW28" s="165">
        <v>1913.223</v>
      </c>
      <c r="EX28" s="165">
        <v>1913.223</v>
      </c>
      <c r="EY28" s="165">
        <v>1913.223</v>
      </c>
      <c r="EZ28" s="165">
        <v>1913.223</v>
      </c>
      <c r="FA28" s="83">
        <v>1953.223</v>
      </c>
      <c r="FB28" s="165">
        <v>1953.223</v>
      </c>
      <c r="FC28" s="165">
        <v>1979.223</v>
      </c>
      <c r="FD28" s="165">
        <v>2079.123</v>
      </c>
      <c r="FE28" s="165">
        <v>2079.123</v>
      </c>
      <c r="FF28" s="165">
        <v>2079.123</v>
      </c>
      <c r="FG28" s="165">
        <v>2079.123</v>
      </c>
      <c r="FH28" s="165">
        <v>2079.123</v>
      </c>
      <c r="FI28" s="165">
        <v>2079.123</v>
      </c>
      <c r="FJ28" s="165">
        <v>2129.0230000000001</v>
      </c>
      <c r="FK28" s="165">
        <v>2129.0230000000001</v>
      </c>
      <c r="FL28" s="165">
        <v>2129.0230000000001</v>
      </c>
      <c r="FM28" s="165">
        <v>2129.0230000000001</v>
      </c>
      <c r="FN28" s="70">
        <v>2416.723</v>
      </c>
      <c r="FO28" s="165">
        <v>2442.723</v>
      </c>
      <c r="FP28" s="165">
        <v>2478.723</v>
      </c>
      <c r="FQ28" s="165">
        <v>2574.663</v>
      </c>
      <c r="FR28" s="165">
        <v>2574.663</v>
      </c>
      <c r="FS28" s="165">
        <v>2619.663</v>
      </c>
      <c r="FT28" s="165">
        <v>2676.1129999999998</v>
      </c>
      <c r="FU28" s="165">
        <v>2676.1129999999998</v>
      </c>
      <c r="FV28" s="165">
        <v>2676.1129999999998</v>
      </c>
      <c r="FW28" s="165">
        <v>2903.0129999999999</v>
      </c>
      <c r="FX28" s="165">
        <v>2903.0129999999999</v>
      </c>
      <c r="FY28" s="199">
        <v>2903.0129999999999</v>
      </c>
      <c r="FZ28" s="165">
        <v>2980.6930000000002</v>
      </c>
      <c r="GA28" s="165">
        <v>2980.6930000000002</v>
      </c>
      <c r="GB28" s="165">
        <v>2980.6930000000002</v>
      </c>
      <c r="GC28" s="165">
        <v>2980.6930000000002</v>
      </c>
      <c r="GD28" s="165">
        <v>2980.6930000000002</v>
      </c>
      <c r="GE28" s="165">
        <v>2980.6930000000002</v>
      </c>
      <c r="GF28" s="165">
        <v>2980.6930000000002</v>
      </c>
    </row>
    <row r="29" spans="1:188" s="1" customFormat="1" ht="20.149999999999999" customHeight="1" x14ac:dyDescent="0.35">
      <c r="A29" s="31" t="s">
        <v>306</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row>
    <row r="30" spans="1:188" s="25" customFormat="1" ht="20.149999999999999" customHeight="1" thickBot="1" x14ac:dyDescent="0.4">
      <c r="A30" s="32" t="s">
        <v>303</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8285.0950000000012</v>
      </c>
      <c r="BM30" s="53">
        <f t="shared" si="6"/>
        <v>8389.3040000000001</v>
      </c>
      <c r="BN30" s="53">
        <f t="shared" si="6"/>
        <v>8460.5420000000013</v>
      </c>
      <c r="BO30" s="53">
        <f t="shared" ref="BO30:DZ30" si="7">SUM(BO23:BO29)</f>
        <v>8596.9359999999997</v>
      </c>
      <c r="BP30" s="53">
        <f t="shared" si="7"/>
        <v>8684.7100000000009</v>
      </c>
      <c r="BQ30" s="53">
        <f t="shared" si="7"/>
        <v>8806.6960000000017</v>
      </c>
      <c r="BR30" s="53">
        <f t="shared" si="7"/>
        <v>8945.0850000000009</v>
      </c>
      <c r="BS30" s="53">
        <f t="shared" si="7"/>
        <v>9116.4630000000016</v>
      </c>
      <c r="BT30" s="53">
        <f t="shared" si="7"/>
        <v>9328.2120000000014</v>
      </c>
      <c r="BU30" s="55">
        <f t="shared" si="7"/>
        <v>10011.413</v>
      </c>
      <c r="BV30" s="53">
        <f t="shared" si="7"/>
        <v>10215.055</v>
      </c>
      <c r="BW30" s="53">
        <f t="shared" si="7"/>
        <v>10321.219000000001</v>
      </c>
      <c r="BX30" s="53">
        <f t="shared" si="7"/>
        <v>11490.031000000001</v>
      </c>
      <c r="BY30" s="53">
        <f t="shared" si="7"/>
        <v>11557.943000000001</v>
      </c>
      <c r="BZ30" s="53">
        <f t="shared" si="7"/>
        <v>11607.627</v>
      </c>
      <c r="CA30" s="53">
        <f t="shared" si="7"/>
        <v>11822.398999999999</v>
      </c>
      <c r="CB30" s="53">
        <f t="shared" si="7"/>
        <v>11865.082</v>
      </c>
      <c r="CC30" s="53">
        <f t="shared" si="7"/>
        <v>11928.073999999999</v>
      </c>
      <c r="CD30" s="53">
        <f t="shared" si="7"/>
        <v>11978.607999999998</v>
      </c>
      <c r="CE30" s="53">
        <f t="shared" si="7"/>
        <v>12019.384</v>
      </c>
      <c r="CF30" s="53">
        <f t="shared" si="7"/>
        <v>12061.781000000001</v>
      </c>
      <c r="CG30" s="55">
        <f t="shared" si="7"/>
        <v>12138.482000000002</v>
      </c>
      <c r="CH30" s="53">
        <f t="shared" si="7"/>
        <v>12177.434999999999</v>
      </c>
      <c r="CI30" s="53">
        <f t="shared" si="7"/>
        <v>12271.184999999999</v>
      </c>
      <c r="CJ30" s="53">
        <f t="shared" si="7"/>
        <v>12837.017</v>
      </c>
      <c r="CK30" s="53">
        <f t="shared" si="7"/>
        <v>12856.198</v>
      </c>
      <c r="CL30" s="53">
        <f t="shared" si="7"/>
        <v>12874.28</v>
      </c>
      <c r="CM30" s="53">
        <f t="shared" si="7"/>
        <v>12891.632000000001</v>
      </c>
      <c r="CN30" s="53">
        <f t="shared" si="7"/>
        <v>12920.532000000001</v>
      </c>
      <c r="CO30" s="53">
        <f t="shared" si="7"/>
        <v>12938.246000000001</v>
      </c>
      <c r="CP30" s="53">
        <f t="shared" si="7"/>
        <v>12955.216</v>
      </c>
      <c r="CQ30" s="53">
        <f t="shared" si="7"/>
        <v>12980.119000000001</v>
      </c>
      <c r="CR30" s="53">
        <f t="shared" si="7"/>
        <v>12996.240000000002</v>
      </c>
      <c r="CS30" s="55">
        <f t="shared" si="7"/>
        <v>13019.717000000001</v>
      </c>
      <c r="CT30" s="53">
        <f t="shared" si="7"/>
        <v>13059.204</v>
      </c>
      <c r="CU30" s="53">
        <f t="shared" si="7"/>
        <v>13076.602999999999</v>
      </c>
      <c r="CV30" s="53">
        <f t="shared" si="7"/>
        <v>13117.530999999999</v>
      </c>
      <c r="CW30" s="53">
        <f t="shared" si="7"/>
        <v>13144.441999999999</v>
      </c>
      <c r="CX30" s="53">
        <f t="shared" si="7"/>
        <v>13167.326999999999</v>
      </c>
      <c r="CY30" s="53">
        <f t="shared" si="7"/>
        <v>13187.813999999998</v>
      </c>
      <c r="CZ30" s="53">
        <f t="shared" si="7"/>
        <v>13203.343000000001</v>
      </c>
      <c r="DA30" s="53">
        <f t="shared" si="7"/>
        <v>13220.499</v>
      </c>
      <c r="DB30" s="53">
        <f t="shared" si="7"/>
        <v>13237.805</v>
      </c>
      <c r="DC30" s="53">
        <f t="shared" si="7"/>
        <v>13263.763999999999</v>
      </c>
      <c r="DD30" s="53">
        <f t="shared" si="7"/>
        <v>13290.808000000001</v>
      </c>
      <c r="DE30" s="55">
        <f t="shared" si="7"/>
        <v>13321.212</v>
      </c>
      <c r="DF30" s="53">
        <f t="shared" si="7"/>
        <v>13409.784000000001</v>
      </c>
      <c r="DG30" s="53">
        <f t="shared" si="7"/>
        <v>13441.919000000002</v>
      </c>
      <c r="DH30" s="53">
        <f t="shared" si="7"/>
        <v>13528.365000000002</v>
      </c>
      <c r="DI30" s="53">
        <f t="shared" si="7"/>
        <v>13546.613000000001</v>
      </c>
      <c r="DJ30" s="53">
        <f t="shared" si="7"/>
        <v>13554.088000000002</v>
      </c>
      <c r="DK30" s="53">
        <f t="shared" si="7"/>
        <v>13564.124</v>
      </c>
      <c r="DL30" s="53">
        <f t="shared" si="7"/>
        <v>13582.501</v>
      </c>
      <c r="DM30" s="53">
        <f t="shared" si="7"/>
        <v>13598.925999999999</v>
      </c>
      <c r="DN30" s="53">
        <f t="shared" si="7"/>
        <v>13633.519</v>
      </c>
      <c r="DO30" s="53">
        <f t="shared" si="7"/>
        <v>13646.074000000001</v>
      </c>
      <c r="DP30" s="53">
        <f t="shared" si="7"/>
        <v>13658.424000000001</v>
      </c>
      <c r="DQ30" s="55">
        <f t="shared" si="7"/>
        <v>13702.699999999999</v>
      </c>
      <c r="DR30" s="53">
        <f t="shared" si="7"/>
        <v>13741.423000000001</v>
      </c>
      <c r="DS30" s="53">
        <f t="shared" si="7"/>
        <v>13757.896999999999</v>
      </c>
      <c r="DT30" s="53">
        <f t="shared" si="7"/>
        <v>13773.334000000001</v>
      </c>
      <c r="DU30" s="53">
        <f t="shared" si="7"/>
        <v>13778.108999999999</v>
      </c>
      <c r="DV30" s="53">
        <f t="shared" si="7"/>
        <v>13791.757</v>
      </c>
      <c r="DW30" s="53">
        <f t="shared" si="7"/>
        <v>13801.579</v>
      </c>
      <c r="DX30" s="53">
        <f t="shared" si="7"/>
        <v>13819.92</v>
      </c>
      <c r="DY30" s="53">
        <f t="shared" si="7"/>
        <v>13879.626000000002</v>
      </c>
      <c r="DZ30" s="53">
        <f t="shared" si="7"/>
        <v>13894.492</v>
      </c>
      <c r="EA30" s="53">
        <f t="shared" ref="EA30:FM30" si="8">SUM(EA23:EA29)</f>
        <v>13912.437</v>
      </c>
      <c r="EB30" s="53">
        <f t="shared" si="8"/>
        <v>13929.374000000002</v>
      </c>
      <c r="EC30" s="55">
        <f t="shared" si="8"/>
        <v>13955.719000000001</v>
      </c>
      <c r="ED30" s="53">
        <f t="shared" si="8"/>
        <v>14027.072000000002</v>
      </c>
      <c r="EE30" s="53">
        <f t="shared" si="8"/>
        <v>14042.391000000001</v>
      </c>
      <c r="EF30" s="53">
        <f t="shared" si="8"/>
        <v>14145.499000000002</v>
      </c>
      <c r="EG30" s="53">
        <f t="shared" si="8"/>
        <v>14215.164000000001</v>
      </c>
      <c r="EH30" s="53">
        <f t="shared" si="8"/>
        <v>14242.973000000002</v>
      </c>
      <c r="EI30" s="53">
        <f t="shared" si="8"/>
        <v>14279.309000000001</v>
      </c>
      <c r="EJ30" s="53">
        <f t="shared" si="8"/>
        <v>14306.028</v>
      </c>
      <c r="EK30" s="53">
        <f t="shared" si="8"/>
        <v>14328.78</v>
      </c>
      <c r="EL30" s="53">
        <f t="shared" si="8"/>
        <v>14360.602000000001</v>
      </c>
      <c r="EM30" s="53">
        <f t="shared" si="8"/>
        <v>14386.805</v>
      </c>
      <c r="EN30" s="53">
        <f t="shared" si="8"/>
        <v>14416.776000000002</v>
      </c>
      <c r="EO30" s="54">
        <f t="shared" si="8"/>
        <v>14438.804</v>
      </c>
      <c r="EP30" s="53">
        <f t="shared" si="8"/>
        <v>14523.946</v>
      </c>
      <c r="EQ30" s="53">
        <f t="shared" si="8"/>
        <v>14554.779999999999</v>
      </c>
      <c r="ER30" s="53">
        <f t="shared" si="8"/>
        <v>14603.728999999999</v>
      </c>
      <c r="ES30" s="53">
        <f t="shared" si="8"/>
        <v>14682.93</v>
      </c>
      <c r="ET30" s="53">
        <f t="shared" si="8"/>
        <v>14732.846999999998</v>
      </c>
      <c r="EU30" s="53">
        <f t="shared" si="8"/>
        <v>14778.972000000002</v>
      </c>
      <c r="EV30" s="53">
        <f t="shared" si="8"/>
        <v>14844.597999999998</v>
      </c>
      <c r="EW30" s="53">
        <f t="shared" si="8"/>
        <v>14894.528999999999</v>
      </c>
      <c r="EX30" s="53">
        <f t="shared" si="8"/>
        <v>14977.516</v>
      </c>
      <c r="EY30" s="53">
        <f t="shared" si="8"/>
        <v>15040.662</v>
      </c>
      <c r="EZ30" s="53">
        <f t="shared" si="8"/>
        <v>15111.653000000002</v>
      </c>
      <c r="FA30" s="54">
        <f t="shared" si="8"/>
        <v>15218.424999999999</v>
      </c>
      <c r="FB30" s="53">
        <f t="shared" si="8"/>
        <v>15351.746999999999</v>
      </c>
      <c r="FC30" s="53">
        <f t="shared" si="8"/>
        <v>15467.808000000001</v>
      </c>
      <c r="FD30" s="53">
        <f t="shared" si="8"/>
        <v>15681.752</v>
      </c>
      <c r="FE30" s="53">
        <f t="shared" si="8"/>
        <v>15761.531999999999</v>
      </c>
      <c r="FF30" s="53">
        <f t="shared" si="8"/>
        <v>15846.029</v>
      </c>
      <c r="FG30" s="53">
        <f t="shared" si="8"/>
        <v>15935.449000000001</v>
      </c>
      <c r="FH30" s="53">
        <f t="shared" si="8"/>
        <v>16014.66</v>
      </c>
      <c r="FI30" s="53">
        <f t="shared" si="8"/>
        <v>16090.921</v>
      </c>
      <c r="FJ30" s="53">
        <f t="shared" si="8"/>
        <v>16230.958000000001</v>
      </c>
      <c r="FK30" s="53">
        <f t="shared" si="8"/>
        <v>16360.895000000002</v>
      </c>
      <c r="FL30" s="161">
        <f t="shared" si="8"/>
        <v>16432.696</v>
      </c>
      <c r="FM30" s="161">
        <f t="shared" si="8"/>
        <v>16480.449000000001</v>
      </c>
      <c r="FN30" s="129">
        <f>(SUM(FN23:FN29))</f>
        <v>16909.048999999999</v>
      </c>
      <c r="FO30" s="161">
        <f>(SUM(FO23:FO29))</f>
        <v>16998.847999999998</v>
      </c>
      <c r="FP30" s="161">
        <f t="shared" ref="FP30:GE30" si="9">(SUM(FP23:FP29))</f>
        <v>17177.205999999998</v>
      </c>
      <c r="FQ30" s="161">
        <f t="shared" si="9"/>
        <v>17397.535</v>
      </c>
      <c r="FR30" s="161">
        <f t="shared" si="9"/>
        <v>17473.566999999999</v>
      </c>
      <c r="FS30" s="161">
        <f t="shared" si="9"/>
        <v>17633.028999999999</v>
      </c>
      <c r="FT30" s="161">
        <f t="shared" si="9"/>
        <v>17766.620999999999</v>
      </c>
      <c r="FU30" s="161">
        <f t="shared" si="9"/>
        <v>17833.454000000002</v>
      </c>
      <c r="FV30" s="161">
        <f t="shared" si="9"/>
        <v>17887.121999999999</v>
      </c>
      <c r="FW30" s="161">
        <f t="shared" si="9"/>
        <v>18242.774999999998</v>
      </c>
      <c r="FX30" s="161">
        <f t="shared" si="9"/>
        <v>18322.814999999999</v>
      </c>
      <c r="FY30" s="196">
        <f t="shared" si="9"/>
        <v>18386.494999999999</v>
      </c>
      <c r="FZ30" s="161">
        <f t="shared" si="9"/>
        <v>18573.977999999999</v>
      </c>
      <c r="GA30" s="161">
        <f t="shared" si="9"/>
        <v>18654.05</v>
      </c>
      <c r="GB30" s="161">
        <f t="shared" si="9"/>
        <v>18747.866999999998</v>
      </c>
      <c r="GC30" s="161">
        <f t="shared" si="9"/>
        <v>18829.585999999999</v>
      </c>
      <c r="GD30" s="161">
        <f t="shared" si="9"/>
        <v>18918.993999999999</v>
      </c>
      <c r="GE30" s="161">
        <f t="shared" si="9"/>
        <v>19007.433999999997</v>
      </c>
      <c r="GF30" s="161">
        <f>(SUM(GF23:GF29))</f>
        <v>19113.455999999998</v>
      </c>
    </row>
    <row r="31" spans="1:188" s="25" customFormat="1" ht="20.149999999999999" customHeight="1" thickTop="1" x14ac:dyDescent="0.35">
      <c r="A31" s="194" t="s">
        <v>307</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row>
    <row r="32" spans="1:188"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row>
    <row r="33" spans="1:188" customFormat="1" ht="30.65" customHeight="1" x14ac:dyDescent="0.35">
      <c r="A33" s="21" t="s">
        <v>308</v>
      </c>
      <c r="B33" s="22" t="s">
        <v>106</v>
      </c>
      <c r="C33" s="23" t="s">
        <v>107</v>
      </c>
      <c r="D33" s="23" t="s">
        <v>108</v>
      </c>
      <c r="E33" s="23" t="s">
        <v>109</v>
      </c>
      <c r="F33" s="23" t="s">
        <v>110</v>
      </c>
      <c r="G33" s="23" t="s">
        <v>111</v>
      </c>
      <c r="H33" s="23" t="s">
        <v>112</v>
      </c>
      <c r="I33" s="23" t="s">
        <v>113</v>
      </c>
      <c r="J33" s="23" t="s">
        <v>114</v>
      </c>
      <c r="K33" s="23" t="s">
        <v>115</v>
      </c>
      <c r="L33" s="23" t="s">
        <v>116</v>
      </c>
      <c r="M33" s="23" t="s">
        <v>117</v>
      </c>
      <c r="N33" s="22" t="s">
        <v>118</v>
      </c>
      <c r="O33" s="23" t="s">
        <v>119</v>
      </c>
      <c r="P33" s="23" t="s">
        <v>120</v>
      </c>
      <c r="Q33" s="23" t="s">
        <v>121</v>
      </c>
      <c r="R33" s="23" t="s">
        <v>122</v>
      </c>
      <c r="S33" s="23" t="s">
        <v>123</v>
      </c>
      <c r="T33" s="23" t="s">
        <v>124</v>
      </c>
      <c r="U33" s="23" t="s">
        <v>125</v>
      </c>
      <c r="V33" s="23" t="s">
        <v>126</v>
      </c>
      <c r="W33" s="23" t="s">
        <v>127</v>
      </c>
      <c r="X33" s="23" t="s">
        <v>128</v>
      </c>
      <c r="Y33" s="23" t="s">
        <v>129</v>
      </c>
      <c r="Z33" s="22" t="s">
        <v>130</v>
      </c>
      <c r="AA33" s="23" t="s">
        <v>131</v>
      </c>
      <c r="AB33" s="23" t="s">
        <v>132</v>
      </c>
      <c r="AC33" s="23" t="s">
        <v>133</v>
      </c>
      <c r="AD33" s="23" t="s">
        <v>134</v>
      </c>
      <c r="AE33" s="23" t="s">
        <v>135</v>
      </c>
      <c r="AF33" s="23" t="s">
        <v>136</v>
      </c>
      <c r="AG33" s="23" t="s">
        <v>137</v>
      </c>
      <c r="AH33" s="23" t="s">
        <v>138</v>
      </c>
      <c r="AI33" s="23" t="s">
        <v>139</v>
      </c>
      <c r="AJ33" s="23" t="s">
        <v>140</v>
      </c>
      <c r="AK33" s="23" t="s">
        <v>141</v>
      </c>
      <c r="AL33" s="22" t="s">
        <v>142</v>
      </c>
      <c r="AM33" s="23" t="s">
        <v>143</v>
      </c>
      <c r="AN33" s="23" t="s">
        <v>144</v>
      </c>
      <c r="AO33" s="23" t="s">
        <v>145</v>
      </c>
      <c r="AP33" s="23" t="s">
        <v>146</v>
      </c>
      <c r="AQ33" s="23" t="s">
        <v>147</v>
      </c>
      <c r="AR33" s="23" t="s">
        <v>148</v>
      </c>
      <c r="AS33" s="23" t="s">
        <v>149</v>
      </c>
      <c r="AT33" s="23" t="s">
        <v>150</v>
      </c>
      <c r="AU33" s="23" t="s">
        <v>151</v>
      </c>
      <c r="AV33" s="23" t="s">
        <v>152</v>
      </c>
      <c r="AW33" s="24" t="s">
        <v>153</v>
      </c>
      <c r="AX33" s="23" t="s">
        <v>154</v>
      </c>
      <c r="AY33" s="23" t="s">
        <v>155</v>
      </c>
      <c r="AZ33" s="23" t="s">
        <v>156</v>
      </c>
      <c r="BA33" s="23" t="s">
        <v>157</v>
      </c>
      <c r="BB33" s="23" t="s">
        <v>158</v>
      </c>
      <c r="BC33" s="23" t="s">
        <v>159</v>
      </c>
      <c r="BD33" s="23" t="s">
        <v>160</v>
      </c>
      <c r="BE33" s="23" t="s">
        <v>161</v>
      </c>
      <c r="BF33" s="23" t="s">
        <v>162</v>
      </c>
      <c r="BG33" s="23" t="s">
        <v>163</v>
      </c>
      <c r="BH33" s="23" t="s">
        <v>164</v>
      </c>
      <c r="BI33" s="24" t="s">
        <v>165</v>
      </c>
      <c r="BJ33" s="23" t="s">
        <v>166</v>
      </c>
      <c r="BK33" s="23" t="s">
        <v>167</v>
      </c>
      <c r="BL33" s="23" t="s">
        <v>168</v>
      </c>
      <c r="BM33" s="23" t="s">
        <v>169</v>
      </c>
      <c r="BN33" s="23" t="s">
        <v>170</v>
      </c>
      <c r="BO33" s="23" t="s">
        <v>171</v>
      </c>
      <c r="BP33" s="23" t="s">
        <v>172</v>
      </c>
      <c r="BQ33" s="23" t="s">
        <v>173</v>
      </c>
      <c r="BR33" s="23" t="s">
        <v>174</v>
      </c>
      <c r="BS33" s="23" t="s">
        <v>175</v>
      </c>
      <c r="BT33" s="23" t="s">
        <v>176</v>
      </c>
      <c r="BU33" s="24" t="s">
        <v>177</v>
      </c>
      <c r="BV33" s="23" t="s">
        <v>178</v>
      </c>
      <c r="BW33" s="23" t="s">
        <v>179</v>
      </c>
      <c r="BX33" s="23" t="s">
        <v>180</v>
      </c>
      <c r="BY33" s="23" t="s">
        <v>181</v>
      </c>
      <c r="BZ33" s="23" t="s">
        <v>182</v>
      </c>
      <c r="CA33" s="23" t="s">
        <v>183</v>
      </c>
      <c r="CB33" s="23" t="s">
        <v>184</v>
      </c>
      <c r="CC33" s="23" t="s">
        <v>185</v>
      </c>
      <c r="CD33" s="23" t="s">
        <v>186</v>
      </c>
      <c r="CE33" s="23" t="s">
        <v>187</v>
      </c>
      <c r="CF33" s="23" t="s">
        <v>188</v>
      </c>
      <c r="CG33" s="24" t="s">
        <v>189</v>
      </c>
      <c r="CH33" s="23" t="s">
        <v>190</v>
      </c>
      <c r="CI33" s="23" t="s">
        <v>191</v>
      </c>
      <c r="CJ33" s="23" t="s">
        <v>192</v>
      </c>
      <c r="CK33" s="23" t="s">
        <v>193</v>
      </c>
      <c r="CL33" s="23" t="s">
        <v>194</v>
      </c>
      <c r="CM33" s="23" t="s">
        <v>195</v>
      </c>
      <c r="CN33" s="23" t="s">
        <v>196</v>
      </c>
      <c r="CO33" s="23" t="s">
        <v>197</v>
      </c>
      <c r="CP33" s="23" t="s">
        <v>198</v>
      </c>
      <c r="CQ33" s="23" t="s">
        <v>199</v>
      </c>
      <c r="CR33" s="23" t="s">
        <v>200</v>
      </c>
      <c r="CS33" s="24" t="s">
        <v>201</v>
      </c>
      <c r="CT33" s="23" t="s">
        <v>202</v>
      </c>
      <c r="CU33" s="23" t="s">
        <v>203</v>
      </c>
      <c r="CV33" s="23" t="s">
        <v>204</v>
      </c>
      <c r="CW33" s="23" t="s">
        <v>205</v>
      </c>
      <c r="CX33" s="23" t="s">
        <v>206</v>
      </c>
      <c r="CY33" s="23" t="s">
        <v>207</v>
      </c>
      <c r="CZ33" s="23" t="s">
        <v>208</v>
      </c>
      <c r="DA33" s="23" t="s">
        <v>209</v>
      </c>
      <c r="DB33" s="23" t="s">
        <v>210</v>
      </c>
      <c r="DC33" s="23" t="s">
        <v>211</v>
      </c>
      <c r="DD33" s="23" t="s">
        <v>212</v>
      </c>
      <c r="DE33" s="24" t="s">
        <v>213</v>
      </c>
      <c r="DF33" s="23" t="s">
        <v>214</v>
      </c>
      <c r="DG33" s="23" t="s">
        <v>215</v>
      </c>
      <c r="DH33" s="23" t="s">
        <v>216</v>
      </c>
      <c r="DI33" s="23" t="s">
        <v>217</v>
      </c>
      <c r="DJ33" s="23" t="s">
        <v>218</v>
      </c>
      <c r="DK33" s="23" t="s">
        <v>219</v>
      </c>
      <c r="DL33" s="23" t="s">
        <v>220</v>
      </c>
      <c r="DM33" s="23" t="s">
        <v>221</v>
      </c>
      <c r="DN33" s="23" t="s">
        <v>222</v>
      </c>
      <c r="DO33" s="23" t="s">
        <v>223</v>
      </c>
      <c r="DP33" s="23" t="s">
        <v>224</v>
      </c>
      <c r="DQ33" s="24" t="s">
        <v>225</v>
      </c>
      <c r="DR33" s="23" t="s">
        <v>226</v>
      </c>
      <c r="DS33" s="23" t="s">
        <v>227</v>
      </c>
      <c r="DT33" s="23" t="s">
        <v>228</v>
      </c>
      <c r="DU33" s="23" t="s">
        <v>229</v>
      </c>
      <c r="DV33" s="23" t="s">
        <v>230</v>
      </c>
      <c r="DW33" s="23" t="s">
        <v>231</v>
      </c>
      <c r="DX33" s="23" t="s">
        <v>232</v>
      </c>
      <c r="DY33" s="23" t="s">
        <v>233</v>
      </c>
      <c r="DZ33" s="23" t="s">
        <v>234</v>
      </c>
      <c r="EA33" s="23" t="s">
        <v>235</v>
      </c>
      <c r="EB33" s="23" t="s">
        <v>236</v>
      </c>
      <c r="EC33" s="24" t="s">
        <v>237</v>
      </c>
      <c r="ED33" s="23" t="s">
        <v>238</v>
      </c>
      <c r="EE33" s="23" t="s">
        <v>239</v>
      </c>
      <c r="EF33" s="23" t="s">
        <v>240</v>
      </c>
      <c r="EG33" s="23" t="s">
        <v>241</v>
      </c>
      <c r="EH33" s="23" t="s">
        <v>242</v>
      </c>
      <c r="EI33" s="23" t="s">
        <v>243</v>
      </c>
      <c r="EJ33" s="23" t="s">
        <v>244</v>
      </c>
      <c r="EK33" s="23" t="s">
        <v>245</v>
      </c>
      <c r="EL33" s="23" t="s">
        <v>309</v>
      </c>
      <c r="EM33" s="23" t="s">
        <v>247</v>
      </c>
      <c r="EN33" s="44" t="s">
        <v>248</v>
      </c>
      <c r="EO33" s="24" t="s">
        <v>249</v>
      </c>
      <c r="EP33" s="23" t="s">
        <v>250</v>
      </c>
      <c r="EQ33" s="44" t="s">
        <v>251</v>
      </c>
      <c r="ER33" s="44" t="s">
        <v>252</v>
      </c>
      <c r="ES33" s="44" t="s">
        <v>253</v>
      </c>
      <c r="ET33" s="44" t="s">
        <v>254</v>
      </c>
      <c r="EU33" s="44" t="s">
        <v>255</v>
      </c>
      <c r="EV33" s="44" t="s">
        <v>256</v>
      </c>
      <c r="EW33" s="44" t="s">
        <v>257</v>
      </c>
      <c r="EX33" s="44" t="s">
        <v>258</v>
      </c>
      <c r="EY33" s="44" t="s">
        <v>259</v>
      </c>
      <c r="EZ33" s="44" t="s">
        <v>260</v>
      </c>
      <c r="FA33" s="24" t="s">
        <v>261</v>
      </c>
      <c r="FB33" s="44" t="s">
        <v>262</v>
      </c>
      <c r="FC33" s="44" t="s">
        <v>263</v>
      </c>
      <c r="FD33" s="44" t="s">
        <v>264</v>
      </c>
      <c r="FE33" s="44" t="s">
        <v>265</v>
      </c>
      <c r="FF33" s="44" t="s">
        <v>266</v>
      </c>
      <c r="FG33" s="44" t="s">
        <v>267</v>
      </c>
      <c r="FH33" s="44" t="s">
        <v>268</v>
      </c>
      <c r="FI33" s="44" t="s">
        <v>269</v>
      </c>
      <c r="FJ33" s="44" t="s">
        <v>270</v>
      </c>
      <c r="FK33" s="44" t="s">
        <v>271</v>
      </c>
      <c r="FL33" s="44" t="s">
        <v>272</v>
      </c>
      <c r="FM33" s="44" t="s">
        <v>273</v>
      </c>
      <c r="FN33" s="151" t="s">
        <v>274</v>
      </c>
      <c r="FO33" s="44" t="s">
        <v>275</v>
      </c>
      <c r="FP33" s="44" t="s">
        <v>276</v>
      </c>
      <c r="FQ33" s="44" t="s">
        <v>277</v>
      </c>
      <c r="FR33" s="44" t="s">
        <v>278</v>
      </c>
      <c r="FS33" s="44" t="s">
        <v>279</v>
      </c>
      <c r="FT33" s="44" t="s">
        <v>280</v>
      </c>
      <c r="FU33" s="44" t="s">
        <v>281</v>
      </c>
      <c r="FV33" s="44" t="s">
        <v>282</v>
      </c>
      <c r="FW33" s="44" t="s">
        <v>283</v>
      </c>
      <c r="FX33" s="44" t="s">
        <v>284</v>
      </c>
      <c r="FY33" s="145" t="s">
        <v>285</v>
      </c>
      <c r="FZ33" s="44" t="s">
        <v>286</v>
      </c>
      <c r="GA33" s="44" t="s">
        <v>287</v>
      </c>
      <c r="GB33" s="44" t="s">
        <v>288</v>
      </c>
      <c r="GC33" s="44" t="s">
        <v>289</v>
      </c>
      <c r="GD33" s="44" t="s">
        <v>290</v>
      </c>
      <c r="GE33" s="44" t="s">
        <v>291</v>
      </c>
      <c r="GF33" s="44" t="s">
        <v>292</v>
      </c>
    </row>
    <row r="34" spans="1:188" s="37" customFormat="1" ht="36" customHeight="1" x14ac:dyDescent="0.35">
      <c r="A34" s="26" t="s">
        <v>296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row>
    <row r="35" spans="1:188" s="30" customFormat="1" ht="20.149999999999999" customHeight="1" x14ac:dyDescent="0.35">
      <c r="A35" s="31" t="s">
        <v>297</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row>
    <row r="36" spans="1:188" s="1" customFormat="1" ht="20.149999999999999" customHeight="1" x14ac:dyDescent="0.35">
      <c r="A36" s="31" t="s">
        <v>298</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row>
    <row r="37" spans="1:188" s="1" customFormat="1" ht="20.149999999999999" customHeight="1" x14ac:dyDescent="0.35">
      <c r="A37" s="31" t="s">
        <v>299</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row>
    <row r="38" spans="1:188" s="1" customFormat="1" ht="20.149999999999999" customHeight="1" x14ac:dyDescent="0.35">
      <c r="A38" s="31" t="s">
        <v>300</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3712</v>
      </c>
      <c r="BY38" s="56">
        <v>3731</v>
      </c>
      <c r="BZ38" s="56">
        <v>3753</v>
      </c>
      <c r="CA38" s="56">
        <v>3796</v>
      </c>
      <c r="CB38" s="56">
        <v>3805</v>
      </c>
      <c r="CC38" s="56">
        <v>3829</v>
      </c>
      <c r="CD38" s="56">
        <v>3859</v>
      </c>
      <c r="CE38" s="56">
        <v>3874</v>
      </c>
      <c r="CF38" s="56">
        <v>3890</v>
      </c>
      <c r="CG38" s="57">
        <v>3920</v>
      </c>
      <c r="CH38" s="56">
        <v>3926</v>
      </c>
      <c r="CI38" s="56">
        <v>3947</v>
      </c>
      <c r="CJ38" s="56">
        <v>4052</v>
      </c>
      <c r="CK38" s="56">
        <v>4061</v>
      </c>
      <c r="CL38" s="56">
        <v>4067</v>
      </c>
      <c r="CM38" s="56">
        <v>4081</v>
      </c>
      <c r="CN38" s="56">
        <v>4091</v>
      </c>
      <c r="CO38" s="56">
        <v>4102</v>
      </c>
      <c r="CP38" s="56">
        <v>4114</v>
      </c>
      <c r="CQ38" s="56">
        <v>4121</v>
      </c>
      <c r="CR38" s="56">
        <v>4126</v>
      </c>
      <c r="CS38" s="57">
        <v>4131</v>
      </c>
      <c r="CT38" s="56">
        <v>4137</v>
      </c>
      <c r="CU38" s="56">
        <v>4142</v>
      </c>
      <c r="CV38" s="56">
        <v>4155</v>
      </c>
      <c r="CW38" s="56">
        <v>4166</v>
      </c>
      <c r="CX38" s="56">
        <v>4177</v>
      </c>
      <c r="CY38" s="56">
        <v>4185</v>
      </c>
      <c r="CZ38" s="56">
        <v>4195</v>
      </c>
      <c r="DA38" s="56">
        <v>4210</v>
      </c>
      <c r="DB38" s="56">
        <v>4223</v>
      </c>
      <c r="DC38" s="56">
        <v>4231</v>
      </c>
      <c r="DD38" s="56">
        <v>4250</v>
      </c>
      <c r="DE38" s="57">
        <v>4276</v>
      </c>
      <c r="DF38" s="56">
        <v>4282</v>
      </c>
      <c r="DG38" s="56">
        <v>4293</v>
      </c>
      <c r="DH38" s="56">
        <v>4303</v>
      </c>
      <c r="DI38" s="56">
        <v>4317</v>
      </c>
      <c r="DJ38" s="56">
        <v>4322</v>
      </c>
      <c r="DK38" s="56">
        <v>4331</v>
      </c>
      <c r="DL38" s="56">
        <v>4339</v>
      </c>
      <c r="DM38" s="56">
        <v>4348</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4461</v>
      </c>
      <c r="EQ38" s="56">
        <v>4464</v>
      </c>
      <c r="ER38" s="56">
        <v>4472</v>
      </c>
      <c r="ES38" s="56">
        <v>4479</v>
      </c>
      <c r="ET38" s="56">
        <v>4489</v>
      </c>
      <c r="EU38" s="56">
        <v>4502</v>
      </c>
      <c r="EV38" s="56">
        <v>4510</v>
      </c>
      <c r="EW38" s="56">
        <v>4519</v>
      </c>
      <c r="EX38" s="56">
        <v>4523</v>
      </c>
      <c r="EY38" s="56">
        <v>4542</v>
      </c>
      <c r="EZ38" s="56">
        <v>4556</v>
      </c>
      <c r="FA38" s="57">
        <v>4569</v>
      </c>
      <c r="FB38" s="56">
        <v>4578</v>
      </c>
      <c r="FC38" s="56">
        <v>4592</v>
      </c>
      <c r="FD38" s="56">
        <v>4619</v>
      </c>
      <c r="FE38" s="56">
        <v>4634</v>
      </c>
      <c r="FF38" s="56">
        <v>4651</v>
      </c>
      <c r="FG38" s="56">
        <v>4668</v>
      </c>
      <c r="FH38" s="56">
        <v>4682</v>
      </c>
      <c r="FI38" s="56">
        <v>4700</v>
      </c>
      <c r="FJ38" s="39">
        <v>4718</v>
      </c>
      <c r="FK38" s="39">
        <v>4735</v>
      </c>
      <c r="FL38" s="39">
        <v>4750</v>
      </c>
      <c r="FM38" s="39">
        <v>4758</v>
      </c>
      <c r="FN38" s="78">
        <v>4776</v>
      </c>
      <c r="FO38" s="39">
        <v>4788</v>
      </c>
      <c r="FP38" s="39">
        <v>4802</v>
      </c>
      <c r="FQ38" s="39">
        <v>4811</v>
      </c>
      <c r="FR38" s="39">
        <v>4828</v>
      </c>
      <c r="FS38" s="39">
        <v>4839</v>
      </c>
      <c r="FT38" s="39">
        <v>4851</v>
      </c>
      <c r="FU38" s="39">
        <v>4856</v>
      </c>
      <c r="FV38" s="39">
        <v>4864</v>
      </c>
      <c r="FW38" s="39">
        <v>4871</v>
      </c>
      <c r="FX38" s="39">
        <v>4878</v>
      </c>
      <c r="FY38" s="202">
        <v>4880</v>
      </c>
      <c r="FZ38" s="39">
        <v>4881</v>
      </c>
      <c r="GA38" s="39">
        <v>4882</v>
      </c>
      <c r="GB38" s="39">
        <v>4882</v>
      </c>
      <c r="GC38" s="39">
        <v>4882</v>
      </c>
      <c r="GD38" s="39">
        <v>4882</v>
      </c>
      <c r="GE38" s="39">
        <v>4882</v>
      </c>
      <c r="GF38" s="39">
        <v>4882</v>
      </c>
    </row>
    <row r="39" spans="1:188" s="1" customFormat="1" ht="20.149999999999999" customHeight="1" x14ac:dyDescent="0.35">
      <c r="A39" s="31" t="s">
        <v>301</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418</v>
      </c>
      <c r="FE39" s="56">
        <v>418</v>
      </c>
      <c r="FF39" s="56">
        <v>418</v>
      </c>
      <c r="FG39" s="56">
        <v>418</v>
      </c>
      <c r="FH39" s="56">
        <v>418</v>
      </c>
      <c r="FI39" s="56">
        <v>418</v>
      </c>
      <c r="FJ39" s="39">
        <v>419</v>
      </c>
      <c r="FK39" s="39">
        <v>423</v>
      </c>
      <c r="FL39" s="39">
        <v>423</v>
      </c>
      <c r="FM39" s="39">
        <v>423</v>
      </c>
      <c r="FN39" s="78">
        <v>427</v>
      </c>
      <c r="FO39" s="39">
        <v>427</v>
      </c>
      <c r="FP39" s="39">
        <v>432</v>
      </c>
      <c r="FQ39" s="39">
        <v>435</v>
      </c>
      <c r="FR39" s="39">
        <v>435</v>
      </c>
      <c r="FS39" s="39">
        <v>437</v>
      </c>
      <c r="FT39" s="39">
        <v>437</v>
      </c>
      <c r="FU39" s="39">
        <v>437</v>
      </c>
      <c r="FV39" s="39">
        <v>437</v>
      </c>
      <c r="FW39" s="39">
        <v>439</v>
      </c>
      <c r="FX39" s="39">
        <v>439</v>
      </c>
      <c r="FY39" s="202">
        <v>439</v>
      </c>
      <c r="FZ39" s="39">
        <v>441</v>
      </c>
      <c r="GA39" s="39">
        <v>441</v>
      </c>
      <c r="GB39" s="39">
        <v>441</v>
      </c>
      <c r="GC39" s="39">
        <v>441</v>
      </c>
      <c r="GD39" s="39">
        <v>441</v>
      </c>
      <c r="GE39" s="39">
        <v>441</v>
      </c>
      <c r="GF39" s="39">
        <v>442</v>
      </c>
    </row>
    <row r="40" spans="1:188" s="1" customFormat="1" ht="20.149999999999999" customHeight="1" x14ac:dyDescent="0.35">
      <c r="A40" s="31" t="s">
        <v>302</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28</v>
      </c>
      <c r="BN40" s="59">
        <v>28</v>
      </c>
      <c r="BO40" s="59">
        <v>28</v>
      </c>
      <c r="BP40" s="59">
        <v>28</v>
      </c>
      <c r="BQ40" s="59">
        <v>28</v>
      </c>
      <c r="BR40" s="59">
        <v>28</v>
      </c>
      <c r="BS40" s="59">
        <v>28</v>
      </c>
      <c r="BT40" s="59">
        <v>28</v>
      </c>
      <c r="BU40" s="60">
        <v>28</v>
      </c>
      <c r="BV40" s="59">
        <v>29</v>
      </c>
      <c r="BW40" s="59">
        <v>29</v>
      </c>
      <c r="BX40" s="59">
        <v>38</v>
      </c>
      <c r="BY40" s="59">
        <v>38</v>
      </c>
      <c r="BZ40" s="59">
        <v>38</v>
      </c>
      <c r="CA40" s="59">
        <v>38</v>
      </c>
      <c r="CB40" s="59">
        <v>38</v>
      </c>
      <c r="CC40" s="59">
        <v>38</v>
      </c>
      <c r="CD40" s="59">
        <v>38</v>
      </c>
      <c r="CE40" s="59">
        <v>38</v>
      </c>
      <c r="CF40" s="59">
        <v>38</v>
      </c>
      <c r="CG40" s="60">
        <v>38</v>
      </c>
      <c r="CH40" s="56">
        <v>38</v>
      </c>
      <c r="CI40" s="56">
        <v>38</v>
      </c>
      <c r="CJ40" s="56">
        <v>38</v>
      </c>
      <c r="CK40" s="56">
        <v>38</v>
      </c>
      <c r="CL40" s="56">
        <v>38</v>
      </c>
      <c r="CM40" s="56">
        <v>38</v>
      </c>
      <c r="CN40" s="56">
        <v>38</v>
      </c>
      <c r="CO40" s="56">
        <v>38</v>
      </c>
      <c r="CP40" s="56">
        <v>38</v>
      </c>
      <c r="CQ40" s="56">
        <v>38</v>
      </c>
      <c r="CR40" s="56">
        <v>38</v>
      </c>
      <c r="CS40" s="57">
        <v>38</v>
      </c>
      <c r="CT40" s="56">
        <v>38</v>
      </c>
      <c r="CU40" s="56">
        <v>38</v>
      </c>
      <c r="CV40" s="56">
        <v>38</v>
      </c>
      <c r="CW40" s="56">
        <v>38</v>
      </c>
      <c r="CX40" s="56">
        <v>38</v>
      </c>
      <c r="CY40" s="56">
        <v>38</v>
      </c>
      <c r="CZ40" s="56">
        <v>38</v>
      </c>
      <c r="DA40" s="56">
        <v>38</v>
      </c>
      <c r="DB40" s="56">
        <v>38</v>
      </c>
      <c r="DC40" s="56">
        <v>38</v>
      </c>
      <c r="DD40" s="59">
        <v>38</v>
      </c>
      <c r="DE40" s="60">
        <v>38</v>
      </c>
      <c r="DF40" s="56">
        <v>39</v>
      </c>
      <c r="DG40" s="56">
        <v>39</v>
      </c>
      <c r="DH40" s="59">
        <v>39</v>
      </c>
      <c r="DI40" s="56">
        <v>39</v>
      </c>
      <c r="DJ40" s="56">
        <v>39</v>
      </c>
      <c r="DK40" s="56">
        <v>39</v>
      </c>
      <c r="DL40" s="59">
        <v>39</v>
      </c>
      <c r="DM40" s="56">
        <v>39</v>
      </c>
      <c r="DN40" s="56">
        <v>39</v>
      </c>
      <c r="DO40" s="56">
        <v>39</v>
      </c>
      <c r="DP40" s="56">
        <v>39</v>
      </c>
      <c r="DQ40" s="60">
        <v>40</v>
      </c>
      <c r="DR40" s="56">
        <v>40</v>
      </c>
      <c r="DS40" s="56">
        <v>40</v>
      </c>
      <c r="DT40" s="56">
        <v>40</v>
      </c>
      <c r="DU40" s="56">
        <v>40</v>
      </c>
      <c r="DV40" s="56">
        <v>40</v>
      </c>
      <c r="DW40" s="56">
        <v>40</v>
      </c>
      <c r="DX40" s="56">
        <v>40</v>
      </c>
      <c r="DY40" s="56">
        <v>41</v>
      </c>
      <c r="DZ40" s="56">
        <v>41</v>
      </c>
      <c r="EA40" s="56">
        <v>41</v>
      </c>
      <c r="EB40" s="56">
        <v>41</v>
      </c>
      <c r="EC40" s="57">
        <v>41</v>
      </c>
      <c r="ED40" s="56">
        <v>42</v>
      </c>
      <c r="EE40" s="56">
        <v>42</v>
      </c>
      <c r="EF40" s="56">
        <v>43</v>
      </c>
      <c r="EG40" s="56">
        <v>44</v>
      </c>
      <c r="EH40" s="56">
        <v>44</v>
      </c>
      <c r="EI40" s="56">
        <v>44</v>
      </c>
      <c r="EJ40" s="56">
        <v>44</v>
      </c>
      <c r="EK40" s="56">
        <v>44</v>
      </c>
      <c r="EL40" s="56">
        <v>44</v>
      </c>
      <c r="EM40" s="56">
        <v>44</v>
      </c>
      <c r="EN40" s="56">
        <v>44</v>
      </c>
      <c r="EO40" s="57">
        <v>44</v>
      </c>
      <c r="EP40" s="56">
        <v>44</v>
      </c>
      <c r="EQ40" s="56">
        <v>44</v>
      </c>
      <c r="ER40" s="56">
        <v>44</v>
      </c>
      <c r="ES40" s="56">
        <v>45</v>
      </c>
      <c r="ET40" s="56">
        <v>45</v>
      </c>
      <c r="EU40" s="56">
        <v>45</v>
      </c>
      <c r="EV40" s="56">
        <v>45</v>
      </c>
      <c r="EW40" s="56">
        <v>45</v>
      </c>
      <c r="EX40" s="56">
        <v>45</v>
      </c>
      <c r="EY40" s="56">
        <v>45</v>
      </c>
      <c r="EZ40" s="56">
        <v>45</v>
      </c>
      <c r="FA40" s="57">
        <v>46</v>
      </c>
      <c r="FB40" s="164">
        <v>46</v>
      </c>
      <c r="FC40" s="164">
        <v>47</v>
      </c>
      <c r="FD40" s="164">
        <v>49</v>
      </c>
      <c r="FE40" s="164">
        <v>49</v>
      </c>
      <c r="FF40" s="164">
        <v>49</v>
      </c>
      <c r="FG40" s="164">
        <v>49</v>
      </c>
      <c r="FH40" s="164">
        <v>49</v>
      </c>
      <c r="FI40" s="164">
        <v>49</v>
      </c>
      <c r="FJ40" s="164">
        <v>50</v>
      </c>
      <c r="FK40" s="164">
        <v>50</v>
      </c>
      <c r="FL40" s="164">
        <v>50</v>
      </c>
      <c r="FM40" s="39">
        <v>50</v>
      </c>
      <c r="FN40" s="78">
        <v>56</v>
      </c>
      <c r="FO40" s="39">
        <v>57</v>
      </c>
      <c r="FP40" s="39">
        <v>58</v>
      </c>
      <c r="FQ40" s="39">
        <v>60</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70</v>
      </c>
    </row>
    <row r="41" spans="1:188" s="1" customFormat="1" ht="20.149999999999999" customHeight="1" thickBot="1" x14ac:dyDescent="0.4">
      <c r="A41" s="32" t="s">
        <v>303</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701237</v>
      </c>
      <c r="BM41" s="63">
        <f t="shared" si="10"/>
        <v>712432</v>
      </c>
      <c r="BN41" s="63">
        <f t="shared" si="10"/>
        <v>724210</v>
      </c>
      <c r="BO41" s="63">
        <f t="shared" ref="BO41:DZ41" si="11">SUM(BO35:BO40)</f>
        <v>741204</v>
      </c>
      <c r="BP41" s="63">
        <f t="shared" si="11"/>
        <v>753095</v>
      </c>
      <c r="BQ41" s="63">
        <f t="shared" si="11"/>
        <v>764905</v>
      </c>
      <c r="BR41" s="63">
        <f t="shared" si="11"/>
        <v>784495</v>
      </c>
      <c r="BS41" s="63">
        <f t="shared" si="11"/>
        <v>801489</v>
      </c>
      <c r="BT41" s="63">
        <f t="shared" si="11"/>
        <v>823436</v>
      </c>
      <c r="BU41" s="64">
        <f t="shared" si="11"/>
        <v>849610</v>
      </c>
      <c r="BV41" s="63">
        <f t="shared" si="11"/>
        <v>864815</v>
      </c>
      <c r="BW41" s="63">
        <f t="shared" si="11"/>
        <v>868241</v>
      </c>
      <c r="BX41" s="63">
        <f t="shared" si="11"/>
        <v>872815</v>
      </c>
      <c r="BY41" s="63">
        <f t="shared" si="11"/>
        <v>876324</v>
      </c>
      <c r="BZ41" s="63">
        <f t="shared" si="11"/>
        <v>879946</v>
      </c>
      <c r="CA41" s="63">
        <f t="shared" si="11"/>
        <v>884193</v>
      </c>
      <c r="CB41" s="63">
        <f t="shared" si="11"/>
        <v>887527</v>
      </c>
      <c r="CC41" s="63">
        <f t="shared" si="11"/>
        <v>890661</v>
      </c>
      <c r="CD41" s="63">
        <f t="shared" si="11"/>
        <v>894591</v>
      </c>
      <c r="CE41" s="63">
        <f t="shared" si="11"/>
        <v>897520</v>
      </c>
      <c r="CF41" s="63">
        <f t="shared" si="11"/>
        <v>901083</v>
      </c>
      <c r="CG41" s="64">
        <f t="shared" si="11"/>
        <v>903764</v>
      </c>
      <c r="CH41" s="63">
        <f t="shared" si="11"/>
        <v>906314</v>
      </c>
      <c r="CI41" s="63">
        <f t="shared" si="11"/>
        <v>909076</v>
      </c>
      <c r="CJ41" s="63">
        <f t="shared" si="11"/>
        <v>912794</v>
      </c>
      <c r="CK41" s="63">
        <f t="shared" si="11"/>
        <v>915294</v>
      </c>
      <c r="CL41" s="63">
        <f t="shared" si="11"/>
        <v>918645</v>
      </c>
      <c r="CM41" s="63">
        <f t="shared" si="11"/>
        <v>921973</v>
      </c>
      <c r="CN41" s="63">
        <f t="shared" si="11"/>
        <v>924919</v>
      </c>
      <c r="CO41" s="63">
        <f t="shared" si="11"/>
        <v>928236</v>
      </c>
      <c r="CP41" s="63">
        <f t="shared" si="11"/>
        <v>931699</v>
      </c>
      <c r="CQ41" s="63">
        <f t="shared" si="11"/>
        <v>934983</v>
      </c>
      <c r="CR41" s="63">
        <f t="shared" si="11"/>
        <v>938860</v>
      </c>
      <c r="CS41" s="64">
        <f t="shared" si="11"/>
        <v>941359</v>
      </c>
      <c r="CT41" s="63">
        <f t="shared" si="11"/>
        <v>944214</v>
      </c>
      <c r="CU41" s="63">
        <f t="shared" si="11"/>
        <v>946973</v>
      </c>
      <c r="CV41" s="63">
        <f t="shared" si="11"/>
        <v>950370</v>
      </c>
      <c r="CW41" s="63">
        <f t="shared" si="11"/>
        <v>953423</v>
      </c>
      <c r="CX41" s="63">
        <f t="shared" si="11"/>
        <v>956848</v>
      </c>
      <c r="CY41" s="63">
        <f t="shared" si="11"/>
        <v>960385</v>
      </c>
      <c r="CZ41" s="63">
        <f t="shared" si="11"/>
        <v>963707</v>
      </c>
      <c r="DA41" s="63">
        <f t="shared" si="11"/>
        <v>967476</v>
      </c>
      <c r="DB41" s="63">
        <f t="shared" si="11"/>
        <v>971389</v>
      </c>
      <c r="DC41" s="63">
        <f t="shared" si="11"/>
        <v>975810</v>
      </c>
      <c r="DD41" s="63">
        <f t="shared" si="11"/>
        <v>980694</v>
      </c>
      <c r="DE41" s="64">
        <f t="shared" si="11"/>
        <v>984774</v>
      </c>
      <c r="DF41" s="63">
        <f t="shared" si="11"/>
        <v>989828</v>
      </c>
      <c r="DG41" s="63">
        <f t="shared" si="11"/>
        <v>995910</v>
      </c>
      <c r="DH41" s="63">
        <f t="shared" si="11"/>
        <v>1011016</v>
      </c>
      <c r="DI41" s="63">
        <f t="shared" si="11"/>
        <v>1013157</v>
      </c>
      <c r="DJ41" s="63">
        <f t="shared" si="11"/>
        <v>1015841</v>
      </c>
      <c r="DK41" s="63">
        <f t="shared" si="11"/>
        <v>1018740</v>
      </c>
      <c r="DL41" s="63">
        <f t="shared" si="11"/>
        <v>1021710</v>
      </c>
      <c r="DM41" s="63">
        <f t="shared" si="11"/>
        <v>1024841</v>
      </c>
      <c r="DN41" s="63">
        <f t="shared" si="11"/>
        <v>1028270</v>
      </c>
      <c r="DO41" s="63">
        <f t="shared" si="11"/>
        <v>1031881</v>
      </c>
      <c r="DP41" s="63">
        <f t="shared" si="11"/>
        <v>1035574</v>
      </c>
      <c r="DQ41" s="64">
        <f t="shared" si="11"/>
        <v>1038119</v>
      </c>
      <c r="DR41" s="63">
        <f t="shared" si="11"/>
        <v>1041304</v>
      </c>
      <c r="DS41" s="63">
        <f t="shared" si="11"/>
        <v>1044391</v>
      </c>
      <c r="DT41" s="63">
        <f t="shared" si="11"/>
        <v>1047671</v>
      </c>
      <c r="DU41" s="63">
        <f t="shared" si="11"/>
        <v>1048353</v>
      </c>
      <c r="DV41" s="63">
        <f t="shared" si="11"/>
        <v>1049445</v>
      </c>
      <c r="DW41" s="63">
        <f t="shared" si="11"/>
        <v>1051869</v>
      </c>
      <c r="DX41" s="63">
        <f t="shared" si="11"/>
        <v>1055190</v>
      </c>
      <c r="DY41" s="63">
        <f t="shared" si="11"/>
        <v>1058435</v>
      </c>
      <c r="DZ41" s="63">
        <f t="shared" si="11"/>
        <v>1062574</v>
      </c>
      <c r="EA41" s="63">
        <f t="shared" ref="EA41:GF41" si="12">SUM(EA35:EA40)</f>
        <v>1066587</v>
      </c>
      <c r="EB41" s="63">
        <f t="shared" si="12"/>
        <v>1070961</v>
      </c>
      <c r="EC41" s="64">
        <f t="shared" si="12"/>
        <v>1074168</v>
      </c>
      <c r="ED41" s="63">
        <f t="shared" si="12"/>
        <v>1077930</v>
      </c>
      <c r="EE41" s="63">
        <f t="shared" si="12"/>
        <v>1081781</v>
      </c>
      <c r="EF41" s="63">
        <f t="shared" si="12"/>
        <v>1087321</v>
      </c>
      <c r="EG41" s="63">
        <f t="shared" si="12"/>
        <v>1093083</v>
      </c>
      <c r="EH41" s="63">
        <f t="shared" si="12"/>
        <v>1098943</v>
      </c>
      <c r="EI41" s="63">
        <f t="shared" si="12"/>
        <v>1105200</v>
      </c>
      <c r="EJ41" s="63">
        <f t="shared" si="12"/>
        <v>1110962</v>
      </c>
      <c r="EK41" s="63">
        <f t="shared" si="12"/>
        <v>1116936</v>
      </c>
      <c r="EL41" s="63">
        <f t="shared" si="12"/>
        <v>1123840</v>
      </c>
      <c r="EM41" s="63">
        <f t="shared" si="12"/>
        <v>1130204</v>
      </c>
      <c r="EN41" s="63">
        <f t="shared" si="12"/>
        <v>1137818</v>
      </c>
      <c r="EO41" s="64">
        <f t="shared" si="12"/>
        <v>1143020</v>
      </c>
      <c r="EP41" s="63">
        <f t="shared" si="12"/>
        <v>1149163</v>
      </c>
      <c r="EQ41" s="63">
        <f t="shared" si="12"/>
        <v>1156724</v>
      </c>
      <c r="ER41" s="63">
        <f t="shared" si="12"/>
        <v>1166986</v>
      </c>
      <c r="ES41" s="63">
        <f t="shared" si="12"/>
        <v>1176822</v>
      </c>
      <c r="ET41" s="63">
        <f t="shared" si="12"/>
        <v>1187932</v>
      </c>
      <c r="EU41" s="63">
        <f t="shared" si="12"/>
        <v>1199405</v>
      </c>
      <c r="EV41" s="63">
        <f t="shared" si="12"/>
        <v>1210619</v>
      </c>
      <c r="EW41" s="63">
        <f t="shared" si="12"/>
        <v>1223019</v>
      </c>
      <c r="EX41" s="63">
        <f t="shared" si="12"/>
        <v>1237535</v>
      </c>
      <c r="EY41" s="63">
        <f t="shared" si="12"/>
        <v>1251813</v>
      </c>
      <c r="EZ41" s="63">
        <f t="shared" si="12"/>
        <v>1268137</v>
      </c>
      <c r="FA41" s="64">
        <f t="shared" si="12"/>
        <v>1280484</v>
      </c>
      <c r="FB41" s="63">
        <f t="shared" si="12"/>
        <v>1297005</v>
      </c>
      <c r="FC41" s="63">
        <f t="shared" si="12"/>
        <v>1314738</v>
      </c>
      <c r="FD41" s="63">
        <f t="shared" si="12"/>
        <v>1334929</v>
      </c>
      <c r="FE41" s="63">
        <f t="shared" si="12"/>
        <v>1351065</v>
      </c>
      <c r="FF41" s="63">
        <f t="shared" si="12"/>
        <v>1369252</v>
      </c>
      <c r="FG41" s="63">
        <f t="shared" si="12"/>
        <v>1387885</v>
      </c>
      <c r="FH41" s="63">
        <f t="shared" si="12"/>
        <v>1403793</v>
      </c>
      <c r="FI41" s="63">
        <f t="shared" si="12"/>
        <v>1419879</v>
      </c>
      <c r="FJ41" s="63">
        <f t="shared" si="12"/>
        <v>1435696</v>
      </c>
      <c r="FK41" s="162">
        <f t="shared" si="12"/>
        <v>1449821</v>
      </c>
      <c r="FL41" s="162">
        <f t="shared" si="12"/>
        <v>1465236</v>
      </c>
      <c r="FM41" s="162">
        <f t="shared" si="12"/>
        <v>1475427</v>
      </c>
      <c r="FN41" s="126">
        <f t="shared" si="12"/>
        <v>1488669</v>
      </c>
      <c r="FO41" s="162">
        <f t="shared" si="12"/>
        <v>1502551</v>
      </c>
      <c r="FP41" s="162">
        <f t="shared" si="12"/>
        <v>1517227</v>
      </c>
      <c r="FQ41" s="162">
        <f t="shared" si="12"/>
        <v>1532592</v>
      </c>
      <c r="FR41" s="162">
        <f t="shared" si="12"/>
        <v>1548779</v>
      </c>
      <c r="FS41" s="162">
        <f t="shared" si="12"/>
        <v>1564370</v>
      </c>
      <c r="FT41" s="162">
        <f t="shared" si="12"/>
        <v>1580690</v>
      </c>
      <c r="FU41" s="162">
        <f t="shared" si="12"/>
        <v>1596237</v>
      </c>
      <c r="FV41" s="162">
        <f t="shared" si="12"/>
        <v>1609228</v>
      </c>
      <c r="FW41" s="162">
        <f t="shared" si="12"/>
        <v>1629108</v>
      </c>
      <c r="FX41" s="162">
        <f t="shared" si="12"/>
        <v>1650211</v>
      </c>
      <c r="FY41" s="203">
        <f t="shared" si="12"/>
        <v>1664250</v>
      </c>
      <c r="FZ41" s="162">
        <f t="shared" si="12"/>
        <v>1681719</v>
      </c>
      <c r="GA41" s="162">
        <f t="shared" si="12"/>
        <v>1701989</v>
      </c>
      <c r="GB41" s="162">
        <f t="shared" si="12"/>
        <v>1726489</v>
      </c>
      <c r="GC41" s="162">
        <f t="shared" si="12"/>
        <v>1746691</v>
      </c>
      <c r="GD41" s="162">
        <f t="shared" si="12"/>
        <v>1769484</v>
      </c>
      <c r="GE41" s="162">
        <f t="shared" si="12"/>
        <v>1792576</v>
      </c>
      <c r="GF41" s="162">
        <f t="shared" si="12"/>
        <v>1814773</v>
      </c>
    </row>
    <row r="42" spans="1:188" s="25" customFormat="1" ht="20.149999999999999" customHeight="1" thickTop="1" x14ac:dyDescent="0.35">
      <c r="A42" s="26" t="s">
        <v>304</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row>
    <row r="43" spans="1:188" s="30" customFormat="1" ht="20.149999999999999" customHeight="1" x14ac:dyDescent="0.35">
      <c r="A43" s="31" t="s">
        <v>297</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row>
    <row r="44" spans="1:188" s="1" customFormat="1" ht="20.149999999999999" customHeight="1" x14ac:dyDescent="0.35">
      <c r="A44" s="31" t="s">
        <v>298</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row>
    <row r="45" spans="1:188" s="1" customFormat="1" ht="20.149999999999999" customHeight="1" x14ac:dyDescent="0.35">
      <c r="A45" s="31" t="s">
        <v>299</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row>
    <row r="46" spans="1:188" s="1" customFormat="1" ht="20.149999999999999" customHeight="1" x14ac:dyDescent="0.35">
      <c r="A46" s="31" t="s">
        <v>300</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row>
    <row r="47" spans="1:188" s="1" customFormat="1" ht="20.149999999999999" customHeight="1" x14ac:dyDescent="0.35">
      <c r="A47" s="31" t="s">
        <v>301</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row>
    <row r="48" spans="1:188" s="1" customFormat="1" ht="20.149999999999999" customHeight="1" x14ac:dyDescent="0.35">
      <c r="A48" s="31" t="s">
        <v>302</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row>
    <row r="49" spans="1:188" s="1" customFormat="1" ht="20.149999999999999" customHeight="1" thickBot="1" x14ac:dyDescent="0.4">
      <c r="A49" s="32" t="s">
        <v>303</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F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c r="GF49" s="162">
        <f t="shared" si="15"/>
        <v>34450</v>
      </c>
    </row>
    <row r="50" spans="1:188" s="25" customFormat="1" ht="20.149999999999999" customHeight="1" thickTop="1" x14ac:dyDescent="0.35">
      <c r="A50" s="26" t="s">
        <v>305</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row>
    <row r="51" spans="1:188" s="30" customFormat="1" ht="20.149999999999999" customHeight="1" x14ac:dyDescent="0.35">
      <c r="A51" s="31" t="s">
        <v>297</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row>
    <row r="52" spans="1:188" s="1" customFormat="1" ht="20.149999999999999" customHeight="1" x14ac:dyDescent="0.35">
      <c r="A52" s="31" t="s">
        <v>298</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row>
    <row r="53" spans="1:188" s="1" customFormat="1" ht="20.149999999999999" customHeight="1" x14ac:dyDescent="0.35">
      <c r="A53" s="31" t="s">
        <v>299</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row>
    <row r="54" spans="1:188" s="1" customFormat="1" ht="20.149999999999999" customHeight="1" x14ac:dyDescent="0.35">
      <c r="A54" s="31" t="s">
        <v>300</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3722</v>
      </c>
      <c r="BY54" s="56">
        <v>3742</v>
      </c>
      <c r="BZ54" s="56">
        <v>3765</v>
      </c>
      <c r="CA54" s="56">
        <v>3808</v>
      </c>
      <c r="CB54" s="56">
        <v>3818</v>
      </c>
      <c r="CC54" s="56">
        <v>3842</v>
      </c>
      <c r="CD54" s="56">
        <v>3872</v>
      </c>
      <c r="CE54" s="56">
        <v>3887</v>
      </c>
      <c r="CF54" s="56">
        <v>3903</v>
      </c>
      <c r="CG54" s="56">
        <v>3933</v>
      </c>
      <c r="CH54" s="78">
        <v>3941</v>
      </c>
      <c r="CI54" s="56">
        <v>3965</v>
      </c>
      <c r="CJ54" s="56">
        <v>4079</v>
      </c>
      <c r="CK54" s="56">
        <v>4088</v>
      </c>
      <c r="CL54" s="56">
        <v>4094</v>
      </c>
      <c r="CM54" s="56">
        <v>4108</v>
      </c>
      <c r="CN54" s="56">
        <v>4118</v>
      </c>
      <c r="CO54" s="56">
        <v>4129</v>
      </c>
      <c r="CP54" s="56">
        <v>4141</v>
      </c>
      <c r="CQ54" s="56">
        <v>4148</v>
      </c>
      <c r="CR54" s="56">
        <v>4153</v>
      </c>
      <c r="CS54" s="56">
        <v>4158</v>
      </c>
      <c r="CT54" s="78">
        <v>4164</v>
      </c>
      <c r="CU54" s="56">
        <v>4169</v>
      </c>
      <c r="CV54" s="56">
        <v>4187</v>
      </c>
      <c r="CW54" s="56">
        <v>4198</v>
      </c>
      <c r="CX54" s="56">
        <v>4209</v>
      </c>
      <c r="CY54" s="56">
        <v>4217</v>
      </c>
      <c r="CZ54" s="56">
        <v>4227</v>
      </c>
      <c r="DA54" s="56">
        <v>4242</v>
      </c>
      <c r="DB54" s="56">
        <v>4255</v>
      </c>
      <c r="DC54" s="56">
        <v>4263</v>
      </c>
      <c r="DD54" s="56">
        <v>4282</v>
      </c>
      <c r="DE54" s="56">
        <v>4308</v>
      </c>
      <c r="DF54" s="78">
        <v>4314</v>
      </c>
      <c r="DG54" s="56">
        <v>4325</v>
      </c>
      <c r="DH54" s="56">
        <v>4335</v>
      </c>
      <c r="DI54" s="56">
        <v>4349</v>
      </c>
      <c r="DJ54" s="56">
        <v>4354</v>
      </c>
      <c r="DK54" s="56">
        <v>4363</v>
      </c>
      <c r="DL54" s="56">
        <v>4371</v>
      </c>
      <c r="DM54" s="56">
        <v>4380</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4493</v>
      </c>
      <c r="EQ54" s="56">
        <v>4496</v>
      </c>
      <c r="ER54" s="56">
        <v>4504</v>
      </c>
      <c r="ES54" s="56">
        <v>4511</v>
      </c>
      <c r="ET54" s="56">
        <v>4521</v>
      </c>
      <c r="EU54" s="56">
        <v>4534</v>
      </c>
      <c r="EV54" s="56">
        <v>4542</v>
      </c>
      <c r="EW54" s="56">
        <v>4551</v>
      </c>
      <c r="EX54" s="56">
        <v>4555</v>
      </c>
      <c r="EY54" s="56">
        <v>4574</v>
      </c>
      <c r="EZ54" s="56">
        <v>4588</v>
      </c>
      <c r="FA54" s="84">
        <v>4601</v>
      </c>
      <c r="FB54" s="56">
        <v>4610</v>
      </c>
      <c r="FC54" s="56">
        <v>4624</v>
      </c>
      <c r="FD54" s="56">
        <v>4651</v>
      </c>
      <c r="FE54" s="56">
        <v>4666</v>
      </c>
      <c r="FF54" s="56">
        <v>4683</v>
      </c>
      <c r="FG54" s="56">
        <v>4700</v>
      </c>
      <c r="FH54" s="56">
        <v>4714</v>
      </c>
      <c r="FI54" s="56">
        <v>4732</v>
      </c>
      <c r="FJ54" s="39">
        <v>4750</v>
      </c>
      <c r="FK54" s="39">
        <v>4767</v>
      </c>
      <c r="FL54" s="39">
        <v>4782</v>
      </c>
      <c r="FM54" s="39">
        <v>4790</v>
      </c>
      <c r="FN54" s="78">
        <v>4808</v>
      </c>
      <c r="FO54" s="39">
        <v>4820</v>
      </c>
      <c r="FP54" s="39">
        <v>4834</v>
      </c>
      <c r="FQ54" s="39">
        <v>4843</v>
      </c>
      <c r="FR54" s="39">
        <v>4860</v>
      </c>
      <c r="FS54" s="39">
        <v>4871</v>
      </c>
      <c r="FT54" s="39">
        <v>4883</v>
      </c>
      <c r="FU54" s="39">
        <v>4888</v>
      </c>
      <c r="FV54" s="39">
        <v>4896</v>
      </c>
      <c r="FW54" s="39">
        <v>4903</v>
      </c>
      <c r="FX54" s="39">
        <v>4910</v>
      </c>
      <c r="FY54" s="202">
        <v>4913</v>
      </c>
      <c r="FZ54" s="39">
        <v>4914</v>
      </c>
      <c r="GA54" s="39">
        <v>4915</v>
      </c>
      <c r="GB54" s="39">
        <v>4915</v>
      </c>
      <c r="GC54" s="39">
        <v>4915</v>
      </c>
      <c r="GD54" s="39">
        <v>4915</v>
      </c>
      <c r="GE54" s="39">
        <v>4915</v>
      </c>
      <c r="GF54" s="39">
        <v>4915</v>
      </c>
    </row>
    <row r="55" spans="1:188" s="1" customFormat="1" ht="20.149999999999999" customHeight="1" x14ac:dyDescent="0.35">
      <c r="A55" s="31" t="s">
        <v>301</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428</v>
      </c>
      <c r="FE55" s="56">
        <v>428</v>
      </c>
      <c r="FF55" s="56">
        <v>428</v>
      </c>
      <c r="FG55" s="56">
        <v>428</v>
      </c>
      <c r="FH55" s="56">
        <v>428</v>
      </c>
      <c r="FI55" s="56">
        <v>428</v>
      </c>
      <c r="FJ55" s="39">
        <v>429</v>
      </c>
      <c r="FK55" s="39">
        <v>433</v>
      </c>
      <c r="FL55" s="39">
        <v>433</v>
      </c>
      <c r="FM55" s="39">
        <v>433</v>
      </c>
      <c r="FN55" s="78">
        <v>437</v>
      </c>
      <c r="FO55" s="39">
        <v>437</v>
      </c>
      <c r="FP55" s="39">
        <v>442</v>
      </c>
      <c r="FQ55" s="39">
        <v>445</v>
      </c>
      <c r="FR55" s="39">
        <v>445</v>
      </c>
      <c r="FS55" s="39">
        <v>447</v>
      </c>
      <c r="FT55" s="39">
        <v>447</v>
      </c>
      <c r="FU55" s="39">
        <v>447</v>
      </c>
      <c r="FV55" s="39">
        <v>447</v>
      </c>
      <c r="FW55" s="39">
        <v>449</v>
      </c>
      <c r="FX55" s="39">
        <v>449</v>
      </c>
      <c r="FY55" s="202">
        <v>449</v>
      </c>
      <c r="FZ55" s="39">
        <v>451</v>
      </c>
      <c r="GA55" s="39">
        <v>451</v>
      </c>
      <c r="GB55" s="39">
        <v>451</v>
      </c>
      <c r="GC55" s="39">
        <v>451</v>
      </c>
      <c r="GD55" s="39">
        <v>451</v>
      </c>
      <c r="GE55" s="39">
        <v>451</v>
      </c>
      <c r="GF55" s="39">
        <v>452</v>
      </c>
    </row>
    <row r="56" spans="1:188" s="1" customFormat="1" ht="20.149999999999999" customHeight="1" x14ac:dyDescent="0.35">
      <c r="A56" s="31" t="s">
        <v>302</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28</v>
      </c>
      <c r="BN56" s="59">
        <v>28</v>
      </c>
      <c r="BO56" s="59">
        <v>28</v>
      </c>
      <c r="BP56" s="59">
        <v>28</v>
      </c>
      <c r="BQ56" s="59">
        <v>28</v>
      </c>
      <c r="BR56" s="59">
        <v>28</v>
      </c>
      <c r="BS56" s="59">
        <v>28</v>
      </c>
      <c r="BT56" s="59">
        <v>28</v>
      </c>
      <c r="BU56" s="60">
        <v>28</v>
      </c>
      <c r="BV56" s="56">
        <v>29</v>
      </c>
      <c r="BW56" s="56">
        <v>29</v>
      </c>
      <c r="BX56" s="56">
        <v>38</v>
      </c>
      <c r="BY56" s="56">
        <v>38</v>
      </c>
      <c r="BZ56" s="56">
        <v>38</v>
      </c>
      <c r="CA56" s="56">
        <v>38</v>
      </c>
      <c r="CB56" s="56">
        <v>38</v>
      </c>
      <c r="CC56" s="56">
        <v>38</v>
      </c>
      <c r="CD56" s="56">
        <v>38</v>
      </c>
      <c r="CE56" s="56">
        <v>38</v>
      </c>
      <c r="CF56" s="56">
        <v>38</v>
      </c>
      <c r="CG56" s="56">
        <v>38</v>
      </c>
      <c r="CH56" s="78">
        <v>38</v>
      </c>
      <c r="CI56" s="56">
        <v>38</v>
      </c>
      <c r="CJ56" s="56">
        <v>40</v>
      </c>
      <c r="CK56" s="56">
        <v>40</v>
      </c>
      <c r="CL56" s="56">
        <v>40</v>
      </c>
      <c r="CM56" s="56">
        <v>40</v>
      </c>
      <c r="CN56" s="56">
        <v>40</v>
      </c>
      <c r="CO56" s="56">
        <v>40</v>
      </c>
      <c r="CP56" s="56">
        <v>40</v>
      </c>
      <c r="CQ56" s="56">
        <v>40</v>
      </c>
      <c r="CR56" s="56">
        <v>40</v>
      </c>
      <c r="CS56" s="56">
        <v>40</v>
      </c>
      <c r="CT56" s="78">
        <v>41</v>
      </c>
      <c r="CU56" s="56">
        <v>41</v>
      </c>
      <c r="CV56" s="56">
        <v>41</v>
      </c>
      <c r="CW56" s="56">
        <v>41</v>
      </c>
      <c r="CX56" s="56">
        <v>41</v>
      </c>
      <c r="CY56" s="56">
        <v>41</v>
      </c>
      <c r="CZ56" s="56">
        <v>41</v>
      </c>
      <c r="DA56" s="56">
        <v>41</v>
      </c>
      <c r="DB56" s="56">
        <v>41</v>
      </c>
      <c r="DC56" s="56">
        <v>41</v>
      </c>
      <c r="DD56" s="56">
        <v>41</v>
      </c>
      <c r="DE56" s="56">
        <v>41</v>
      </c>
      <c r="DF56" s="78">
        <v>42</v>
      </c>
      <c r="DG56" s="56">
        <v>42</v>
      </c>
      <c r="DH56" s="56">
        <v>42</v>
      </c>
      <c r="DI56" s="56">
        <v>42</v>
      </c>
      <c r="DJ56" s="56">
        <v>42</v>
      </c>
      <c r="DK56" s="56">
        <v>42</v>
      </c>
      <c r="DL56" s="56">
        <v>42</v>
      </c>
      <c r="DM56" s="56">
        <v>42</v>
      </c>
      <c r="DN56" s="56">
        <v>42</v>
      </c>
      <c r="DO56" s="56">
        <v>42</v>
      </c>
      <c r="DP56" s="56">
        <v>42</v>
      </c>
      <c r="DQ56" s="56">
        <v>43</v>
      </c>
      <c r="DR56" s="78">
        <v>43</v>
      </c>
      <c r="DS56" s="56">
        <v>43</v>
      </c>
      <c r="DT56" s="56">
        <v>43</v>
      </c>
      <c r="DU56" s="56">
        <v>43</v>
      </c>
      <c r="DV56" s="56">
        <v>43</v>
      </c>
      <c r="DW56" s="56">
        <v>43</v>
      </c>
      <c r="DX56" s="56">
        <v>43</v>
      </c>
      <c r="DY56" s="56">
        <v>44</v>
      </c>
      <c r="DZ56" s="56">
        <v>44</v>
      </c>
      <c r="EA56" s="56">
        <v>44</v>
      </c>
      <c r="EB56" s="56">
        <v>44</v>
      </c>
      <c r="EC56" s="56">
        <v>44</v>
      </c>
      <c r="ED56" s="78">
        <v>45</v>
      </c>
      <c r="EE56" s="56">
        <v>45</v>
      </c>
      <c r="EF56" s="56">
        <v>46</v>
      </c>
      <c r="EG56" s="56">
        <v>47</v>
      </c>
      <c r="EH56" s="56">
        <v>47</v>
      </c>
      <c r="EI56" s="56">
        <v>47</v>
      </c>
      <c r="EJ56" s="56">
        <v>47</v>
      </c>
      <c r="EK56" s="56">
        <v>47</v>
      </c>
      <c r="EL56" s="56">
        <v>47</v>
      </c>
      <c r="EM56" s="56">
        <v>47</v>
      </c>
      <c r="EN56" s="56">
        <v>47</v>
      </c>
      <c r="EO56" s="56">
        <v>47</v>
      </c>
      <c r="EP56" s="78">
        <v>47</v>
      </c>
      <c r="EQ56" s="56">
        <v>47</v>
      </c>
      <c r="ER56" s="56">
        <v>47</v>
      </c>
      <c r="ES56" s="56">
        <v>48</v>
      </c>
      <c r="ET56" s="56">
        <v>48</v>
      </c>
      <c r="EU56" s="56">
        <v>48</v>
      </c>
      <c r="EV56" s="56">
        <v>48</v>
      </c>
      <c r="EW56" s="56">
        <v>48</v>
      </c>
      <c r="EX56" s="56">
        <v>48</v>
      </c>
      <c r="EY56" s="56">
        <v>48</v>
      </c>
      <c r="EZ56" s="56">
        <v>48</v>
      </c>
      <c r="FA56" s="84">
        <v>49</v>
      </c>
      <c r="FB56" s="164">
        <v>49</v>
      </c>
      <c r="FC56" s="164">
        <v>50</v>
      </c>
      <c r="FD56" s="164">
        <v>52</v>
      </c>
      <c r="FE56" s="164">
        <v>52</v>
      </c>
      <c r="FF56" s="164">
        <v>52</v>
      </c>
      <c r="FG56" s="164">
        <v>52</v>
      </c>
      <c r="FH56" s="164">
        <v>52</v>
      </c>
      <c r="FI56" s="164">
        <v>52</v>
      </c>
      <c r="FJ56" s="164">
        <v>53</v>
      </c>
      <c r="FK56" s="164">
        <v>53</v>
      </c>
      <c r="FL56" s="164">
        <v>53</v>
      </c>
      <c r="FM56" s="39">
        <v>53</v>
      </c>
      <c r="FN56" s="78">
        <v>59</v>
      </c>
      <c r="FO56" s="39">
        <v>60</v>
      </c>
      <c r="FP56" s="39">
        <v>61</v>
      </c>
      <c r="FQ56" s="39">
        <v>63</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73</v>
      </c>
    </row>
    <row r="57" spans="1:188" s="1" customFormat="1" ht="20.149999999999999" customHeight="1" thickBot="1" x14ac:dyDescent="0.4">
      <c r="A57" s="32" t="s">
        <v>303</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716045</v>
      </c>
      <c r="BM57" s="66">
        <f t="shared" si="16"/>
        <v>727689</v>
      </c>
      <c r="BN57" s="66">
        <f t="shared" si="16"/>
        <v>739959</v>
      </c>
      <c r="BO57" s="66">
        <f t="shared" ref="BO57:DZ57" si="17">SUM(BO51:BO56)</f>
        <v>757473</v>
      </c>
      <c r="BP57" s="66">
        <f t="shared" si="17"/>
        <v>769867</v>
      </c>
      <c r="BQ57" s="66">
        <f t="shared" si="17"/>
        <v>782501</v>
      </c>
      <c r="BR57" s="66">
        <f t="shared" si="17"/>
        <v>803720</v>
      </c>
      <c r="BS57" s="66">
        <f t="shared" si="17"/>
        <v>821055</v>
      </c>
      <c r="BT57" s="66">
        <f t="shared" si="17"/>
        <v>843377</v>
      </c>
      <c r="BU57" s="67">
        <f t="shared" si="17"/>
        <v>869912</v>
      </c>
      <c r="BV57" s="66">
        <f t="shared" si="17"/>
        <v>885521</v>
      </c>
      <c r="BW57" s="66">
        <f t="shared" si="17"/>
        <v>889414</v>
      </c>
      <c r="BX57" s="66">
        <f t="shared" si="17"/>
        <v>894425</v>
      </c>
      <c r="BY57" s="66">
        <f t="shared" si="17"/>
        <v>898301</v>
      </c>
      <c r="BZ57" s="66">
        <f t="shared" si="17"/>
        <v>902175</v>
      </c>
      <c r="CA57" s="66">
        <f t="shared" si="17"/>
        <v>906735</v>
      </c>
      <c r="CB57" s="66">
        <f t="shared" si="17"/>
        <v>910353</v>
      </c>
      <c r="CC57" s="66">
        <f t="shared" si="17"/>
        <v>913876</v>
      </c>
      <c r="CD57" s="66">
        <f t="shared" si="17"/>
        <v>918960</v>
      </c>
      <c r="CE57" s="66">
        <f t="shared" si="17"/>
        <v>921935</v>
      </c>
      <c r="CF57" s="66">
        <f t="shared" si="17"/>
        <v>925568</v>
      </c>
      <c r="CG57" s="66">
        <f t="shared" si="17"/>
        <v>928301</v>
      </c>
      <c r="CH57" s="79">
        <f t="shared" si="17"/>
        <v>930907</v>
      </c>
      <c r="CI57" s="66">
        <f t="shared" si="17"/>
        <v>933848</v>
      </c>
      <c r="CJ57" s="66">
        <f t="shared" si="17"/>
        <v>937985</v>
      </c>
      <c r="CK57" s="66">
        <f t="shared" si="17"/>
        <v>940501</v>
      </c>
      <c r="CL57" s="66">
        <f t="shared" si="17"/>
        <v>943876</v>
      </c>
      <c r="CM57" s="66">
        <f t="shared" si="17"/>
        <v>947265</v>
      </c>
      <c r="CN57" s="66">
        <f t="shared" si="17"/>
        <v>950222</v>
      </c>
      <c r="CO57" s="66">
        <f t="shared" si="17"/>
        <v>953567</v>
      </c>
      <c r="CP57" s="66">
        <f t="shared" si="17"/>
        <v>957060</v>
      </c>
      <c r="CQ57" s="66">
        <f t="shared" si="17"/>
        <v>960377</v>
      </c>
      <c r="CR57" s="66">
        <f t="shared" si="17"/>
        <v>964310</v>
      </c>
      <c r="CS57" s="66">
        <f t="shared" si="17"/>
        <v>966826</v>
      </c>
      <c r="CT57" s="79">
        <f t="shared" si="17"/>
        <v>969699</v>
      </c>
      <c r="CU57" s="66">
        <f t="shared" si="17"/>
        <v>972501</v>
      </c>
      <c r="CV57" s="66">
        <f t="shared" si="17"/>
        <v>975951</v>
      </c>
      <c r="CW57" s="66">
        <f t="shared" si="17"/>
        <v>979039</v>
      </c>
      <c r="CX57" s="66">
        <f t="shared" si="17"/>
        <v>982482</v>
      </c>
      <c r="CY57" s="66">
        <f t="shared" si="17"/>
        <v>986043</v>
      </c>
      <c r="CZ57" s="66">
        <f t="shared" si="17"/>
        <v>989385</v>
      </c>
      <c r="DA57" s="66">
        <f t="shared" si="17"/>
        <v>993197</v>
      </c>
      <c r="DB57" s="66">
        <f t="shared" si="17"/>
        <v>997119</v>
      </c>
      <c r="DC57" s="66">
        <f t="shared" si="17"/>
        <v>1001622</v>
      </c>
      <c r="DD57" s="66">
        <f t="shared" si="17"/>
        <v>1006554</v>
      </c>
      <c r="DE57" s="66">
        <f t="shared" si="17"/>
        <v>1010645</v>
      </c>
      <c r="DF57" s="79">
        <f t="shared" si="17"/>
        <v>1015766</v>
      </c>
      <c r="DG57" s="66">
        <f t="shared" si="17"/>
        <v>1021901</v>
      </c>
      <c r="DH57" s="66">
        <f t="shared" si="17"/>
        <v>1037021</v>
      </c>
      <c r="DI57" s="66">
        <f t="shared" si="17"/>
        <v>1039188</v>
      </c>
      <c r="DJ57" s="66">
        <f t="shared" si="17"/>
        <v>1041894</v>
      </c>
      <c r="DK57" s="66">
        <f t="shared" si="17"/>
        <v>1044839</v>
      </c>
      <c r="DL57" s="66">
        <f t="shared" si="17"/>
        <v>1047841</v>
      </c>
      <c r="DM57" s="66">
        <f t="shared" si="17"/>
        <v>1051000</v>
      </c>
      <c r="DN57" s="66">
        <f t="shared" si="17"/>
        <v>1054471</v>
      </c>
      <c r="DO57" s="66">
        <f t="shared" si="17"/>
        <v>1058098</v>
      </c>
      <c r="DP57" s="66">
        <f t="shared" si="17"/>
        <v>1061812</v>
      </c>
      <c r="DQ57" s="66">
        <f t="shared" si="17"/>
        <v>1064363</v>
      </c>
      <c r="DR57" s="79">
        <f t="shared" si="17"/>
        <v>1067565</v>
      </c>
      <c r="DS57" s="66">
        <f t="shared" si="17"/>
        <v>1070671</v>
      </c>
      <c r="DT57" s="66">
        <f t="shared" si="17"/>
        <v>1073975</v>
      </c>
      <c r="DU57" s="66">
        <f t="shared" si="17"/>
        <v>1074659</v>
      </c>
      <c r="DV57" s="66">
        <f t="shared" si="17"/>
        <v>1075752</v>
      </c>
      <c r="DW57" s="66">
        <f t="shared" si="17"/>
        <v>1078214</v>
      </c>
      <c r="DX57" s="66">
        <f t="shared" si="17"/>
        <v>1081552</v>
      </c>
      <c r="DY57" s="66">
        <f t="shared" si="17"/>
        <v>1084849</v>
      </c>
      <c r="DZ57" s="66">
        <f t="shared" si="17"/>
        <v>1089019</v>
      </c>
      <c r="EA57" s="66">
        <f t="shared" ref="EA57:GF57" si="18">SUM(EA51:EA56)</f>
        <v>1093058</v>
      </c>
      <c r="EB57" s="66">
        <f t="shared" si="18"/>
        <v>1097450</v>
      </c>
      <c r="EC57" s="66">
        <f t="shared" si="18"/>
        <v>1100662</v>
      </c>
      <c r="ED57" s="79">
        <f t="shared" si="18"/>
        <v>1104468</v>
      </c>
      <c r="EE57" s="66">
        <f t="shared" si="18"/>
        <v>1108334</v>
      </c>
      <c r="EF57" s="66">
        <f t="shared" si="18"/>
        <v>1113908</v>
      </c>
      <c r="EG57" s="66">
        <f t="shared" si="18"/>
        <v>1119701</v>
      </c>
      <c r="EH57" s="66">
        <f t="shared" si="18"/>
        <v>1125614</v>
      </c>
      <c r="EI57" s="66">
        <f t="shared" si="18"/>
        <v>1131938</v>
      </c>
      <c r="EJ57" s="66">
        <f t="shared" si="18"/>
        <v>1137731</v>
      </c>
      <c r="EK57" s="66">
        <f t="shared" si="18"/>
        <v>1143770</v>
      </c>
      <c r="EL57" s="66">
        <f t="shared" si="18"/>
        <v>1150778</v>
      </c>
      <c r="EM57" s="66">
        <f t="shared" si="18"/>
        <v>1157206</v>
      </c>
      <c r="EN57" s="66">
        <f t="shared" si="18"/>
        <v>1164929</v>
      </c>
      <c r="EO57" s="66">
        <f t="shared" si="18"/>
        <v>1170175</v>
      </c>
      <c r="EP57" s="79">
        <f t="shared" si="18"/>
        <v>1176430</v>
      </c>
      <c r="EQ57" s="66">
        <f t="shared" si="18"/>
        <v>1184077</v>
      </c>
      <c r="ER57" s="66">
        <f t="shared" si="18"/>
        <v>1194437</v>
      </c>
      <c r="ES57" s="66">
        <f t="shared" si="18"/>
        <v>1204358</v>
      </c>
      <c r="ET57" s="66">
        <f t="shared" si="18"/>
        <v>1215651</v>
      </c>
      <c r="EU57" s="66">
        <f t="shared" si="18"/>
        <v>1227269</v>
      </c>
      <c r="EV57" s="66">
        <f t="shared" si="18"/>
        <v>1238619</v>
      </c>
      <c r="EW57" s="66">
        <f t="shared" si="18"/>
        <v>1251182</v>
      </c>
      <c r="EX57" s="66">
        <f t="shared" si="18"/>
        <v>1265899</v>
      </c>
      <c r="EY57" s="66">
        <f t="shared" si="18"/>
        <v>1280371</v>
      </c>
      <c r="EZ57" s="66">
        <f t="shared" si="18"/>
        <v>1296946</v>
      </c>
      <c r="FA57" s="85">
        <f t="shared" si="18"/>
        <v>1309447</v>
      </c>
      <c r="FB57" s="66">
        <f t="shared" si="18"/>
        <v>1326178</v>
      </c>
      <c r="FC57" s="66">
        <f t="shared" si="18"/>
        <v>1344092</v>
      </c>
      <c r="FD57" s="66">
        <f t="shared" si="18"/>
        <v>1364453</v>
      </c>
      <c r="FE57" s="66">
        <f t="shared" si="18"/>
        <v>1380711</v>
      </c>
      <c r="FF57" s="66">
        <f t="shared" si="18"/>
        <v>1399065</v>
      </c>
      <c r="FG57" s="66">
        <f t="shared" si="18"/>
        <v>1417868</v>
      </c>
      <c r="FH57" s="66">
        <f t="shared" si="18"/>
        <v>1433938</v>
      </c>
      <c r="FI57" s="66">
        <f t="shared" si="18"/>
        <v>1450218</v>
      </c>
      <c r="FJ57" s="66">
        <f t="shared" si="18"/>
        <v>1466217</v>
      </c>
      <c r="FK57" s="163">
        <f t="shared" si="18"/>
        <v>1480540</v>
      </c>
      <c r="FL57" s="163">
        <f t="shared" si="18"/>
        <v>1496111</v>
      </c>
      <c r="FM57" s="163">
        <f t="shared" si="18"/>
        <v>1506406</v>
      </c>
      <c r="FN57" s="79">
        <f t="shared" si="18"/>
        <v>1519758</v>
      </c>
      <c r="FO57" s="163">
        <f t="shared" si="18"/>
        <v>1533825</v>
      </c>
      <c r="FP57" s="163">
        <f t="shared" si="18"/>
        <v>1548577</v>
      </c>
      <c r="FQ57" s="163">
        <f t="shared" si="18"/>
        <v>1564145</v>
      </c>
      <c r="FR57" s="163">
        <f t="shared" si="18"/>
        <v>1580495</v>
      </c>
      <c r="FS57" s="163">
        <f t="shared" si="18"/>
        <v>1596311</v>
      </c>
      <c r="FT57" s="163">
        <f t="shared" si="18"/>
        <v>1612808</v>
      </c>
      <c r="FU57" s="163">
        <f t="shared" si="18"/>
        <v>1628559</v>
      </c>
      <c r="FV57" s="163">
        <f t="shared" si="18"/>
        <v>1641665</v>
      </c>
      <c r="FW57" s="163">
        <f t="shared" si="18"/>
        <v>1661776</v>
      </c>
      <c r="FX57" s="163">
        <f t="shared" si="18"/>
        <v>1683110</v>
      </c>
      <c r="FY57" s="204">
        <f t="shared" si="18"/>
        <v>1697231</v>
      </c>
      <c r="FZ57" s="163">
        <f t="shared" si="18"/>
        <v>1714837</v>
      </c>
      <c r="GA57" s="163">
        <f t="shared" si="18"/>
        <v>1735258</v>
      </c>
      <c r="GB57" s="163">
        <f t="shared" si="18"/>
        <v>1759972</v>
      </c>
      <c r="GC57" s="163">
        <f t="shared" si="18"/>
        <v>1780373</v>
      </c>
      <c r="GD57" s="163">
        <f t="shared" si="18"/>
        <v>1803468</v>
      </c>
      <c r="GE57" s="163">
        <f t="shared" si="18"/>
        <v>1826817</v>
      </c>
      <c r="GF57" s="163">
        <f t="shared" si="18"/>
        <v>1849223</v>
      </c>
    </row>
    <row r="58" spans="1:188" s="25" customFormat="1" ht="20.149999999999999" customHeight="1" thickTop="1" x14ac:dyDescent="0.35">
      <c r="A58" s="92" t="s">
        <v>310</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row>
    <row r="59" spans="1:188"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8"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8"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8"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8" s="1" customFormat="1" ht="20.149999999999999" customHeight="1" x14ac:dyDescent="0.35">
      <c r="A63" s="6"/>
      <c r="B63" s="6"/>
      <c r="C63" s="6"/>
      <c r="D63" s="6"/>
      <c r="E63" s="6"/>
      <c r="F63" s="6"/>
      <c r="G63" s="6"/>
      <c r="H63" s="6"/>
      <c r="I63" s="6"/>
      <c r="J63" s="6"/>
      <c r="K63" s="6"/>
      <c r="L63" s="6"/>
      <c r="M63" s="6"/>
      <c r="FC63" s="164"/>
      <c r="FD63" s="124"/>
    </row>
    <row r="64" spans="1:188"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6427-AC9E-4819-A6C9-AC63DCC81DE7}">
  <sheetPr>
    <pageSetUpPr fitToPage="1"/>
  </sheetPr>
  <dimension ref="A1:GK49"/>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0" width="11.26953125" style="6" bestFit="1" customWidth="1"/>
    <col min="191" max="191" width="10.81640625" style="6" bestFit="1" customWidth="1"/>
    <col min="192" max="193" width="10.26953125" style="6" bestFit="1" customWidth="1"/>
    <col min="194" max="16384" width="8.81640625" style="6"/>
  </cols>
  <sheetData>
    <row r="1" spans="1:192" s="18" customFormat="1" ht="45" customHeight="1" x14ac:dyDescent="0.6">
      <c r="A1" s="17" t="s">
        <v>311</v>
      </c>
    </row>
    <row r="2" spans="1:192" s="19" customFormat="1" ht="20.149999999999999" customHeight="1" x14ac:dyDescent="0.35">
      <c r="A2" s="19" t="s">
        <v>102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103</v>
      </c>
    </row>
    <row r="4" spans="1:192" s="19" customFormat="1" ht="20.149999999999999" customHeight="1" x14ac:dyDescent="0.35">
      <c r="A4" s="19" t="s">
        <v>104</v>
      </c>
    </row>
    <row r="5" spans="1:192" s="25" customFormat="1" ht="30" customHeight="1" x14ac:dyDescent="0.35">
      <c r="A5" s="148" t="s">
        <v>105</v>
      </c>
      <c r="B5" s="149" t="s">
        <v>106</v>
      </c>
      <c r="C5" s="44" t="s">
        <v>107</v>
      </c>
      <c r="D5" s="44" t="s">
        <v>108</v>
      </c>
      <c r="E5" s="44" t="s">
        <v>109</v>
      </c>
      <c r="F5" s="44" t="s">
        <v>110</v>
      </c>
      <c r="G5" s="44" t="s">
        <v>111</v>
      </c>
      <c r="H5" s="44" t="s">
        <v>112</v>
      </c>
      <c r="I5" s="44" t="s">
        <v>113</v>
      </c>
      <c r="J5" s="44" t="s">
        <v>114</v>
      </c>
      <c r="K5" s="44" t="s">
        <v>115</v>
      </c>
      <c r="L5" s="44" t="s">
        <v>116</v>
      </c>
      <c r="M5" s="44" t="s">
        <v>117</v>
      </c>
      <c r="N5" s="149" t="s">
        <v>118</v>
      </c>
      <c r="O5" s="44" t="s">
        <v>119</v>
      </c>
      <c r="P5" s="44" t="s">
        <v>120</v>
      </c>
      <c r="Q5" s="44" t="s">
        <v>121</v>
      </c>
      <c r="R5" s="44" t="s">
        <v>122</v>
      </c>
      <c r="S5" s="44" t="s">
        <v>123</v>
      </c>
      <c r="T5" s="44" t="s">
        <v>124</v>
      </c>
      <c r="U5" s="44" t="s">
        <v>125</v>
      </c>
      <c r="V5" s="44" t="s">
        <v>126</v>
      </c>
      <c r="W5" s="44" t="s">
        <v>127</v>
      </c>
      <c r="X5" s="44" t="s">
        <v>128</v>
      </c>
      <c r="Y5" s="150" t="s">
        <v>129</v>
      </c>
      <c r="Z5" s="44" t="s">
        <v>130</v>
      </c>
      <c r="AA5" s="44" t="s">
        <v>131</v>
      </c>
      <c r="AB5" s="44" t="s">
        <v>132</v>
      </c>
      <c r="AC5" s="44" t="s">
        <v>133</v>
      </c>
      <c r="AD5" s="44" t="s">
        <v>134</v>
      </c>
      <c r="AE5" s="44" t="s">
        <v>135</v>
      </c>
      <c r="AF5" s="44" t="s">
        <v>136</v>
      </c>
      <c r="AG5" s="44" t="s">
        <v>137</v>
      </c>
      <c r="AH5" s="44" t="s">
        <v>138</v>
      </c>
      <c r="AI5" s="44" t="s">
        <v>139</v>
      </c>
      <c r="AJ5" s="44" t="s">
        <v>140</v>
      </c>
      <c r="AK5" s="150" t="s">
        <v>141</v>
      </c>
      <c r="AL5" s="44" t="s">
        <v>142</v>
      </c>
      <c r="AM5" s="44" t="s">
        <v>143</v>
      </c>
      <c r="AN5" s="44" t="s">
        <v>144</v>
      </c>
      <c r="AO5" s="44" t="s">
        <v>145</v>
      </c>
      <c r="AP5" s="44" t="s">
        <v>146</v>
      </c>
      <c r="AQ5" s="44" t="s">
        <v>147</v>
      </c>
      <c r="AR5" s="44" t="s">
        <v>148</v>
      </c>
      <c r="AS5" s="44" t="s">
        <v>149</v>
      </c>
      <c r="AT5" s="44" t="s">
        <v>150</v>
      </c>
      <c r="AU5" s="44" t="s">
        <v>151</v>
      </c>
      <c r="AV5" s="44" t="s">
        <v>152</v>
      </c>
      <c r="AW5" s="150" t="s">
        <v>153</v>
      </c>
      <c r="AX5" s="44" t="s">
        <v>154</v>
      </c>
      <c r="AY5" s="44" t="s">
        <v>155</v>
      </c>
      <c r="AZ5" s="44" t="s">
        <v>156</v>
      </c>
      <c r="BA5" s="44" t="s">
        <v>157</v>
      </c>
      <c r="BB5" s="44" t="s">
        <v>158</v>
      </c>
      <c r="BC5" s="44" t="s">
        <v>159</v>
      </c>
      <c r="BD5" s="44" t="s">
        <v>160</v>
      </c>
      <c r="BE5" s="44" t="s">
        <v>161</v>
      </c>
      <c r="BF5" s="44" t="s">
        <v>162</v>
      </c>
      <c r="BG5" s="44" t="s">
        <v>163</v>
      </c>
      <c r="BH5" s="44" t="s">
        <v>164</v>
      </c>
      <c r="BI5" s="150" t="s">
        <v>165</v>
      </c>
      <c r="BJ5" s="44" t="s">
        <v>166</v>
      </c>
      <c r="BK5" s="44" t="s">
        <v>167</v>
      </c>
      <c r="BL5" s="44" t="s">
        <v>168</v>
      </c>
      <c r="BM5" s="44" t="s">
        <v>169</v>
      </c>
      <c r="BN5" s="44" t="s">
        <v>170</v>
      </c>
      <c r="BO5" s="44" t="s">
        <v>171</v>
      </c>
      <c r="BP5" s="44" t="s">
        <v>172</v>
      </c>
      <c r="BQ5" s="44" t="s">
        <v>173</v>
      </c>
      <c r="BR5" s="44" t="s">
        <v>174</v>
      </c>
      <c r="BS5" s="44" t="s">
        <v>175</v>
      </c>
      <c r="BT5" s="44" t="s">
        <v>176</v>
      </c>
      <c r="BU5" s="150" t="s">
        <v>177</v>
      </c>
      <c r="BV5" s="44" t="s">
        <v>178</v>
      </c>
      <c r="BW5" s="44" t="s">
        <v>179</v>
      </c>
      <c r="BX5" s="44" t="s">
        <v>180</v>
      </c>
      <c r="BY5" s="44" t="s">
        <v>181</v>
      </c>
      <c r="BZ5" s="44" t="s">
        <v>182</v>
      </c>
      <c r="CA5" s="44" t="s">
        <v>183</v>
      </c>
      <c r="CB5" s="44" t="s">
        <v>184</v>
      </c>
      <c r="CC5" s="44" t="s">
        <v>185</v>
      </c>
      <c r="CD5" s="44" t="s">
        <v>186</v>
      </c>
      <c r="CE5" s="44" t="s">
        <v>187</v>
      </c>
      <c r="CF5" s="44" t="s">
        <v>188</v>
      </c>
      <c r="CG5" s="150" t="s">
        <v>189</v>
      </c>
      <c r="CH5" s="44" t="s">
        <v>190</v>
      </c>
      <c r="CI5" s="44" t="s">
        <v>191</v>
      </c>
      <c r="CJ5" s="44" t="s">
        <v>192</v>
      </c>
      <c r="CK5" s="44" t="s">
        <v>193</v>
      </c>
      <c r="CL5" s="44" t="s">
        <v>194</v>
      </c>
      <c r="CM5" s="44" t="s">
        <v>195</v>
      </c>
      <c r="CN5" s="44" t="s">
        <v>196</v>
      </c>
      <c r="CO5" s="44" t="s">
        <v>197</v>
      </c>
      <c r="CP5" s="44" t="s">
        <v>198</v>
      </c>
      <c r="CQ5" s="44" t="s">
        <v>199</v>
      </c>
      <c r="CR5" s="44" t="s">
        <v>200</v>
      </c>
      <c r="CS5" s="150" t="s">
        <v>201</v>
      </c>
      <c r="CT5" s="44" t="s">
        <v>202</v>
      </c>
      <c r="CU5" s="44" t="s">
        <v>203</v>
      </c>
      <c r="CV5" s="44" t="s">
        <v>204</v>
      </c>
      <c r="CW5" s="44" t="s">
        <v>205</v>
      </c>
      <c r="CX5" s="44" t="s">
        <v>206</v>
      </c>
      <c r="CY5" s="44" t="s">
        <v>207</v>
      </c>
      <c r="CZ5" s="44" t="s">
        <v>208</v>
      </c>
      <c r="DA5" s="44" t="s">
        <v>209</v>
      </c>
      <c r="DB5" s="44" t="s">
        <v>210</v>
      </c>
      <c r="DC5" s="44" t="s">
        <v>211</v>
      </c>
      <c r="DD5" s="44" t="s">
        <v>212</v>
      </c>
      <c r="DE5" s="150" t="s">
        <v>213</v>
      </c>
      <c r="DF5" s="44" t="s">
        <v>214</v>
      </c>
      <c r="DG5" s="44" t="s">
        <v>215</v>
      </c>
      <c r="DH5" s="44" t="s">
        <v>216</v>
      </c>
      <c r="DI5" s="44" t="s">
        <v>217</v>
      </c>
      <c r="DJ5" s="44" t="s">
        <v>218</v>
      </c>
      <c r="DK5" s="44" t="s">
        <v>219</v>
      </c>
      <c r="DL5" s="44" t="s">
        <v>220</v>
      </c>
      <c r="DM5" s="44" t="s">
        <v>221</v>
      </c>
      <c r="DN5" s="44" t="s">
        <v>222</v>
      </c>
      <c r="DO5" s="44" t="s">
        <v>223</v>
      </c>
      <c r="DP5" s="44" t="s">
        <v>224</v>
      </c>
      <c r="DQ5" s="150" t="s">
        <v>225</v>
      </c>
      <c r="DR5" s="44" t="s">
        <v>226</v>
      </c>
      <c r="DS5" s="44" t="s">
        <v>227</v>
      </c>
      <c r="DT5" s="44" t="s">
        <v>228</v>
      </c>
      <c r="DU5" s="44" t="s">
        <v>229</v>
      </c>
      <c r="DV5" s="44" t="s">
        <v>230</v>
      </c>
      <c r="DW5" s="44" t="s">
        <v>231</v>
      </c>
      <c r="DX5" s="44" t="s">
        <v>232</v>
      </c>
      <c r="DY5" s="44" t="s">
        <v>233</v>
      </c>
      <c r="DZ5" s="44" t="s">
        <v>234</v>
      </c>
      <c r="EA5" s="44" t="s">
        <v>235</v>
      </c>
      <c r="EB5" s="44" t="s">
        <v>236</v>
      </c>
      <c r="EC5" s="150" t="s">
        <v>237</v>
      </c>
      <c r="ED5" s="44" t="s">
        <v>238</v>
      </c>
      <c r="EE5" s="44" t="s">
        <v>239</v>
      </c>
      <c r="EF5" s="44" t="s">
        <v>240</v>
      </c>
      <c r="EG5" s="44" t="s">
        <v>241</v>
      </c>
      <c r="EH5" s="44" t="s">
        <v>242</v>
      </c>
      <c r="EI5" s="44" t="s">
        <v>243</v>
      </c>
      <c r="EJ5" s="44" t="s">
        <v>312</v>
      </c>
      <c r="EK5" s="44" t="s">
        <v>245</v>
      </c>
      <c r="EL5" s="44" t="s">
        <v>246</v>
      </c>
      <c r="EM5" s="44" t="s">
        <v>247</v>
      </c>
      <c r="EN5" s="44" t="s">
        <v>248</v>
      </c>
      <c r="EO5" s="44" t="s">
        <v>249</v>
      </c>
      <c r="EP5" s="151" t="s">
        <v>250</v>
      </c>
      <c r="EQ5" s="44" t="s">
        <v>251</v>
      </c>
      <c r="ER5" s="44" t="s">
        <v>252</v>
      </c>
      <c r="ES5" s="44" t="s">
        <v>253</v>
      </c>
      <c r="ET5" s="44" t="s">
        <v>254</v>
      </c>
      <c r="EU5" s="44" t="s">
        <v>255</v>
      </c>
      <c r="EV5" s="44" t="s">
        <v>256</v>
      </c>
      <c r="EW5" s="44" t="s">
        <v>313</v>
      </c>
      <c r="EX5" s="44" t="s">
        <v>258</v>
      </c>
      <c r="EY5" s="44" t="s">
        <v>259</v>
      </c>
      <c r="EZ5" s="44" t="s">
        <v>260</v>
      </c>
      <c r="FA5" s="145" t="s">
        <v>261</v>
      </c>
      <c r="FB5" s="44" t="s">
        <v>262</v>
      </c>
      <c r="FC5" s="44" t="s">
        <v>263</v>
      </c>
      <c r="FD5" s="44" t="s">
        <v>264</v>
      </c>
      <c r="FE5" s="44" t="s">
        <v>265</v>
      </c>
      <c r="FF5" s="44" t="s">
        <v>266</v>
      </c>
      <c r="FG5" s="44" t="s">
        <v>267</v>
      </c>
      <c r="FH5" s="44" t="s">
        <v>268</v>
      </c>
      <c r="FI5" s="44" t="s">
        <v>269</v>
      </c>
      <c r="FJ5" s="44" t="s">
        <v>270</v>
      </c>
      <c r="FK5" s="44" t="s">
        <v>271</v>
      </c>
      <c r="FL5" s="44" t="s">
        <v>272</v>
      </c>
      <c r="FM5" s="44" t="s">
        <v>273</v>
      </c>
      <c r="FN5" s="151" t="s">
        <v>274</v>
      </c>
      <c r="FO5" s="44" t="s">
        <v>275</v>
      </c>
      <c r="FP5" s="44" t="s">
        <v>276</v>
      </c>
      <c r="FQ5" s="44" t="s">
        <v>277</v>
      </c>
      <c r="FR5" s="44" t="s">
        <v>278</v>
      </c>
      <c r="FS5" s="44" t="s">
        <v>279</v>
      </c>
      <c r="FT5" s="44" t="s">
        <v>280</v>
      </c>
      <c r="FU5" s="44" t="s">
        <v>281</v>
      </c>
      <c r="FV5" s="44" t="s">
        <v>282</v>
      </c>
      <c r="FW5" s="44" t="s">
        <v>283</v>
      </c>
      <c r="FX5" s="44" t="s">
        <v>284</v>
      </c>
      <c r="FY5" s="44" t="s">
        <v>285</v>
      </c>
      <c r="FZ5" s="151" t="s">
        <v>286</v>
      </c>
      <c r="GA5" s="44" t="s">
        <v>287</v>
      </c>
      <c r="GB5" s="44" t="s">
        <v>288</v>
      </c>
      <c r="GC5" s="44" t="s">
        <v>289</v>
      </c>
      <c r="GD5" s="44" t="s">
        <v>290</v>
      </c>
      <c r="GE5" s="44" t="s">
        <v>291</v>
      </c>
      <c r="GF5" s="44" t="s">
        <v>292</v>
      </c>
      <c r="GG5" s="44" t="s">
        <v>293</v>
      </c>
      <c r="GH5" s="44" t="s">
        <v>294</v>
      </c>
    </row>
    <row r="6" spans="1:192" s="30" customFormat="1" ht="20.149999999999999" customHeight="1" x14ac:dyDescent="0.35">
      <c r="A6" s="26" t="s">
        <v>296</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row>
    <row r="7" spans="1:192" s="1" customFormat="1" ht="20.149999999999999" customHeight="1" x14ac:dyDescent="0.35">
      <c r="A7" s="31" t="s">
        <v>314</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row>
    <row r="8" spans="1:192" s="1" customFormat="1" ht="20.149999999999999" customHeight="1" x14ac:dyDescent="0.35">
      <c r="A8" s="31" t="s">
        <v>315</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row>
    <row r="9" spans="1:192" s="1" customFormat="1" ht="20.149999999999999" customHeight="1" x14ac:dyDescent="0.35">
      <c r="A9" s="31" t="s">
        <v>316</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2109.375</v>
      </c>
      <c r="BK9" s="46">
        <v>2218.5839999999998</v>
      </c>
      <c r="BL9" s="46">
        <v>4384.8190000000004</v>
      </c>
      <c r="BM9" s="46">
        <v>4386.7039999999997</v>
      </c>
      <c r="BN9" s="46">
        <v>4391.3270000000002</v>
      </c>
      <c r="BO9" s="46">
        <v>4391.3270000000002</v>
      </c>
      <c r="BP9" s="46">
        <v>4411.6440000000002</v>
      </c>
      <c r="BQ9" s="46">
        <v>4446.0919999999996</v>
      </c>
      <c r="BR9" s="46">
        <v>4450.0820000000003</v>
      </c>
      <c r="BS9" s="46">
        <v>4501.2629999999999</v>
      </c>
      <c r="BT9" s="46">
        <v>4538.7569999999996</v>
      </c>
      <c r="BU9" s="50">
        <v>4631.4120000000003</v>
      </c>
      <c r="BV9" s="46">
        <v>4668.6660000000002</v>
      </c>
      <c r="BW9" s="46">
        <v>4742.9939999999997</v>
      </c>
      <c r="BX9" s="46">
        <v>5789.84</v>
      </c>
      <c r="BY9" s="46">
        <v>5831.2709999999997</v>
      </c>
      <c r="BZ9" s="46">
        <v>5841.2690000000002</v>
      </c>
      <c r="CA9" s="46">
        <v>5861.2349999999997</v>
      </c>
      <c r="CB9" s="46">
        <v>5871.2120000000004</v>
      </c>
      <c r="CC9" s="46">
        <v>5885.6620000000003</v>
      </c>
      <c r="CD9" s="46">
        <v>5895.2809999999999</v>
      </c>
      <c r="CE9" s="46">
        <v>5922.1549999999997</v>
      </c>
      <c r="CF9" s="46">
        <v>5945.15</v>
      </c>
      <c r="CG9" s="128">
        <v>6001.3280000000004</v>
      </c>
      <c r="CH9" s="70">
        <v>6019.7439999999997</v>
      </c>
      <c r="CI9" s="46">
        <v>6075.3980000000001</v>
      </c>
      <c r="CJ9" s="46">
        <v>6492.5370000000003</v>
      </c>
      <c r="CK9" s="46">
        <v>6500.527</v>
      </c>
      <c r="CL9" s="46">
        <v>6504.9070000000002</v>
      </c>
      <c r="CM9" s="46">
        <v>6504.9070000000002</v>
      </c>
      <c r="CN9" s="46">
        <v>6509.81</v>
      </c>
      <c r="CO9" s="46">
        <v>6509.81</v>
      </c>
      <c r="CP9" s="46">
        <v>6509.81</v>
      </c>
      <c r="CQ9" s="46">
        <v>6509.81</v>
      </c>
      <c r="CR9" s="46">
        <v>6509.81</v>
      </c>
      <c r="CS9" s="128">
        <v>6509.81</v>
      </c>
      <c r="CT9" s="70">
        <v>6509.81</v>
      </c>
      <c r="CU9" s="46">
        <v>6509.81</v>
      </c>
      <c r="CV9" s="46">
        <v>6509.81</v>
      </c>
      <c r="CW9" s="46">
        <v>6509.81</v>
      </c>
      <c r="CX9" s="46">
        <v>6509.81</v>
      </c>
      <c r="CY9" s="46">
        <v>6513.1019999999999</v>
      </c>
      <c r="CZ9" s="46">
        <v>6513.1019999999999</v>
      </c>
      <c r="DA9" s="46">
        <v>6513.1019999999999</v>
      </c>
      <c r="DB9" s="46">
        <v>6513.1019999999999</v>
      </c>
      <c r="DC9" s="46">
        <v>6513.1019999999999</v>
      </c>
      <c r="DD9" s="46">
        <v>6513.1019999999999</v>
      </c>
      <c r="DE9" s="128">
        <v>6513.1019999999999</v>
      </c>
      <c r="DF9" s="70">
        <v>6513.1019999999999</v>
      </c>
      <c r="DG9" s="46">
        <v>6513.1019999999999</v>
      </c>
      <c r="DH9" s="46">
        <v>6513.1019999999999</v>
      </c>
      <c r="DI9" s="46">
        <v>6513.1019999999999</v>
      </c>
      <c r="DJ9" s="46">
        <v>6513.1019999999999</v>
      </c>
      <c r="DK9" s="46">
        <v>6513.1019999999999</v>
      </c>
      <c r="DL9" s="46">
        <v>6513.1019999999999</v>
      </c>
      <c r="DM9" s="46">
        <v>6513.1019999999999</v>
      </c>
      <c r="DN9" s="46">
        <v>6513.1019999999999</v>
      </c>
      <c r="DO9" s="46">
        <v>6513.1019999999999</v>
      </c>
      <c r="DP9" s="46">
        <v>6513.1019999999999</v>
      </c>
      <c r="DQ9" s="128">
        <v>6513.1019999999999</v>
      </c>
      <c r="DR9" s="70">
        <v>6513.1019999999999</v>
      </c>
      <c r="DS9" s="46">
        <v>6513.1019999999999</v>
      </c>
      <c r="DT9" s="46">
        <v>6513.1019999999999</v>
      </c>
      <c r="DU9" s="46">
        <v>6513.1019999999999</v>
      </c>
      <c r="DV9" s="46">
        <v>6513.1019999999999</v>
      </c>
      <c r="DW9" s="46">
        <v>6513.1019999999999</v>
      </c>
      <c r="DX9" s="46">
        <v>6513.1019999999999</v>
      </c>
      <c r="DY9" s="46">
        <v>6513.1019999999999</v>
      </c>
      <c r="DZ9" s="46">
        <v>6513.1019999999999</v>
      </c>
      <c r="EA9" s="46">
        <v>6513.1019999999999</v>
      </c>
      <c r="EB9" s="46">
        <v>6513.1019999999999</v>
      </c>
      <c r="EC9" s="46">
        <v>6513.1019999999999</v>
      </c>
      <c r="ED9" s="70">
        <v>6513.1019999999999</v>
      </c>
      <c r="EE9" s="46">
        <v>6513.1019999999999</v>
      </c>
      <c r="EF9" s="46">
        <v>6513.1019999999999</v>
      </c>
      <c r="EG9" s="46">
        <v>6513.1019999999999</v>
      </c>
      <c r="EH9" s="46">
        <v>6513.1019999999999</v>
      </c>
      <c r="EI9" s="46">
        <v>6513.1019999999999</v>
      </c>
      <c r="EJ9" s="46">
        <v>6513.1019999999999</v>
      </c>
      <c r="EK9" s="46">
        <v>6513.1019999999999</v>
      </c>
      <c r="EL9" s="46">
        <v>6513.1019999999999</v>
      </c>
      <c r="EM9" s="46">
        <v>6513.1019999999999</v>
      </c>
      <c r="EN9" s="46">
        <v>6513.1019999999999</v>
      </c>
      <c r="EO9" s="46">
        <v>6513.1019999999999</v>
      </c>
      <c r="EP9" s="70">
        <v>6513.1019999999999</v>
      </c>
      <c r="EQ9" s="46">
        <v>6513.1019999999999</v>
      </c>
      <c r="ER9" s="46">
        <v>6513.1019999999999</v>
      </c>
      <c r="ES9" s="46">
        <v>6513.1019999999999</v>
      </c>
      <c r="ET9" s="46">
        <v>6513.1019999999999</v>
      </c>
      <c r="EU9" s="46">
        <v>6513.1019999999999</v>
      </c>
      <c r="EV9" s="46">
        <v>6513.1019999999999</v>
      </c>
      <c r="EW9" s="46">
        <v>6513.1019999999999</v>
      </c>
      <c r="EX9" s="46">
        <v>6513.1019999999999</v>
      </c>
      <c r="EY9" s="46">
        <v>6513.1019999999999</v>
      </c>
      <c r="EZ9" s="46">
        <v>6513.1019999999999</v>
      </c>
      <c r="FA9" s="83">
        <v>6513.1019999999999</v>
      </c>
      <c r="FB9" s="46">
        <v>6513.1019999999999</v>
      </c>
      <c r="FC9" s="46">
        <v>6513.1019999999999</v>
      </c>
      <c r="FD9" s="46">
        <v>6513.1019999999999</v>
      </c>
      <c r="FE9" s="46">
        <v>6513.1019999999999</v>
      </c>
      <c r="FF9" s="46">
        <v>6513.1019999999999</v>
      </c>
      <c r="FG9" s="46">
        <v>6513.1019999999999</v>
      </c>
      <c r="FH9" s="46">
        <v>6513.1019999999999</v>
      </c>
      <c r="FI9" s="46">
        <v>6513.1019999999999</v>
      </c>
      <c r="FJ9" s="46">
        <v>6513.1019999999999</v>
      </c>
      <c r="FK9" s="46">
        <v>6513.1019999999999</v>
      </c>
      <c r="FL9" s="46">
        <v>6513.1019999999999</v>
      </c>
      <c r="FM9" s="46">
        <v>6513.1019999999999</v>
      </c>
      <c r="FN9" s="70">
        <v>6513.1019999999999</v>
      </c>
      <c r="FO9" s="46">
        <v>6513.1019999999999</v>
      </c>
      <c r="FP9" s="46">
        <v>6513.1019999999999</v>
      </c>
      <c r="FQ9" s="46">
        <v>6513.1019999999999</v>
      </c>
      <c r="FR9" s="46">
        <v>6513.1019999999999</v>
      </c>
      <c r="FS9" s="46">
        <v>6513.1019999999999</v>
      </c>
      <c r="FT9" s="46">
        <v>6513.1019999999999</v>
      </c>
      <c r="FU9" s="46">
        <v>6513.1019999999999</v>
      </c>
      <c r="FV9" s="46">
        <v>6513.1019999999999</v>
      </c>
      <c r="FW9" s="46">
        <v>6513.1019999999999</v>
      </c>
      <c r="FX9" s="46">
        <v>6513.1019999999999</v>
      </c>
      <c r="FY9" s="46">
        <v>6513.1019999999999</v>
      </c>
      <c r="FZ9" s="70">
        <v>6513.1019999999999</v>
      </c>
      <c r="GA9" s="46">
        <v>6513.1019999999999</v>
      </c>
      <c r="GB9" s="46">
        <v>6513.1019999999999</v>
      </c>
      <c r="GC9" s="46">
        <v>6513.1019999999999</v>
      </c>
      <c r="GD9" s="46">
        <v>6513.1019999999999</v>
      </c>
      <c r="GE9" s="46">
        <v>6513.1019999999999</v>
      </c>
      <c r="GF9" s="46">
        <v>6513.1019999999999</v>
      </c>
      <c r="GG9" s="46">
        <v>6513.1019999999999</v>
      </c>
      <c r="GH9" s="46">
        <v>6513.1019999999999</v>
      </c>
    </row>
    <row r="10" spans="1:192" s="1" customFormat="1" ht="20.149999999999999" customHeight="1" x14ac:dyDescent="0.35">
      <c r="A10" s="31" t="s">
        <v>317</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420.59500000000003</v>
      </c>
      <c r="BY10" s="46">
        <v>422.09500000000003</v>
      </c>
      <c r="BZ10" s="46">
        <v>422.09500000000003</v>
      </c>
      <c r="CA10" s="46">
        <v>423.375</v>
      </c>
      <c r="CB10" s="46">
        <v>423.375</v>
      </c>
      <c r="CC10" s="46">
        <v>423.375</v>
      </c>
      <c r="CD10" s="46">
        <v>423.375</v>
      </c>
      <c r="CE10" s="46">
        <v>423.375</v>
      </c>
      <c r="CF10" s="46">
        <v>423.375</v>
      </c>
      <c r="CG10" s="128">
        <v>423.375</v>
      </c>
      <c r="CH10" s="70">
        <v>423.375</v>
      </c>
      <c r="CI10" s="46">
        <v>423.375</v>
      </c>
      <c r="CJ10" s="46">
        <v>433.375</v>
      </c>
      <c r="CK10" s="46">
        <v>433.375</v>
      </c>
      <c r="CL10" s="46">
        <v>433.375</v>
      </c>
      <c r="CM10" s="46">
        <v>433.375</v>
      </c>
      <c r="CN10" s="46">
        <v>433.375</v>
      </c>
      <c r="CO10" s="46">
        <v>433.375</v>
      </c>
      <c r="CP10" s="46">
        <v>433.375</v>
      </c>
      <c r="CQ10" s="46">
        <v>433.375</v>
      </c>
      <c r="CR10" s="46">
        <v>433.375</v>
      </c>
      <c r="CS10" s="128">
        <v>433.375</v>
      </c>
      <c r="CT10" s="70">
        <v>433.375</v>
      </c>
      <c r="CU10" s="46">
        <v>433.375</v>
      </c>
      <c r="CV10" s="46">
        <v>433.375</v>
      </c>
      <c r="CW10" s="46">
        <v>433.375</v>
      </c>
      <c r="CX10" s="46">
        <v>433.375</v>
      </c>
      <c r="CY10" s="46">
        <v>433.375</v>
      </c>
      <c r="CZ10" s="46">
        <v>433.375</v>
      </c>
      <c r="DA10" s="46">
        <v>433.375</v>
      </c>
      <c r="DB10" s="46">
        <v>433.375</v>
      </c>
      <c r="DC10" s="46">
        <v>433.375</v>
      </c>
      <c r="DD10" s="46">
        <v>433.375</v>
      </c>
      <c r="DE10" s="128">
        <v>433.375</v>
      </c>
      <c r="DF10" s="70">
        <v>433.375</v>
      </c>
      <c r="DG10" s="46">
        <v>433.375</v>
      </c>
      <c r="DH10" s="46">
        <v>433.375</v>
      </c>
      <c r="DI10" s="46">
        <v>433.375</v>
      </c>
      <c r="DJ10" s="46">
        <v>433.375</v>
      </c>
      <c r="DK10" s="46">
        <v>433.375</v>
      </c>
      <c r="DL10" s="46">
        <v>433.375</v>
      </c>
      <c r="DM10" s="46">
        <v>433.375</v>
      </c>
      <c r="DN10" s="46">
        <v>433.375</v>
      </c>
      <c r="DO10" s="46">
        <v>433.375</v>
      </c>
      <c r="DP10" s="46">
        <v>433.375</v>
      </c>
      <c r="DQ10" s="128">
        <v>433.375</v>
      </c>
      <c r="DR10" s="70">
        <v>433.375</v>
      </c>
      <c r="DS10" s="46">
        <v>433.375</v>
      </c>
      <c r="DT10" s="46">
        <v>433.375</v>
      </c>
      <c r="DU10" s="46">
        <v>433.375</v>
      </c>
      <c r="DV10" s="46">
        <v>433.375</v>
      </c>
      <c r="DW10" s="46">
        <v>433.375</v>
      </c>
      <c r="DX10" s="46">
        <v>433.375</v>
      </c>
      <c r="DY10" s="46">
        <v>476.59500000000003</v>
      </c>
      <c r="DZ10" s="46">
        <v>476.59500000000003</v>
      </c>
      <c r="EA10" s="46">
        <v>476.59500000000003</v>
      </c>
      <c r="EB10" s="46">
        <v>476.59500000000003</v>
      </c>
      <c r="EC10" s="46">
        <v>476.59500000000003</v>
      </c>
      <c r="ED10" s="70">
        <v>476.59500000000003</v>
      </c>
      <c r="EE10" s="46">
        <v>476.59500000000003</v>
      </c>
      <c r="EF10" s="46">
        <v>476.59500000000003</v>
      </c>
      <c r="EG10" s="46">
        <v>476.59500000000003</v>
      </c>
      <c r="EH10" s="46">
        <v>476.59500000000003</v>
      </c>
      <c r="EI10" s="46">
        <v>476.59500000000003</v>
      </c>
      <c r="EJ10" s="46">
        <v>476.59500000000003</v>
      </c>
      <c r="EK10" s="46">
        <v>476.59500000000003</v>
      </c>
      <c r="EL10" s="46">
        <v>476.59500000000003</v>
      </c>
      <c r="EM10" s="46">
        <v>476.59500000000003</v>
      </c>
      <c r="EN10" s="46">
        <v>476.59500000000003</v>
      </c>
      <c r="EO10" s="46">
        <v>476.59500000000003</v>
      </c>
      <c r="EP10" s="70">
        <v>476.59500000000003</v>
      </c>
      <c r="EQ10" s="46">
        <v>476.59500000000003</v>
      </c>
      <c r="ER10" s="46">
        <v>476.59500000000003</v>
      </c>
      <c r="ES10" s="46">
        <v>476.59500000000003</v>
      </c>
      <c r="ET10" s="46">
        <v>476.59500000000003</v>
      </c>
      <c r="EU10" s="46">
        <v>476.59500000000003</v>
      </c>
      <c r="EV10" s="46">
        <v>476.59500000000003</v>
      </c>
      <c r="EW10" s="46">
        <v>476.59500000000003</v>
      </c>
      <c r="EX10" s="46">
        <v>476.59500000000003</v>
      </c>
      <c r="EY10" s="46">
        <v>476.59500000000003</v>
      </c>
      <c r="EZ10" s="46">
        <v>476.59500000000003</v>
      </c>
      <c r="FA10" s="83">
        <v>476.59500000000003</v>
      </c>
      <c r="FB10" s="46">
        <v>476.59500000000003</v>
      </c>
      <c r="FC10" s="46">
        <v>476.59500000000003</v>
      </c>
      <c r="FD10" s="46">
        <v>476.59500000000003</v>
      </c>
      <c r="FE10" s="46">
        <v>476.59500000000003</v>
      </c>
      <c r="FF10" s="46">
        <v>476.59500000000003</v>
      </c>
      <c r="FG10" s="46">
        <v>476.59500000000003</v>
      </c>
      <c r="FH10" s="46">
        <v>476.59500000000003</v>
      </c>
      <c r="FI10" s="46">
        <v>476.59500000000003</v>
      </c>
      <c r="FJ10" s="46">
        <v>476.59500000000003</v>
      </c>
      <c r="FK10" s="46">
        <v>476.59500000000003</v>
      </c>
      <c r="FL10" s="46">
        <v>476.59500000000003</v>
      </c>
      <c r="FM10" s="46">
        <v>476.59500000000003</v>
      </c>
      <c r="FN10" s="70">
        <v>499.815</v>
      </c>
      <c r="FO10" s="46">
        <v>499.815</v>
      </c>
      <c r="FP10" s="46">
        <v>504.28399999999999</v>
      </c>
      <c r="FQ10" s="46">
        <v>504.28399999999999</v>
      </c>
      <c r="FR10" s="46">
        <v>506.38099999999997</v>
      </c>
      <c r="FS10" s="46">
        <v>507.03100000000001</v>
      </c>
      <c r="FT10" s="46">
        <v>507.03100000000001</v>
      </c>
      <c r="FU10" s="46">
        <v>507.75700000000001</v>
      </c>
      <c r="FV10" s="46">
        <v>507.75700000000001</v>
      </c>
      <c r="FW10" s="46">
        <v>531.83900000000006</v>
      </c>
      <c r="FX10" s="46">
        <v>531.83900000000006</v>
      </c>
      <c r="FY10" s="46">
        <v>531.83900000000006</v>
      </c>
      <c r="FZ10" s="70">
        <v>531.83900000000006</v>
      </c>
      <c r="GA10" s="46">
        <v>531.83900000000006</v>
      </c>
      <c r="GB10" s="46">
        <v>531.83900000000006</v>
      </c>
      <c r="GC10" s="46">
        <v>531.83900000000006</v>
      </c>
      <c r="GD10" s="46">
        <v>531.83900000000006</v>
      </c>
      <c r="GE10" s="46">
        <v>531.83900000000006</v>
      </c>
      <c r="GF10" s="46">
        <v>531.83900000000006</v>
      </c>
      <c r="GG10" s="46">
        <v>531.83900000000006</v>
      </c>
      <c r="GH10" s="46">
        <v>531.83900000000006</v>
      </c>
    </row>
    <row r="11" spans="1:192" s="1" customFormat="1" ht="20.149999999999999" customHeight="1" x14ac:dyDescent="0.35">
      <c r="A11" s="31" t="s">
        <v>318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411.94</v>
      </c>
      <c r="GG11" s="46">
        <v>442.51</v>
      </c>
      <c r="GH11" s="46">
        <v>442.51</v>
      </c>
    </row>
    <row r="12" spans="1:192" s="1" customFormat="1" ht="20.149999999999999" customHeight="1" x14ac:dyDescent="0.35">
      <c r="A12" s="31" t="s">
        <v>319</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98.951999999999998</v>
      </c>
      <c r="AT12" s="47">
        <v>101.5</v>
      </c>
      <c r="AU12" s="47">
        <v>104.07599999999999</v>
      </c>
      <c r="AV12" s="47">
        <v>107.319</v>
      </c>
      <c r="AW12" s="49">
        <v>121.411</v>
      </c>
      <c r="AX12" s="47">
        <v>123.586</v>
      </c>
      <c r="AY12" s="47">
        <v>125.834</v>
      </c>
      <c r="AZ12" s="47">
        <v>160.81800000000001</v>
      </c>
      <c r="BA12" s="47">
        <v>195.173</v>
      </c>
      <c r="BB12" s="47">
        <v>197.86099999999999</v>
      </c>
      <c r="BC12" s="47">
        <v>200.94200000000001</v>
      </c>
      <c r="BD12" s="47">
        <v>204.03200000000001</v>
      </c>
      <c r="BE12" s="47">
        <v>207.31</v>
      </c>
      <c r="BF12" s="47">
        <v>211.48400000000001</v>
      </c>
      <c r="BG12" s="47">
        <v>215.363</v>
      </c>
      <c r="BH12" s="47">
        <v>224.88200000000001</v>
      </c>
      <c r="BI12" s="49">
        <v>228.15</v>
      </c>
      <c r="BJ12" s="47">
        <v>245.898</v>
      </c>
      <c r="BK12" s="47">
        <v>255.24799999999999</v>
      </c>
      <c r="BL12" s="47">
        <v>277.86599999999999</v>
      </c>
      <c r="BM12" s="47">
        <v>281.47500000000002</v>
      </c>
      <c r="BN12" s="47">
        <v>288.22800000000001</v>
      </c>
      <c r="BO12" s="47">
        <v>298.92099999999999</v>
      </c>
      <c r="BP12" s="47">
        <v>303.78399999999999</v>
      </c>
      <c r="BQ12" s="47">
        <v>325.08100000000002</v>
      </c>
      <c r="BR12" s="47">
        <v>330.96</v>
      </c>
      <c r="BS12" s="47">
        <v>337.42899999999997</v>
      </c>
      <c r="BT12" s="47">
        <v>363.51400000000001</v>
      </c>
      <c r="BU12" s="49">
        <v>440.43599999999998</v>
      </c>
      <c r="BV12" s="47">
        <v>509.91300000000001</v>
      </c>
      <c r="BW12" s="47">
        <v>512.69500000000005</v>
      </c>
      <c r="BX12" s="47">
        <v>540.76099999999997</v>
      </c>
      <c r="BY12" s="47">
        <v>554.62900000000002</v>
      </c>
      <c r="BZ12" s="47">
        <v>557.29600000000005</v>
      </c>
      <c r="CA12" s="47">
        <v>593.85199999999998</v>
      </c>
      <c r="CB12" s="47">
        <v>612.20400000000006</v>
      </c>
      <c r="CC12" s="47">
        <v>634.68299999999999</v>
      </c>
      <c r="CD12" s="47">
        <v>639.03800000000001</v>
      </c>
      <c r="CE12" s="47">
        <v>643.21600000000001</v>
      </c>
      <c r="CF12" s="47">
        <v>647.62099999999998</v>
      </c>
      <c r="CG12" s="47">
        <v>656.62199999999996</v>
      </c>
      <c r="CH12" s="70">
        <v>671.39300000000003</v>
      </c>
      <c r="CI12" s="46">
        <v>674.22199999999998</v>
      </c>
      <c r="CJ12" s="46">
        <v>707.601</v>
      </c>
      <c r="CK12" s="46">
        <v>710.73299999999995</v>
      </c>
      <c r="CL12" s="46">
        <v>714.21</v>
      </c>
      <c r="CM12" s="46">
        <v>719.14499999999998</v>
      </c>
      <c r="CN12" s="46">
        <v>719.54300000000001</v>
      </c>
      <c r="CO12" s="46">
        <v>723.03</v>
      </c>
      <c r="CP12" s="46">
        <v>726.97900000000004</v>
      </c>
      <c r="CQ12" s="46">
        <v>742.39200000000005</v>
      </c>
      <c r="CR12" s="46">
        <v>746.928</v>
      </c>
      <c r="CS12" s="128">
        <v>750.28599999999994</v>
      </c>
      <c r="CT12" s="70">
        <v>754.75300000000004</v>
      </c>
      <c r="CU12" s="46">
        <v>758.43299999999999</v>
      </c>
      <c r="CV12" s="46">
        <v>762.86199999999997</v>
      </c>
      <c r="CW12" s="46">
        <v>766.75199999999995</v>
      </c>
      <c r="CX12" s="46">
        <v>772.54200000000003</v>
      </c>
      <c r="CY12" s="46">
        <v>777.005</v>
      </c>
      <c r="CZ12" s="46">
        <v>781.00800000000004</v>
      </c>
      <c r="DA12" s="46">
        <v>786.14499999999998</v>
      </c>
      <c r="DB12" s="46">
        <v>790.24699999999996</v>
      </c>
      <c r="DC12" s="46">
        <v>804.15200000000004</v>
      </c>
      <c r="DD12" s="47">
        <v>816.04700000000003</v>
      </c>
      <c r="DE12" s="47">
        <v>827.54100000000005</v>
      </c>
      <c r="DF12" s="70">
        <v>899.09</v>
      </c>
      <c r="DG12" s="46">
        <v>906.39400000000001</v>
      </c>
      <c r="DH12" s="47">
        <v>930.29700000000003</v>
      </c>
      <c r="DI12" s="46">
        <v>944.39499999999998</v>
      </c>
      <c r="DJ12" s="46">
        <v>951.22900000000004</v>
      </c>
      <c r="DK12" s="46">
        <v>959.66499999999996</v>
      </c>
      <c r="DL12" s="47">
        <v>976.90800000000002</v>
      </c>
      <c r="DM12" s="46">
        <v>991.38699999999994</v>
      </c>
      <c r="DN12" s="46">
        <v>1023.63</v>
      </c>
      <c r="DO12" s="46">
        <v>1036.3689999999999</v>
      </c>
      <c r="DP12" s="46">
        <v>1048.829</v>
      </c>
      <c r="DQ12" s="47">
        <v>1093.1310000000001</v>
      </c>
      <c r="DR12" s="70">
        <v>1131.771</v>
      </c>
      <c r="DS12" s="46">
        <v>1147.8920000000001</v>
      </c>
      <c r="DT12" s="46">
        <v>1161.7639999999999</v>
      </c>
      <c r="DU12" s="46">
        <v>1166.7750000000001</v>
      </c>
      <c r="DV12" s="46">
        <v>1180.7670000000001</v>
      </c>
      <c r="DW12" s="46">
        <v>1191.027</v>
      </c>
      <c r="DX12" s="46">
        <v>1209.98</v>
      </c>
      <c r="DY12" s="46">
        <v>1226.857</v>
      </c>
      <c r="DZ12" s="46">
        <v>1242.4290000000001</v>
      </c>
      <c r="EA12" s="46">
        <v>1261.32</v>
      </c>
      <c r="EB12" s="46">
        <v>1279.328</v>
      </c>
      <c r="EC12" s="46">
        <v>1306.377</v>
      </c>
      <c r="ED12" s="70">
        <v>1378.0719999999999</v>
      </c>
      <c r="EE12" s="46">
        <v>1393.4349999999999</v>
      </c>
      <c r="EF12" s="46">
        <v>1496.153</v>
      </c>
      <c r="EG12" s="46">
        <v>1564.502</v>
      </c>
      <c r="EH12" s="46">
        <v>1591.104</v>
      </c>
      <c r="EI12" s="46">
        <v>1625.58</v>
      </c>
      <c r="EJ12" s="46">
        <v>1651.3040000000001</v>
      </c>
      <c r="EK12" s="46">
        <v>1672.75</v>
      </c>
      <c r="EL12" s="46">
        <v>1703.269</v>
      </c>
      <c r="EM12" s="46">
        <v>1729.2449999999999</v>
      </c>
      <c r="EN12" s="46">
        <v>1760.0160000000001</v>
      </c>
      <c r="EO12" s="46">
        <v>1783.75</v>
      </c>
      <c r="EP12" s="70">
        <v>1871.009</v>
      </c>
      <c r="EQ12" s="46">
        <v>1904.5840000000001</v>
      </c>
      <c r="ER12" s="46">
        <v>1957.1110000000001</v>
      </c>
      <c r="ES12" s="46">
        <v>2040.5160000000001</v>
      </c>
      <c r="ET12" s="46">
        <v>2095.1759999999999</v>
      </c>
      <c r="EU12" s="46">
        <v>2145.9090000000001</v>
      </c>
      <c r="EV12" s="46">
        <v>2216.7950000000001</v>
      </c>
      <c r="EW12" s="46">
        <v>2272.1930000000002</v>
      </c>
      <c r="EX12" s="46">
        <v>2361.6030000000001</v>
      </c>
      <c r="EY12" s="46">
        <v>2432.0770000000002</v>
      </c>
      <c r="EZ12" s="46">
        <v>2511.2049999999999</v>
      </c>
      <c r="FA12" s="83">
        <v>2624.5929999999998</v>
      </c>
      <c r="FB12" s="46">
        <v>2767.1759999999999</v>
      </c>
      <c r="FC12" s="46">
        <v>2893.0329999999999</v>
      </c>
      <c r="FD12" s="46">
        <v>3118.4690000000001</v>
      </c>
      <c r="FE12" s="46">
        <v>3207.6489999999999</v>
      </c>
      <c r="FF12" s="46">
        <v>3302.9160000000002</v>
      </c>
      <c r="FG12" s="46">
        <v>3403.57</v>
      </c>
      <c r="FH12" s="46">
        <v>3492.335</v>
      </c>
      <c r="FI12" s="46">
        <v>3577.9070000000002</v>
      </c>
      <c r="FJ12" s="46">
        <v>3727.1570000000002</v>
      </c>
      <c r="FK12" s="46">
        <v>3864.875</v>
      </c>
      <c r="FL12" s="46">
        <v>3965.6780000000003</v>
      </c>
      <c r="FM12" s="46">
        <v>4019.4280000000003</v>
      </c>
      <c r="FN12" s="70">
        <v>4412.7510000000002</v>
      </c>
      <c r="FO12" s="46">
        <v>4510.1670000000004</v>
      </c>
      <c r="FP12" s="46">
        <v>4692.2369999999992</v>
      </c>
      <c r="FQ12" s="46">
        <v>4921.3320000000003</v>
      </c>
      <c r="FR12" s="46">
        <v>5054.9549999999999</v>
      </c>
      <c r="FS12" s="46">
        <v>5221.7380000000003</v>
      </c>
      <c r="FT12" s="46">
        <v>5364.3609999999999</v>
      </c>
      <c r="FU12" s="46">
        <v>5439.2930000000006</v>
      </c>
      <c r="FV12" s="46">
        <v>5499.52</v>
      </c>
      <c r="FW12" s="46">
        <v>5841.0519999999997</v>
      </c>
      <c r="FX12" s="46">
        <v>5931.6310000000003</v>
      </c>
      <c r="FY12" s="46">
        <v>6002.3279999999995</v>
      </c>
      <c r="FZ12" s="70">
        <v>6106.3729999999996</v>
      </c>
      <c r="GA12" s="46">
        <v>6207.7460000000001</v>
      </c>
      <c r="GB12" s="46">
        <v>6292.259</v>
      </c>
      <c r="GC12" s="46">
        <v>6374.4459999999999</v>
      </c>
      <c r="GD12" s="46">
        <v>6425.4549999999999</v>
      </c>
      <c r="GE12" s="46">
        <v>6475.1490000000003</v>
      </c>
      <c r="GF12" s="46">
        <v>6811.0289999999995</v>
      </c>
      <c r="GG12" s="46">
        <v>6871.2380000000003</v>
      </c>
      <c r="GH12" s="46">
        <v>6975.5320000000002</v>
      </c>
      <c r="GI12" s="213"/>
      <c r="GJ12" s="213"/>
    </row>
    <row r="13" spans="1:192" s="25" customFormat="1" ht="20.149999999999999" customHeight="1" thickBot="1" x14ac:dyDescent="0.4">
      <c r="A13" s="32" t="s">
        <v>303</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2619.83</v>
      </c>
      <c r="AT13" s="53">
        <f t="shared" si="0"/>
        <v>2663.1030000000001</v>
      </c>
      <c r="AU13" s="53">
        <f t="shared" si="0"/>
        <v>2709.3940000000002</v>
      </c>
      <c r="AV13" s="53">
        <f t="shared" si="0"/>
        <v>2810.9569999999999</v>
      </c>
      <c r="AW13" s="55">
        <f t="shared" si="0"/>
        <v>2881.6550000000002</v>
      </c>
      <c r="AX13" s="53">
        <f t="shared" si="0"/>
        <v>3004.2919999999995</v>
      </c>
      <c r="AY13" s="53">
        <f t="shared" si="0"/>
        <v>3121.5049999999997</v>
      </c>
      <c r="AZ13" s="53">
        <f t="shared" si="0"/>
        <v>4161.8729999999996</v>
      </c>
      <c r="BA13" s="53">
        <f t="shared" si="0"/>
        <v>4246.9800000000005</v>
      </c>
      <c r="BB13" s="53">
        <f t="shared" si="0"/>
        <v>4348.5570000000007</v>
      </c>
      <c r="BC13" s="53">
        <f t="shared" si="0"/>
        <v>4482.4849999999997</v>
      </c>
      <c r="BD13" s="53">
        <f t="shared" si="0"/>
        <v>4648.25</v>
      </c>
      <c r="BE13" s="53">
        <f t="shared" si="0"/>
        <v>4710.0520000000006</v>
      </c>
      <c r="BF13" s="53">
        <f t="shared" si="0"/>
        <v>4914.7920000000004</v>
      </c>
      <c r="BG13" s="53">
        <f t="shared" si="0"/>
        <v>5080.4720000000007</v>
      </c>
      <c r="BH13" s="53">
        <f t="shared" si="0"/>
        <v>5219.1669999999995</v>
      </c>
      <c r="BI13" s="55">
        <f t="shared" si="0"/>
        <v>5523.7239999999993</v>
      </c>
      <c r="BJ13" s="53">
        <f t="shared" si="0"/>
        <v>5621.3789999999999</v>
      </c>
      <c r="BK13" s="53">
        <f t="shared" si="0"/>
        <v>5783.5429999999988</v>
      </c>
      <c r="BL13" s="53">
        <f t="shared" si="0"/>
        <v>8100.2719999999999</v>
      </c>
      <c r="BM13" s="53">
        <f t="shared" si="0"/>
        <v>8149.6810000000005</v>
      </c>
      <c r="BN13" s="53">
        <f t="shared" si="0"/>
        <v>8214.264000000001</v>
      </c>
      <c r="BO13" s="53">
        <f t="shared" ref="BO13:DZ13" si="1">SUM(BO7:BO12)</f>
        <v>8347.2870000000003</v>
      </c>
      <c r="BP13" s="53">
        <f t="shared" si="1"/>
        <v>8432.1059999999998</v>
      </c>
      <c r="BQ13" s="53">
        <f t="shared" si="1"/>
        <v>8548.9509999999991</v>
      </c>
      <c r="BR13" s="53">
        <f t="shared" si="1"/>
        <v>8676.1539999999986</v>
      </c>
      <c r="BS13" s="53">
        <f t="shared" si="1"/>
        <v>8845.487000000001</v>
      </c>
      <c r="BT13" s="53">
        <f t="shared" si="1"/>
        <v>9055.405999999999</v>
      </c>
      <c r="BU13" s="55">
        <f t="shared" si="1"/>
        <v>9737.0069999999996</v>
      </c>
      <c r="BV13" s="53">
        <f t="shared" si="1"/>
        <v>9938.9339999999993</v>
      </c>
      <c r="BW13" s="53">
        <f t="shared" si="1"/>
        <v>10042.969000000001</v>
      </c>
      <c r="BX13" s="53">
        <f t="shared" si="1"/>
        <v>11205.077000000001</v>
      </c>
      <c r="BY13" s="53">
        <f t="shared" si="1"/>
        <v>11271.195</v>
      </c>
      <c r="BZ13" s="53">
        <f t="shared" si="1"/>
        <v>11314.483</v>
      </c>
      <c r="CA13" s="53">
        <f t="shared" si="1"/>
        <v>11527.516</v>
      </c>
      <c r="CB13" s="53">
        <f t="shared" si="1"/>
        <v>11568.204</v>
      </c>
      <c r="CC13" s="53">
        <f t="shared" si="1"/>
        <v>11628.984</v>
      </c>
      <c r="CD13" s="53">
        <f t="shared" si="1"/>
        <v>11672.748000000001</v>
      </c>
      <c r="CE13" s="53">
        <f t="shared" si="1"/>
        <v>11713.225</v>
      </c>
      <c r="CF13" s="53">
        <f t="shared" si="1"/>
        <v>11755.102999999997</v>
      </c>
      <c r="CG13" s="53">
        <f t="shared" si="1"/>
        <v>11831.434999999999</v>
      </c>
      <c r="CH13" s="129">
        <f t="shared" si="1"/>
        <v>11869.411999999998</v>
      </c>
      <c r="CI13" s="53">
        <f t="shared" si="1"/>
        <v>11935.290999999999</v>
      </c>
      <c r="CJ13" s="53">
        <f t="shared" si="1"/>
        <v>12411.876</v>
      </c>
      <c r="CK13" s="53">
        <f t="shared" si="1"/>
        <v>12430.826999999999</v>
      </c>
      <c r="CL13" s="53">
        <f t="shared" si="1"/>
        <v>12448.569</v>
      </c>
      <c r="CM13" s="53">
        <f t="shared" si="1"/>
        <v>12465.509</v>
      </c>
      <c r="CN13" s="53">
        <f t="shared" si="1"/>
        <v>12494.195</v>
      </c>
      <c r="CO13" s="53">
        <f t="shared" si="1"/>
        <v>12511.53</v>
      </c>
      <c r="CP13" s="53">
        <f t="shared" si="1"/>
        <v>12528.234999999999</v>
      </c>
      <c r="CQ13" s="53">
        <f t="shared" si="1"/>
        <v>12552.843999999999</v>
      </c>
      <c r="CR13" s="53">
        <f t="shared" si="1"/>
        <v>12568.529</v>
      </c>
      <c r="CS13" s="53">
        <f t="shared" si="1"/>
        <v>12579.941000000001</v>
      </c>
      <c r="CT13" s="129">
        <f t="shared" si="1"/>
        <v>12592.206</v>
      </c>
      <c r="CU13" s="53">
        <f t="shared" si="1"/>
        <v>12603.091</v>
      </c>
      <c r="CV13" s="53">
        <f t="shared" si="1"/>
        <v>12619.603999999999</v>
      </c>
      <c r="CW13" s="53">
        <f t="shared" si="1"/>
        <v>12633.374000000002</v>
      </c>
      <c r="CX13" s="53">
        <f t="shared" si="1"/>
        <v>12649.629000000001</v>
      </c>
      <c r="CY13" s="53">
        <f t="shared" si="1"/>
        <v>12670.047999999999</v>
      </c>
      <c r="CZ13" s="53">
        <f t="shared" si="1"/>
        <v>12685.472999999998</v>
      </c>
      <c r="DA13" s="53">
        <f t="shared" si="1"/>
        <v>12702.448999999999</v>
      </c>
      <c r="DB13" s="53">
        <f t="shared" si="1"/>
        <v>12719.691999999999</v>
      </c>
      <c r="DC13" s="53">
        <f t="shared" si="1"/>
        <v>12745.647000000001</v>
      </c>
      <c r="DD13" s="53">
        <f t="shared" si="1"/>
        <v>12772.668</v>
      </c>
      <c r="DE13" s="53">
        <f t="shared" si="1"/>
        <v>12803.007999999998</v>
      </c>
      <c r="DF13" s="129">
        <f t="shared" si="1"/>
        <v>12891.552</v>
      </c>
      <c r="DG13" s="53">
        <f t="shared" si="1"/>
        <v>12923.700999999999</v>
      </c>
      <c r="DH13" s="53">
        <f t="shared" si="1"/>
        <v>13011.147000000001</v>
      </c>
      <c r="DI13" s="53">
        <f t="shared" si="1"/>
        <v>13029.398999999999</v>
      </c>
      <c r="DJ13" s="53">
        <f t="shared" si="1"/>
        <v>13037.015999999998</v>
      </c>
      <c r="DK13" s="53">
        <f t="shared" si="1"/>
        <v>13047.218999999997</v>
      </c>
      <c r="DL13" s="53">
        <f t="shared" si="1"/>
        <v>13065.846</v>
      </c>
      <c r="DM13" s="53">
        <f t="shared" si="1"/>
        <v>13082.642</v>
      </c>
      <c r="DN13" s="53">
        <f t="shared" si="1"/>
        <v>13117.569</v>
      </c>
      <c r="DO13" s="53">
        <f t="shared" si="1"/>
        <v>13130.652</v>
      </c>
      <c r="DP13" s="53">
        <f t="shared" si="1"/>
        <v>13143.573999999999</v>
      </c>
      <c r="DQ13" s="53">
        <f t="shared" si="1"/>
        <v>13188.246999999999</v>
      </c>
      <c r="DR13" s="129">
        <f t="shared" si="1"/>
        <v>13227.511</v>
      </c>
      <c r="DS13" s="53">
        <f t="shared" si="1"/>
        <v>13244.458999999999</v>
      </c>
      <c r="DT13" s="53">
        <f t="shared" si="1"/>
        <v>13260.540999999999</v>
      </c>
      <c r="DU13" s="53">
        <f t="shared" si="1"/>
        <v>13265.552</v>
      </c>
      <c r="DV13" s="53">
        <f t="shared" si="1"/>
        <v>13279.544</v>
      </c>
      <c r="DW13" s="53">
        <f t="shared" si="1"/>
        <v>13289.833999999999</v>
      </c>
      <c r="DX13" s="53">
        <f t="shared" si="1"/>
        <v>13308.816999999999</v>
      </c>
      <c r="DY13" s="53">
        <f t="shared" si="1"/>
        <v>13369.142</v>
      </c>
      <c r="DZ13" s="53">
        <f t="shared" si="1"/>
        <v>13384.927</v>
      </c>
      <c r="EA13" s="53">
        <f t="shared" ref="EA13:GH13" si="2">SUM(EA7:EA12)</f>
        <v>13403.825999999997</v>
      </c>
      <c r="EB13" s="53">
        <f t="shared" si="2"/>
        <v>13421.833999999997</v>
      </c>
      <c r="EC13" s="53">
        <f t="shared" si="2"/>
        <v>13448.942999999999</v>
      </c>
      <c r="ED13" s="129">
        <f t="shared" si="2"/>
        <v>13520.687999999998</v>
      </c>
      <c r="EE13" s="53">
        <f t="shared" si="2"/>
        <v>13536.050999999998</v>
      </c>
      <c r="EF13" s="53">
        <f t="shared" si="2"/>
        <v>13638.768999999998</v>
      </c>
      <c r="EG13" s="53">
        <f t="shared" si="2"/>
        <v>13707.117999999999</v>
      </c>
      <c r="EH13" s="53">
        <f t="shared" si="2"/>
        <v>13733.719999999998</v>
      </c>
      <c r="EI13" s="53">
        <f t="shared" si="2"/>
        <v>13768.195999999998</v>
      </c>
      <c r="EJ13" s="53">
        <f t="shared" si="2"/>
        <v>13793.919999999998</v>
      </c>
      <c r="EK13" s="53">
        <f t="shared" si="2"/>
        <v>13815.365999999998</v>
      </c>
      <c r="EL13" s="53">
        <f t="shared" si="2"/>
        <v>13845.884999999998</v>
      </c>
      <c r="EM13" s="53">
        <f t="shared" si="2"/>
        <v>13871.860999999997</v>
      </c>
      <c r="EN13" s="53">
        <f t="shared" si="2"/>
        <v>13902.631999999998</v>
      </c>
      <c r="EO13" s="53">
        <f t="shared" si="2"/>
        <v>13926.365999999998</v>
      </c>
      <c r="EP13" s="129">
        <f t="shared" si="2"/>
        <v>14013.624999999998</v>
      </c>
      <c r="EQ13" s="53">
        <f t="shared" si="2"/>
        <v>14047.199999999999</v>
      </c>
      <c r="ER13" s="53">
        <f t="shared" si="2"/>
        <v>14099.726999999999</v>
      </c>
      <c r="ES13" s="53">
        <f t="shared" si="2"/>
        <v>14183.131999999998</v>
      </c>
      <c r="ET13" s="53">
        <f t="shared" si="2"/>
        <v>14237.791999999998</v>
      </c>
      <c r="EU13" s="53">
        <f t="shared" si="2"/>
        <v>14288.524999999998</v>
      </c>
      <c r="EV13" s="53">
        <f t="shared" si="2"/>
        <v>14359.410999999998</v>
      </c>
      <c r="EW13" s="53">
        <f t="shared" si="2"/>
        <v>14414.808999999997</v>
      </c>
      <c r="EX13" s="53">
        <f t="shared" si="2"/>
        <v>14504.218999999997</v>
      </c>
      <c r="EY13" s="53">
        <f t="shared" si="2"/>
        <v>14574.692999999999</v>
      </c>
      <c r="EZ13" s="53">
        <f t="shared" si="2"/>
        <v>14653.820999999998</v>
      </c>
      <c r="FA13" s="54">
        <f t="shared" si="2"/>
        <v>14767.208999999999</v>
      </c>
      <c r="FB13" s="53">
        <f t="shared" si="2"/>
        <v>14909.791999999998</v>
      </c>
      <c r="FC13" s="53">
        <f t="shared" si="2"/>
        <v>15035.648999999998</v>
      </c>
      <c r="FD13" s="53">
        <f t="shared" si="2"/>
        <v>15261.084999999999</v>
      </c>
      <c r="FE13" s="53">
        <f t="shared" si="2"/>
        <v>15350.264999999998</v>
      </c>
      <c r="FF13" s="53">
        <f t="shared" si="2"/>
        <v>15445.531999999999</v>
      </c>
      <c r="FG13" s="53">
        <f t="shared" si="2"/>
        <v>15546.185999999998</v>
      </c>
      <c r="FH13" s="53">
        <f t="shared" si="2"/>
        <v>15634.950999999997</v>
      </c>
      <c r="FI13" s="53">
        <f t="shared" si="2"/>
        <v>15720.522999999997</v>
      </c>
      <c r="FJ13" s="53">
        <f t="shared" si="2"/>
        <v>15869.772999999997</v>
      </c>
      <c r="FK13" s="53">
        <f t="shared" si="2"/>
        <v>16007.490999999998</v>
      </c>
      <c r="FL13" s="53">
        <f t="shared" si="2"/>
        <v>16108.293999999998</v>
      </c>
      <c r="FM13" s="53">
        <f t="shared" si="2"/>
        <v>16162.043999999998</v>
      </c>
      <c r="FN13" s="129">
        <f t="shared" si="2"/>
        <v>16578.587</v>
      </c>
      <c r="FO13" s="53">
        <f t="shared" si="2"/>
        <v>16676.003000000001</v>
      </c>
      <c r="FP13" s="53">
        <f t="shared" si="2"/>
        <v>16862.541999999998</v>
      </c>
      <c r="FQ13" s="53">
        <f t="shared" si="2"/>
        <v>17091.636999999999</v>
      </c>
      <c r="FR13" s="53">
        <f t="shared" si="2"/>
        <v>17227.356999999996</v>
      </c>
      <c r="FS13" s="53">
        <f t="shared" si="2"/>
        <v>17394.79</v>
      </c>
      <c r="FT13" s="53">
        <f t="shared" si="2"/>
        <v>17537.413</v>
      </c>
      <c r="FU13" s="53">
        <f t="shared" si="2"/>
        <v>17613.071</v>
      </c>
      <c r="FV13" s="53">
        <f t="shared" si="2"/>
        <v>17673.297999999999</v>
      </c>
      <c r="FW13" s="53">
        <f t="shared" si="2"/>
        <v>18038.911999999997</v>
      </c>
      <c r="FX13" s="53">
        <f t="shared" si="2"/>
        <v>18129.490999999998</v>
      </c>
      <c r="FY13" s="53">
        <f t="shared" si="2"/>
        <v>18200.187999999998</v>
      </c>
      <c r="FZ13" s="129">
        <f t="shared" si="2"/>
        <v>18402.023000000001</v>
      </c>
      <c r="GA13" s="53">
        <f t="shared" si="2"/>
        <v>18503.396000000001</v>
      </c>
      <c r="GB13" s="53">
        <f t="shared" si="2"/>
        <v>18609.758999999998</v>
      </c>
      <c r="GC13" s="53">
        <f t="shared" si="2"/>
        <v>18701.946</v>
      </c>
      <c r="GD13" s="53">
        <f t="shared" si="2"/>
        <v>18804.055</v>
      </c>
      <c r="GE13" s="53">
        <f t="shared" si="2"/>
        <v>18903.649000000001</v>
      </c>
      <c r="GF13" s="53">
        <f t="shared" si="2"/>
        <v>19394.429</v>
      </c>
      <c r="GG13" s="53">
        <f t="shared" si="2"/>
        <v>19485.207999999999</v>
      </c>
      <c r="GH13" s="53">
        <f t="shared" si="2"/>
        <v>19589.502</v>
      </c>
    </row>
    <row r="14" spans="1:192" s="30" customFormat="1" ht="20.149999999999999" customHeight="1" thickTop="1" x14ac:dyDescent="0.35">
      <c r="A14" s="26" t="s">
        <v>304</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row>
    <row r="15" spans="1:192" s="1" customFormat="1" ht="20.149999999999999" customHeight="1" x14ac:dyDescent="0.35">
      <c r="A15" s="31" t="s">
        <v>316</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row>
    <row r="16" spans="1:192" s="1" customFormat="1" ht="20.149999999999999" customHeight="1" x14ac:dyDescent="0.35">
      <c r="A16" s="31" t="s">
        <v>317</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133.67400000000001</v>
      </c>
      <c r="CI16" s="46">
        <v>134.21899999999999</v>
      </c>
      <c r="CJ16" s="46">
        <v>136.48599999999999</v>
      </c>
      <c r="CK16" s="46">
        <v>136.48599999999999</v>
      </c>
      <c r="CL16" s="46">
        <v>136.48599999999999</v>
      </c>
      <c r="CM16" s="46">
        <v>136.48599999999999</v>
      </c>
      <c r="CN16" s="46">
        <v>136.48599999999999</v>
      </c>
      <c r="CO16" s="46">
        <v>136.48599999999999</v>
      </c>
      <c r="CP16" s="46">
        <v>136.48599999999999</v>
      </c>
      <c r="CQ16" s="46">
        <v>136.48599999999999</v>
      </c>
      <c r="CR16" s="46">
        <v>136.48599999999999</v>
      </c>
      <c r="CS16" s="128">
        <v>136.48599999999999</v>
      </c>
      <c r="CT16" s="70">
        <v>136.48599999999999</v>
      </c>
      <c r="CU16" s="46">
        <v>136.48599999999999</v>
      </c>
      <c r="CV16" s="46">
        <v>136.655</v>
      </c>
      <c r="CW16" s="46">
        <v>136.655</v>
      </c>
      <c r="CX16" s="46">
        <v>136.655</v>
      </c>
      <c r="CY16" s="46">
        <v>136.655</v>
      </c>
      <c r="CZ16" s="46">
        <v>136.655</v>
      </c>
      <c r="DA16" s="46">
        <v>136.655</v>
      </c>
      <c r="DB16" s="46">
        <v>136.655</v>
      </c>
      <c r="DC16" s="46">
        <v>136.655</v>
      </c>
      <c r="DD16" s="46">
        <v>136.655</v>
      </c>
      <c r="DE16" s="128">
        <v>136.655</v>
      </c>
      <c r="DF16" s="70">
        <v>136.655</v>
      </c>
      <c r="DG16" s="46">
        <v>136.655</v>
      </c>
      <c r="DH16" s="46">
        <v>136.655</v>
      </c>
      <c r="DI16" s="46">
        <v>136.655</v>
      </c>
      <c r="DJ16" s="46">
        <v>136.655</v>
      </c>
      <c r="DK16" s="46">
        <v>136.655</v>
      </c>
      <c r="DL16" s="46">
        <v>136.655</v>
      </c>
      <c r="DM16" s="46">
        <v>136.655</v>
      </c>
      <c r="DN16" s="46">
        <v>136.655</v>
      </c>
      <c r="DO16" s="46">
        <v>136.655</v>
      </c>
      <c r="DP16" s="46">
        <v>136.655</v>
      </c>
      <c r="DQ16" s="128">
        <v>136.655</v>
      </c>
      <c r="DR16" s="70">
        <v>136.655</v>
      </c>
      <c r="DS16" s="46">
        <v>136.655</v>
      </c>
      <c r="DT16" s="46">
        <v>136.655</v>
      </c>
      <c r="DU16" s="46">
        <v>136.655</v>
      </c>
      <c r="DV16" s="46">
        <v>136.655</v>
      </c>
      <c r="DW16" s="46">
        <v>136.655</v>
      </c>
      <c r="DX16" s="46">
        <v>136.655</v>
      </c>
      <c r="DY16" s="46">
        <v>136.655</v>
      </c>
      <c r="DZ16" s="46">
        <v>136.655</v>
      </c>
      <c r="EA16" s="46">
        <v>136.655</v>
      </c>
      <c r="EB16" s="46">
        <v>136.655</v>
      </c>
      <c r="EC16" s="46">
        <v>136.655</v>
      </c>
      <c r="ED16" s="70">
        <v>136.655</v>
      </c>
      <c r="EE16" s="46">
        <v>136.655</v>
      </c>
      <c r="EF16" s="46">
        <v>136.655</v>
      </c>
      <c r="EG16" s="46">
        <v>136.655</v>
      </c>
      <c r="EH16" s="46">
        <v>136.655</v>
      </c>
      <c r="EI16" s="46">
        <v>136.655</v>
      </c>
      <c r="EJ16" s="46">
        <v>136.655</v>
      </c>
      <c r="EK16" s="46">
        <v>136.655</v>
      </c>
      <c r="EL16" s="46">
        <v>136.655</v>
      </c>
      <c r="EM16" s="46">
        <v>136.655</v>
      </c>
      <c r="EN16" s="46">
        <v>136.655</v>
      </c>
      <c r="EO16" s="46">
        <v>136.655</v>
      </c>
      <c r="EP16" s="70">
        <v>136.655</v>
      </c>
      <c r="EQ16" s="46">
        <v>136.655</v>
      </c>
      <c r="ER16" s="46">
        <v>136.655</v>
      </c>
      <c r="ES16" s="46">
        <v>136.655</v>
      </c>
      <c r="ET16" s="46">
        <v>136.655</v>
      </c>
      <c r="EU16" s="46">
        <v>136.655</v>
      </c>
      <c r="EV16" s="46">
        <v>136.655</v>
      </c>
      <c r="EW16" s="46">
        <v>136.655</v>
      </c>
      <c r="EX16" s="46">
        <v>136.655</v>
      </c>
      <c r="EY16" s="46">
        <v>136.655</v>
      </c>
      <c r="EZ16" s="46">
        <v>136.655</v>
      </c>
      <c r="FA16" s="83">
        <v>136.655</v>
      </c>
      <c r="FB16" s="46">
        <v>136.655</v>
      </c>
      <c r="FC16" s="46">
        <v>136.655</v>
      </c>
      <c r="FD16" s="46">
        <v>136.655</v>
      </c>
      <c r="FE16" s="46">
        <v>136.655</v>
      </c>
      <c r="FF16" s="46">
        <v>136.655</v>
      </c>
      <c r="FG16" s="46">
        <v>136.655</v>
      </c>
      <c r="FH16" s="46">
        <v>136.655</v>
      </c>
      <c r="FI16" s="46">
        <v>136.655</v>
      </c>
      <c r="FJ16" s="46">
        <v>136.655</v>
      </c>
      <c r="FK16" s="46">
        <v>136.655</v>
      </c>
      <c r="FL16" s="46">
        <v>136.655</v>
      </c>
      <c r="FM16" s="46">
        <v>136.655</v>
      </c>
      <c r="FN16" s="70">
        <v>136.655</v>
      </c>
      <c r="FO16" s="46">
        <v>136.655</v>
      </c>
      <c r="FP16" s="46">
        <v>136.655</v>
      </c>
      <c r="FQ16" s="46">
        <v>136.655</v>
      </c>
      <c r="FR16" s="46">
        <v>136.655</v>
      </c>
      <c r="FS16" s="46">
        <v>136.655</v>
      </c>
      <c r="FT16" s="46">
        <v>136.655</v>
      </c>
      <c r="FU16" s="46">
        <v>136.655</v>
      </c>
      <c r="FV16" s="46">
        <v>136.655</v>
      </c>
      <c r="FW16" s="46">
        <v>136.655</v>
      </c>
      <c r="FX16" s="46">
        <v>136.655</v>
      </c>
      <c r="FY16" s="46">
        <v>136.655</v>
      </c>
      <c r="FZ16" s="70">
        <v>136.655</v>
      </c>
      <c r="GA16" s="46">
        <v>136.655</v>
      </c>
      <c r="GB16" s="46">
        <v>136.655</v>
      </c>
      <c r="GC16" s="46">
        <v>136.655</v>
      </c>
      <c r="GD16" s="46">
        <v>136.655</v>
      </c>
      <c r="GE16" s="46">
        <v>136.655</v>
      </c>
      <c r="GF16" s="46">
        <v>136.655</v>
      </c>
      <c r="GG16" s="46">
        <v>136.655</v>
      </c>
      <c r="GH16" s="46">
        <v>136.655</v>
      </c>
    </row>
    <row r="17" spans="1:193" s="1" customFormat="1" ht="20.149999999999999" customHeight="1" x14ac:dyDescent="0.35">
      <c r="A17" s="31" t="s">
        <v>320</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0.307</v>
      </c>
      <c r="CI17" s="46">
        <v>0.97299999999999998</v>
      </c>
      <c r="CJ17" s="46">
        <v>2.863</v>
      </c>
      <c r="CK17" s="46">
        <v>2.9380000000000002</v>
      </c>
      <c r="CL17" s="46">
        <v>3.0289999999999999</v>
      </c>
      <c r="CM17" s="46">
        <v>3.2330000000000001</v>
      </c>
      <c r="CN17" s="46">
        <v>3.2829999999999999</v>
      </c>
      <c r="CO17" s="46">
        <v>3.395</v>
      </c>
      <c r="CP17" s="46">
        <v>3.4849999999999999</v>
      </c>
      <c r="CQ17" s="46">
        <v>3.5640000000000001</v>
      </c>
      <c r="CR17" s="46">
        <v>3.7879999999999998</v>
      </c>
      <c r="CS17" s="128">
        <v>9.9030000000000005</v>
      </c>
      <c r="CT17" s="70">
        <v>9.9459999999999997</v>
      </c>
      <c r="CU17" s="46">
        <v>10.031000000000001</v>
      </c>
      <c r="CV17" s="46">
        <v>10.212999999999999</v>
      </c>
      <c r="CW17" s="46">
        <v>10.351000000000001</v>
      </c>
      <c r="CX17" s="46">
        <v>16.922999999999998</v>
      </c>
      <c r="CY17" s="46">
        <v>16.992000000000001</v>
      </c>
      <c r="CZ17" s="46">
        <v>17.058</v>
      </c>
      <c r="DA17" s="46">
        <v>17.248999999999999</v>
      </c>
      <c r="DB17" s="46">
        <v>17.297999999999998</v>
      </c>
      <c r="DC17" s="46">
        <v>17.440999999999999</v>
      </c>
      <c r="DD17" s="47">
        <v>17.545999999999999</v>
      </c>
      <c r="DE17" s="47">
        <v>17.632000000000001</v>
      </c>
      <c r="DF17" s="70">
        <v>17.757000000000001</v>
      </c>
      <c r="DG17" s="46">
        <v>17.925000000000001</v>
      </c>
      <c r="DH17" s="47">
        <v>17.974</v>
      </c>
      <c r="DI17" s="46">
        <v>18.006</v>
      </c>
      <c r="DJ17" s="46">
        <v>18.059000000000001</v>
      </c>
      <c r="DK17" s="46">
        <v>18.164999999999999</v>
      </c>
      <c r="DL17" s="46">
        <v>18.236999999999998</v>
      </c>
      <c r="DM17" s="46">
        <v>18.315000000000001</v>
      </c>
      <c r="DN17" s="46">
        <v>18.486000000000001</v>
      </c>
      <c r="DO17" s="46">
        <v>18.581</v>
      </c>
      <c r="DP17" s="46">
        <v>18.638000000000002</v>
      </c>
      <c r="DQ17" s="47">
        <v>18.673999999999999</v>
      </c>
      <c r="DR17" s="70">
        <v>18.744</v>
      </c>
      <c r="DS17" s="46">
        <v>18.818000000000001</v>
      </c>
      <c r="DT17" s="46">
        <v>18.876000000000001</v>
      </c>
      <c r="DU17" s="46">
        <v>18.891999999999999</v>
      </c>
      <c r="DV17" s="46">
        <v>18.895</v>
      </c>
      <c r="DW17" s="46">
        <v>19</v>
      </c>
      <c r="DX17" s="46">
        <v>19.106999999999999</v>
      </c>
      <c r="DY17" s="46">
        <v>19.292000000000002</v>
      </c>
      <c r="DZ17" s="46">
        <v>19.419</v>
      </c>
      <c r="EA17" s="46">
        <v>19.468</v>
      </c>
      <c r="EB17" s="46">
        <v>19.536999999999999</v>
      </c>
      <c r="EC17" s="46">
        <v>19.561</v>
      </c>
      <c r="ED17" s="70">
        <v>19.669</v>
      </c>
      <c r="EE17" s="46">
        <v>19.73</v>
      </c>
      <c r="EF17" s="46">
        <v>19.849</v>
      </c>
      <c r="EG17" s="46">
        <v>20.029</v>
      </c>
      <c r="EH17" s="46">
        <v>20.277000000000001</v>
      </c>
      <c r="EI17" s="46">
        <v>20.576000000000001</v>
      </c>
      <c r="EJ17" s="46">
        <v>20.72</v>
      </c>
      <c r="EK17" s="46">
        <v>20.962</v>
      </c>
      <c r="EL17" s="46">
        <v>21.366</v>
      </c>
      <c r="EM17" s="46">
        <v>21.632000000000001</v>
      </c>
      <c r="EN17" s="46">
        <v>22.145</v>
      </c>
      <c r="EO17" s="46">
        <v>22.379000000000001</v>
      </c>
      <c r="EP17" s="70">
        <v>22.94</v>
      </c>
      <c r="EQ17" s="46">
        <v>23.359000000000002</v>
      </c>
      <c r="ER17" s="46">
        <v>23.957999999999998</v>
      </c>
      <c r="ES17" s="46">
        <v>24.471</v>
      </c>
      <c r="ET17" s="46">
        <v>25.448</v>
      </c>
      <c r="EU17" s="46">
        <v>26.308</v>
      </c>
      <c r="EV17" s="46">
        <v>27.084</v>
      </c>
      <c r="EW17" s="46">
        <v>27.978000000000002</v>
      </c>
      <c r="EX17" s="46">
        <v>29.084</v>
      </c>
      <c r="EY17" s="46">
        <v>30.344999999999999</v>
      </c>
      <c r="EZ17" s="46">
        <v>31.803999999999998</v>
      </c>
      <c r="FA17" s="83">
        <v>32.738999999999997</v>
      </c>
      <c r="FB17" s="46">
        <v>33.993000000000002</v>
      </c>
      <c r="FC17" s="46">
        <v>35.174999999999997</v>
      </c>
      <c r="FD17" s="46">
        <v>36.244999999999997</v>
      </c>
      <c r="FE17" s="46">
        <v>37.131999999999998</v>
      </c>
      <c r="FF17" s="46">
        <v>38.222000000000001</v>
      </c>
      <c r="FG17" s="46">
        <v>39.277999999999999</v>
      </c>
      <c r="FH17" s="46">
        <v>40.189</v>
      </c>
      <c r="FI17" s="46">
        <v>41.231000000000002</v>
      </c>
      <c r="FJ17" s="46">
        <v>42.325000000000003</v>
      </c>
      <c r="FK17" s="46">
        <v>43.847000000000001</v>
      </c>
      <c r="FL17" s="46">
        <v>44.786999999999999</v>
      </c>
      <c r="FM17" s="46">
        <v>45.481000000000002</v>
      </c>
      <c r="FN17" s="70">
        <v>46.116</v>
      </c>
      <c r="FO17" s="46">
        <v>47.055</v>
      </c>
      <c r="FP17" s="46">
        <v>47.545000000000002</v>
      </c>
      <c r="FQ17" s="46">
        <v>48.697000000000003</v>
      </c>
      <c r="FR17" s="46">
        <v>49.551000000000002</v>
      </c>
      <c r="FS17" s="46">
        <v>50.662999999999997</v>
      </c>
      <c r="FT17" s="46">
        <v>51.731999999999999</v>
      </c>
      <c r="FU17" s="46">
        <v>52.764000000000003</v>
      </c>
      <c r="FV17" s="46">
        <v>53.3</v>
      </c>
      <c r="FW17" s="46">
        <v>54.241</v>
      </c>
      <c r="FX17" s="46">
        <v>55.354999999999997</v>
      </c>
      <c r="FY17" s="46">
        <v>56.023000000000003</v>
      </c>
      <c r="FZ17" s="70">
        <v>56.758000000000003</v>
      </c>
      <c r="GA17" s="46">
        <v>57.609000000000002</v>
      </c>
      <c r="GB17" s="46">
        <v>58.753999999999998</v>
      </c>
      <c r="GC17" s="46">
        <v>59.866</v>
      </c>
      <c r="GD17" s="46">
        <v>61.539000000000001</v>
      </c>
      <c r="GE17" s="46">
        <v>63.07</v>
      </c>
      <c r="GF17" s="46">
        <v>64.263999999999996</v>
      </c>
      <c r="GG17" s="46">
        <v>65.581000000000003</v>
      </c>
      <c r="GH17" s="46">
        <v>66.825000000000003</v>
      </c>
    </row>
    <row r="18" spans="1:193" s="25" customFormat="1" ht="20.149999999999999" customHeight="1" thickBot="1" x14ac:dyDescent="0.4">
      <c r="A18" s="32" t="s">
        <v>303</v>
      </c>
      <c r="B18" s="53">
        <f>SUM(B15:B17)</f>
        <v>1.046</v>
      </c>
      <c r="C18" s="53">
        <f t="shared" ref="C18:BN18" si="3">SUM(C15:C17)</f>
        <v>1.046</v>
      </c>
      <c r="D18" s="53">
        <f t="shared" si="3"/>
        <v>1.0860000000000001</v>
      </c>
      <c r="E18" s="53">
        <f t="shared" si="3"/>
        <v>1.099</v>
      </c>
      <c r="F18" s="53">
        <f t="shared" si="3"/>
        <v>1.105</v>
      </c>
      <c r="G18" s="53">
        <f t="shared" si="3"/>
        <v>1.133</v>
      </c>
      <c r="H18" s="53">
        <f t="shared" si="3"/>
        <v>1.1519999999999999</v>
      </c>
      <c r="I18" s="53">
        <f t="shared" si="3"/>
        <v>1.1559999999999999</v>
      </c>
      <c r="J18" s="53">
        <f t="shared" si="3"/>
        <v>1.157</v>
      </c>
      <c r="K18" s="53">
        <f t="shared" si="3"/>
        <v>1.1679999999999999</v>
      </c>
      <c r="L18" s="53">
        <f t="shared" si="3"/>
        <v>1.1870000000000001</v>
      </c>
      <c r="M18" s="53">
        <f t="shared" si="3"/>
        <v>1.198</v>
      </c>
      <c r="N18" s="53">
        <f t="shared" si="3"/>
        <v>1.198</v>
      </c>
      <c r="O18" s="53">
        <f t="shared" si="3"/>
        <v>1.2070000000000001</v>
      </c>
      <c r="P18" s="53">
        <f t="shared" si="3"/>
        <v>1.222</v>
      </c>
      <c r="Q18" s="53">
        <f t="shared" si="3"/>
        <v>1.23</v>
      </c>
      <c r="R18" s="53">
        <f t="shared" si="3"/>
        <v>1.282</v>
      </c>
      <c r="S18" s="53">
        <f t="shared" si="3"/>
        <v>1.3260000000000001</v>
      </c>
      <c r="T18" s="53">
        <f t="shared" si="3"/>
        <v>1.3440000000000001</v>
      </c>
      <c r="U18" s="53">
        <f t="shared" si="3"/>
        <v>1.3759999999999999</v>
      </c>
      <c r="V18" s="53">
        <f t="shared" si="3"/>
        <v>1.4259999999999999</v>
      </c>
      <c r="W18" s="53">
        <f t="shared" si="3"/>
        <v>1.536</v>
      </c>
      <c r="X18" s="53">
        <f t="shared" si="3"/>
        <v>1.6539999999999999</v>
      </c>
      <c r="Y18" s="55">
        <f t="shared" si="3"/>
        <v>1.823</v>
      </c>
      <c r="Z18" s="53">
        <f t="shared" si="3"/>
        <v>2.0070000000000001</v>
      </c>
      <c r="AA18" s="53">
        <f t="shared" si="3"/>
        <v>2.0910000000000002</v>
      </c>
      <c r="AB18" s="53">
        <f t="shared" si="3"/>
        <v>2.2250000000000001</v>
      </c>
      <c r="AC18" s="53">
        <f t="shared" si="3"/>
        <v>2.3180000000000001</v>
      </c>
      <c r="AD18" s="53">
        <f t="shared" si="3"/>
        <v>2.3980000000000001</v>
      </c>
      <c r="AE18" s="53">
        <f t="shared" si="3"/>
        <v>2.444</v>
      </c>
      <c r="AF18" s="53">
        <f t="shared" si="3"/>
        <v>2.5449999999999999</v>
      </c>
      <c r="AG18" s="53">
        <f t="shared" si="3"/>
        <v>2.992</v>
      </c>
      <c r="AH18" s="53">
        <f t="shared" si="3"/>
        <v>3.4409999999999998</v>
      </c>
      <c r="AI18" s="53">
        <f t="shared" si="3"/>
        <v>4.2469999999999999</v>
      </c>
      <c r="AJ18" s="53">
        <f t="shared" si="3"/>
        <v>5.3029999999999999</v>
      </c>
      <c r="AK18" s="55">
        <f t="shared" si="3"/>
        <v>5.93</v>
      </c>
      <c r="AL18" s="53">
        <f t="shared" si="3"/>
        <v>6.8069999999999995</v>
      </c>
      <c r="AM18" s="53">
        <f t="shared" si="3"/>
        <v>7.5140000000000002</v>
      </c>
      <c r="AN18" s="53">
        <f t="shared" si="3"/>
        <v>8.4510000000000005</v>
      </c>
      <c r="AO18" s="53">
        <f t="shared" si="3"/>
        <v>9.2690000000000001</v>
      </c>
      <c r="AP18" s="53">
        <f t="shared" si="3"/>
        <v>10.536000000000001</v>
      </c>
      <c r="AQ18" s="53">
        <f t="shared" si="3"/>
        <v>11.774000000000001</v>
      </c>
      <c r="AR18" s="53">
        <f t="shared" si="3"/>
        <v>13.546000000000001</v>
      </c>
      <c r="AS18" s="53">
        <f t="shared" si="3"/>
        <v>16.279</v>
      </c>
      <c r="AT18" s="53">
        <f t="shared" si="3"/>
        <v>19.077999999999999</v>
      </c>
      <c r="AU18" s="53">
        <f t="shared" si="3"/>
        <v>21.702000000000002</v>
      </c>
      <c r="AV18" s="53">
        <f t="shared" si="3"/>
        <v>25.132999999999999</v>
      </c>
      <c r="AW18" s="55">
        <f t="shared" si="3"/>
        <v>27.606000000000002</v>
      </c>
      <c r="AX18" s="53">
        <f t="shared" si="3"/>
        <v>31.163</v>
      </c>
      <c r="AY18" s="53">
        <f t="shared" si="3"/>
        <v>41.815999999999995</v>
      </c>
      <c r="AZ18" s="53">
        <f t="shared" si="3"/>
        <v>43.695</v>
      </c>
      <c r="BA18" s="53">
        <f t="shared" si="3"/>
        <v>45.463999999999999</v>
      </c>
      <c r="BB18" s="53">
        <f t="shared" si="3"/>
        <v>48.369</v>
      </c>
      <c r="BC18" s="53">
        <f t="shared" si="3"/>
        <v>50.948</v>
      </c>
      <c r="BD18" s="53">
        <f t="shared" si="3"/>
        <v>53.717999999999996</v>
      </c>
      <c r="BE18" s="53">
        <f t="shared" si="3"/>
        <v>55.921000000000006</v>
      </c>
      <c r="BF18" s="53">
        <f t="shared" si="3"/>
        <v>58.586000000000006</v>
      </c>
      <c r="BG18" s="53">
        <f t="shared" si="3"/>
        <v>61.149000000000001</v>
      </c>
      <c r="BH18" s="53">
        <f t="shared" si="3"/>
        <v>63.488000000000007</v>
      </c>
      <c r="BI18" s="55">
        <f t="shared" si="3"/>
        <v>66.843000000000004</v>
      </c>
      <c r="BJ18" s="53">
        <f t="shared" si="3"/>
        <v>69.259</v>
      </c>
      <c r="BK18" s="53">
        <f t="shared" si="3"/>
        <v>71.991</v>
      </c>
      <c r="BL18" s="53">
        <f t="shared" si="3"/>
        <v>75.652000000000001</v>
      </c>
      <c r="BM18" s="53">
        <f t="shared" si="3"/>
        <v>78.305999999999997</v>
      </c>
      <c r="BN18" s="53">
        <f t="shared" si="3"/>
        <v>84.625</v>
      </c>
      <c r="BO18" s="53">
        <f t="shared" ref="BO18:DZ18" si="4">SUM(BO15:BO17)</f>
        <v>87.588999999999999</v>
      </c>
      <c r="BP18" s="53">
        <f t="shared" si="4"/>
        <v>90.2</v>
      </c>
      <c r="BQ18" s="53">
        <f t="shared" si="4"/>
        <v>95.284000000000006</v>
      </c>
      <c r="BR18" s="53">
        <f t="shared" si="4"/>
        <v>107.078</v>
      </c>
      <c r="BS18" s="53">
        <f t="shared" si="4"/>
        <v>108.679</v>
      </c>
      <c r="BT18" s="53">
        <f t="shared" si="4"/>
        <v>110.194</v>
      </c>
      <c r="BU18" s="55">
        <f t="shared" si="4"/>
        <v>111.738</v>
      </c>
      <c r="BV18" s="53">
        <f t="shared" si="4"/>
        <v>113.337</v>
      </c>
      <c r="BW18" s="53">
        <f t="shared" si="4"/>
        <v>114.931</v>
      </c>
      <c r="BX18" s="53">
        <f t="shared" si="4"/>
        <v>116.724</v>
      </c>
      <c r="BY18" s="53">
        <f t="shared" si="4"/>
        <v>118.325</v>
      </c>
      <c r="BZ18" s="53">
        <f t="shared" si="4"/>
        <v>124.38200000000001</v>
      </c>
      <c r="CA18" s="53">
        <f t="shared" si="4"/>
        <v>125.989</v>
      </c>
      <c r="CB18" s="53">
        <f t="shared" si="4"/>
        <v>127.899</v>
      </c>
      <c r="CC18" s="53">
        <f t="shared" si="4"/>
        <v>130.16</v>
      </c>
      <c r="CD18" s="53">
        <f t="shared" si="4"/>
        <v>137.268</v>
      </c>
      <c r="CE18" s="53">
        <f t="shared" si="4"/>
        <v>137.43100000000001</v>
      </c>
      <c r="CF18" s="53">
        <f t="shared" si="4"/>
        <v>137.70000000000002</v>
      </c>
      <c r="CG18" s="53">
        <f t="shared" si="4"/>
        <v>137.94400000000002</v>
      </c>
      <c r="CH18" s="129">
        <f t="shared" si="4"/>
        <v>138.78100000000001</v>
      </c>
      <c r="CI18" s="53">
        <f t="shared" si="4"/>
        <v>166.47400000000002</v>
      </c>
      <c r="CJ18" s="53">
        <f t="shared" si="4"/>
        <v>255.68299999999999</v>
      </c>
      <c r="CK18" s="53">
        <f t="shared" si="4"/>
        <v>255.75799999999998</v>
      </c>
      <c r="CL18" s="53">
        <f t="shared" si="4"/>
        <v>255.84899999999999</v>
      </c>
      <c r="CM18" s="53">
        <f t="shared" si="4"/>
        <v>256.053</v>
      </c>
      <c r="CN18" s="53">
        <f t="shared" si="4"/>
        <v>256.10300000000001</v>
      </c>
      <c r="CO18" s="53">
        <f t="shared" si="4"/>
        <v>256.21499999999997</v>
      </c>
      <c r="CP18" s="53">
        <f t="shared" si="4"/>
        <v>256.30500000000001</v>
      </c>
      <c r="CQ18" s="53">
        <f t="shared" si="4"/>
        <v>256.38400000000001</v>
      </c>
      <c r="CR18" s="53">
        <f t="shared" si="4"/>
        <v>256.608</v>
      </c>
      <c r="CS18" s="53">
        <f t="shared" si="4"/>
        <v>268.68299999999999</v>
      </c>
      <c r="CT18" s="129">
        <f t="shared" si="4"/>
        <v>295.82600000000002</v>
      </c>
      <c r="CU18" s="53">
        <f t="shared" si="4"/>
        <v>302.411</v>
      </c>
      <c r="CV18" s="53">
        <f t="shared" si="4"/>
        <v>326.85600000000005</v>
      </c>
      <c r="CW18" s="53">
        <f t="shared" si="4"/>
        <v>339.99400000000003</v>
      </c>
      <c r="CX18" s="53">
        <f t="shared" si="4"/>
        <v>346.56600000000003</v>
      </c>
      <c r="CY18" s="53">
        <f t="shared" si="4"/>
        <v>346.63500000000005</v>
      </c>
      <c r="CZ18" s="53">
        <f t="shared" si="4"/>
        <v>346.70100000000002</v>
      </c>
      <c r="DA18" s="53">
        <f t="shared" si="4"/>
        <v>346.89200000000005</v>
      </c>
      <c r="DB18" s="53">
        <f t="shared" si="4"/>
        <v>346.94100000000003</v>
      </c>
      <c r="DC18" s="53">
        <f t="shared" si="4"/>
        <v>347.084</v>
      </c>
      <c r="DD18" s="53">
        <f t="shared" si="4"/>
        <v>347.18900000000002</v>
      </c>
      <c r="DE18" s="53">
        <f t="shared" si="4"/>
        <v>347.27500000000003</v>
      </c>
      <c r="DF18" s="129">
        <f t="shared" si="4"/>
        <v>347.40000000000003</v>
      </c>
      <c r="DG18" s="53">
        <f t="shared" si="4"/>
        <v>347.56800000000004</v>
      </c>
      <c r="DH18" s="53">
        <f t="shared" si="4"/>
        <v>347.61700000000002</v>
      </c>
      <c r="DI18" s="53">
        <f t="shared" si="4"/>
        <v>347.649</v>
      </c>
      <c r="DJ18" s="53">
        <f t="shared" si="4"/>
        <v>347.70200000000006</v>
      </c>
      <c r="DK18" s="53">
        <f t="shared" si="4"/>
        <v>347.80800000000005</v>
      </c>
      <c r="DL18" s="53">
        <f t="shared" si="4"/>
        <v>347.88000000000005</v>
      </c>
      <c r="DM18" s="53">
        <f t="shared" si="4"/>
        <v>347.95800000000003</v>
      </c>
      <c r="DN18" s="53">
        <f t="shared" si="4"/>
        <v>348.12900000000002</v>
      </c>
      <c r="DO18" s="53">
        <f t="shared" si="4"/>
        <v>348.22400000000005</v>
      </c>
      <c r="DP18" s="53">
        <f t="shared" si="4"/>
        <v>348.28100000000001</v>
      </c>
      <c r="DQ18" s="53">
        <f t="shared" si="4"/>
        <v>348.31700000000001</v>
      </c>
      <c r="DR18" s="129">
        <f t="shared" si="4"/>
        <v>348.38700000000006</v>
      </c>
      <c r="DS18" s="53">
        <f t="shared" si="4"/>
        <v>348.46100000000001</v>
      </c>
      <c r="DT18" s="53">
        <f t="shared" si="4"/>
        <v>348.51900000000001</v>
      </c>
      <c r="DU18" s="53">
        <f t="shared" si="4"/>
        <v>348.53500000000003</v>
      </c>
      <c r="DV18" s="53">
        <f t="shared" si="4"/>
        <v>348.53800000000001</v>
      </c>
      <c r="DW18" s="53">
        <f t="shared" si="4"/>
        <v>348.64300000000003</v>
      </c>
      <c r="DX18" s="53">
        <f t="shared" si="4"/>
        <v>348.75</v>
      </c>
      <c r="DY18" s="53">
        <f t="shared" si="4"/>
        <v>348.93500000000006</v>
      </c>
      <c r="DZ18" s="53">
        <f t="shared" si="4"/>
        <v>349.06200000000001</v>
      </c>
      <c r="EA18" s="53">
        <f t="shared" ref="EA18:GH18" si="5">SUM(EA15:EA17)</f>
        <v>349.11100000000005</v>
      </c>
      <c r="EB18" s="53">
        <f t="shared" si="5"/>
        <v>349.18</v>
      </c>
      <c r="EC18" s="53">
        <f t="shared" si="5"/>
        <v>349.20400000000001</v>
      </c>
      <c r="ED18" s="129">
        <f t="shared" si="5"/>
        <v>349.31200000000001</v>
      </c>
      <c r="EE18" s="53">
        <f t="shared" si="5"/>
        <v>349.37300000000005</v>
      </c>
      <c r="EF18" s="53">
        <f t="shared" si="5"/>
        <v>349.49200000000002</v>
      </c>
      <c r="EG18" s="53">
        <f t="shared" si="5"/>
        <v>349.67200000000003</v>
      </c>
      <c r="EH18" s="53">
        <f t="shared" si="5"/>
        <v>349.92</v>
      </c>
      <c r="EI18" s="53">
        <f t="shared" si="5"/>
        <v>350.21900000000005</v>
      </c>
      <c r="EJ18" s="53">
        <f t="shared" si="5"/>
        <v>350.36300000000006</v>
      </c>
      <c r="EK18" s="53">
        <f t="shared" si="5"/>
        <v>350.60500000000002</v>
      </c>
      <c r="EL18" s="53">
        <f t="shared" si="5"/>
        <v>351.00900000000001</v>
      </c>
      <c r="EM18" s="53">
        <f t="shared" si="5"/>
        <v>351.27500000000003</v>
      </c>
      <c r="EN18" s="53">
        <f t="shared" si="5"/>
        <v>351.78800000000001</v>
      </c>
      <c r="EO18" s="53">
        <f t="shared" si="5"/>
        <v>352.02200000000005</v>
      </c>
      <c r="EP18" s="129">
        <f t="shared" si="5"/>
        <v>352.58300000000003</v>
      </c>
      <c r="EQ18" s="53">
        <f t="shared" si="5"/>
        <v>353.00200000000001</v>
      </c>
      <c r="ER18" s="53">
        <f t="shared" si="5"/>
        <v>353.601</v>
      </c>
      <c r="ES18" s="53">
        <f t="shared" si="5"/>
        <v>354.11400000000003</v>
      </c>
      <c r="ET18" s="53">
        <f t="shared" si="5"/>
        <v>355.09100000000001</v>
      </c>
      <c r="EU18" s="53">
        <f t="shared" si="5"/>
        <v>355.95100000000002</v>
      </c>
      <c r="EV18" s="53">
        <f t="shared" si="5"/>
        <v>356.72700000000003</v>
      </c>
      <c r="EW18" s="53">
        <f t="shared" si="5"/>
        <v>357.62100000000004</v>
      </c>
      <c r="EX18" s="53">
        <f t="shared" si="5"/>
        <v>358.72700000000003</v>
      </c>
      <c r="EY18" s="53">
        <f t="shared" si="5"/>
        <v>359.98800000000006</v>
      </c>
      <c r="EZ18" s="53">
        <f t="shared" si="5"/>
        <v>361.447</v>
      </c>
      <c r="FA18" s="54">
        <f t="shared" si="5"/>
        <v>362.38200000000001</v>
      </c>
      <c r="FB18" s="53">
        <f t="shared" si="5"/>
        <v>363.63600000000002</v>
      </c>
      <c r="FC18" s="53">
        <f t="shared" si="5"/>
        <v>364.81800000000004</v>
      </c>
      <c r="FD18" s="53">
        <f t="shared" si="5"/>
        <v>365.88800000000003</v>
      </c>
      <c r="FE18" s="53">
        <f t="shared" si="5"/>
        <v>366.77500000000003</v>
      </c>
      <c r="FF18" s="53">
        <f t="shared" si="5"/>
        <v>367.86500000000001</v>
      </c>
      <c r="FG18" s="53">
        <f t="shared" si="5"/>
        <v>368.92100000000005</v>
      </c>
      <c r="FH18" s="53">
        <f t="shared" si="5"/>
        <v>369.83200000000005</v>
      </c>
      <c r="FI18" s="53">
        <f t="shared" si="5"/>
        <v>370.87400000000002</v>
      </c>
      <c r="FJ18" s="53">
        <f t="shared" si="5"/>
        <v>371.96800000000002</v>
      </c>
      <c r="FK18" s="53">
        <f t="shared" si="5"/>
        <v>373.49</v>
      </c>
      <c r="FL18" s="53">
        <f t="shared" si="5"/>
        <v>374.43</v>
      </c>
      <c r="FM18" s="53">
        <f t="shared" si="5"/>
        <v>375.12400000000002</v>
      </c>
      <c r="FN18" s="129">
        <f t="shared" si="5"/>
        <v>375.75900000000001</v>
      </c>
      <c r="FO18" s="53">
        <f t="shared" si="5"/>
        <v>376.69800000000004</v>
      </c>
      <c r="FP18" s="53">
        <f t="shared" si="5"/>
        <v>377.18800000000005</v>
      </c>
      <c r="FQ18" s="53">
        <f t="shared" si="5"/>
        <v>378.34000000000003</v>
      </c>
      <c r="FR18" s="53">
        <f t="shared" si="5"/>
        <v>379.19400000000002</v>
      </c>
      <c r="FS18" s="53">
        <f t="shared" si="5"/>
        <v>380.30600000000004</v>
      </c>
      <c r="FT18" s="53">
        <f t="shared" si="5"/>
        <v>381.375</v>
      </c>
      <c r="FU18" s="53">
        <f t="shared" si="5"/>
        <v>382.40700000000004</v>
      </c>
      <c r="FV18" s="53">
        <f t="shared" si="5"/>
        <v>382.94300000000004</v>
      </c>
      <c r="FW18" s="53">
        <f t="shared" si="5"/>
        <v>383.88400000000001</v>
      </c>
      <c r="FX18" s="53">
        <f t="shared" si="5"/>
        <v>384.99800000000005</v>
      </c>
      <c r="FY18" s="53">
        <f t="shared" si="5"/>
        <v>385.66600000000005</v>
      </c>
      <c r="FZ18" s="129">
        <f t="shared" si="5"/>
        <v>386.40100000000001</v>
      </c>
      <c r="GA18" s="53">
        <f t="shared" si="5"/>
        <v>387.25200000000001</v>
      </c>
      <c r="GB18" s="53">
        <f t="shared" si="5"/>
        <v>388.39700000000005</v>
      </c>
      <c r="GC18" s="53">
        <f t="shared" si="5"/>
        <v>389.50900000000001</v>
      </c>
      <c r="GD18" s="53">
        <f t="shared" si="5"/>
        <v>391.18200000000002</v>
      </c>
      <c r="GE18" s="53">
        <f t="shared" si="5"/>
        <v>392.71300000000002</v>
      </c>
      <c r="GF18" s="53">
        <f t="shared" si="5"/>
        <v>393.90700000000004</v>
      </c>
      <c r="GG18" s="53">
        <f t="shared" si="5"/>
        <v>395.22400000000005</v>
      </c>
      <c r="GH18" s="53">
        <f t="shared" si="5"/>
        <v>396.46800000000002</v>
      </c>
    </row>
    <row r="19" spans="1:193" s="30" customFormat="1" ht="20.149999999999999" customHeight="1" thickTop="1" x14ac:dyDescent="0.35">
      <c r="A19" s="26" t="s">
        <v>305</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row>
    <row r="20" spans="1:193" s="1" customFormat="1" ht="20.149999999999999" customHeight="1" x14ac:dyDescent="0.35">
      <c r="A20" s="31" t="s">
        <v>314</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row>
    <row r="21" spans="1:193" s="1" customFormat="1" ht="20.149999999999999" customHeight="1" x14ac:dyDescent="0.35">
      <c r="A21" s="31" t="s">
        <v>315</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209"/>
    </row>
    <row r="22" spans="1:193" s="1" customFormat="1" ht="20.149999999999999" customHeight="1" x14ac:dyDescent="0.35">
      <c r="A22" s="31" t="s">
        <v>316</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2109.375</v>
      </c>
      <c r="BK22" s="46">
        <v>2218.5839999999998</v>
      </c>
      <c r="BL22" s="46">
        <v>4384.8190000000004</v>
      </c>
      <c r="BM22" s="46">
        <v>4386.7039999999997</v>
      </c>
      <c r="BN22" s="46">
        <v>4391.3270000000002</v>
      </c>
      <c r="BO22" s="46">
        <v>4391.3270000000002</v>
      </c>
      <c r="BP22" s="46">
        <v>4411.6440000000002</v>
      </c>
      <c r="BQ22" s="46">
        <v>4446.0919999999996</v>
      </c>
      <c r="BR22" s="46">
        <v>4450.0820000000003</v>
      </c>
      <c r="BS22" s="46">
        <v>4501.2629999999999</v>
      </c>
      <c r="BT22" s="46">
        <v>4538.7569999999996</v>
      </c>
      <c r="BU22" s="50">
        <v>4631.4120000000003</v>
      </c>
      <c r="BV22" s="46">
        <v>4668.6660000000002</v>
      </c>
      <c r="BW22" s="46">
        <v>4742.9939999999997</v>
      </c>
      <c r="BX22" s="46">
        <v>5789.84</v>
      </c>
      <c r="BY22" s="46">
        <v>5831.2709999999997</v>
      </c>
      <c r="BZ22" s="46">
        <v>5846.0690000000004</v>
      </c>
      <c r="CA22" s="46">
        <v>5866.0349999999999</v>
      </c>
      <c r="CB22" s="46">
        <v>5876.0119999999997</v>
      </c>
      <c r="CC22" s="46">
        <v>5890.4620000000004</v>
      </c>
      <c r="CD22" s="46">
        <v>5900.0810000000001</v>
      </c>
      <c r="CE22" s="46">
        <v>5926.9549999999999</v>
      </c>
      <c r="CF22" s="46">
        <v>5949.95</v>
      </c>
      <c r="CG22" s="128">
        <v>6006.1279999999997</v>
      </c>
      <c r="CH22" s="70">
        <v>6024.5439999999999</v>
      </c>
      <c r="CI22" s="46">
        <v>6106.6790000000001</v>
      </c>
      <c r="CJ22" s="46">
        <v>6608.8720000000003</v>
      </c>
      <c r="CK22" s="46">
        <v>6616.8609999999999</v>
      </c>
      <c r="CL22" s="46">
        <v>6621.241</v>
      </c>
      <c r="CM22" s="46">
        <v>6621.241</v>
      </c>
      <c r="CN22" s="46">
        <v>6626.1440000000002</v>
      </c>
      <c r="CO22" s="46">
        <v>6626.1440000000002</v>
      </c>
      <c r="CP22" s="46">
        <v>6626.1440000000002</v>
      </c>
      <c r="CQ22" s="46">
        <v>6626.1440000000002</v>
      </c>
      <c r="CR22" s="46">
        <v>6626.1440000000002</v>
      </c>
      <c r="CS22" s="128">
        <v>6632.1040000000003</v>
      </c>
      <c r="CT22" s="70">
        <v>6659.2039999999997</v>
      </c>
      <c r="CU22" s="46">
        <v>6665.7039999999997</v>
      </c>
      <c r="CV22" s="46">
        <v>6689.7979999999998</v>
      </c>
      <c r="CW22" s="46">
        <v>6702.7979999999998</v>
      </c>
      <c r="CX22" s="46">
        <v>6702.7979999999998</v>
      </c>
      <c r="CY22" s="46">
        <v>6706.09</v>
      </c>
      <c r="CZ22" s="46">
        <v>6706.09</v>
      </c>
      <c r="DA22" s="46">
        <v>6706.09</v>
      </c>
      <c r="DB22" s="46">
        <v>6706.09</v>
      </c>
      <c r="DC22" s="46">
        <v>6706.09</v>
      </c>
      <c r="DD22" s="46">
        <v>6706.09</v>
      </c>
      <c r="DE22" s="128">
        <v>6706.09</v>
      </c>
      <c r="DF22" s="70">
        <v>6706.09</v>
      </c>
      <c r="DG22" s="46">
        <v>6706.09</v>
      </c>
      <c r="DH22" s="46">
        <v>6706.09</v>
      </c>
      <c r="DI22" s="46">
        <v>6706.09</v>
      </c>
      <c r="DJ22" s="46">
        <v>6706.09</v>
      </c>
      <c r="DK22" s="46">
        <v>6706.09</v>
      </c>
      <c r="DL22" s="46">
        <v>6706.09</v>
      </c>
      <c r="DM22" s="46">
        <v>6706.09</v>
      </c>
      <c r="DN22" s="46">
        <v>6706.09</v>
      </c>
      <c r="DO22" s="46">
        <v>6706.09</v>
      </c>
      <c r="DP22" s="46">
        <v>6706.09</v>
      </c>
      <c r="DQ22" s="128">
        <v>6706.09</v>
      </c>
      <c r="DR22" s="70">
        <v>6706.09</v>
      </c>
      <c r="DS22" s="46">
        <v>6706.09</v>
      </c>
      <c r="DT22" s="46">
        <v>6706.09</v>
      </c>
      <c r="DU22" s="46">
        <v>6706.09</v>
      </c>
      <c r="DV22" s="46">
        <v>6706.09</v>
      </c>
      <c r="DW22" s="46">
        <v>6706.09</v>
      </c>
      <c r="DX22" s="46">
        <v>6706.09</v>
      </c>
      <c r="DY22" s="46">
        <v>6706.09</v>
      </c>
      <c r="DZ22" s="46">
        <v>6706.09</v>
      </c>
      <c r="EA22" s="46">
        <v>6706.09</v>
      </c>
      <c r="EB22" s="46">
        <v>6706.09</v>
      </c>
      <c r="EC22" s="46">
        <v>6706.09</v>
      </c>
      <c r="ED22" s="70">
        <v>6706.09</v>
      </c>
      <c r="EE22" s="46">
        <v>6706.09</v>
      </c>
      <c r="EF22" s="46">
        <v>6706.09</v>
      </c>
      <c r="EG22" s="46">
        <v>6706.09</v>
      </c>
      <c r="EH22" s="46">
        <v>6706.09</v>
      </c>
      <c r="EI22" s="46">
        <v>6706.09</v>
      </c>
      <c r="EJ22" s="46">
        <v>6706.09</v>
      </c>
      <c r="EK22" s="46">
        <v>6706.09</v>
      </c>
      <c r="EL22" s="46">
        <v>6706.09</v>
      </c>
      <c r="EM22" s="46">
        <v>6706.09</v>
      </c>
      <c r="EN22" s="46">
        <v>6706.09</v>
      </c>
      <c r="EO22" s="46">
        <v>6706.09</v>
      </c>
      <c r="EP22" s="70">
        <v>6706.09</v>
      </c>
      <c r="EQ22" s="46">
        <v>6706.09</v>
      </c>
      <c r="ER22" s="46">
        <v>6706.09</v>
      </c>
      <c r="ES22" s="46">
        <v>6706.09</v>
      </c>
      <c r="ET22" s="46">
        <v>6706.09</v>
      </c>
      <c r="EU22" s="46">
        <v>6706.09</v>
      </c>
      <c r="EV22" s="46">
        <v>6706.09</v>
      </c>
      <c r="EW22" s="46">
        <v>6706.09</v>
      </c>
      <c r="EX22" s="46">
        <v>6706.09</v>
      </c>
      <c r="EY22" s="46">
        <v>6706.09</v>
      </c>
      <c r="EZ22" s="46">
        <v>6706.09</v>
      </c>
      <c r="FA22" s="83">
        <v>6706.09</v>
      </c>
      <c r="FB22" s="46">
        <v>6706.09</v>
      </c>
      <c r="FC22" s="46">
        <v>6706.09</v>
      </c>
      <c r="FD22" s="46">
        <v>6706.09</v>
      </c>
      <c r="FE22" s="46">
        <v>6706.09</v>
      </c>
      <c r="FF22" s="46">
        <v>6706.09</v>
      </c>
      <c r="FG22" s="46">
        <v>6706.09</v>
      </c>
      <c r="FH22" s="46">
        <v>6706.09</v>
      </c>
      <c r="FI22" s="46">
        <v>6706.09</v>
      </c>
      <c r="FJ22" s="46">
        <v>6706.09</v>
      </c>
      <c r="FK22" s="46">
        <v>6706.09</v>
      </c>
      <c r="FL22" s="46">
        <v>6706.09</v>
      </c>
      <c r="FM22" s="46">
        <v>6706.09</v>
      </c>
      <c r="FN22" s="70">
        <v>6706.09</v>
      </c>
      <c r="FO22" s="46">
        <v>6706.09</v>
      </c>
      <c r="FP22" s="46">
        <v>6706.09</v>
      </c>
      <c r="FQ22" s="46">
        <v>6706.09</v>
      </c>
      <c r="FR22" s="46">
        <v>6706.09</v>
      </c>
      <c r="FS22" s="46">
        <v>6706.09</v>
      </c>
      <c r="FT22" s="46">
        <v>6706.09</v>
      </c>
      <c r="FU22" s="46">
        <v>6706.09</v>
      </c>
      <c r="FV22" s="46">
        <v>6706.09</v>
      </c>
      <c r="FW22" s="46">
        <v>6706.09</v>
      </c>
      <c r="FX22" s="46">
        <v>6706.09</v>
      </c>
      <c r="FY22" s="46">
        <v>6706.09</v>
      </c>
      <c r="FZ22" s="70">
        <v>6706.09</v>
      </c>
      <c r="GA22" s="46">
        <v>6706.09</v>
      </c>
      <c r="GB22" s="46">
        <v>6706.09</v>
      </c>
      <c r="GC22" s="46">
        <v>6706.09</v>
      </c>
      <c r="GD22" s="46">
        <v>6706.09</v>
      </c>
      <c r="GE22" s="46">
        <v>6706.09</v>
      </c>
      <c r="GF22" s="46">
        <v>6706.09</v>
      </c>
      <c r="GG22" s="46">
        <v>6706.09</v>
      </c>
      <c r="GH22" s="46">
        <v>6706.09</v>
      </c>
      <c r="GJ22" s="212"/>
      <c r="GK22" s="212"/>
    </row>
    <row r="23" spans="1:193" s="1" customFormat="1" ht="20.149999999999999" customHeight="1" x14ac:dyDescent="0.35">
      <c r="A23" s="31" t="s">
        <v>317</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537.22900000000004</v>
      </c>
      <c r="BY23" s="46">
        <v>540.33000000000004</v>
      </c>
      <c r="BZ23" s="46">
        <v>541.58600000000001</v>
      </c>
      <c r="CA23" s="46">
        <v>544.47400000000005</v>
      </c>
      <c r="CB23" s="46">
        <v>546.38400000000001</v>
      </c>
      <c r="CC23" s="46">
        <v>548.64400000000001</v>
      </c>
      <c r="CD23" s="46">
        <v>555.75300000000004</v>
      </c>
      <c r="CE23" s="46">
        <v>555.91600000000005</v>
      </c>
      <c r="CF23" s="46">
        <v>556.18399999999997</v>
      </c>
      <c r="CG23" s="128">
        <v>556.42899999999997</v>
      </c>
      <c r="CH23" s="70">
        <v>557.04899999999998</v>
      </c>
      <c r="CI23" s="46">
        <v>557.59400000000005</v>
      </c>
      <c r="CJ23" s="46">
        <v>569.86</v>
      </c>
      <c r="CK23" s="46">
        <v>569.86</v>
      </c>
      <c r="CL23" s="46">
        <v>569.86</v>
      </c>
      <c r="CM23" s="46">
        <v>569.86</v>
      </c>
      <c r="CN23" s="46">
        <v>569.86</v>
      </c>
      <c r="CO23" s="46">
        <v>569.86</v>
      </c>
      <c r="CP23" s="46">
        <v>569.86</v>
      </c>
      <c r="CQ23" s="46">
        <v>569.86</v>
      </c>
      <c r="CR23" s="46">
        <v>569.86</v>
      </c>
      <c r="CS23" s="128">
        <v>569.86</v>
      </c>
      <c r="CT23" s="70">
        <v>569.86</v>
      </c>
      <c r="CU23" s="46">
        <v>569.86</v>
      </c>
      <c r="CV23" s="46">
        <v>570.029</v>
      </c>
      <c r="CW23" s="46">
        <v>570.029</v>
      </c>
      <c r="CX23" s="46">
        <v>570.029</v>
      </c>
      <c r="CY23" s="46">
        <v>570.029</v>
      </c>
      <c r="CZ23" s="46">
        <v>570.029</v>
      </c>
      <c r="DA23" s="46">
        <v>570.029</v>
      </c>
      <c r="DB23" s="46">
        <v>570.029</v>
      </c>
      <c r="DC23" s="46">
        <v>570.029</v>
      </c>
      <c r="DD23" s="46">
        <v>570.029</v>
      </c>
      <c r="DE23" s="128">
        <v>570.029</v>
      </c>
      <c r="DF23" s="70">
        <v>570.029</v>
      </c>
      <c r="DG23" s="46">
        <v>570.029</v>
      </c>
      <c r="DH23" s="46">
        <v>570.029</v>
      </c>
      <c r="DI23" s="46">
        <v>570.029</v>
      </c>
      <c r="DJ23" s="46">
        <v>570.029</v>
      </c>
      <c r="DK23" s="46">
        <v>570.029</v>
      </c>
      <c r="DL23" s="46">
        <v>570.029</v>
      </c>
      <c r="DM23" s="46">
        <v>570.029</v>
      </c>
      <c r="DN23" s="46">
        <v>570.029</v>
      </c>
      <c r="DO23" s="46">
        <v>570.029</v>
      </c>
      <c r="DP23" s="46">
        <v>570.029</v>
      </c>
      <c r="DQ23" s="128">
        <v>570.029</v>
      </c>
      <c r="DR23" s="70">
        <v>570.029</v>
      </c>
      <c r="DS23" s="46">
        <v>570.029</v>
      </c>
      <c r="DT23" s="46">
        <v>570.029</v>
      </c>
      <c r="DU23" s="46">
        <v>570.029</v>
      </c>
      <c r="DV23" s="46">
        <v>570.029</v>
      </c>
      <c r="DW23" s="46">
        <v>570.029</v>
      </c>
      <c r="DX23" s="46">
        <v>570.029</v>
      </c>
      <c r="DY23" s="46">
        <v>613.24900000000002</v>
      </c>
      <c r="DZ23" s="46">
        <v>613.24900000000002</v>
      </c>
      <c r="EA23" s="46">
        <v>613.24900000000002</v>
      </c>
      <c r="EB23" s="46">
        <v>613.24900000000002</v>
      </c>
      <c r="EC23" s="46">
        <v>613.24900000000002</v>
      </c>
      <c r="ED23" s="70">
        <v>613.24900000000002</v>
      </c>
      <c r="EE23" s="46">
        <v>613.24900000000002</v>
      </c>
      <c r="EF23" s="46">
        <v>613.24900000000002</v>
      </c>
      <c r="EG23" s="46">
        <v>613.24900000000002</v>
      </c>
      <c r="EH23" s="46">
        <v>613.24900000000002</v>
      </c>
      <c r="EI23" s="46">
        <v>613.24900000000002</v>
      </c>
      <c r="EJ23" s="46">
        <v>613.24900000000002</v>
      </c>
      <c r="EK23" s="46">
        <v>613.24900000000002</v>
      </c>
      <c r="EL23" s="46">
        <v>613.24900000000002</v>
      </c>
      <c r="EM23" s="46">
        <v>613.24900000000002</v>
      </c>
      <c r="EN23" s="46">
        <v>613.24900000000002</v>
      </c>
      <c r="EO23" s="46">
        <v>613.24900000000002</v>
      </c>
      <c r="EP23" s="70">
        <v>613.24900000000002</v>
      </c>
      <c r="EQ23" s="46">
        <v>613.24900000000002</v>
      </c>
      <c r="ER23" s="46">
        <v>613.24900000000002</v>
      </c>
      <c r="ES23" s="46">
        <v>613.24900000000002</v>
      </c>
      <c r="ET23" s="46">
        <v>613.24900000000002</v>
      </c>
      <c r="EU23" s="46">
        <v>613.24900000000002</v>
      </c>
      <c r="EV23" s="46">
        <v>613.24900000000002</v>
      </c>
      <c r="EW23" s="46">
        <v>613.24900000000002</v>
      </c>
      <c r="EX23" s="46">
        <v>613.24900000000002</v>
      </c>
      <c r="EY23" s="46">
        <v>613.24900000000002</v>
      </c>
      <c r="EZ23" s="46">
        <v>613.24900000000002</v>
      </c>
      <c r="FA23" s="83">
        <v>613.24900000000002</v>
      </c>
      <c r="FB23" s="46">
        <v>613.24900000000002</v>
      </c>
      <c r="FC23" s="46">
        <v>613.24900000000002</v>
      </c>
      <c r="FD23" s="46">
        <v>613.24900000000002</v>
      </c>
      <c r="FE23" s="46">
        <v>613.24900000000002</v>
      </c>
      <c r="FF23" s="46">
        <v>613.24900000000002</v>
      </c>
      <c r="FG23" s="46">
        <v>613.24900000000002</v>
      </c>
      <c r="FH23" s="46">
        <v>613.24900000000002</v>
      </c>
      <c r="FI23" s="46">
        <v>613.24900000000002</v>
      </c>
      <c r="FJ23" s="46">
        <v>613.24900000000002</v>
      </c>
      <c r="FK23" s="46">
        <v>613.24900000000002</v>
      </c>
      <c r="FL23" s="46">
        <v>613.24900000000002</v>
      </c>
      <c r="FM23" s="46">
        <v>613.24900000000002</v>
      </c>
      <c r="FN23" s="70">
        <v>636.46900000000005</v>
      </c>
      <c r="FO23" s="46">
        <v>636.46900000000005</v>
      </c>
      <c r="FP23" s="46">
        <v>640.93899999999996</v>
      </c>
      <c r="FQ23" s="46">
        <v>640.93899999999996</v>
      </c>
      <c r="FR23" s="46">
        <v>643.03599999999994</v>
      </c>
      <c r="FS23" s="46">
        <v>643.68600000000004</v>
      </c>
      <c r="FT23" s="46">
        <v>643.68600000000004</v>
      </c>
      <c r="FU23" s="46">
        <v>644.41200000000003</v>
      </c>
      <c r="FV23" s="46">
        <v>644.41200000000003</v>
      </c>
      <c r="FW23" s="46">
        <v>668.49400000000003</v>
      </c>
      <c r="FX23" s="46">
        <v>668.49400000000003</v>
      </c>
      <c r="FY23" s="46">
        <v>668.49400000000003</v>
      </c>
      <c r="FZ23" s="70">
        <v>668.49400000000003</v>
      </c>
      <c r="GA23" s="46">
        <v>668.49400000000003</v>
      </c>
      <c r="GB23" s="46">
        <v>668.49400000000003</v>
      </c>
      <c r="GC23" s="46">
        <v>668.49400000000003</v>
      </c>
      <c r="GD23" s="46">
        <v>668.49400000000003</v>
      </c>
      <c r="GE23" s="46">
        <v>668.49400000000003</v>
      </c>
      <c r="GF23" s="46">
        <v>668.49400000000003</v>
      </c>
      <c r="GG23" s="46">
        <v>668.49400000000003</v>
      </c>
      <c r="GH23" s="46">
        <v>668.49400000000003</v>
      </c>
    </row>
    <row r="24" spans="1:193" s="1" customFormat="1" ht="20.149999999999999" customHeight="1" x14ac:dyDescent="0.35">
      <c r="A24" s="31" t="s">
        <v>318</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411.94</v>
      </c>
      <c r="GG24" s="46">
        <v>442.51</v>
      </c>
      <c r="GH24" s="46">
        <v>442.51</v>
      </c>
      <c r="GI24" s="212"/>
    </row>
    <row r="25" spans="1:193" s="1" customFormat="1" ht="20.149999999999999" customHeight="1" x14ac:dyDescent="0.35">
      <c r="A25" s="33" t="s">
        <v>321</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113.602</v>
      </c>
      <c r="AT25" s="47">
        <v>116.15</v>
      </c>
      <c r="AU25" s="47">
        <v>118.726</v>
      </c>
      <c r="AV25" s="47">
        <v>121.96899999999999</v>
      </c>
      <c r="AW25" s="49">
        <v>136.06100000000001</v>
      </c>
      <c r="AX25" s="47">
        <v>138.23599999999999</v>
      </c>
      <c r="AY25" s="47">
        <v>140.48400000000001</v>
      </c>
      <c r="AZ25" s="47">
        <v>175.46799999999999</v>
      </c>
      <c r="BA25" s="47">
        <v>209.82300000000001</v>
      </c>
      <c r="BB25" s="47">
        <v>212.511</v>
      </c>
      <c r="BC25" s="47">
        <v>215.59200000000001</v>
      </c>
      <c r="BD25" s="47">
        <v>218.68199999999999</v>
      </c>
      <c r="BE25" s="47">
        <v>222</v>
      </c>
      <c r="BF25" s="47">
        <v>226.17400000000001</v>
      </c>
      <c r="BG25" s="47">
        <v>230.053</v>
      </c>
      <c r="BH25" s="47">
        <v>239.572</v>
      </c>
      <c r="BI25" s="49">
        <v>242.84</v>
      </c>
      <c r="BJ25" s="47">
        <v>260.58800000000002</v>
      </c>
      <c r="BK25" s="47">
        <v>269.93799999999999</v>
      </c>
      <c r="BL25" s="47">
        <v>292.55599999999998</v>
      </c>
      <c r="BM25" s="47">
        <v>296.16500000000002</v>
      </c>
      <c r="BN25" s="47">
        <v>302.91800000000001</v>
      </c>
      <c r="BO25" s="47">
        <v>313.61099999999999</v>
      </c>
      <c r="BP25" s="47">
        <v>318.47399999999999</v>
      </c>
      <c r="BQ25" s="47">
        <v>339.77100000000002</v>
      </c>
      <c r="BR25" s="47">
        <v>345.65</v>
      </c>
      <c r="BS25" s="47">
        <v>352.11900000000003</v>
      </c>
      <c r="BT25" s="47">
        <v>378.20400000000001</v>
      </c>
      <c r="BU25" s="49">
        <v>455.12599999999998</v>
      </c>
      <c r="BV25" s="47">
        <v>524.60299999999995</v>
      </c>
      <c r="BW25" s="47">
        <v>527.38499999999999</v>
      </c>
      <c r="BX25" s="47">
        <v>555.45100000000002</v>
      </c>
      <c r="BY25" s="47">
        <v>569.31899999999996</v>
      </c>
      <c r="BZ25" s="47">
        <v>571.98599999999999</v>
      </c>
      <c r="CA25" s="47">
        <v>608.54200000000003</v>
      </c>
      <c r="CB25" s="47">
        <v>626.89400000000001</v>
      </c>
      <c r="CC25" s="47">
        <v>649.37300000000005</v>
      </c>
      <c r="CD25" s="47">
        <v>653.72799999999995</v>
      </c>
      <c r="CE25" s="47">
        <v>657.90599999999995</v>
      </c>
      <c r="CF25" s="47">
        <v>662.31100000000004</v>
      </c>
      <c r="CG25" s="47">
        <v>671.31200000000001</v>
      </c>
      <c r="CH25" s="70">
        <v>686.3</v>
      </c>
      <c r="CI25" s="46">
        <v>689.79399999999998</v>
      </c>
      <c r="CJ25" s="46">
        <v>725.06500000000005</v>
      </c>
      <c r="CK25" s="46">
        <v>728.27099999999996</v>
      </c>
      <c r="CL25" s="46">
        <v>731.83900000000006</v>
      </c>
      <c r="CM25" s="46">
        <v>736.97799999999995</v>
      </c>
      <c r="CN25" s="46">
        <v>737.42600000000004</v>
      </c>
      <c r="CO25" s="46">
        <v>741.02499999999998</v>
      </c>
      <c r="CP25" s="46">
        <v>745.06399999999996</v>
      </c>
      <c r="CQ25" s="46">
        <v>760.55600000000004</v>
      </c>
      <c r="CR25" s="46">
        <v>765.31600000000003</v>
      </c>
      <c r="CS25" s="128">
        <v>774.79</v>
      </c>
      <c r="CT25" s="70">
        <v>779.29899999999998</v>
      </c>
      <c r="CU25" s="46">
        <v>783.06399999999996</v>
      </c>
      <c r="CV25" s="46">
        <v>787.67499999999995</v>
      </c>
      <c r="CW25" s="46">
        <v>791.70299999999997</v>
      </c>
      <c r="CX25" s="46">
        <v>804.06500000000005</v>
      </c>
      <c r="CY25" s="46">
        <v>808.59699999999998</v>
      </c>
      <c r="CZ25" s="46">
        <v>812.66600000000005</v>
      </c>
      <c r="DA25" s="46">
        <v>817.99400000000003</v>
      </c>
      <c r="DB25" s="46">
        <v>822.14499999999998</v>
      </c>
      <c r="DC25" s="46">
        <v>836.19299999999998</v>
      </c>
      <c r="DD25" s="47">
        <v>848.19200000000001</v>
      </c>
      <c r="DE25" s="47">
        <v>859.77300000000002</v>
      </c>
      <c r="DF25" s="70">
        <v>931.447</v>
      </c>
      <c r="DG25" s="46">
        <v>938.91800000000001</v>
      </c>
      <c r="DH25" s="47">
        <v>962.87099999999998</v>
      </c>
      <c r="DI25" s="46">
        <v>977.00099999999998</v>
      </c>
      <c r="DJ25" s="46">
        <v>983.88900000000001</v>
      </c>
      <c r="DK25" s="46">
        <v>992.43</v>
      </c>
      <c r="DL25" s="47">
        <v>1009.745</v>
      </c>
      <c r="DM25" s="46">
        <v>1024.3019999999999</v>
      </c>
      <c r="DN25" s="46">
        <v>1056.7149999999999</v>
      </c>
      <c r="DO25" s="46">
        <v>1069.55</v>
      </c>
      <c r="DP25" s="46">
        <v>1082.067</v>
      </c>
      <c r="DQ25" s="47">
        <v>1126.405</v>
      </c>
      <c r="DR25" s="70">
        <v>1165.115</v>
      </c>
      <c r="DS25" s="46">
        <v>1181.31</v>
      </c>
      <c r="DT25" s="46">
        <v>1195.24</v>
      </c>
      <c r="DU25" s="46">
        <v>1200.2670000000001</v>
      </c>
      <c r="DV25" s="46">
        <v>1214.2629999999999</v>
      </c>
      <c r="DW25" s="46">
        <v>1224.627</v>
      </c>
      <c r="DX25" s="46">
        <v>1243.6869999999999</v>
      </c>
      <c r="DY25" s="46">
        <v>1260.749</v>
      </c>
      <c r="DZ25" s="46">
        <v>1276.4480000000001</v>
      </c>
      <c r="EA25" s="46">
        <v>1295.3879999999999</v>
      </c>
      <c r="EB25" s="46">
        <v>1313.4649999999999</v>
      </c>
      <c r="EC25" s="46">
        <v>1340.538</v>
      </c>
      <c r="ED25" s="70">
        <v>1412.3409999999999</v>
      </c>
      <c r="EE25" s="46">
        <v>1427.7650000000001</v>
      </c>
      <c r="EF25" s="46">
        <v>1530.6020000000001</v>
      </c>
      <c r="EG25" s="46">
        <v>1599.1320000000001</v>
      </c>
      <c r="EH25" s="46">
        <v>1625.982</v>
      </c>
      <c r="EI25" s="46">
        <v>1660.7570000000001</v>
      </c>
      <c r="EJ25" s="46">
        <v>1686.624</v>
      </c>
      <c r="EK25" s="46">
        <v>1708.3119999999999</v>
      </c>
      <c r="EL25" s="46">
        <v>1739.2349999999999</v>
      </c>
      <c r="EM25" s="46">
        <v>1765.4770000000001</v>
      </c>
      <c r="EN25" s="46">
        <v>1796.76</v>
      </c>
      <c r="EO25" s="46">
        <v>1820.7280000000001</v>
      </c>
      <c r="EP25" s="70">
        <v>1908.548</v>
      </c>
      <c r="EQ25" s="46">
        <v>1942.5429999999999</v>
      </c>
      <c r="ER25" s="46">
        <v>1995.6690000000001</v>
      </c>
      <c r="ES25" s="46">
        <v>2079.587</v>
      </c>
      <c r="ET25" s="46">
        <v>2135.2240000000002</v>
      </c>
      <c r="EU25" s="46">
        <v>2186.8159999999998</v>
      </c>
      <c r="EV25" s="46">
        <v>2258.4789999999998</v>
      </c>
      <c r="EW25" s="46">
        <v>2314.7710000000002</v>
      </c>
      <c r="EX25" s="46">
        <v>2405.2869999999998</v>
      </c>
      <c r="EY25" s="46">
        <v>2477.0219999999999</v>
      </c>
      <c r="EZ25" s="46">
        <v>2557.6089999999999</v>
      </c>
      <c r="FA25" s="83">
        <v>2671.931</v>
      </c>
      <c r="FB25" s="46">
        <v>2815.77</v>
      </c>
      <c r="FC25" s="46">
        <v>2942.808</v>
      </c>
      <c r="FD25" s="46">
        <v>3169.3139999999999</v>
      </c>
      <c r="FE25" s="46">
        <v>3259.3809999999999</v>
      </c>
      <c r="FF25" s="46">
        <v>3355.7370000000001</v>
      </c>
      <c r="FG25" s="46">
        <v>3457.4479999999999</v>
      </c>
      <c r="FH25" s="46">
        <v>3547.1239999999998</v>
      </c>
      <c r="FI25" s="46">
        <v>3633.7370000000001</v>
      </c>
      <c r="FJ25" s="46">
        <v>3784.0810000000001</v>
      </c>
      <c r="FK25" s="46">
        <v>3923.3220000000001</v>
      </c>
      <c r="FL25" s="46">
        <v>4025.0650000000001</v>
      </c>
      <c r="FM25" s="46">
        <v>4079.509</v>
      </c>
      <c r="FN25" s="70">
        <v>4473.4670000000006</v>
      </c>
      <c r="FO25" s="46">
        <v>4571.8220000000001</v>
      </c>
      <c r="FP25" s="46">
        <v>4754.3819999999996</v>
      </c>
      <c r="FQ25" s="46">
        <v>4984.6289999999999</v>
      </c>
      <c r="FR25" s="46">
        <v>5119.107</v>
      </c>
      <c r="FS25" s="46">
        <v>5287.0010000000002</v>
      </c>
      <c r="FT25" s="46">
        <v>5430.6930000000002</v>
      </c>
      <c r="FU25" s="46">
        <v>5506.6570000000002</v>
      </c>
      <c r="FV25" s="46">
        <v>5567.42</v>
      </c>
      <c r="FW25" s="46">
        <v>5909.8919999999998</v>
      </c>
      <c r="FX25" s="46">
        <v>6001.5860000000002</v>
      </c>
      <c r="FY25" s="46">
        <v>6072.951</v>
      </c>
      <c r="FZ25" s="70">
        <v>6177.7309999999998</v>
      </c>
      <c r="GA25" s="46">
        <v>6279.9549999999999</v>
      </c>
      <c r="GB25" s="46">
        <v>6365.6130000000003</v>
      </c>
      <c r="GC25" s="46">
        <v>6448.9120000000003</v>
      </c>
      <c r="GD25" s="46">
        <v>6501.5940000000001</v>
      </c>
      <c r="GE25" s="46">
        <v>6552.8190000000004</v>
      </c>
      <c r="GF25" s="46">
        <v>6889.893</v>
      </c>
      <c r="GG25" s="46">
        <v>6951.4189999999999</v>
      </c>
      <c r="GH25" s="46">
        <v>7056.9570000000003</v>
      </c>
      <c r="GI25" s="213"/>
      <c r="GJ25" s="213"/>
    </row>
    <row r="26" spans="1:193" s="25" customFormat="1" ht="20.149999999999999" customHeight="1" thickBot="1" x14ac:dyDescent="0.4">
      <c r="A26" s="139" t="s">
        <v>303</v>
      </c>
      <c r="B26" s="140">
        <f>SUM(B20:B25)</f>
        <v>29.872</v>
      </c>
      <c r="C26" s="141">
        <f t="shared" ref="C26:BN26" si="6">SUM(C20:C25)</f>
        <v>31.288</v>
      </c>
      <c r="D26" s="141">
        <f t="shared" si="6"/>
        <v>33.820999999999998</v>
      </c>
      <c r="E26" s="141">
        <f t="shared" si="6"/>
        <v>36.481999999999999</v>
      </c>
      <c r="F26" s="141">
        <f t="shared" si="6"/>
        <v>40.784999999999997</v>
      </c>
      <c r="G26" s="141">
        <f t="shared" si="6"/>
        <v>46.427</v>
      </c>
      <c r="H26" s="141">
        <f t="shared" si="6"/>
        <v>52.322999999999993</v>
      </c>
      <c r="I26" s="141">
        <f t="shared" si="6"/>
        <v>58.149999999999991</v>
      </c>
      <c r="J26" s="141">
        <f t="shared" si="6"/>
        <v>65.676000000000002</v>
      </c>
      <c r="K26" s="141">
        <f t="shared" si="6"/>
        <v>75.123000000000005</v>
      </c>
      <c r="L26" s="141">
        <f t="shared" si="6"/>
        <v>85.584999999999994</v>
      </c>
      <c r="M26" s="141">
        <f t="shared" si="6"/>
        <v>93.59</v>
      </c>
      <c r="N26" s="140">
        <f t="shared" si="6"/>
        <v>104.80199999999999</v>
      </c>
      <c r="O26" s="141">
        <f t="shared" si="6"/>
        <v>118.28400000000001</v>
      </c>
      <c r="P26" s="141">
        <f t="shared" si="6"/>
        <v>138.20400000000001</v>
      </c>
      <c r="Q26" s="141">
        <f t="shared" si="6"/>
        <v>162.63699999999997</v>
      </c>
      <c r="R26" s="141">
        <f t="shared" si="6"/>
        <v>186.33100000000002</v>
      </c>
      <c r="S26" s="141">
        <f t="shared" si="6"/>
        <v>220.32499999999999</v>
      </c>
      <c r="T26" s="141">
        <f t="shared" si="6"/>
        <v>378.17099999999994</v>
      </c>
      <c r="U26" s="141">
        <f t="shared" si="6"/>
        <v>424.13499999999993</v>
      </c>
      <c r="V26" s="141">
        <f t="shared" si="6"/>
        <v>496.09699999999992</v>
      </c>
      <c r="W26" s="141">
        <f t="shared" si="6"/>
        <v>617.74699999999996</v>
      </c>
      <c r="X26" s="141">
        <f t="shared" si="6"/>
        <v>816.36500000000001</v>
      </c>
      <c r="Y26" s="142">
        <f t="shared" si="6"/>
        <v>1010.105</v>
      </c>
      <c r="Z26" s="141">
        <f t="shared" si="6"/>
        <v>1040.7</v>
      </c>
      <c r="AA26" s="141">
        <f t="shared" si="6"/>
        <v>1215.3260000000002</v>
      </c>
      <c r="AB26" s="141">
        <f t="shared" si="6"/>
        <v>1327.5589999999997</v>
      </c>
      <c r="AC26" s="141">
        <f t="shared" si="6"/>
        <v>1344.9479999999999</v>
      </c>
      <c r="AD26" s="141">
        <f t="shared" si="6"/>
        <v>1381.222</v>
      </c>
      <c r="AE26" s="141">
        <f t="shared" si="6"/>
        <v>1446.4910000000002</v>
      </c>
      <c r="AF26" s="141">
        <f t="shared" si="6"/>
        <v>1642.3430000000001</v>
      </c>
      <c r="AG26" s="141">
        <f t="shared" si="6"/>
        <v>1657.828</v>
      </c>
      <c r="AH26" s="141">
        <f t="shared" si="6"/>
        <v>1677.2020000000002</v>
      </c>
      <c r="AI26" s="141">
        <f t="shared" si="6"/>
        <v>1722.3940000000002</v>
      </c>
      <c r="AJ26" s="141">
        <f t="shared" si="6"/>
        <v>1751.8029999999999</v>
      </c>
      <c r="AK26" s="142">
        <f t="shared" si="6"/>
        <v>1774.9640000000002</v>
      </c>
      <c r="AL26" s="141">
        <f t="shared" si="6"/>
        <v>1804.414</v>
      </c>
      <c r="AM26" s="141">
        <f t="shared" si="6"/>
        <v>1875.373</v>
      </c>
      <c r="AN26" s="141">
        <f t="shared" si="6"/>
        <v>2273.4249999999997</v>
      </c>
      <c r="AO26" s="141">
        <f t="shared" si="6"/>
        <v>2335.4479999999999</v>
      </c>
      <c r="AP26" s="141">
        <f t="shared" si="6"/>
        <v>2406.4660000000003</v>
      </c>
      <c r="AQ26" s="141">
        <f t="shared" si="6"/>
        <v>2535.5880000000002</v>
      </c>
      <c r="AR26" s="141">
        <f t="shared" si="6"/>
        <v>2576.6280000000002</v>
      </c>
      <c r="AS26" s="141">
        <f t="shared" si="6"/>
        <v>2650.7089999999998</v>
      </c>
      <c r="AT26" s="141">
        <f t="shared" si="6"/>
        <v>2696.7820000000006</v>
      </c>
      <c r="AU26" s="141">
        <f t="shared" si="6"/>
        <v>2745.6950000000002</v>
      </c>
      <c r="AV26" s="141">
        <f t="shared" si="6"/>
        <v>2850.6899999999996</v>
      </c>
      <c r="AW26" s="142">
        <f t="shared" si="6"/>
        <v>2923.8610000000003</v>
      </c>
      <c r="AX26" s="141">
        <f t="shared" si="6"/>
        <v>3050.0539999999996</v>
      </c>
      <c r="AY26" s="141">
        <f t="shared" si="6"/>
        <v>3177.9199999999996</v>
      </c>
      <c r="AZ26" s="141">
        <f t="shared" si="6"/>
        <v>4220.1679999999997</v>
      </c>
      <c r="BA26" s="141">
        <f t="shared" si="6"/>
        <v>4307.0430000000006</v>
      </c>
      <c r="BB26" s="141">
        <f t="shared" si="6"/>
        <v>4411.5260000000007</v>
      </c>
      <c r="BC26" s="141">
        <f t="shared" si="6"/>
        <v>4548.0329999999994</v>
      </c>
      <c r="BD26" s="141">
        <f t="shared" si="6"/>
        <v>4716.5669999999991</v>
      </c>
      <c r="BE26" s="141">
        <f t="shared" si="6"/>
        <v>4780.5730000000003</v>
      </c>
      <c r="BF26" s="141">
        <f t="shared" si="6"/>
        <v>4987.9780000000001</v>
      </c>
      <c r="BG26" s="141">
        <f t="shared" si="6"/>
        <v>5156.2219999999998</v>
      </c>
      <c r="BH26" s="141">
        <f t="shared" si="6"/>
        <v>5297.2560000000003</v>
      </c>
      <c r="BI26" s="142">
        <f t="shared" si="6"/>
        <v>5605.1659999999993</v>
      </c>
      <c r="BJ26" s="141">
        <f t="shared" si="6"/>
        <v>5705.2379999999994</v>
      </c>
      <c r="BK26" s="141">
        <f t="shared" si="6"/>
        <v>5870.1339999999991</v>
      </c>
      <c r="BL26" s="141">
        <f t="shared" si="6"/>
        <v>8190.5239999999994</v>
      </c>
      <c r="BM26" s="141">
        <f t="shared" si="6"/>
        <v>8242.5869999999995</v>
      </c>
      <c r="BN26" s="141">
        <f t="shared" si="6"/>
        <v>8313.4890000000014</v>
      </c>
      <c r="BO26" s="141">
        <f t="shared" ref="BO26:DZ26" si="7">SUM(BO20:BO25)</f>
        <v>8449.4760000000006</v>
      </c>
      <c r="BP26" s="141">
        <f t="shared" si="7"/>
        <v>8536.9069999999992</v>
      </c>
      <c r="BQ26" s="141">
        <f t="shared" si="7"/>
        <v>8658.8350000000009</v>
      </c>
      <c r="BR26" s="141">
        <f t="shared" si="7"/>
        <v>8797.8330000000005</v>
      </c>
      <c r="BS26" s="141">
        <f t="shared" si="7"/>
        <v>8968.7660000000014</v>
      </c>
      <c r="BT26" s="141">
        <f t="shared" si="7"/>
        <v>9180.2010000000009</v>
      </c>
      <c r="BU26" s="142">
        <f t="shared" si="7"/>
        <v>9863.3450000000012</v>
      </c>
      <c r="BV26" s="141">
        <f t="shared" si="7"/>
        <v>10066.870999999999</v>
      </c>
      <c r="BW26" s="141">
        <f t="shared" si="7"/>
        <v>10172.500000000002</v>
      </c>
      <c r="BX26" s="141">
        <f t="shared" si="7"/>
        <v>11336.401000000002</v>
      </c>
      <c r="BY26" s="141">
        <f t="shared" si="7"/>
        <v>11404.119999999999</v>
      </c>
      <c r="BZ26" s="141">
        <f t="shared" si="7"/>
        <v>11453.464</v>
      </c>
      <c r="CA26" s="141">
        <f t="shared" si="7"/>
        <v>11668.104999999998</v>
      </c>
      <c r="CB26" s="141">
        <f t="shared" si="7"/>
        <v>11710.703</v>
      </c>
      <c r="CC26" s="141">
        <f t="shared" si="7"/>
        <v>11773.743</v>
      </c>
      <c r="CD26" s="141">
        <f t="shared" si="7"/>
        <v>11824.616</v>
      </c>
      <c r="CE26" s="141">
        <f t="shared" si="7"/>
        <v>11865.255999999998</v>
      </c>
      <c r="CF26" s="141">
        <f t="shared" si="7"/>
        <v>11907.401999999998</v>
      </c>
      <c r="CG26" s="141">
        <f t="shared" si="7"/>
        <v>11983.978999999999</v>
      </c>
      <c r="CH26" s="143">
        <f t="shared" si="7"/>
        <v>12022.793</v>
      </c>
      <c r="CI26" s="141">
        <f t="shared" si="7"/>
        <v>12116.363000000001</v>
      </c>
      <c r="CJ26" s="141">
        <f t="shared" si="7"/>
        <v>12682.16</v>
      </c>
      <c r="CK26" s="141">
        <f t="shared" si="7"/>
        <v>12701.184000000001</v>
      </c>
      <c r="CL26" s="141">
        <f t="shared" si="7"/>
        <v>12719.017</v>
      </c>
      <c r="CM26" s="141">
        <f t="shared" si="7"/>
        <v>12736.160999999998</v>
      </c>
      <c r="CN26" s="141">
        <f t="shared" si="7"/>
        <v>12764.896999999999</v>
      </c>
      <c r="CO26" s="141">
        <f t="shared" si="7"/>
        <v>12782.344000000001</v>
      </c>
      <c r="CP26" s="141">
        <f t="shared" si="7"/>
        <v>12799.139000000001</v>
      </c>
      <c r="CQ26" s="141">
        <f t="shared" si="7"/>
        <v>12823.827000000001</v>
      </c>
      <c r="CR26" s="141">
        <f t="shared" si="7"/>
        <v>12839.736000000001</v>
      </c>
      <c r="CS26" s="141">
        <f t="shared" si="7"/>
        <v>12863.223999999998</v>
      </c>
      <c r="CT26" s="143">
        <f t="shared" si="7"/>
        <v>12902.631000000001</v>
      </c>
      <c r="CU26" s="141">
        <f t="shared" si="7"/>
        <v>12920.101000000001</v>
      </c>
      <c r="CV26" s="141">
        <f t="shared" si="7"/>
        <v>12961.058999999999</v>
      </c>
      <c r="CW26" s="141">
        <f t="shared" si="7"/>
        <v>12987.966999999999</v>
      </c>
      <c r="CX26" s="141">
        <f t="shared" si="7"/>
        <v>13010.794</v>
      </c>
      <c r="CY26" s="141">
        <f t="shared" si="7"/>
        <v>13031.282000000001</v>
      </c>
      <c r="CZ26" s="141">
        <f t="shared" si="7"/>
        <v>13046.772999999999</v>
      </c>
      <c r="DA26" s="141">
        <f t="shared" si="7"/>
        <v>13063.94</v>
      </c>
      <c r="DB26" s="141">
        <f t="shared" si="7"/>
        <v>13081.232</v>
      </c>
      <c r="DC26" s="141">
        <f t="shared" si="7"/>
        <v>13107.33</v>
      </c>
      <c r="DD26" s="141">
        <f t="shared" si="7"/>
        <v>13134.454999999998</v>
      </c>
      <c r="DE26" s="141">
        <f t="shared" si="7"/>
        <v>13164.882</v>
      </c>
      <c r="DF26" s="143">
        <f t="shared" si="7"/>
        <v>13253.550999999999</v>
      </c>
      <c r="DG26" s="141">
        <f t="shared" si="7"/>
        <v>13285.867</v>
      </c>
      <c r="DH26" s="141">
        <f t="shared" si="7"/>
        <v>13373.362999999999</v>
      </c>
      <c r="DI26" s="141">
        <f t="shared" si="7"/>
        <v>13391.647000000001</v>
      </c>
      <c r="DJ26" s="141">
        <f t="shared" si="7"/>
        <v>13399.317999999999</v>
      </c>
      <c r="DK26" s="141">
        <f t="shared" si="7"/>
        <v>13409.626</v>
      </c>
      <c r="DL26" s="141">
        <f t="shared" si="7"/>
        <v>13428.325000000001</v>
      </c>
      <c r="DM26" s="141">
        <f t="shared" si="7"/>
        <v>13445.199000000001</v>
      </c>
      <c r="DN26" s="141">
        <f t="shared" si="7"/>
        <v>13480.296</v>
      </c>
      <c r="DO26" s="141">
        <f t="shared" si="7"/>
        <v>13493.474999999999</v>
      </c>
      <c r="DP26" s="141">
        <f t="shared" si="7"/>
        <v>13506.453999999998</v>
      </c>
      <c r="DQ26" s="141">
        <f t="shared" si="7"/>
        <v>13551.163</v>
      </c>
      <c r="DR26" s="143">
        <f t="shared" si="7"/>
        <v>13590.496999999999</v>
      </c>
      <c r="DS26" s="141">
        <f t="shared" si="7"/>
        <v>13607.518999999998</v>
      </c>
      <c r="DT26" s="141">
        <f t="shared" si="7"/>
        <v>13623.659</v>
      </c>
      <c r="DU26" s="141">
        <f t="shared" si="7"/>
        <v>13628.686</v>
      </c>
      <c r="DV26" s="141">
        <f t="shared" si="7"/>
        <v>13642.682000000001</v>
      </c>
      <c r="DW26" s="141">
        <f t="shared" si="7"/>
        <v>13653.076000000001</v>
      </c>
      <c r="DX26" s="141">
        <f t="shared" si="7"/>
        <v>13672.165999999999</v>
      </c>
      <c r="DY26" s="141">
        <f t="shared" si="7"/>
        <v>13732.675999999999</v>
      </c>
      <c r="DZ26" s="141">
        <f t="shared" si="7"/>
        <v>13748.588</v>
      </c>
      <c r="EA26" s="141">
        <f t="shared" ref="EA26:GH26" si="8">SUM(EA20:EA25)</f>
        <v>13767.536</v>
      </c>
      <c r="EB26" s="141">
        <f t="shared" si="8"/>
        <v>13785.612999999999</v>
      </c>
      <c r="EC26" s="141">
        <f t="shared" si="8"/>
        <v>13812.746000000001</v>
      </c>
      <c r="ED26" s="143">
        <f t="shared" si="8"/>
        <v>13884.599</v>
      </c>
      <c r="EE26" s="141">
        <f t="shared" si="8"/>
        <v>13900.022999999999</v>
      </c>
      <c r="EF26" s="141">
        <f t="shared" si="8"/>
        <v>14002.86</v>
      </c>
      <c r="EG26" s="141">
        <f t="shared" si="8"/>
        <v>14071.39</v>
      </c>
      <c r="EH26" s="141">
        <f t="shared" si="8"/>
        <v>14098.24</v>
      </c>
      <c r="EI26" s="141">
        <f t="shared" si="8"/>
        <v>14133.014999999999</v>
      </c>
      <c r="EJ26" s="141">
        <f t="shared" si="8"/>
        <v>14158.882</v>
      </c>
      <c r="EK26" s="141">
        <f t="shared" si="8"/>
        <v>14180.57</v>
      </c>
      <c r="EL26" s="141">
        <f t="shared" si="8"/>
        <v>14211.493</v>
      </c>
      <c r="EM26" s="141">
        <f t="shared" si="8"/>
        <v>14237.735000000001</v>
      </c>
      <c r="EN26" s="141">
        <f t="shared" si="8"/>
        <v>14269.018</v>
      </c>
      <c r="EO26" s="141">
        <f t="shared" si="8"/>
        <v>14292.986000000001</v>
      </c>
      <c r="EP26" s="143">
        <f t="shared" si="8"/>
        <v>14380.806</v>
      </c>
      <c r="EQ26" s="141">
        <f t="shared" si="8"/>
        <v>14414.800999999999</v>
      </c>
      <c r="ER26" s="141">
        <f t="shared" si="8"/>
        <v>14467.927</v>
      </c>
      <c r="ES26" s="141">
        <f t="shared" si="8"/>
        <v>14551.844999999999</v>
      </c>
      <c r="ET26" s="141">
        <f t="shared" si="8"/>
        <v>14607.482</v>
      </c>
      <c r="EU26" s="141">
        <f t="shared" si="8"/>
        <v>14659.074000000001</v>
      </c>
      <c r="EV26" s="141">
        <f t="shared" si="8"/>
        <v>14730.736999999999</v>
      </c>
      <c r="EW26" s="141">
        <f t="shared" si="8"/>
        <v>14787.029</v>
      </c>
      <c r="EX26" s="141">
        <f t="shared" si="8"/>
        <v>14877.545</v>
      </c>
      <c r="EY26" s="141">
        <f t="shared" si="8"/>
        <v>14949.279999999999</v>
      </c>
      <c r="EZ26" s="141">
        <f t="shared" si="8"/>
        <v>15029.867</v>
      </c>
      <c r="FA26" s="144">
        <f t="shared" si="8"/>
        <v>15144.189</v>
      </c>
      <c r="FB26" s="141">
        <f t="shared" si="8"/>
        <v>15288.028</v>
      </c>
      <c r="FC26" s="141">
        <f t="shared" si="8"/>
        <v>15415.065999999999</v>
      </c>
      <c r="FD26" s="141">
        <f t="shared" si="8"/>
        <v>15641.572</v>
      </c>
      <c r="FE26" s="141">
        <f t="shared" si="8"/>
        <v>15731.638999999999</v>
      </c>
      <c r="FF26" s="141">
        <f t="shared" si="8"/>
        <v>15827.994999999999</v>
      </c>
      <c r="FG26" s="141">
        <f t="shared" si="8"/>
        <v>15929.706</v>
      </c>
      <c r="FH26" s="141">
        <f t="shared" si="8"/>
        <v>16019.382</v>
      </c>
      <c r="FI26" s="141">
        <f t="shared" si="8"/>
        <v>16105.994999999999</v>
      </c>
      <c r="FJ26" s="141">
        <f t="shared" si="8"/>
        <v>16256.339</v>
      </c>
      <c r="FK26" s="141">
        <f t="shared" si="8"/>
        <v>16395.580000000002</v>
      </c>
      <c r="FL26" s="141">
        <f t="shared" si="8"/>
        <v>16497.323</v>
      </c>
      <c r="FM26" s="141">
        <f t="shared" si="8"/>
        <v>16551.767</v>
      </c>
      <c r="FN26" s="143">
        <f t="shared" si="8"/>
        <v>16968.945</v>
      </c>
      <c r="FO26" s="141">
        <f t="shared" si="8"/>
        <v>17067.300000000003</v>
      </c>
      <c r="FP26" s="141">
        <f t="shared" si="8"/>
        <v>17254.330000000002</v>
      </c>
      <c r="FQ26" s="141">
        <f t="shared" si="8"/>
        <v>17484.577000000001</v>
      </c>
      <c r="FR26" s="141">
        <f t="shared" si="8"/>
        <v>17621.152000000002</v>
      </c>
      <c r="FS26" s="141">
        <f t="shared" si="8"/>
        <v>17789.696</v>
      </c>
      <c r="FT26" s="141">
        <f t="shared" si="8"/>
        <v>17933.387999999999</v>
      </c>
      <c r="FU26" s="141">
        <f t="shared" si="8"/>
        <v>18010.078000000001</v>
      </c>
      <c r="FV26" s="141">
        <f t="shared" si="8"/>
        <v>18070.841</v>
      </c>
      <c r="FW26" s="141">
        <f t="shared" si="8"/>
        <v>18437.395</v>
      </c>
      <c r="FX26" s="141">
        <f t="shared" si="8"/>
        <v>18529.089</v>
      </c>
      <c r="FY26" s="141">
        <f t="shared" si="8"/>
        <v>18600.454000000002</v>
      </c>
      <c r="FZ26" s="143">
        <f t="shared" si="8"/>
        <v>18803.024000000001</v>
      </c>
      <c r="GA26" s="141">
        <f t="shared" si="8"/>
        <v>18905.248</v>
      </c>
      <c r="GB26" s="141">
        <f t="shared" si="8"/>
        <v>19012.756000000001</v>
      </c>
      <c r="GC26" s="141">
        <f t="shared" si="8"/>
        <v>19106.055</v>
      </c>
      <c r="GD26" s="141">
        <f t="shared" si="8"/>
        <v>19209.837</v>
      </c>
      <c r="GE26" s="141">
        <f t="shared" si="8"/>
        <v>19310.962000000003</v>
      </c>
      <c r="GF26" s="141">
        <f t="shared" si="8"/>
        <v>19802.936000000002</v>
      </c>
      <c r="GG26" s="141">
        <f t="shared" si="8"/>
        <v>19895.031999999999</v>
      </c>
      <c r="GH26" s="141">
        <f t="shared" si="8"/>
        <v>20000.57</v>
      </c>
    </row>
    <row r="27" spans="1:193"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3" s="1" customFormat="1" ht="30.65" customHeight="1" x14ac:dyDescent="0.35">
      <c r="A28" s="148" t="s">
        <v>308</v>
      </c>
      <c r="B28" s="149" t="s">
        <v>106</v>
      </c>
      <c r="C28" s="44" t="s">
        <v>107</v>
      </c>
      <c r="D28" s="44" t="s">
        <v>108</v>
      </c>
      <c r="E28" s="44" t="s">
        <v>109</v>
      </c>
      <c r="F28" s="44" t="s">
        <v>110</v>
      </c>
      <c r="G28" s="44" t="s">
        <v>111</v>
      </c>
      <c r="H28" s="44" t="s">
        <v>112</v>
      </c>
      <c r="I28" s="44" t="s">
        <v>113</v>
      </c>
      <c r="J28" s="44" t="s">
        <v>114</v>
      </c>
      <c r="K28" s="44" t="s">
        <v>115</v>
      </c>
      <c r="L28" s="44" t="s">
        <v>116</v>
      </c>
      <c r="M28" s="44" t="s">
        <v>117</v>
      </c>
      <c r="N28" s="149" t="s">
        <v>118</v>
      </c>
      <c r="O28" s="44" t="s">
        <v>119</v>
      </c>
      <c r="P28" s="44" t="s">
        <v>120</v>
      </c>
      <c r="Q28" s="44" t="s">
        <v>121</v>
      </c>
      <c r="R28" s="44" t="s">
        <v>122</v>
      </c>
      <c r="S28" s="44" t="s">
        <v>123</v>
      </c>
      <c r="T28" s="44" t="s">
        <v>124</v>
      </c>
      <c r="U28" s="44" t="s">
        <v>125</v>
      </c>
      <c r="V28" s="44" t="s">
        <v>126</v>
      </c>
      <c r="W28" s="44" t="s">
        <v>127</v>
      </c>
      <c r="X28" s="44" t="s">
        <v>128</v>
      </c>
      <c r="Y28" s="150" t="s">
        <v>129</v>
      </c>
      <c r="Z28" s="44" t="s">
        <v>130</v>
      </c>
      <c r="AA28" s="44" t="s">
        <v>131</v>
      </c>
      <c r="AB28" s="44" t="s">
        <v>132</v>
      </c>
      <c r="AC28" s="44" t="s">
        <v>133</v>
      </c>
      <c r="AD28" s="44" t="s">
        <v>134</v>
      </c>
      <c r="AE28" s="44" t="s">
        <v>135</v>
      </c>
      <c r="AF28" s="44" t="s">
        <v>136</v>
      </c>
      <c r="AG28" s="44" t="s">
        <v>137</v>
      </c>
      <c r="AH28" s="44" t="s">
        <v>138</v>
      </c>
      <c r="AI28" s="44" t="s">
        <v>139</v>
      </c>
      <c r="AJ28" s="44" t="s">
        <v>140</v>
      </c>
      <c r="AK28" s="150" t="s">
        <v>141</v>
      </c>
      <c r="AL28" s="44" t="s">
        <v>142</v>
      </c>
      <c r="AM28" s="44" t="s">
        <v>143</v>
      </c>
      <c r="AN28" s="44" t="s">
        <v>144</v>
      </c>
      <c r="AO28" s="44" t="s">
        <v>145</v>
      </c>
      <c r="AP28" s="44" t="s">
        <v>146</v>
      </c>
      <c r="AQ28" s="44" t="s">
        <v>147</v>
      </c>
      <c r="AR28" s="44" t="s">
        <v>148</v>
      </c>
      <c r="AS28" s="44" t="s">
        <v>149</v>
      </c>
      <c r="AT28" s="44" t="s">
        <v>150</v>
      </c>
      <c r="AU28" s="44" t="s">
        <v>151</v>
      </c>
      <c r="AV28" s="44" t="s">
        <v>152</v>
      </c>
      <c r="AW28" s="150" t="s">
        <v>153</v>
      </c>
      <c r="AX28" s="44" t="s">
        <v>154</v>
      </c>
      <c r="AY28" s="44" t="s">
        <v>155</v>
      </c>
      <c r="AZ28" s="44" t="s">
        <v>156</v>
      </c>
      <c r="BA28" s="44" t="s">
        <v>157</v>
      </c>
      <c r="BB28" s="44" t="s">
        <v>158</v>
      </c>
      <c r="BC28" s="44" t="s">
        <v>159</v>
      </c>
      <c r="BD28" s="44" t="s">
        <v>160</v>
      </c>
      <c r="BE28" s="44" t="s">
        <v>161</v>
      </c>
      <c r="BF28" s="44" t="s">
        <v>162</v>
      </c>
      <c r="BG28" s="44" t="s">
        <v>163</v>
      </c>
      <c r="BH28" s="44" t="s">
        <v>164</v>
      </c>
      <c r="BI28" s="150" t="s">
        <v>165</v>
      </c>
      <c r="BJ28" s="44" t="s">
        <v>166</v>
      </c>
      <c r="BK28" s="44" t="s">
        <v>167</v>
      </c>
      <c r="BL28" s="44" t="s">
        <v>168</v>
      </c>
      <c r="BM28" s="44" t="s">
        <v>169</v>
      </c>
      <c r="BN28" s="44" t="s">
        <v>170</v>
      </c>
      <c r="BO28" s="44" t="s">
        <v>171</v>
      </c>
      <c r="BP28" s="44" t="s">
        <v>172</v>
      </c>
      <c r="BQ28" s="44" t="s">
        <v>173</v>
      </c>
      <c r="BR28" s="44" t="s">
        <v>174</v>
      </c>
      <c r="BS28" s="44" t="s">
        <v>175</v>
      </c>
      <c r="BT28" s="44" t="s">
        <v>176</v>
      </c>
      <c r="BU28" s="150" t="s">
        <v>177</v>
      </c>
      <c r="BV28" s="44" t="s">
        <v>178</v>
      </c>
      <c r="BW28" s="44" t="s">
        <v>179</v>
      </c>
      <c r="BX28" s="44" t="s">
        <v>180</v>
      </c>
      <c r="BY28" s="44" t="s">
        <v>181</v>
      </c>
      <c r="BZ28" s="44" t="s">
        <v>182</v>
      </c>
      <c r="CA28" s="44" t="s">
        <v>183</v>
      </c>
      <c r="CB28" s="44" t="s">
        <v>184</v>
      </c>
      <c r="CC28" s="44" t="s">
        <v>185</v>
      </c>
      <c r="CD28" s="44" t="s">
        <v>186</v>
      </c>
      <c r="CE28" s="44" t="s">
        <v>187</v>
      </c>
      <c r="CF28" s="44" t="s">
        <v>188</v>
      </c>
      <c r="CG28" s="150" t="s">
        <v>189</v>
      </c>
      <c r="CH28" s="44" t="s">
        <v>190</v>
      </c>
      <c r="CI28" s="44" t="s">
        <v>191</v>
      </c>
      <c r="CJ28" s="44" t="s">
        <v>192</v>
      </c>
      <c r="CK28" s="44" t="s">
        <v>193</v>
      </c>
      <c r="CL28" s="44" t="s">
        <v>194</v>
      </c>
      <c r="CM28" s="44" t="s">
        <v>195</v>
      </c>
      <c r="CN28" s="44" t="s">
        <v>196</v>
      </c>
      <c r="CO28" s="44" t="s">
        <v>197</v>
      </c>
      <c r="CP28" s="44" t="s">
        <v>198</v>
      </c>
      <c r="CQ28" s="44" t="s">
        <v>199</v>
      </c>
      <c r="CR28" s="44" t="s">
        <v>200</v>
      </c>
      <c r="CS28" s="150" t="s">
        <v>201</v>
      </c>
      <c r="CT28" s="44" t="s">
        <v>202</v>
      </c>
      <c r="CU28" s="44" t="s">
        <v>203</v>
      </c>
      <c r="CV28" s="44" t="s">
        <v>204</v>
      </c>
      <c r="CW28" s="44" t="s">
        <v>205</v>
      </c>
      <c r="CX28" s="44" t="s">
        <v>206</v>
      </c>
      <c r="CY28" s="44" t="s">
        <v>207</v>
      </c>
      <c r="CZ28" s="44" t="s">
        <v>208</v>
      </c>
      <c r="DA28" s="44" t="s">
        <v>209</v>
      </c>
      <c r="DB28" s="44" t="s">
        <v>210</v>
      </c>
      <c r="DC28" s="44" t="s">
        <v>211</v>
      </c>
      <c r="DD28" s="44" t="s">
        <v>212</v>
      </c>
      <c r="DE28" s="150" t="s">
        <v>213</v>
      </c>
      <c r="DF28" s="44" t="s">
        <v>214</v>
      </c>
      <c r="DG28" s="44" t="s">
        <v>215</v>
      </c>
      <c r="DH28" s="44" t="s">
        <v>216</v>
      </c>
      <c r="DI28" s="44" t="s">
        <v>217</v>
      </c>
      <c r="DJ28" s="44" t="s">
        <v>218</v>
      </c>
      <c r="DK28" s="44" t="s">
        <v>219</v>
      </c>
      <c r="DL28" s="44" t="s">
        <v>220</v>
      </c>
      <c r="DM28" s="44" t="s">
        <v>221</v>
      </c>
      <c r="DN28" s="44" t="s">
        <v>222</v>
      </c>
      <c r="DO28" s="44" t="s">
        <v>223</v>
      </c>
      <c r="DP28" s="44" t="s">
        <v>224</v>
      </c>
      <c r="DQ28" s="150" t="s">
        <v>225</v>
      </c>
      <c r="DR28" s="44" t="s">
        <v>226</v>
      </c>
      <c r="DS28" s="44" t="s">
        <v>227</v>
      </c>
      <c r="DT28" s="44" t="s">
        <v>228</v>
      </c>
      <c r="DU28" s="44" t="s">
        <v>229</v>
      </c>
      <c r="DV28" s="44" t="s">
        <v>230</v>
      </c>
      <c r="DW28" s="44" t="s">
        <v>231</v>
      </c>
      <c r="DX28" s="44" t="s">
        <v>232</v>
      </c>
      <c r="DY28" s="44" t="s">
        <v>233</v>
      </c>
      <c r="DZ28" s="44" t="s">
        <v>234</v>
      </c>
      <c r="EA28" s="44" t="s">
        <v>235</v>
      </c>
      <c r="EB28" s="44" t="s">
        <v>236</v>
      </c>
      <c r="EC28" s="150" t="s">
        <v>237</v>
      </c>
      <c r="ED28" s="44" t="s">
        <v>238</v>
      </c>
      <c r="EE28" s="44" t="s">
        <v>239</v>
      </c>
      <c r="EF28" s="44" t="s">
        <v>240</v>
      </c>
      <c r="EG28" s="44" t="s">
        <v>241</v>
      </c>
      <c r="EH28" s="44" t="s">
        <v>242</v>
      </c>
      <c r="EI28" s="44" t="s">
        <v>243</v>
      </c>
      <c r="EJ28" s="44" t="s">
        <v>312</v>
      </c>
      <c r="EK28" s="44" t="s">
        <v>245</v>
      </c>
      <c r="EL28" s="44" t="s">
        <v>246</v>
      </c>
      <c r="EM28" s="44" t="s">
        <v>247</v>
      </c>
      <c r="EN28" s="44" t="s">
        <v>248</v>
      </c>
      <c r="EO28" s="44" t="s">
        <v>261</v>
      </c>
      <c r="EP28" s="151" t="s">
        <v>250</v>
      </c>
      <c r="EQ28" s="44" t="s">
        <v>251</v>
      </c>
      <c r="ER28" s="44" t="s">
        <v>252</v>
      </c>
      <c r="ES28" s="44" t="s">
        <v>253</v>
      </c>
      <c r="ET28" s="44" t="s">
        <v>254</v>
      </c>
      <c r="EU28" s="44" t="s">
        <v>255</v>
      </c>
      <c r="EV28" s="44" t="s">
        <v>256</v>
      </c>
      <c r="EW28" s="44" t="s">
        <v>313</v>
      </c>
      <c r="EX28" s="44" t="s">
        <v>258</v>
      </c>
      <c r="EY28" s="44" t="s">
        <v>259</v>
      </c>
      <c r="EZ28" s="44" t="s">
        <v>260</v>
      </c>
      <c r="FA28" s="145" t="s">
        <v>273</v>
      </c>
      <c r="FB28" s="44" t="s">
        <v>262</v>
      </c>
      <c r="FC28" s="44" t="s">
        <v>263</v>
      </c>
      <c r="FD28" s="44" t="s">
        <v>264</v>
      </c>
      <c r="FE28" s="44" t="s">
        <v>265</v>
      </c>
      <c r="FF28" s="44" t="s">
        <v>266</v>
      </c>
      <c r="FG28" s="44" t="s">
        <v>267</v>
      </c>
      <c r="FH28" s="44" t="s">
        <v>268</v>
      </c>
      <c r="FI28" s="44" t="s">
        <v>269</v>
      </c>
      <c r="FJ28" s="44" t="s">
        <v>270</v>
      </c>
      <c r="FK28" s="44" t="s">
        <v>271</v>
      </c>
      <c r="FL28" s="44" t="s">
        <v>272</v>
      </c>
      <c r="FM28" s="44" t="s">
        <v>322</v>
      </c>
      <c r="FN28" s="151" t="s">
        <v>274</v>
      </c>
      <c r="FO28" s="44" t="s">
        <v>275</v>
      </c>
      <c r="FP28" s="44" t="s">
        <v>276</v>
      </c>
      <c r="FQ28" s="44" t="s">
        <v>277</v>
      </c>
      <c r="FR28" s="44" t="s">
        <v>278</v>
      </c>
      <c r="FS28" s="44" t="s">
        <v>279</v>
      </c>
      <c r="FT28" s="44" t="s">
        <v>280</v>
      </c>
      <c r="FU28" s="44" t="s">
        <v>281</v>
      </c>
      <c r="FV28" s="44" t="s">
        <v>282</v>
      </c>
      <c r="FW28" s="44" t="s">
        <v>283</v>
      </c>
      <c r="FX28" s="44" t="s">
        <v>284</v>
      </c>
      <c r="FY28" s="44" t="s">
        <v>285</v>
      </c>
      <c r="FZ28" s="151" t="s">
        <v>286</v>
      </c>
      <c r="GA28" s="44" t="s">
        <v>287</v>
      </c>
      <c r="GB28" s="44" t="s">
        <v>288</v>
      </c>
      <c r="GC28" s="44" t="s">
        <v>289</v>
      </c>
      <c r="GD28" s="44" t="s">
        <v>290</v>
      </c>
      <c r="GE28" s="44" t="s">
        <v>291</v>
      </c>
      <c r="GF28" s="44" t="s">
        <v>292</v>
      </c>
      <c r="GG28" s="44" t="s">
        <v>293</v>
      </c>
      <c r="GH28" s="44" t="s">
        <v>294</v>
      </c>
    </row>
    <row r="29" spans="1:193" s="1" customFormat="1" ht="20.149999999999999" customHeight="1" x14ac:dyDescent="0.35">
      <c r="A29" s="26" t="s">
        <v>296</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row>
    <row r="30" spans="1:193" s="1" customFormat="1" ht="20.149999999999999" customHeight="1" x14ac:dyDescent="0.35">
      <c r="A30" s="31" t="s">
        <v>314</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row>
    <row r="31" spans="1:193" s="1" customFormat="1" ht="20.149999999999999" customHeight="1" x14ac:dyDescent="0.35">
      <c r="A31" s="31" t="s">
        <v>315</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row>
    <row r="32" spans="1:193" s="1" customFormat="1" ht="20.149999999999999" customHeight="1" x14ac:dyDescent="0.35">
      <c r="A32" s="31" t="s">
        <v>316</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209</v>
      </c>
      <c r="BK32" s="56">
        <v>220</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c r="GH32" s="56">
        <v>748</v>
      </c>
    </row>
    <row r="33" spans="1:190" s="1" customFormat="1" ht="20.149999999999999" customHeight="1" x14ac:dyDescent="0.35">
      <c r="A33" s="31" t="s">
        <v>317</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129</v>
      </c>
      <c r="BY33" s="56">
        <v>130</v>
      </c>
      <c r="BZ33" s="56">
        <v>130</v>
      </c>
      <c r="CA33" s="56">
        <v>131</v>
      </c>
      <c r="CB33" s="56">
        <v>131</v>
      </c>
      <c r="CC33" s="56">
        <v>131</v>
      </c>
      <c r="CD33" s="56">
        <v>131</v>
      </c>
      <c r="CE33" s="56">
        <v>131</v>
      </c>
      <c r="CF33" s="56">
        <v>131</v>
      </c>
      <c r="CG33" s="125">
        <v>131</v>
      </c>
      <c r="CH33" s="78">
        <v>131</v>
      </c>
      <c r="CI33" s="56">
        <v>131</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133</v>
      </c>
      <c r="DZ33" s="56">
        <v>133</v>
      </c>
      <c r="EA33" s="56">
        <v>133</v>
      </c>
      <c r="EB33" s="56">
        <v>133</v>
      </c>
      <c r="EC33" s="56">
        <v>133</v>
      </c>
      <c r="ED33" s="78">
        <v>133</v>
      </c>
      <c r="EE33" s="56">
        <v>133</v>
      </c>
      <c r="EF33" s="56">
        <v>133</v>
      </c>
      <c r="EG33" s="56">
        <v>133</v>
      </c>
      <c r="EH33" s="56">
        <v>133</v>
      </c>
      <c r="EI33" s="56">
        <v>133</v>
      </c>
      <c r="EJ33" s="56">
        <v>133</v>
      </c>
      <c r="EK33" s="56">
        <v>133</v>
      </c>
      <c r="EL33" s="56">
        <v>133</v>
      </c>
      <c r="EM33" s="56">
        <v>133</v>
      </c>
      <c r="EN33" s="56">
        <v>133</v>
      </c>
      <c r="EO33" s="56">
        <v>133</v>
      </c>
      <c r="EP33" s="78">
        <v>133</v>
      </c>
      <c r="EQ33" s="56">
        <v>133</v>
      </c>
      <c r="ER33" s="56">
        <v>133</v>
      </c>
      <c r="ES33" s="56">
        <v>133</v>
      </c>
      <c r="ET33" s="56">
        <v>133</v>
      </c>
      <c r="EU33" s="56">
        <v>133</v>
      </c>
      <c r="EV33" s="56">
        <v>133</v>
      </c>
      <c r="EW33" s="56">
        <v>133</v>
      </c>
      <c r="EX33" s="56">
        <v>133</v>
      </c>
      <c r="EY33" s="56">
        <v>133</v>
      </c>
      <c r="EZ33" s="56">
        <v>133</v>
      </c>
      <c r="FA33" s="84">
        <v>133</v>
      </c>
      <c r="FB33" s="56">
        <v>133</v>
      </c>
      <c r="FC33" s="56">
        <v>133</v>
      </c>
      <c r="FD33" s="56">
        <v>133</v>
      </c>
      <c r="FE33" s="56">
        <v>133</v>
      </c>
      <c r="FF33" s="56">
        <v>133</v>
      </c>
      <c r="FG33" s="56">
        <v>133</v>
      </c>
      <c r="FH33" s="56">
        <v>133</v>
      </c>
      <c r="FI33" s="56">
        <v>133</v>
      </c>
      <c r="FJ33" s="56">
        <v>133</v>
      </c>
      <c r="FK33" s="56">
        <v>133</v>
      </c>
      <c r="FL33" s="56">
        <v>133</v>
      </c>
      <c r="FM33" s="56">
        <v>133</v>
      </c>
      <c r="FN33" s="78">
        <v>136</v>
      </c>
      <c r="FO33" s="56">
        <v>136</v>
      </c>
      <c r="FP33" s="56">
        <v>139</v>
      </c>
      <c r="FQ33" s="56">
        <v>139</v>
      </c>
      <c r="FR33" s="56">
        <v>142</v>
      </c>
      <c r="FS33" s="56">
        <v>143</v>
      </c>
      <c r="FT33" s="56">
        <v>143</v>
      </c>
      <c r="FU33" s="56">
        <v>144</v>
      </c>
      <c r="FV33" s="56">
        <v>144</v>
      </c>
      <c r="FW33" s="56">
        <v>146</v>
      </c>
      <c r="FX33" s="56">
        <v>146</v>
      </c>
      <c r="FY33" s="56">
        <v>146</v>
      </c>
      <c r="FZ33" s="78">
        <v>146</v>
      </c>
      <c r="GA33" s="56">
        <v>146</v>
      </c>
      <c r="GB33" s="56">
        <v>146</v>
      </c>
      <c r="GC33" s="56">
        <v>146</v>
      </c>
      <c r="GD33" s="56">
        <v>146</v>
      </c>
      <c r="GE33" s="56">
        <v>146</v>
      </c>
      <c r="GF33" s="56">
        <v>146</v>
      </c>
      <c r="GG33" s="56">
        <v>146</v>
      </c>
      <c r="GH33" s="56">
        <v>146</v>
      </c>
    </row>
    <row r="34" spans="1:190" s="25" customFormat="1" ht="20.149999999999999" customHeight="1" x14ac:dyDescent="0.35">
      <c r="A34" s="31" t="s">
        <v>318</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row>
    <row r="35" spans="1:190" s="30" customFormat="1" ht="20.149999999999999" customHeight="1" x14ac:dyDescent="0.35">
      <c r="A35" s="31" t="s">
        <v>319</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31431</v>
      </c>
      <c r="AT35" s="59">
        <v>32145</v>
      </c>
      <c r="AU35" s="59">
        <v>32987</v>
      </c>
      <c r="AV35" s="59">
        <v>34000</v>
      </c>
      <c r="AW35" s="60">
        <v>34744</v>
      </c>
      <c r="AX35" s="59">
        <v>35402</v>
      </c>
      <c r="AY35" s="59">
        <v>36155</v>
      </c>
      <c r="AZ35" s="59">
        <v>37253</v>
      </c>
      <c r="BA35" s="59">
        <v>38067</v>
      </c>
      <c r="BB35" s="59">
        <v>38932</v>
      </c>
      <c r="BC35" s="59">
        <v>40010</v>
      </c>
      <c r="BD35" s="59">
        <v>41067</v>
      </c>
      <c r="BE35" s="59">
        <v>41997</v>
      </c>
      <c r="BF35" s="59">
        <v>43288</v>
      </c>
      <c r="BG35" s="59">
        <v>44674</v>
      </c>
      <c r="BH35" s="59">
        <v>45787</v>
      </c>
      <c r="BI35" s="60">
        <v>46894</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84648</v>
      </c>
      <c r="CK35" s="56">
        <v>85518</v>
      </c>
      <c r="CL35" s="56">
        <v>86819</v>
      </c>
      <c r="CM35" s="56">
        <v>88100</v>
      </c>
      <c r="CN35" s="56">
        <v>89222</v>
      </c>
      <c r="CO35" s="56">
        <v>90391</v>
      </c>
      <c r="CP35" s="56">
        <v>91730</v>
      </c>
      <c r="CQ35" s="56">
        <v>93060</v>
      </c>
      <c r="CR35" s="56">
        <v>94678</v>
      </c>
      <c r="CS35" s="125">
        <v>95600</v>
      </c>
      <c r="CT35" s="78">
        <v>96805</v>
      </c>
      <c r="CU35" s="56">
        <v>98002</v>
      </c>
      <c r="CV35" s="56">
        <v>99378</v>
      </c>
      <c r="CW35" s="56">
        <v>100636</v>
      </c>
      <c r="CX35" s="56">
        <v>102043</v>
      </c>
      <c r="CY35" s="56">
        <v>103396</v>
      </c>
      <c r="CZ35" s="56">
        <v>104738</v>
      </c>
      <c r="DA35" s="56">
        <v>106244</v>
      </c>
      <c r="DB35" s="56">
        <v>107627</v>
      </c>
      <c r="DC35" s="56">
        <v>109332</v>
      </c>
      <c r="DD35" s="59">
        <v>111154</v>
      </c>
      <c r="DE35" s="59">
        <v>112488</v>
      </c>
      <c r="DF35" s="78">
        <v>113849</v>
      </c>
      <c r="DG35" s="56">
        <v>115491</v>
      </c>
      <c r="DH35" s="59">
        <v>120445</v>
      </c>
      <c r="DI35" s="56">
        <v>122519</v>
      </c>
      <c r="DJ35" s="56">
        <v>125149</v>
      </c>
      <c r="DK35" s="56">
        <v>127997</v>
      </c>
      <c r="DL35" s="59">
        <v>130901</v>
      </c>
      <c r="DM35" s="56">
        <v>133960</v>
      </c>
      <c r="DN35" s="56">
        <v>137310</v>
      </c>
      <c r="DO35" s="56">
        <v>140858</v>
      </c>
      <c r="DP35" s="56">
        <v>144488</v>
      </c>
      <c r="DQ35" s="59">
        <v>146971</v>
      </c>
      <c r="DR35" s="78">
        <v>150107</v>
      </c>
      <c r="DS35" s="56">
        <v>153124</v>
      </c>
      <c r="DT35" s="56">
        <v>156282</v>
      </c>
      <c r="DU35" s="56">
        <v>156952</v>
      </c>
      <c r="DV35" s="56">
        <v>158034</v>
      </c>
      <c r="DW35" s="56">
        <v>160413</v>
      </c>
      <c r="DX35" s="56">
        <v>163695</v>
      </c>
      <c r="DY35" s="56">
        <v>166909</v>
      </c>
      <c r="DZ35" s="56">
        <v>171007</v>
      </c>
      <c r="EA35" s="56">
        <v>174984</v>
      </c>
      <c r="EB35" s="56">
        <v>179317</v>
      </c>
      <c r="EC35" s="56">
        <v>182456</v>
      </c>
      <c r="ED35" s="78">
        <v>186093</v>
      </c>
      <c r="EE35" s="56">
        <v>189661</v>
      </c>
      <c r="EF35" s="56">
        <v>194619</v>
      </c>
      <c r="EG35" s="56">
        <v>199590</v>
      </c>
      <c r="EH35" s="56">
        <v>204610</v>
      </c>
      <c r="EI35" s="56">
        <v>209803</v>
      </c>
      <c r="EJ35" s="56">
        <v>214680</v>
      </c>
      <c r="EK35" s="56">
        <v>219713</v>
      </c>
      <c r="EL35" s="56">
        <v>225581</v>
      </c>
      <c r="EM35" s="56">
        <v>231135</v>
      </c>
      <c r="EN35" s="56">
        <v>238166</v>
      </c>
      <c r="EO35" s="56">
        <v>243305</v>
      </c>
      <c r="EP35" s="78">
        <v>249358</v>
      </c>
      <c r="EQ35" s="56">
        <v>256849</v>
      </c>
      <c r="ER35" s="56">
        <v>266907</v>
      </c>
      <c r="ES35" s="56">
        <v>276722</v>
      </c>
      <c r="ET35" s="56">
        <v>287813</v>
      </c>
      <c r="EU35" s="56">
        <v>299248</v>
      </c>
      <c r="EV35" s="56">
        <v>310438</v>
      </c>
      <c r="EW35" s="56">
        <v>322810</v>
      </c>
      <c r="EX35" s="56">
        <v>337301</v>
      </c>
      <c r="EY35" s="56">
        <v>351551</v>
      </c>
      <c r="EZ35" s="56">
        <v>367833</v>
      </c>
      <c r="FA35" s="84">
        <v>380155</v>
      </c>
      <c r="FB35" s="56">
        <v>396649</v>
      </c>
      <c r="FC35" s="56">
        <v>414340</v>
      </c>
      <c r="FD35" s="56">
        <v>434496</v>
      </c>
      <c r="FE35" s="56">
        <v>450600</v>
      </c>
      <c r="FF35" s="56">
        <v>468761</v>
      </c>
      <c r="FG35" s="56">
        <v>487370</v>
      </c>
      <c r="FH35" s="56">
        <v>503249</v>
      </c>
      <c r="FI35" s="56">
        <v>519310</v>
      </c>
      <c r="FJ35" s="56">
        <v>535103</v>
      </c>
      <c r="FK35" s="56">
        <v>549213</v>
      </c>
      <c r="FL35" s="56">
        <v>564609</v>
      </c>
      <c r="FM35" s="56">
        <v>574789</v>
      </c>
      <c r="FN35" s="78">
        <v>588011</v>
      </c>
      <c r="FO35" s="56">
        <v>601881</v>
      </c>
      <c r="FP35" s="56">
        <v>616543</v>
      </c>
      <c r="FQ35" s="56">
        <v>631895</v>
      </c>
      <c r="FR35" s="56">
        <v>648065</v>
      </c>
      <c r="FS35" s="56">
        <v>663637</v>
      </c>
      <c r="FT35" s="56">
        <v>679930</v>
      </c>
      <c r="FU35" s="56">
        <v>695456</v>
      </c>
      <c r="FV35" s="56">
        <v>708438</v>
      </c>
      <c r="FW35" s="56">
        <v>728305</v>
      </c>
      <c r="FX35" s="56">
        <v>749401</v>
      </c>
      <c r="FY35" s="56">
        <v>763440</v>
      </c>
      <c r="FZ35" s="78">
        <v>780910</v>
      </c>
      <c r="GA35" s="56">
        <v>801190</v>
      </c>
      <c r="GB35" s="56">
        <v>825700</v>
      </c>
      <c r="GC35" s="56">
        <v>845892</v>
      </c>
      <c r="GD35" s="56">
        <v>868679</v>
      </c>
      <c r="GE35" s="56">
        <v>891761</v>
      </c>
      <c r="GF35" s="56">
        <v>913942</v>
      </c>
      <c r="GG35" s="56">
        <v>933739</v>
      </c>
      <c r="GH35" s="56">
        <v>956861</v>
      </c>
    </row>
    <row r="36" spans="1:190" s="1" customFormat="1" ht="20.149999999999999" customHeight="1" thickBot="1" x14ac:dyDescent="0.4">
      <c r="A36" s="32" t="s">
        <v>303</v>
      </c>
      <c r="B36" s="62">
        <f>SUM(B30:B35)</f>
        <v>4842</v>
      </c>
      <c r="C36" s="63">
        <f t="shared" ref="C36:BN36" si="9">SUM(C30:C35)</f>
        <v>5433</v>
      </c>
      <c r="D36" s="63">
        <f t="shared" si="9"/>
        <v>6460</v>
      </c>
      <c r="E36" s="63">
        <f t="shared" si="9"/>
        <v>7507</v>
      </c>
      <c r="F36" s="63">
        <f t="shared" si="9"/>
        <v>9034</v>
      </c>
      <c r="G36" s="63">
        <f t="shared" si="9"/>
        <v>10952</v>
      </c>
      <c r="H36" s="63">
        <f t="shared" si="9"/>
        <v>13275</v>
      </c>
      <c r="I36" s="63">
        <f t="shared" si="9"/>
        <v>15567</v>
      </c>
      <c r="J36" s="63">
        <f t="shared" si="9"/>
        <v>18434</v>
      </c>
      <c r="K36" s="63">
        <f t="shared" si="9"/>
        <v>21901</v>
      </c>
      <c r="L36" s="63">
        <f t="shared" si="9"/>
        <v>25867</v>
      </c>
      <c r="M36" s="63">
        <f t="shared" si="9"/>
        <v>28916</v>
      </c>
      <c r="N36" s="62">
        <f t="shared" si="9"/>
        <v>33079</v>
      </c>
      <c r="O36" s="63">
        <f t="shared" si="9"/>
        <v>37765</v>
      </c>
      <c r="P36" s="63">
        <f t="shared" si="9"/>
        <v>44864</v>
      </c>
      <c r="Q36" s="63">
        <f t="shared" si="9"/>
        <v>51280</v>
      </c>
      <c r="R36" s="63">
        <f t="shared" si="9"/>
        <v>58644</v>
      </c>
      <c r="S36" s="63">
        <f t="shared" si="9"/>
        <v>68209</v>
      </c>
      <c r="T36" s="63">
        <f t="shared" si="9"/>
        <v>79532</v>
      </c>
      <c r="U36" s="63">
        <f t="shared" si="9"/>
        <v>93776</v>
      </c>
      <c r="V36" s="63">
        <f t="shared" si="9"/>
        <v>111280</v>
      </c>
      <c r="W36" s="63">
        <f t="shared" si="9"/>
        <v>131757</v>
      </c>
      <c r="X36" s="63">
        <f t="shared" si="9"/>
        <v>188971</v>
      </c>
      <c r="Y36" s="64">
        <f t="shared" si="9"/>
        <v>235394</v>
      </c>
      <c r="Z36" s="63">
        <f t="shared" si="9"/>
        <v>243837</v>
      </c>
      <c r="AA36" s="63">
        <f t="shared" si="9"/>
        <v>287921</v>
      </c>
      <c r="AB36" s="63">
        <f t="shared" si="9"/>
        <v>314967</v>
      </c>
      <c r="AC36" s="63">
        <f t="shared" si="9"/>
        <v>320473</v>
      </c>
      <c r="AD36" s="63">
        <f t="shared" si="9"/>
        <v>330965</v>
      </c>
      <c r="AE36" s="63">
        <f t="shared" si="9"/>
        <v>344238</v>
      </c>
      <c r="AF36" s="63">
        <f t="shared" si="9"/>
        <v>370977</v>
      </c>
      <c r="AG36" s="63">
        <f t="shared" si="9"/>
        <v>374894</v>
      </c>
      <c r="AH36" s="63">
        <f t="shared" si="9"/>
        <v>380136</v>
      </c>
      <c r="AI36" s="63">
        <f t="shared" si="9"/>
        <v>390887</v>
      </c>
      <c r="AJ36" s="63">
        <f t="shared" si="9"/>
        <v>396695</v>
      </c>
      <c r="AK36" s="64">
        <f t="shared" si="9"/>
        <v>402771</v>
      </c>
      <c r="AL36" s="63">
        <f t="shared" si="9"/>
        <v>409235</v>
      </c>
      <c r="AM36" s="63">
        <f t="shared" si="9"/>
        <v>416266</v>
      </c>
      <c r="AN36" s="63">
        <f t="shared" si="9"/>
        <v>424443</v>
      </c>
      <c r="AO36" s="63">
        <f t="shared" si="9"/>
        <v>432905</v>
      </c>
      <c r="AP36" s="63">
        <f t="shared" si="9"/>
        <v>441483</v>
      </c>
      <c r="AQ36" s="63">
        <f t="shared" si="9"/>
        <v>454213</v>
      </c>
      <c r="AR36" s="63">
        <f t="shared" si="9"/>
        <v>460983</v>
      </c>
      <c r="AS36" s="63">
        <f t="shared" si="9"/>
        <v>468864</v>
      </c>
      <c r="AT36" s="63">
        <f t="shared" si="9"/>
        <v>477248</v>
      </c>
      <c r="AU36" s="63">
        <f t="shared" si="9"/>
        <v>486254</v>
      </c>
      <c r="AV36" s="63">
        <f t="shared" si="9"/>
        <v>496525</v>
      </c>
      <c r="AW36" s="64">
        <f t="shared" si="9"/>
        <v>505136</v>
      </c>
      <c r="AX36" s="63">
        <f t="shared" si="9"/>
        <v>513418</v>
      </c>
      <c r="AY36" s="63">
        <f t="shared" si="9"/>
        <v>522469</v>
      </c>
      <c r="AZ36" s="63">
        <f t="shared" si="9"/>
        <v>538362</v>
      </c>
      <c r="BA36" s="63">
        <f t="shared" si="9"/>
        <v>546606</v>
      </c>
      <c r="BB36" s="63">
        <f t="shared" si="9"/>
        <v>555664</v>
      </c>
      <c r="BC36" s="63">
        <f t="shared" si="9"/>
        <v>565817</v>
      </c>
      <c r="BD36" s="63">
        <f t="shared" si="9"/>
        <v>577107</v>
      </c>
      <c r="BE36" s="63">
        <f t="shared" si="9"/>
        <v>587923</v>
      </c>
      <c r="BF36" s="63">
        <f t="shared" si="9"/>
        <v>600842</v>
      </c>
      <c r="BG36" s="63">
        <f t="shared" si="9"/>
        <v>614300</v>
      </c>
      <c r="BH36" s="63">
        <f t="shared" si="9"/>
        <v>627029</v>
      </c>
      <c r="BI36" s="64">
        <f t="shared" si="9"/>
        <v>640440</v>
      </c>
      <c r="BJ36" s="63">
        <f t="shared" si="9"/>
        <v>648998</v>
      </c>
      <c r="BK36" s="63">
        <f t="shared" si="9"/>
        <v>659489</v>
      </c>
      <c r="BL36" s="63">
        <f t="shared" si="9"/>
        <v>676372</v>
      </c>
      <c r="BM36" s="63">
        <f t="shared" si="9"/>
        <v>687336</v>
      </c>
      <c r="BN36" s="63">
        <f t="shared" si="9"/>
        <v>698942</v>
      </c>
      <c r="BO36" s="63">
        <f t="shared" ref="BO36:DZ36" si="10">SUM(BO30:BO35)</f>
        <v>715716</v>
      </c>
      <c r="BP36" s="63">
        <f t="shared" si="10"/>
        <v>727410</v>
      </c>
      <c r="BQ36" s="63">
        <f t="shared" si="10"/>
        <v>739064</v>
      </c>
      <c r="BR36" s="63">
        <f t="shared" si="10"/>
        <v>758471</v>
      </c>
      <c r="BS36" s="63">
        <f t="shared" si="10"/>
        <v>775260</v>
      </c>
      <c r="BT36" s="63">
        <f t="shared" si="10"/>
        <v>797043</v>
      </c>
      <c r="BU36" s="64">
        <f t="shared" si="10"/>
        <v>823083</v>
      </c>
      <c r="BV36" s="63">
        <f t="shared" si="10"/>
        <v>838161</v>
      </c>
      <c r="BW36" s="63">
        <f t="shared" si="10"/>
        <v>841477</v>
      </c>
      <c r="BX36" s="63">
        <f t="shared" si="10"/>
        <v>845906</v>
      </c>
      <c r="BY36" s="63">
        <f t="shared" si="10"/>
        <v>849285</v>
      </c>
      <c r="BZ36" s="63">
        <f t="shared" si="10"/>
        <v>852756</v>
      </c>
      <c r="CA36" s="63">
        <f t="shared" si="10"/>
        <v>856879</v>
      </c>
      <c r="CB36" s="63">
        <f t="shared" si="10"/>
        <v>860130</v>
      </c>
      <c r="CC36" s="63">
        <f t="shared" si="10"/>
        <v>863190</v>
      </c>
      <c r="CD36" s="63">
        <f t="shared" si="10"/>
        <v>867002</v>
      </c>
      <c r="CE36" s="63">
        <f t="shared" si="10"/>
        <v>869842</v>
      </c>
      <c r="CF36" s="63">
        <f t="shared" si="10"/>
        <v>873291</v>
      </c>
      <c r="CG36" s="63">
        <f t="shared" si="10"/>
        <v>875891</v>
      </c>
      <c r="CH36" s="126">
        <f t="shared" si="10"/>
        <v>878372</v>
      </c>
      <c r="CI36" s="63">
        <f t="shared" si="10"/>
        <v>881046</v>
      </c>
      <c r="CJ36" s="63">
        <f t="shared" si="10"/>
        <v>884674</v>
      </c>
      <c r="CK36" s="63">
        <f t="shared" si="10"/>
        <v>887089</v>
      </c>
      <c r="CL36" s="63">
        <f t="shared" si="10"/>
        <v>890328</v>
      </c>
      <c r="CM36" s="63">
        <f t="shared" si="10"/>
        <v>893558</v>
      </c>
      <c r="CN36" s="63">
        <f t="shared" si="10"/>
        <v>896416</v>
      </c>
      <c r="CO36" s="63">
        <f t="shared" si="10"/>
        <v>899618</v>
      </c>
      <c r="CP36" s="63">
        <f t="shared" si="10"/>
        <v>902980</v>
      </c>
      <c r="CQ36" s="63">
        <f t="shared" si="10"/>
        <v>906135</v>
      </c>
      <c r="CR36" s="63">
        <f t="shared" si="10"/>
        <v>909887</v>
      </c>
      <c r="CS36" s="63">
        <f t="shared" si="10"/>
        <v>912350</v>
      </c>
      <c r="CT36" s="126">
        <f t="shared" si="10"/>
        <v>915153</v>
      </c>
      <c r="CU36" s="63">
        <f t="shared" si="10"/>
        <v>917876</v>
      </c>
      <c r="CV36" s="63">
        <f t="shared" si="10"/>
        <v>921210</v>
      </c>
      <c r="CW36" s="63">
        <f t="shared" si="10"/>
        <v>924213</v>
      </c>
      <c r="CX36" s="63">
        <f t="shared" si="10"/>
        <v>927579</v>
      </c>
      <c r="CY36" s="63">
        <f t="shared" si="10"/>
        <v>931053</v>
      </c>
      <c r="CZ36" s="63">
        <f t="shared" si="10"/>
        <v>934325</v>
      </c>
      <c r="DA36" s="63">
        <f t="shared" si="10"/>
        <v>938048</v>
      </c>
      <c r="DB36" s="63">
        <f t="shared" si="10"/>
        <v>941908</v>
      </c>
      <c r="DC36" s="63">
        <f t="shared" si="10"/>
        <v>946292</v>
      </c>
      <c r="DD36" s="63">
        <f t="shared" si="10"/>
        <v>951134</v>
      </c>
      <c r="DE36" s="63">
        <f t="shared" si="10"/>
        <v>955168</v>
      </c>
      <c r="DF36" s="126">
        <f t="shared" si="10"/>
        <v>960187</v>
      </c>
      <c r="DG36" s="63">
        <f t="shared" si="10"/>
        <v>966224</v>
      </c>
      <c r="DH36" s="63">
        <f t="shared" si="10"/>
        <v>981265</v>
      </c>
      <c r="DI36" s="63">
        <f t="shared" si="10"/>
        <v>983357</v>
      </c>
      <c r="DJ36" s="63">
        <f t="shared" si="10"/>
        <v>985999</v>
      </c>
      <c r="DK36" s="63">
        <f t="shared" si="10"/>
        <v>988861</v>
      </c>
      <c r="DL36" s="63">
        <f t="shared" si="10"/>
        <v>991780</v>
      </c>
      <c r="DM36" s="63">
        <f t="shared" si="10"/>
        <v>994866</v>
      </c>
      <c r="DN36" s="63">
        <f t="shared" si="10"/>
        <v>998246</v>
      </c>
      <c r="DO36" s="63">
        <f t="shared" si="10"/>
        <v>1001806</v>
      </c>
      <c r="DP36" s="63">
        <f t="shared" si="10"/>
        <v>1005451</v>
      </c>
      <c r="DQ36" s="63">
        <f t="shared" si="10"/>
        <v>1007947</v>
      </c>
      <c r="DR36" s="126">
        <f t="shared" si="10"/>
        <v>1011107</v>
      </c>
      <c r="DS36" s="63">
        <f t="shared" si="10"/>
        <v>1014156</v>
      </c>
      <c r="DT36" s="63">
        <f t="shared" si="10"/>
        <v>1017398</v>
      </c>
      <c r="DU36" s="63">
        <f t="shared" si="10"/>
        <v>1018068</v>
      </c>
      <c r="DV36" s="63">
        <f t="shared" si="10"/>
        <v>1019150</v>
      </c>
      <c r="DW36" s="63">
        <f t="shared" si="10"/>
        <v>1021530</v>
      </c>
      <c r="DX36" s="63">
        <f t="shared" si="10"/>
        <v>1024813</v>
      </c>
      <c r="DY36" s="63">
        <f t="shared" si="10"/>
        <v>1028034</v>
      </c>
      <c r="DZ36" s="63">
        <f t="shared" si="10"/>
        <v>1032138</v>
      </c>
      <c r="EA36" s="63">
        <f t="shared" ref="EA36:GH36" si="11">SUM(EA30:EA35)</f>
        <v>1036116</v>
      </c>
      <c r="EB36" s="63">
        <f t="shared" si="11"/>
        <v>1040449</v>
      </c>
      <c r="EC36" s="63">
        <f t="shared" si="11"/>
        <v>1043590</v>
      </c>
      <c r="ED36" s="126">
        <f t="shared" si="11"/>
        <v>1047228</v>
      </c>
      <c r="EE36" s="63">
        <f t="shared" si="11"/>
        <v>1050796</v>
      </c>
      <c r="EF36" s="63">
        <f t="shared" si="11"/>
        <v>1055754</v>
      </c>
      <c r="EG36" s="63">
        <f t="shared" si="11"/>
        <v>1060725</v>
      </c>
      <c r="EH36" s="63">
        <f t="shared" si="11"/>
        <v>1065745</v>
      </c>
      <c r="EI36" s="63">
        <f t="shared" si="11"/>
        <v>1070938</v>
      </c>
      <c r="EJ36" s="63">
        <f t="shared" si="11"/>
        <v>1075815</v>
      </c>
      <c r="EK36" s="63">
        <f t="shared" si="11"/>
        <v>1080848</v>
      </c>
      <c r="EL36" s="63">
        <f t="shared" si="11"/>
        <v>1086716</v>
      </c>
      <c r="EM36" s="63">
        <f t="shared" si="11"/>
        <v>1092270</v>
      </c>
      <c r="EN36" s="63">
        <f t="shared" si="11"/>
        <v>1099301</v>
      </c>
      <c r="EO36" s="63">
        <f t="shared" si="11"/>
        <v>1104440</v>
      </c>
      <c r="EP36" s="126">
        <f t="shared" si="11"/>
        <v>1110493</v>
      </c>
      <c r="EQ36" s="63">
        <f t="shared" si="11"/>
        <v>1117984</v>
      </c>
      <c r="ER36" s="63">
        <f t="shared" si="11"/>
        <v>1128042</v>
      </c>
      <c r="ES36" s="63">
        <f t="shared" si="11"/>
        <v>1137857</v>
      </c>
      <c r="ET36" s="63">
        <f t="shared" si="11"/>
        <v>1148948</v>
      </c>
      <c r="EU36" s="63">
        <f t="shared" si="11"/>
        <v>1160383</v>
      </c>
      <c r="EV36" s="63">
        <f t="shared" si="11"/>
        <v>1171573</v>
      </c>
      <c r="EW36" s="63">
        <f t="shared" si="11"/>
        <v>1183945</v>
      </c>
      <c r="EX36" s="63">
        <f t="shared" si="11"/>
        <v>1198436</v>
      </c>
      <c r="EY36" s="63">
        <f t="shared" si="11"/>
        <v>1212686</v>
      </c>
      <c r="EZ36" s="63">
        <f t="shared" si="11"/>
        <v>1228968</v>
      </c>
      <c r="FA36" s="131">
        <f t="shared" si="11"/>
        <v>1241290</v>
      </c>
      <c r="FB36" s="63">
        <f t="shared" si="11"/>
        <v>1257784</v>
      </c>
      <c r="FC36" s="63">
        <f t="shared" si="11"/>
        <v>1275475</v>
      </c>
      <c r="FD36" s="63">
        <f t="shared" si="11"/>
        <v>1295631</v>
      </c>
      <c r="FE36" s="63">
        <f t="shared" si="11"/>
        <v>1311735</v>
      </c>
      <c r="FF36" s="63">
        <f t="shared" si="11"/>
        <v>1329896</v>
      </c>
      <c r="FG36" s="63">
        <f t="shared" si="11"/>
        <v>1348505</v>
      </c>
      <c r="FH36" s="63">
        <f t="shared" si="11"/>
        <v>1364384</v>
      </c>
      <c r="FI36" s="63">
        <f t="shared" si="11"/>
        <v>1380445</v>
      </c>
      <c r="FJ36" s="63">
        <f t="shared" si="11"/>
        <v>1396238</v>
      </c>
      <c r="FK36" s="63">
        <f t="shared" si="11"/>
        <v>1410348</v>
      </c>
      <c r="FL36" s="63">
        <f t="shared" si="11"/>
        <v>1425744</v>
      </c>
      <c r="FM36" s="63">
        <f t="shared" si="11"/>
        <v>1435924</v>
      </c>
      <c r="FN36" s="126">
        <f t="shared" si="11"/>
        <v>1449149</v>
      </c>
      <c r="FO36" s="63">
        <f t="shared" si="11"/>
        <v>1463019</v>
      </c>
      <c r="FP36" s="63">
        <f t="shared" si="11"/>
        <v>1477684</v>
      </c>
      <c r="FQ36" s="63">
        <f t="shared" si="11"/>
        <v>1493036</v>
      </c>
      <c r="FR36" s="63">
        <f t="shared" si="11"/>
        <v>1509209</v>
      </c>
      <c r="FS36" s="63">
        <f t="shared" si="11"/>
        <v>1524782</v>
      </c>
      <c r="FT36" s="63">
        <f t="shared" si="11"/>
        <v>1541075</v>
      </c>
      <c r="FU36" s="63">
        <f t="shared" si="11"/>
        <v>1556602</v>
      </c>
      <c r="FV36" s="63">
        <f t="shared" si="11"/>
        <v>1569584</v>
      </c>
      <c r="FW36" s="63">
        <f t="shared" si="11"/>
        <v>1589453</v>
      </c>
      <c r="FX36" s="63">
        <f t="shared" si="11"/>
        <v>1610549</v>
      </c>
      <c r="FY36" s="63">
        <f t="shared" si="11"/>
        <v>1624588</v>
      </c>
      <c r="FZ36" s="126">
        <f t="shared" si="11"/>
        <v>1642061</v>
      </c>
      <c r="GA36" s="63">
        <f t="shared" si="11"/>
        <v>1662341</v>
      </c>
      <c r="GB36" s="63">
        <f t="shared" si="11"/>
        <v>1686852</v>
      </c>
      <c r="GC36" s="63">
        <f t="shared" si="11"/>
        <v>1707045</v>
      </c>
      <c r="GD36" s="63">
        <f t="shared" si="11"/>
        <v>1729834</v>
      </c>
      <c r="GE36" s="63">
        <f t="shared" si="11"/>
        <v>1752917</v>
      </c>
      <c r="GF36" s="63">
        <f t="shared" si="11"/>
        <v>1775103</v>
      </c>
      <c r="GG36" s="63">
        <f t="shared" si="11"/>
        <v>1794902</v>
      </c>
      <c r="GH36" s="63">
        <f t="shared" si="11"/>
        <v>1818024</v>
      </c>
    </row>
    <row r="37" spans="1:190" s="1" customFormat="1" ht="20.149999999999999" customHeight="1" thickTop="1" x14ac:dyDescent="0.35">
      <c r="A37" s="26" t="s">
        <v>304</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row>
    <row r="38" spans="1:190" s="1" customFormat="1" ht="20.149999999999999" customHeight="1" x14ac:dyDescent="0.35">
      <c r="A38" s="31" t="s">
        <v>316</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row>
    <row r="39" spans="1:190" s="25" customFormat="1" ht="20.149999999999999" customHeight="1" x14ac:dyDescent="0.35">
      <c r="A39" s="31" t="s">
        <v>317</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22880</v>
      </c>
      <c r="CI39" s="56">
        <v>22883</v>
      </c>
      <c r="CJ39" s="56">
        <v>22892</v>
      </c>
      <c r="CK39" s="56">
        <v>22892</v>
      </c>
      <c r="CL39" s="56">
        <v>22892</v>
      </c>
      <c r="CM39" s="56">
        <v>22892</v>
      </c>
      <c r="CN39" s="56">
        <v>22892</v>
      </c>
      <c r="CO39" s="56">
        <v>22892</v>
      </c>
      <c r="CP39" s="56">
        <v>22892</v>
      </c>
      <c r="CQ39" s="56">
        <v>22892</v>
      </c>
      <c r="CR39" s="56">
        <v>22892</v>
      </c>
      <c r="CS39" s="125">
        <v>22892</v>
      </c>
      <c r="CT39" s="78">
        <v>22892</v>
      </c>
      <c r="CU39" s="56">
        <v>22892</v>
      </c>
      <c r="CV39" s="56">
        <v>22895</v>
      </c>
      <c r="CW39" s="56">
        <v>22895</v>
      </c>
      <c r="CX39" s="56">
        <v>22895</v>
      </c>
      <c r="CY39" s="56">
        <v>22895</v>
      </c>
      <c r="CZ39" s="56">
        <v>22895</v>
      </c>
      <c r="DA39" s="56">
        <v>22895</v>
      </c>
      <c r="DB39" s="56">
        <v>22895</v>
      </c>
      <c r="DC39" s="56">
        <v>22895</v>
      </c>
      <c r="DD39" s="56">
        <v>22895</v>
      </c>
      <c r="DE39" s="125">
        <v>22895</v>
      </c>
      <c r="DF39" s="78">
        <v>22895</v>
      </c>
      <c r="DG39" s="56">
        <v>22895</v>
      </c>
      <c r="DH39" s="56">
        <v>22895</v>
      </c>
      <c r="DI39" s="56">
        <v>22895</v>
      </c>
      <c r="DJ39" s="56">
        <v>22895</v>
      </c>
      <c r="DK39" s="56">
        <v>22895</v>
      </c>
      <c r="DL39" s="56">
        <v>22895</v>
      </c>
      <c r="DM39" s="56">
        <v>22895</v>
      </c>
      <c r="DN39" s="56">
        <v>22895</v>
      </c>
      <c r="DO39" s="56">
        <v>22895</v>
      </c>
      <c r="DP39" s="56">
        <v>22895</v>
      </c>
      <c r="DQ39" s="125">
        <v>22895</v>
      </c>
      <c r="DR39" s="78">
        <v>22895</v>
      </c>
      <c r="DS39" s="56">
        <v>22895</v>
      </c>
      <c r="DT39" s="56">
        <v>22895</v>
      </c>
      <c r="DU39" s="56">
        <v>22895</v>
      </c>
      <c r="DV39" s="56">
        <v>22895</v>
      </c>
      <c r="DW39" s="56">
        <v>22895</v>
      </c>
      <c r="DX39" s="56">
        <v>22895</v>
      </c>
      <c r="DY39" s="56">
        <v>22895</v>
      </c>
      <c r="DZ39" s="56">
        <v>22895</v>
      </c>
      <c r="EA39" s="56">
        <v>22895</v>
      </c>
      <c r="EB39" s="56">
        <v>22895</v>
      </c>
      <c r="EC39" s="56">
        <v>22895</v>
      </c>
      <c r="ED39" s="78">
        <v>22895</v>
      </c>
      <c r="EE39" s="56">
        <v>22895</v>
      </c>
      <c r="EF39" s="56">
        <v>22895</v>
      </c>
      <c r="EG39" s="56">
        <v>22895</v>
      </c>
      <c r="EH39" s="56">
        <v>22895</v>
      </c>
      <c r="EI39" s="56">
        <v>22895</v>
      </c>
      <c r="EJ39" s="56">
        <v>22895</v>
      </c>
      <c r="EK39" s="56">
        <v>22895</v>
      </c>
      <c r="EL39" s="56">
        <v>22895</v>
      </c>
      <c r="EM39" s="56">
        <v>22895</v>
      </c>
      <c r="EN39" s="56">
        <v>22895</v>
      </c>
      <c r="EO39" s="56">
        <v>22895</v>
      </c>
      <c r="EP39" s="78">
        <v>22895</v>
      </c>
      <c r="EQ39" s="56">
        <v>22895</v>
      </c>
      <c r="ER39" s="56">
        <v>22895</v>
      </c>
      <c r="ES39" s="56">
        <v>22895</v>
      </c>
      <c r="ET39" s="56">
        <v>22895</v>
      </c>
      <c r="EU39" s="56">
        <v>22895</v>
      </c>
      <c r="EV39" s="56">
        <v>22895</v>
      </c>
      <c r="EW39" s="56">
        <v>22895</v>
      </c>
      <c r="EX39" s="56">
        <v>22895</v>
      </c>
      <c r="EY39" s="56">
        <v>22895</v>
      </c>
      <c r="EZ39" s="56">
        <v>22895</v>
      </c>
      <c r="FA39" s="84">
        <v>22895</v>
      </c>
      <c r="FB39" s="56">
        <v>22895</v>
      </c>
      <c r="FC39" s="56">
        <v>22895</v>
      </c>
      <c r="FD39" s="56">
        <v>22895</v>
      </c>
      <c r="FE39" s="56">
        <v>22895</v>
      </c>
      <c r="FF39" s="56">
        <v>22895</v>
      </c>
      <c r="FG39" s="56">
        <v>22895</v>
      </c>
      <c r="FH39" s="56">
        <v>22895</v>
      </c>
      <c r="FI39" s="56">
        <v>22895</v>
      </c>
      <c r="FJ39" s="56">
        <v>22895</v>
      </c>
      <c r="FK39" s="56">
        <v>22895</v>
      </c>
      <c r="FL39" s="56">
        <v>22895</v>
      </c>
      <c r="FM39" s="56">
        <v>22895</v>
      </c>
      <c r="FN39" s="78">
        <v>22895</v>
      </c>
      <c r="FO39" s="56">
        <v>22895</v>
      </c>
      <c r="FP39" s="56">
        <v>22895</v>
      </c>
      <c r="FQ39" s="56">
        <v>22895</v>
      </c>
      <c r="FR39" s="56">
        <v>22895</v>
      </c>
      <c r="FS39" s="56">
        <v>22895</v>
      </c>
      <c r="FT39" s="56">
        <v>22895</v>
      </c>
      <c r="FU39" s="56">
        <v>22895</v>
      </c>
      <c r="FV39" s="56">
        <v>22895</v>
      </c>
      <c r="FW39" s="56">
        <v>22895</v>
      </c>
      <c r="FX39" s="56">
        <v>22895</v>
      </c>
      <c r="FY39" s="56">
        <v>22895</v>
      </c>
      <c r="FZ39" s="78">
        <v>22895</v>
      </c>
      <c r="GA39" s="56">
        <v>22895</v>
      </c>
      <c r="GB39" s="56">
        <v>22895</v>
      </c>
      <c r="GC39" s="56">
        <v>22895</v>
      </c>
      <c r="GD39" s="56">
        <v>22895</v>
      </c>
      <c r="GE39" s="56">
        <v>22895</v>
      </c>
      <c r="GF39" s="56">
        <v>22895</v>
      </c>
      <c r="GG39" s="56">
        <v>22895</v>
      </c>
      <c r="GH39" s="56">
        <v>22895</v>
      </c>
    </row>
    <row r="40" spans="1:190" s="30" customFormat="1" ht="20.149999999999999" customHeight="1" x14ac:dyDescent="0.35">
      <c r="A40" s="31" t="s">
        <v>320</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55</v>
      </c>
      <c r="CI40" s="56">
        <v>227</v>
      </c>
      <c r="CJ40" s="56">
        <v>633</v>
      </c>
      <c r="CK40" s="56">
        <v>648</v>
      </c>
      <c r="CL40" s="56">
        <v>672</v>
      </c>
      <c r="CM40" s="56">
        <v>733</v>
      </c>
      <c r="CN40" s="56">
        <v>744</v>
      </c>
      <c r="CO40" s="56">
        <v>770</v>
      </c>
      <c r="CP40" s="56">
        <v>800</v>
      </c>
      <c r="CQ40" s="56">
        <v>833</v>
      </c>
      <c r="CR40" s="56">
        <v>889</v>
      </c>
      <c r="CS40" s="125">
        <v>905</v>
      </c>
      <c r="CT40" s="78">
        <v>922</v>
      </c>
      <c r="CU40" s="56">
        <v>963</v>
      </c>
      <c r="CV40" s="56">
        <v>1010</v>
      </c>
      <c r="CW40" s="56">
        <v>1043</v>
      </c>
      <c r="CX40" s="56">
        <v>1060</v>
      </c>
      <c r="CY40" s="56">
        <v>1084</v>
      </c>
      <c r="CZ40" s="56">
        <v>1102</v>
      </c>
      <c r="DA40" s="56">
        <v>1145</v>
      </c>
      <c r="DB40" s="56">
        <v>1154</v>
      </c>
      <c r="DC40" s="56">
        <v>1236</v>
      </c>
      <c r="DD40" s="59">
        <v>1284</v>
      </c>
      <c r="DE40" s="59">
        <v>1295</v>
      </c>
      <c r="DF40" s="78">
        <v>1362</v>
      </c>
      <c r="DG40" s="56">
        <v>1415</v>
      </c>
      <c r="DH40" s="59">
        <v>1428</v>
      </c>
      <c r="DI40" s="56">
        <v>1454</v>
      </c>
      <c r="DJ40" s="56">
        <v>1476</v>
      </c>
      <c r="DK40" s="56">
        <v>1522</v>
      </c>
      <c r="DL40" s="56">
        <v>1554</v>
      </c>
      <c r="DM40" s="56">
        <v>1582</v>
      </c>
      <c r="DN40" s="56">
        <v>1624</v>
      </c>
      <c r="DO40" s="56">
        <v>1640</v>
      </c>
      <c r="DP40" s="56">
        <v>1661</v>
      </c>
      <c r="DQ40" s="59">
        <v>1667</v>
      </c>
      <c r="DR40" s="78">
        <v>1683</v>
      </c>
      <c r="DS40" s="56">
        <v>1702</v>
      </c>
      <c r="DT40" s="56">
        <v>1726</v>
      </c>
      <c r="DU40" s="56">
        <v>1728</v>
      </c>
      <c r="DV40" s="56">
        <v>1729</v>
      </c>
      <c r="DW40" s="56">
        <v>1767</v>
      </c>
      <c r="DX40" s="56">
        <v>1783</v>
      </c>
      <c r="DY40" s="56">
        <v>1835</v>
      </c>
      <c r="DZ40" s="56">
        <v>1866</v>
      </c>
      <c r="EA40" s="56">
        <v>1892</v>
      </c>
      <c r="EB40" s="56">
        <v>1910</v>
      </c>
      <c r="EC40" s="56">
        <v>1915</v>
      </c>
      <c r="ED40" s="78">
        <v>1959</v>
      </c>
      <c r="EE40" s="56">
        <v>1973</v>
      </c>
      <c r="EF40" s="56">
        <v>2007</v>
      </c>
      <c r="EG40" s="56">
        <v>2038</v>
      </c>
      <c r="EH40" s="56">
        <v>2091</v>
      </c>
      <c r="EI40" s="56">
        <v>2158</v>
      </c>
      <c r="EJ40" s="56">
        <v>2189</v>
      </c>
      <c r="EK40" s="56">
        <v>2254</v>
      </c>
      <c r="EL40" s="56">
        <v>2358</v>
      </c>
      <c r="EM40" s="56">
        <v>2422</v>
      </c>
      <c r="EN40" s="56">
        <v>2531</v>
      </c>
      <c r="EO40" s="56">
        <v>2575</v>
      </c>
      <c r="EP40" s="78">
        <v>2687</v>
      </c>
      <c r="EQ40" s="56">
        <v>2773</v>
      </c>
      <c r="ER40" s="56">
        <v>2871</v>
      </c>
      <c r="ES40" s="56">
        <v>2956</v>
      </c>
      <c r="ET40" s="56">
        <v>3139</v>
      </c>
      <c r="EU40" s="56">
        <v>3284</v>
      </c>
      <c r="EV40" s="56">
        <v>3420</v>
      </c>
      <c r="EW40" s="56">
        <v>3583</v>
      </c>
      <c r="EX40" s="56">
        <v>3784</v>
      </c>
      <c r="EY40" s="56">
        <v>3977</v>
      </c>
      <c r="EZ40" s="56">
        <v>4228</v>
      </c>
      <c r="FA40" s="84">
        <v>4382</v>
      </c>
      <c r="FB40" s="56">
        <v>4592</v>
      </c>
      <c r="FC40" s="56">
        <v>4773</v>
      </c>
      <c r="FD40" s="56">
        <v>4943</v>
      </c>
      <c r="FE40" s="56">
        <v>5065</v>
      </c>
      <c r="FF40" s="56">
        <v>5232</v>
      </c>
      <c r="FG40" s="56">
        <v>5402</v>
      </c>
      <c r="FH40" s="56">
        <v>5564</v>
      </c>
      <c r="FI40" s="56">
        <v>5758</v>
      </c>
      <c r="FJ40" s="56">
        <v>5940</v>
      </c>
      <c r="FK40" s="56">
        <v>6138</v>
      </c>
      <c r="FL40" s="56">
        <v>6294</v>
      </c>
      <c r="FM40" s="56">
        <v>6398</v>
      </c>
      <c r="FN40" s="78">
        <v>6508</v>
      </c>
      <c r="FO40" s="56">
        <v>6693</v>
      </c>
      <c r="FP40" s="56">
        <v>6769</v>
      </c>
      <c r="FQ40" s="56">
        <v>6972</v>
      </c>
      <c r="FR40" s="56">
        <v>7135</v>
      </c>
      <c r="FS40" s="56">
        <v>7359</v>
      </c>
      <c r="FT40" s="56">
        <v>7536</v>
      </c>
      <c r="FU40" s="56">
        <v>7740</v>
      </c>
      <c r="FV40" s="56">
        <v>7855</v>
      </c>
      <c r="FW40" s="56">
        <v>8086</v>
      </c>
      <c r="FX40" s="56">
        <v>8317</v>
      </c>
      <c r="FY40" s="56">
        <v>8399</v>
      </c>
      <c r="FZ40" s="78">
        <v>8536</v>
      </c>
      <c r="GA40" s="56">
        <v>8687</v>
      </c>
      <c r="GB40" s="56">
        <v>8901</v>
      </c>
      <c r="GC40" s="56">
        <v>9100</v>
      </c>
      <c r="GD40" s="56">
        <v>9402</v>
      </c>
      <c r="GE40" s="56">
        <v>9659</v>
      </c>
      <c r="GF40" s="56">
        <v>9868</v>
      </c>
      <c r="GG40" s="56">
        <v>10101</v>
      </c>
      <c r="GH40" s="56">
        <v>10292</v>
      </c>
    </row>
    <row r="41" spans="1:190" s="1" customFormat="1" ht="20.149999999999999" customHeight="1" thickBot="1" x14ac:dyDescent="0.4">
      <c r="A41" s="32" t="s">
        <v>303</v>
      </c>
      <c r="B41" s="63">
        <f>SUM(B38:B40)</f>
        <v>250</v>
      </c>
      <c r="C41" s="63">
        <f t="shared" ref="C41:BN41" si="12">SUM(C38:C40)</f>
        <v>250</v>
      </c>
      <c r="D41" s="63">
        <f t="shared" si="12"/>
        <v>258</v>
      </c>
      <c r="E41" s="63">
        <f t="shared" si="12"/>
        <v>271</v>
      </c>
      <c r="F41" s="63">
        <f t="shared" si="12"/>
        <v>273</v>
      </c>
      <c r="G41" s="63">
        <f t="shared" si="12"/>
        <v>289</v>
      </c>
      <c r="H41" s="63">
        <f t="shared" si="12"/>
        <v>292</v>
      </c>
      <c r="I41" s="63">
        <f t="shared" si="12"/>
        <v>294</v>
      </c>
      <c r="J41" s="63">
        <f t="shared" si="12"/>
        <v>295</v>
      </c>
      <c r="K41" s="63">
        <f t="shared" si="12"/>
        <v>300</v>
      </c>
      <c r="L41" s="63">
        <f t="shared" si="12"/>
        <v>319</v>
      </c>
      <c r="M41" s="63">
        <f t="shared" si="12"/>
        <v>325</v>
      </c>
      <c r="N41" s="63">
        <f t="shared" si="12"/>
        <v>325</v>
      </c>
      <c r="O41" s="63">
        <f t="shared" si="12"/>
        <v>327</v>
      </c>
      <c r="P41" s="63">
        <f t="shared" si="12"/>
        <v>338</v>
      </c>
      <c r="Q41" s="63">
        <f t="shared" si="12"/>
        <v>341</v>
      </c>
      <c r="R41" s="63">
        <f t="shared" si="12"/>
        <v>354</v>
      </c>
      <c r="S41" s="63">
        <f t="shared" si="12"/>
        <v>362</v>
      </c>
      <c r="T41" s="63">
        <f t="shared" si="12"/>
        <v>366</v>
      </c>
      <c r="U41" s="63">
        <f t="shared" si="12"/>
        <v>375</v>
      </c>
      <c r="V41" s="63">
        <f t="shared" si="12"/>
        <v>401</v>
      </c>
      <c r="W41" s="63">
        <f t="shared" si="12"/>
        <v>425</v>
      </c>
      <c r="X41" s="63">
        <f t="shared" si="12"/>
        <v>461</v>
      </c>
      <c r="Y41" s="64">
        <f t="shared" si="12"/>
        <v>499</v>
      </c>
      <c r="Z41" s="63">
        <f t="shared" si="12"/>
        <v>580</v>
      </c>
      <c r="AA41" s="63">
        <f t="shared" si="12"/>
        <v>602</v>
      </c>
      <c r="AB41" s="63">
        <f t="shared" si="12"/>
        <v>658</v>
      </c>
      <c r="AC41" s="63">
        <f t="shared" si="12"/>
        <v>680</v>
      </c>
      <c r="AD41" s="63">
        <f t="shared" si="12"/>
        <v>704</v>
      </c>
      <c r="AE41" s="63">
        <f t="shared" si="12"/>
        <v>716</v>
      </c>
      <c r="AF41" s="63">
        <f t="shared" si="12"/>
        <v>759</v>
      </c>
      <c r="AG41" s="63">
        <f t="shared" si="12"/>
        <v>874</v>
      </c>
      <c r="AH41" s="63">
        <f t="shared" si="12"/>
        <v>1023</v>
      </c>
      <c r="AI41" s="63">
        <f t="shared" si="12"/>
        <v>1174</v>
      </c>
      <c r="AJ41" s="63">
        <f t="shared" si="12"/>
        <v>1334</v>
      </c>
      <c r="AK41" s="64">
        <f t="shared" si="12"/>
        <v>1459</v>
      </c>
      <c r="AL41" s="63">
        <f t="shared" si="12"/>
        <v>1665</v>
      </c>
      <c r="AM41" s="63">
        <f t="shared" si="12"/>
        <v>1843</v>
      </c>
      <c r="AN41" s="63">
        <f t="shared" si="12"/>
        <v>2020</v>
      </c>
      <c r="AO41" s="63">
        <f t="shared" si="12"/>
        <v>2176</v>
      </c>
      <c r="AP41" s="63">
        <f t="shared" si="12"/>
        <v>2399</v>
      </c>
      <c r="AQ41" s="63">
        <f t="shared" si="12"/>
        <v>2583</v>
      </c>
      <c r="AR41" s="63">
        <f t="shared" si="12"/>
        <v>2877</v>
      </c>
      <c r="AS41" s="63">
        <f t="shared" si="12"/>
        <v>3343</v>
      </c>
      <c r="AT41" s="63">
        <f t="shared" si="12"/>
        <v>3844</v>
      </c>
      <c r="AU41" s="63">
        <f t="shared" si="12"/>
        <v>4294</v>
      </c>
      <c r="AV41" s="63">
        <f t="shared" si="12"/>
        <v>4796</v>
      </c>
      <c r="AW41" s="64">
        <f t="shared" si="12"/>
        <v>5244</v>
      </c>
      <c r="AX41" s="63">
        <f t="shared" si="12"/>
        <v>5715</v>
      </c>
      <c r="AY41" s="63">
        <f t="shared" si="12"/>
        <v>7017</v>
      </c>
      <c r="AZ41" s="63">
        <f t="shared" si="12"/>
        <v>7399</v>
      </c>
      <c r="BA41" s="63">
        <f t="shared" si="12"/>
        <v>7787</v>
      </c>
      <c r="BB41" s="63">
        <f t="shared" si="12"/>
        <v>8285</v>
      </c>
      <c r="BC41" s="63">
        <f t="shared" si="12"/>
        <v>8811</v>
      </c>
      <c r="BD41" s="63">
        <f t="shared" si="12"/>
        <v>9298</v>
      </c>
      <c r="BE41" s="63">
        <f t="shared" si="12"/>
        <v>9818</v>
      </c>
      <c r="BF41" s="63">
        <f t="shared" si="12"/>
        <v>10391</v>
      </c>
      <c r="BG41" s="63">
        <f t="shared" si="12"/>
        <v>10941</v>
      </c>
      <c r="BH41" s="63">
        <f t="shared" si="12"/>
        <v>11502</v>
      </c>
      <c r="BI41" s="64">
        <f t="shared" si="12"/>
        <v>11925</v>
      </c>
      <c r="BJ41" s="63">
        <f t="shared" si="12"/>
        <v>12332</v>
      </c>
      <c r="BK41" s="63">
        <f t="shared" si="12"/>
        <v>12817</v>
      </c>
      <c r="BL41" s="63">
        <f t="shared" si="12"/>
        <v>13345</v>
      </c>
      <c r="BM41" s="63">
        <f t="shared" si="12"/>
        <v>13785</v>
      </c>
      <c r="BN41" s="63">
        <f t="shared" si="12"/>
        <v>14267</v>
      </c>
      <c r="BO41" s="63">
        <f t="shared" ref="BO41:DZ41" si="13">SUM(BO38:BO40)</f>
        <v>14772</v>
      </c>
      <c r="BP41" s="63">
        <f t="shared" si="13"/>
        <v>15266</v>
      </c>
      <c r="BQ41" s="63">
        <f t="shared" si="13"/>
        <v>16079</v>
      </c>
      <c r="BR41" s="63">
        <f t="shared" si="13"/>
        <v>17700</v>
      </c>
      <c r="BS41" s="63">
        <f t="shared" si="13"/>
        <v>18031</v>
      </c>
      <c r="BT41" s="63">
        <f t="shared" si="13"/>
        <v>18399</v>
      </c>
      <c r="BU41" s="64">
        <f t="shared" si="13"/>
        <v>18752</v>
      </c>
      <c r="BV41" s="63">
        <f t="shared" si="13"/>
        <v>19148</v>
      </c>
      <c r="BW41" s="63">
        <f t="shared" si="13"/>
        <v>19529</v>
      </c>
      <c r="BX41" s="63">
        <f t="shared" si="13"/>
        <v>19966</v>
      </c>
      <c r="BY41" s="63">
        <f t="shared" si="13"/>
        <v>20333</v>
      </c>
      <c r="BZ41" s="63">
        <f t="shared" si="13"/>
        <v>20585</v>
      </c>
      <c r="CA41" s="63">
        <f t="shared" si="13"/>
        <v>20895</v>
      </c>
      <c r="CB41" s="63">
        <f t="shared" si="13"/>
        <v>21176</v>
      </c>
      <c r="CC41" s="63">
        <f t="shared" si="13"/>
        <v>21564</v>
      </c>
      <c r="CD41" s="63">
        <f t="shared" si="13"/>
        <v>22717</v>
      </c>
      <c r="CE41" s="63">
        <f t="shared" si="13"/>
        <v>22760</v>
      </c>
      <c r="CF41" s="63">
        <f t="shared" si="13"/>
        <v>22830</v>
      </c>
      <c r="CG41" s="63">
        <f t="shared" si="13"/>
        <v>22880</v>
      </c>
      <c r="CH41" s="126">
        <f t="shared" si="13"/>
        <v>22936</v>
      </c>
      <c r="CI41" s="63">
        <f t="shared" si="13"/>
        <v>23114</v>
      </c>
      <c r="CJ41" s="63">
        <f t="shared" si="13"/>
        <v>23532</v>
      </c>
      <c r="CK41" s="63">
        <f t="shared" si="13"/>
        <v>23547</v>
      </c>
      <c r="CL41" s="63">
        <f t="shared" si="13"/>
        <v>23571</v>
      </c>
      <c r="CM41" s="63">
        <f t="shared" si="13"/>
        <v>23632</v>
      </c>
      <c r="CN41" s="63">
        <f t="shared" si="13"/>
        <v>23643</v>
      </c>
      <c r="CO41" s="63">
        <f t="shared" si="13"/>
        <v>23669</v>
      </c>
      <c r="CP41" s="63">
        <f t="shared" si="13"/>
        <v>23699</v>
      </c>
      <c r="CQ41" s="63">
        <f t="shared" si="13"/>
        <v>23732</v>
      </c>
      <c r="CR41" s="63">
        <f t="shared" si="13"/>
        <v>23788</v>
      </c>
      <c r="CS41" s="63">
        <f t="shared" si="13"/>
        <v>23805</v>
      </c>
      <c r="CT41" s="126">
        <f t="shared" si="13"/>
        <v>23823</v>
      </c>
      <c r="CU41" s="63">
        <f t="shared" si="13"/>
        <v>23865</v>
      </c>
      <c r="CV41" s="63">
        <f t="shared" si="13"/>
        <v>23918</v>
      </c>
      <c r="CW41" s="63">
        <f t="shared" si="13"/>
        <v>23952</v>
      </c>
      <c r="CX41" s="63">
        <f t="shared" si="13"/>
        <v>23969</v>
      </c>
      <c r="CY41" s="63">
        <f t="shared" si="13"/>
        <v>23993</v>
      </c>
      <c r="CZ41" s="63">
        <f t="shared" si="13"/>
        <v>24011</v>
      </c>
      <c r="DA41" s="63">
        <f t="shared" si="13"/>
        <v>24054</v>
      </c>
      <c r="DB41" s="63">
        <f t="shared" si="13"/>
        <v>24063</v>
      </c>
      <c r="DC41" s="63">
        <f t="shared" si="13"/>
        <v>24145</v>
      </c>
      <c r="DD41" s="63">
        <f t="shared" si="13"/>
        <v>24193</v>
      </c>
      <c r="DE41" s="63">
        <f t="shared" si="13"/>
        <v>24204</v>
      </c>
      <c r="DF41" s="126">
        <f t="shared" si="13"/>
        <v>24271</v>
      </c>
      <c r="DG41" s="63">
        <f t="shared" si="13"/>
        <v>24324</v>
      </c>
      <c r="DH41" s="63">
        <f t="shared" si="13"/>
        <v>24337</v>
      </c>
      <c r="DI41" s="63">
        <f t="shared" si="13"/>
        <v>24363</v>
      </c>
      <c r="DJ41" s="63">
        <f t="shared" si="13"/>
        <v>24385</v>
      </c>
      <c r="DK41" s="63">
        <f t="shared" si="13"/>
        <v>24431</v>
      </c>
      <c r="DL41" s="63">
        <f t="shared" si="13"/>
        <v>24463</v>
      </c>
      <c r="DM41" s="63">
        <f t="shared" si="13"/>
        <v>24491</v>
      </c>
      <c r="DN41" s="63">
        <f t="shared" si="13"/>
        <v>24533</v>
      </c>
      <c r="DO41" s="63">
        <f t="shared" si="13"/>
        <v>24549</v>
      </c>
      <c r="DP41" s="63">
        <f t="shared" si="13"/>
        <v>24570</v>
      </c>
      <c r="DQ41" s="63">
        <f t="shared" si="13"/>
        <v>24576</v>
      </c>
      <c r="DR41" s="126">
        <f t="shared" si="13"/>
        <v>24592</v>
      </c>
      <c r="DS41" s="63">
        <f t="shared" si="13"/>
        <v>24611</v>
      </c>
      <c r="DT41" s="63">
        <f t="shared" si="13"/>
        <v>24635</v>
      </c>
      <c r="DU41" s="63">
        <f t="shared" si="13"/>
        <v>24637</v>
      </c>
      <c r="DV41" s="63">
        <f t="shared" si="13"/>
        <v>24638</v>
      </c>
      <c r="DW41" s="63">
        <f t="shared" si="13"/>
        <v>24676</v>
      </c>
      <c r="DX41" s="63">
        <f t="shared" si="13"/>
        <v>24692</v>
      </c>
      <c r="DY41" s="63">
        <f t="shared" si="13"/>
        <v>24744</v>
      </c>
      <c r="DZ41" s="63">
        <f t="shared" si="13"/>
        <v>24775</v>
      </c>
      <c r="EA41" s="63">
        <f t="shared" ref="EA41:GH41" si="14">SUM(EA38:EA40)</f>
        <v>24801</v>
      </c>
      <c r="EB41" s="63">
        <f t="shared" si="14"/>
        <v>24819</v>
      </c>
      <c r="EC41" s="63">
        <f t="shared" si="14"/>
        <v>24824</v>
      </c>
      <c r="ED41" s="126">
        <f t="shared" si="14"/>
        <v>24868</v>
      </c>
      <c r="EE41" s="63">
        <f t="shared" si="14"/>
        <v>24882</v>
      </c>
      <c r="EF41" s="63">
        <f t="shared" si="14"/>
        <v>24916</v>
      </c>
      <c r="EG41" s="63">
        <f t="shared" si="14"/>
        <v>24947</v>
      </c>
      <c r="EH41" s="63">
        <f t="shared" si="14"/>
        <v>25000</v>
      </c>
      <c r="EI41" s="63">
        <f t="shared" si="14"/>
        <v>25067</v>
      </c>
      <c r="EJ41" s="63">
        <f t="shared" si="14"/>
        <v>25098</v>
      </c>
      <c r="EK41" s="63">
        <f t="shared" si="14"/>
        <v>25163</v>
      </c>
      <c r="EL41" s="63">
        <f t="shared" si="14"/>
        <v>25267</v>
      </c>
      <c r="EM41" s="63">
        <f t="shared" si="14"/>
        <v>25331</v>
      </c>
      <c r="EN41" s="63">
        <f t="shared" si="14"/>
        <v>25440</v>
      </c>
      <c r="EO41" s="63">
        <f t="shared" si="14"/>
        <v>25484</v>
      </c>
      <c r="EP41" s="126">
        <f t="shared" si="14"/>
        <v>25596</v>
      </c>
      <c r="EQ41" s="63">
        <f t="shared" si="14"/>
        <v>25682</v>
      </c>
      <c r="ER41" s="63">
        <f t="shared" si="14"/>
        <v>25780</v>
      </c>
      <c r="ES41" s="63">
        <f t="shared" si="14"/>
        <v>25865</v>
      </c>
      <c r="ET41" s="63">
        <f t="shared" si="14"/>
        <v>26048</v>
      </c>
      <c r="EU41" s="63">
        <f t="shared" si="14"/>
        <v>26193</v>
      </c>
      <c r="EV41" s="63">
        <f t="shared" si="14"/>
        <v>26329</v>
      </c>
      <c r="EW41" s="63">
        <f t="shared" si="14"/>
        <v>26492</v>
      </c>
      <c r="EX41" s="63">
        <f t="shared" si="14"/>
        <v>26693</v>
      </c>
      <c r="EY41" s="63">
        <f t="shared" si="14"/>
        <v>26886</v>
      </c>
      <c r="EZ41" s="63">
        <f t="shared" si="14"/>
        <v>27137</v>
      </c>
      <c r="FA41" s="131">
        <f t="shared" si="14"/>
        <v>27291</v>
      </c>
      <c r="FB41" s="63">
        <f t="shared" si="14"/>
        <v>27501</v>
      </c>
      <c r="FC41" s="63">
        <f t="shared" si="14"/>
        <v>27682</v>
      </c>
      <c r="FD41" s="63">
        <f t="shared" si="14"/>
        <v>27852</v>
      </c>
      <c r="FE41" s="63">
        <f t="shared" si="14"/>
        <v>27974</v>
      </c>
      <c r="FF41" s="63">
        <f t="shared" si="14"/>
        <v>28141</v>
      </c>
      <c r="FG41" s="63">
        <f t="shared" si="14"/>
        <v>28311</v>
      </c>
      <c r="FH41" s="63">
        <f t="shared" si="14"/>
        <v>28473</v>
      </c>
      <c r="FI41" s="63">
        <f t="shared" si="14"/>
        <v>28667</v>
      </c>
      <c r="FJ41" s="63">
        <f t="shared" si="14"/>
        <v>28849</v>
      </c>
      <c r="FK41" s="63">
        <f t="shared" si="14"/>
        <v>29047</v>
      </c>
      <c r="FL41" s="63">
        <f t="shared" si="14"/>
        <v>29203</v>
      </c>
      <c r="FM41" s="63">
        <f t="shared" si="14"/>
        <v>29307</v>
      </c>
      <c r="FN41" s="126">
        <f t="shared" si="14"/>
        <v>29417</v>
      </c>
      <c r="FO41" s="63">
        <f t="shared" si="14"/>
        <v>29602</v>
      </c>
      <c r="FP41" s="63">
        <f t="shared" si="14"/>
        <v>29678</v>
      </c>
      <c r="FQ41" s="63">
        <f t="shared" si="14"/>
        <v>29881</v>
      </c>
      <c r="FR41" s="63">
        <f t="shared" si="14"/>
        <v>30044</v>
      </c>
      <c r="FS41" s="63">
        <f t="shared" si="14"/>
        <v>30268</v>
      </c>
      <c r="FT41" s="63">
        <f t="shared" si="14"/>
        <v>30445</v>
      </c>
      <c r="FU41" s="63">
        <f t="shared" si="14"/>
        <v>30649</v>
      </c>
      <c r="FV41" s="63">
        <f t="shared" si="14"/>
        <v>30764</v>
      </c>
      <c r="FW41" s="63">
        <f t="shared" si="14"/>
        <v>30995</v>
      </c>
      <c r="FX41" s="63">
        <f t="shared" si="14"/>
        <v>31226</v>
      </c>
      <c r="FY41" s="63">
        <f t="shared" si="14"/>
        <v>31308</v>
      </c>
      <c r="FZ41" s="126">
        <f t="shared" si="14"/>
        <v>31445</v>
      </c>
      <c r="GA41" s="63">
        <f t="shared" si="14"/>
        <v>31596</v>
      </c>
      <c r="GB41" s="63">
        <f t="shared" si="14"/>
        <v>31810</v>
      </c>
      <c r="GC41" s="63">
        <f t="shared" si="14"/>
        <v>32009</v>
      </c>
      <c r="GD41" s="63">
        <f t="shared" si="14"/>
        <v>32311</v>
      </c>
      <c r="GE41" s="63">
        <f t="shared" si="14"/>
        <v>32568</v>
      </c>
      <c r="GF41" s="63">
        <f t="shared" si="14"/>
        <v>32777</v>
      </c>
      <c r="GG41" s="63">
        <f t="shared" si="14"/>
        <v>33010</v>
      </c>
      <c r="GH41" s="63">
        <f t="shared" si="14"/>
        <v>33201</v>
      </c>
    </row>
    <row r="42" spans="1:190" s="1" customFormat="1" ht="20.149999999999999" customHeight="1" thickTop="1" x14ac:dyDescent="0.35">
      <c r="A42" s="26" t="s">
        <v>305</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row>
    <row r="43" spans="1:190" s="1" customFormat="1" ht="20.149999999999999" customHeight="1" x14ac:dyDescent="0.35">
      <c r="A43" s="31" t="s">
        <v>314</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row>
    <row r="44" spans="1:190" s="1" customFormat="1" ht="20.149999999999999" customHeight="1" x14ac:dyDescent="0.35">
      <c r="A44" s="31" t="s">
        <v>315</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row>
    <row r="45" spans="1:190" s="1" customFormat="1" ht="20.149999999999999" customHeight="1" x14ac:dyDescent="0.35">
      <c r="A45" s="31" t="s">
        <v>316</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209</v>
      </c>
      <c r="BK45" s="56">
        <v>220</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c r="GH45" s="56">
        <v>762</v>
      </c>
    </row>
    <row r="46" spans="1:190" s="1" customFormat="1" ht="20.149999999999999" customHeight="1" x14ac:dyDescent="0.35">
      <c r="A46" s="31" t="s">
        <v>317</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20093</v>
      </c>
      <c r="BY46" s="56">
        <v>20461</v>
      </c>
      <c r="BZ46" s="56">
        <v>20712</v>
      </c>
      <c r="CA46" s="56">
        <v>21023</v>
      </c>
      <c r="CB46" s="56">
        <v>21304</v>
      </c>
      <c r="CC46" s="56">
        <v>21692</v>
      </c>
      <c r="CD46" s="56">
        <v>22845</v>
      </c>
      <c r="CE46" s="56">
        <v>22888</v>
      </c>
      <c r="CF46" s="56">
        <v>22958</v>
      </c>
      <c r="CG46" s="125">
        <v>23008</v>
      </c>
      <c r="CH46" s="78">
        <v>23011</v>
      </c>
      <c r="CI46" s="56">
        <v>23014</v>
      </c>
      <c r="CJ46" s="56">
        <v>23024</v>
      </c>
      <c r="CK46" s="56">
        <v>23024</v>
      </c>
      <c r="CL46" s="56">
        <v>23024</v>
      </c>
      <c r="CM46" s="56">
        <v>23024</v>
      </c>
      <c r="CN46" s="56">
        <v>23024</v>
      </c>
      <c r="CO46" s="56">
        <v>23024</v>
      </c>
      <c r="CP46" s="56">
        <v>23024</v>
      </c>
      <c r="CQ46" s="56">
        <v>23024</v>
      </c>
      <c r="CR46" s="56">
        <v>23024</v>
      </c>
      <c r="CS46" s="125">
        <v>23024</v>
      </c>
      <c r="CT46" s="78">
        <v>23024</v>
      </c>
      <c r="CU46" s="56">
        <v>23024</v>
      </c>
      <c r="CV46" s="56">
        <v>23027</v>
      </c>
      <c r="CW46" s="56">
        <v>23027</v>
      </c>
      <c r="CX46" s="56">
        <v>23027</v>
      </c>
      <c r="CY46" s="56">
        <v>23027</v>
      </c>
      <c r="CZ46" s="56">
        <v>23027</v>
      </c>
      <c r="DA46" s="56">
        <v>23027</v>
      </c>
      <c r="DB46" s="56">
        <v>23027</v>
      </c>
      <c r="DC46" s="56">
        <v>23027</v>
      </c>
      <c r="DD46" s="56">
        <v>23027</v>
      </c>
      <c r="DE46" s="125">
        <v>23027</v>
      </c>
      <c r="DF46" s="78">
        <v>23027</v>
      </c>
      <c r="DG46" s="56">
        <v>23027</v>
      </c>
      <c r="DH46" s="56">
        <v>23027</v>
      </c>
      <c r="DI46" s="56">
        <v>23027</v>
      </c>
      <c r="DJ46" s="56">
        <v>23027</v>
      </c>
      <c r="DK46" s="56">
        <v>23027</v>
      </c>
      <c r="DL46" s="56">
        <v>23027</v>
      </c>
      <c r="DM46" s="56">
        <v>23027</v>
      </c>
      <c r="DN46" s="56">
        <v>23027</v>
      </c>
      <c r="DO46" s="56">
        <v>23027</v>
      </c>
      <c r="DP46" s="56">
        <v>23027</v>
      </c>
      <c r="DQ46" s="125">
        <v>23027</v>
      </c>
      <c r="DR46" s="78">
        <v>23027</v>
      </c>
      <c r="DS46" s="56">
        <v>23027</v>
      </c>
      <c r="DT46" s="56">
        <v>23027</v>
      </c>
      <c r="DU46" s="56">
        <v>23027</v>
      </c>
      <c r="DV46" s="56">
        <v>23027</v>
      </c>
      <c r="DW46" s="56">
        <v>23027</v>
      </c>
      <c r="DX46" s="56">
        <v>23027</v>
      </c>
      <c r="DY46" s="56">
        <v>23028</v>
      </c>
      <c r="DZ46" s="56">
        <v>23028</v>
      </c>
      <c r="EA46" s="56">
        <v>23028</v>
      </c>
      <c r="EB46" s="56">
        <v>23028</v>
      </c>
      <c r="EC46" s="56">
        <v>23028</v>
      </c>
      <c r="ED46" s="78">
        <v>23028</v>
      </c>
      <c r="EE46" s="56">
        <v>23028</v>
      </c>
      <c r="EF46" s="56">
        <v>23028</v>
      </c>
      <c r="EG46" s="56">
        <v>23028</v>
      </c>
      <c r="EH46" s="56">
        <v>23028</v>
      </c>
      <c r="EI46" s="56">
        <v>23028</v>
      </c>
      <c r="EJ46" s="56">
        <v>23028</v>
      </c>
      <c r="EK46" s="56">
        <v>23028</v>
      </c>
      <c r="EL46" s="56">
        <v>23028</v>
      </c>
      <c r="EM46" s="56">
        <v>23028</v>
      </c>
      <c r="EN46" s="56">
        <v>23028</v>
      </c>
      <c r="EO46" s="56">
        <v>23028</v>
      </c>
      <c r="EP46" s="78">
        <v>23028</v>
      </c>
      <c r="EQ46" s="56">
        <v>23028</v>
      </c>
      <c r="ER46" s="56">
        <v>23028</v>
      </c>
      <c r="ES46" s="56">
        <v>23028</v>
      </c>
      <c r="ET46" s="56">
        <v>23028</v>
      </c>
      <c r="EU46" s="56">
        <v>23028</v>
      </c>
      <c r="EV46" s="56">
        <v>23028</v>
      </c>
      <c r="EW46" s="56">
        <v>23028</v>
      </c>
      <c r="EX46" s="56">
        <v>23028</v>
      </c>
      <c r="EY46" s="56">
        <v>23028</v>
      </c>
      <c r="EZ46" s="56">
        <v>23028</v>
      </c>
      <c r="FA46" s="84">
        <v>23028</v>
      </c>
      <c r="FB46" s="56">
        <v>23028</v>
      </c>
      <c r="FC46" s="56">
        <v>23028</v>
      </c>
      <c r="FD46" s="56">
        <v>23028</v>
      </c>
      <c r="FE46" s="56">
        <v>23028</v>
      </c>
      <c r="FF46" s="56">
        <v>23028</v>
      </c>
      <c r="FG46" s="56">
        <v>23028</v>
      </c>
      <c r="FH46" s="56">
        <v>23028</v>
      </c>
      <c r="FI46" s="56">
        <v>23028</v>
      </c>
      <c r="FJ46" s="56">
        <v>23028</v>
      </c>
      <c r="FK46" s="56">
        <v>23028</v>
      </c>
      <c r="FL46" s="56">
        <v>23028</v>
      </c>
      <c r="FM46" s="56">
        <v>23028</v>
      </c>
      <c r="FN46" s="70">
        <v>23031</v>
      </c>
      <c r="FO46" s="56">
        <v>23031</v>
      </c>
      <c r="FP46" s="56">
        <v>23034</v>
      </c>
      <c r="FQ46" s="56">
        <v>23034</v>
      </c>
      <c r="FR46" s="56">
        <v>23037</v>
      </c>
      <c r="FS46" s="56">
        <v>23038</v>
      </c>
      <c r="FT46" s="56">
        <v>23038</v>
      </c>
      <c r="FU46" s="56">
        <v>23039</v>
      </c>
      <c r="FV46" s="56">
        <v>23039</v>
      </c>
      <c r="FW46" s="56">
        <v>23041</v>
      </c>
      <c r="FX46" s="56">
        <v>23041</v>
      </c>
      <c r="FY46" s="56">
        <v>23041</v>
      </c>
      <c r="FZ46" s="78">
        <v>23041</v>
      </c>
      <c r="GA46" s="56">
        <v>23041</v>
      </c>
      <c r="GB46" s="56">
        <v>23041</v>
      </c>
      <c r="GC46" s="56">
        <v>23041</v>
      </c>
      <c r="GD46" s="56">
        <v>23041</v>
      </c>
      <c r="GE46" s="56">
        <v>23041</v>
      </c>
      <c r="GF46" s="56">
        <v>23041</v>
      </c>
      <c r="GG46" s="56">
        <v>23041</v>
      </c>
      <c r="GH46" s="56">
        <v>23041</v>
      </c>
    </row>
    <row r="47" spans="1:190" s="25" customFormat="1" ht="20.149999999999999" customHeight="1" x14ac:dyDescent="0.35">
      <c r="A47" s="31" t="s">
        <v>318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row>
    <row r="48" spans="1:190" ht="20.149999999999999" customHeight="1" x14ac:dyDescent="0.35">
      <c r="A48" s="33" t="s">
        <v>321</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31432</v>
      </c>
      <c r="AT48" s="59">
        <v>32146</v>
      </c>
      <c r="AU48" s="59">
        <v>32988</v>
      </c>
      <c r="AV48" s="59">
        <v>34001</v>
      </c>
      <c r="AW48" s="60">
        <v>34745</v>
      </c>
      <c r="AX48" s="59">
        <v>35403</v>
      </c>
      <c r="AY48" s="59">
        <v>36156</v>
      </c>
      <c r="AZ48" s="59">
        <v>37254</v>
      </c>
      <c r="BA48" s="59">
        <v>38068</v>
      </c>
      <c r="BB48" s="59">
        <v>38933</v>
      </c>
      <c r="BC48" s="59">
        <v>40011</v>
      </c>
      <c r="BD48" s="59">
        <v>41068</v>
      </c>
      <c r="BE48" s="59">
        <v>41999</v>
      </c>
      <c r="BF48" s="59">
        <v>43290</v>
      </c>
      <c r="BG48" s="59">
        <v>44676</v>
      </c>
      <c r="BH48" s="59">
        <v>45789</v>
      </c>
      <c r="BI48" s="60">
        <v>46896</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82340</v>
      </c>
      <c r="CI48" s="56">
        <v>83584</v>
      </c>
      <c r="CJ48" s="56">
        <v>85281</v>
      </c>
      <c r="CK48" s="56">
        <v>86166</v>
      </c>
      <c r="CL48" s="56">
        <v>87491</v>
      </c>
      <c r="CM48" s="56">
        <v>88833</v>
      </c>
      <c r="CN48" s="56">
        <v>89966</v>
      </c>
      <c r="CO48" s="56">
        <v>91161</v>
      </c>
      <c r="CP48" s="56">
        <v>92530</v>
      </c>
      <c r="CQ48" s="56">
        <v>93893</v>
      </c>
      <c r="CR48" s="56">
        <v>95567</v>
      </c>
      <c r="CS48" s="125">
        <v>96505</v>
      </c>
      <c r="CT48" s="78">
        <v>97727</v>
      </c>
      <c r="CU48" s="56">
        <v>98965</v>
      </c>
      <c r="CV48" s="56">
        <v>100388</v>
      </c>
      <c r="CW48" s="56">
        <v>101679</v>
      </c>
      <c r="CX48" s="56">
        <v>103103</v>
      </c>
      <c r="CY48" s="56">
        <v>104480</v>
      </c>
      <c r="CZ48" s="56">
        <v>105840</v>
      </c>
      <c r="DA48" s="56">
        <v>107389</v>
      </c>
      <c r="DB48" s="56">
        <v>108781</v>
      </c>
      <c r="DC48" s="56">
        <v>110568</v>
      </c>
      <c r="DD48" s="59">
        <v>112438</v>
      </c>
      <c r="DE48" s="59">
        <v>113783</v>
      </c>
      <c r="DF48" s="78">
        <v>115211</v>
      </c>
      <c r="DG48" s="56">
        <v>116906</v>
      </c>
      <c r="DH48" s="59">
        <v>121873</v>
      </c>
      <c r="DI48" s="56">
        <v>123973</v>
      </c>
      <c r="DJ48" s="56">
        <v>126625</v>
      </c>
      <c r="DK48" s="56">
        <v>129519</v>
      </c>
      <c r="DL48" s="59">
        <v>132455</v>
      </c>
      <c r="DM48" s="56">
        <v>135542</v>
      </c>
      <c r="DN48" s="56">
        <v>138934</v>
      </c>
      <c r="DO48" s="56">
        <v>142498</v>
      </c>
      <c r="DP48" s="56">
        <v>146149</v>
      </c>
      <c r="DQ48" s="59">
        <v>148638</v>
      </c>
      <c r="DR48" s="78">
        <v>151790</v>
      </c>
      <c r="DS48" s="56">
        <v>154826</v>
      </c>
      <c r="DT48" s="56">
        <v>158008</v>
      </c>
      <c r="DU48" s="56">
        <v>158680</v>
      </c>
      <c r="DV48" s="56">
        <v>159763</v>
      </c>
      <c r="DW48" s="56">
        <v>162180</v>
      </c>
      <c r="DX48" s="56">
        <v>165478</v>
      </c>
      <c r="DY48" s="56">
        <v>168744</v>
      </c>
      <c r="DZ48" s="56">
        <v>172873</v>
      </c>
      <c r="EA48" s="56">
        <v>176876</v>
      </c>
      <c r="EB48" s="56">
        <v>181227</v>
      </c>
      <c r="EC48" s="56">
        <v>184371</v>
      </c>
      <c r="ED48" s="78">
        <v>188052</v>
      </c>
      <c r="EE48" s="56">
        <v>191634</v>
      </c>
      <c r="EF48" s="56">
        <v>196626</v>
      </c>
      <c r="EG48" s="56">
        <v>201628</v>
      </c>
      <c r="EH48" s="56">
        <v>206701</v>
      </c>
      <c r="EI48" s="56">
        <v>211961</v>
      </c>
      <c r="EJ48" s="56">
        <v>216869</v>
      </c>
      <c r="EK48" s="56">
        <v>221967</v>
      </c>
      <c r="EL48" s="56">
        <v>227939</v>
      </c>
      <c r="EM48" s="56">
        <v>233557</v>
      </c>
      <c r="EN48" s="56">
        <v>240697</v>
      </c>
      <c r="EO48" s="56">
        <v>245880</v>
      </c>
      <c r="EP48" s="78">
        <v>252045</v>
      </c>
      <c r="EQ48" s="56">
        <v>259622</v>
      </c>
      <c r="ER48" s="56">
        <v>269778</v>
      </c>
      <c r="ES48" s="56">
        <v>279678</v>
      </c>
      <c r="ET48" s="56">
        <v>290952</v>
      </c>
      <c r="EU48" s="56">
        <v>302532</v>
      </c>
      <c r="EV48" s="56">
        <v>313858</v>
      </c>
      <c r="EW48" s="56">
        <v>326393</v>
      </c>
      <c r="EX48" s="56">
        <v>341085</v>
      </c>
      <c r="EY48" s="56">
        <v>355528</v>
      </c>
      <c r="EZ48" s="56">
        <v>372061</v>
      </c>
      <c r="FA48" s="84">
        <v>384537</v>
      </c>
      <c r="FB48" s="56">
        <v>401241</v>
      </c>
      <c r="FC48" s="56">
        <v>419113</v>
      </c>
      <c r="FD48" s="56">
        <v>439439</v>
      </c>
      <c r="FE48" s="56">
        <v>455665</v>
      </c>
      <c r="FF48" s="56">
        <v>473993</v>
      </c>
      <c r="FG48" s="56">
        <v>492772</v>
      </c>
      <c r="FH48" s="56">
        <v>508813</v>
      </c>
      <c r="FI48" s="56">
        <v>525068</v>
      </c>
      <c r="FJ48" s="56">
        <v>541043</v>
      </c>
      <c r="FK48" s="56">
        <v>555351</v>
      </c>
      <c r="FL48" s="56">
        <v>570903</v>
      </c>
      <c r="FM48" s="56">
        <v>581187</v>
      </c>
      <c r="FN48" s="70">
        <v>594519</v>
      </c>
      <c r="FO48" s="56">
        <v>608574</v>
      </c>
      <c r="FP48" s="56">
        <v>623312</v>
      </c>
      <c r="FQ48" s="56">
        <v>638867</v>
      </c>
      <c r="FR48" s="56">
        <v>655200</v>
      </c>
      <c r="FS48" s="56">
        <v>670996</v>
      </c>
      <c r="FT48" s="56">
        <v>687466</v>
      </c>
      <c r="FU48" s="56">
        <v>703196</v>
      </c>
      <c r="FV48" s="56">
        <v>716293</v>
      </c>
      <c r="FW48" s="56">
        <v>736391</v>
      </c>
      <c r="FX48" s="56">
        <v>757718</v>
      </c>
      <c r="FY48" s="56">
        <v>771839</v>
      </c>
      <c r="FZ48" s="78">
        <v>789446</v>
      </c>
      <c r="GA48" s="56">
        <v>809877</v>
      </c>
      <c r="GB48" s="56">
        <v>834601</v>
      </c>
      <c r="GC48" s="56">
        <v>854992</v>
      </c>
      <c r="GD48" s="56">
        <v>878081</v>
      </c>
      <c r="GE48" s="56">
        <v>901420</v>
      </c>
      <c r="GF48" s="56">
        <v>923810</v>
      </c>
      <c r="GG48" s="56">
        <v>943840</v>
      </c>
      <c r="GH48" s="56">
        <v>967153</v>
      </c>
    </row>
    <row r="49" spans="1:190" ht="20.149999999999999" customHeight="1" thickBot="1" x14ac:dyDescent="0.4">
      <c r="A49" s="34" t="s">
        <v>303</v>
      </c>
      <c r="B49" s="152">
        <f>SUM(B43:B48)</f>
        <v>5092</v>
      </c>
      <c r="C49" s="153">
        <f t="shared" ref="C49:BN49" si="15">SUM(C43:C48)</f>
        <v>5683</v>
      </c>
      <c r="D49" s="153">
        <f t="shared" si="15"/>
        <v>6718</v>
      </c>
      <c r="E49" s="153">
        <f t="shared" si="15"/>
        <v>7778</v>
      </c>
      <c r="F49" s="153">
        <f t="shared" si="15"/>
        <v>9307</v>
      </c>
      <c r="G49" s="153">
        <f t="shared" si="15"/>
        <v>11241</v>
      </c>
      <c r="H49" s="153">
        <f t="shared" si="15"/>
        <v>13567</v>
      </c>
      <c r="I49" s="153">
        <f t="shared" si="15"/>
        <v>15861</v>
      </c>
      <c r="J49" s="153">
        <f t="shared" si="15"/>
        <v>18729</v>
      </c>
      <c r="K49" s="153">
        <f t="shared" si="15"/>
        <v>22201</v>
      </c>
      <c r="L49" s="153">
        <f t="shared" si="15"/>
        <v>26186</v>
      </c>
      <c r="M49" s="153">
        <f t="shared" si="15"/>
        <v>29241</v>
      </c>
      <c r="N49" s="152">
        <f t="shared" si="15"/>
        <v>33404</v>
      </c>
      <c r="O49" s="153">
        <f t="shared" si="15"/>
        <v>38092</v>
      </c>
      <c r="P49" s="153">
        <f t="shared" si="15"/>
        <v>45202</v>
      </c>
      <c r="Q49" s="153">
        <f t="shared" si="15"/>
        <v>51621</v>
      </c>
      <c r="R49" s="153">
        <f t="shared" si="15"/>
        <v>58998</v>
      </c>
      <c r="S49" s="153">
        <f t="shared" si="15"/>
        <v>68571</v>
      </c>
      <c r="T49" s="153">
        <f t="shared" si="15"/>
        <v>79898</v>
      </c>
      <c r="U49" s="153">
        <f t="shared" si="15"/>
        <v>94151</v>
      </c>
      <c r="V49" s="153">
        <f t="shared" si="15"/>
        <v>111681</v>
      </c>
      <c r="W49" s="153">
        <f t="shared" si="15"/>
        <v>132182</v>
      </c>
      <c r="X49" s="153">
        <f t="shared" si="15"/>
        <v>189432</v>
      </c>
      <c r="Y49" s="154">
        <f t="shared" si="15"/>
        <v>235893</v>
      </c>
      <c r="Z49" s="153">
        <f t="shared" si="15"/>
        <v>244417</v>
      </c>
      <c r="AA49" s="153">
        <f t="shared" si="15"/>
        <v>288523</v>
      </c>
      <c r="AB49" s="153">
        <f t="shared" si="15"/>
        <v>315625</v>
      </c>
      <c r="AC49" s="153">
        <f t="shared" si="15"/>
        <v>321153</v>
      </c>
      <c r="AD49" s="153">
        <f t="shared" si="15"/>
        <v>331669</v>
      </c>
      <c r="AE49" s="153">
        <f t="shared" si="15"/>
        <v>344954</v>
      </c>
      <c r="AF49" s="153">
        <f t="shared" si="15"/>
        <v>371736</v>
      </c>
      <c r="AG49" s="153">
        <f t="shared" si="15"/>
        <v>375768</v>
      </c>
      <c r="AH49" s="153">
        <f t="shared" si="15"/>
        <v>381159</v>
      </c>
      <c r="AI49" s="153">
        <f t="shared" si="15"/>
        <v>392061</v>
      </c>
      <c r="AJ49" s="153">
        <f t="shared" si="15"/>
        <v>398029</v>
      </c>
      <c r="AK49" s="154">
        <f t="shared" si="15"/>
        <v>404230</v>
      </c>
      <c r="AL49" s="153">
        <f t="shared" si="15"/>
        <v>410900</v>
      </c>
      <c r="AM49" s="153">
        <f t="shared" si="15"/>
        <v>418109</v>
      </c>
      <c r="AN49" s="153">
        <f t="shared" si="15"/>
        <v>426463</v>
      </c>
      <c r="AO49" s="153">
        <f t="shared" si="15"/>
        <v>435081</v>
      </c>
      <c r="AP49" s="153">
        <f t="shared" si="15"/>
        <v>443882</v>
      </c>
      <c r="AQ49" s="153">
        <f t="shared" si="15"/>
        <v>456796</v>
      </c>
      <c r="AR49" s="153">
        <f t="shared" si="15"/>
        <v>463860</v>
      </c>
      <c r="AS49" s="153">
        <f t="shared" si="15"/>
        <v>472207</v>
      </c>
      <c r="AT49" s="153">
        <f t="shared" si="15"/>
        <v>481092</v>
      </c>
      <c r="AU49" s="153">
        <f t="shared" si="15"/>
        <v>490548</v>
      </c>
      <c r="AV49" s="153">
        <f t="shared" si="15"/>
        <v>501321</v>
      </c>
      <c r="AW49" s="154">
        <f t="shared" si="15"/>
        <v>510380</v>
      </c>
      <c r="AX49" s="153">
        <f t="shared" si="15"/>
        <v>519133</v>
      </c>
      <c r="AY49" s="153">
        <f t="shared" si="15"/>
        <v>529486</v>
      </c>
      <c r="AZ49" s="153">
        <f t="shared" si="15"/>
        <v>545761</v>
      </c>
      <c r="BA49" s="153">
        <f t="shared" si="15"/>
        <v>554393</v>
      </c>
      <c r="BB49" s="153">
        <f t="shared" si="15"/>
        <v>563949</v>
      </c>
      <c r="BC49" s="153">
        <f t="shared" si="15"/>
        <v>574628</v>
      </c>
      <c r="BD49" s="153">
        <f t="shared" si="15"/>
        <v>586405</v>
      </c>
      <c r="BE49" s="153">
        <f t="shared" si="15"/>
        <v>597741</v>
      </c>
      <c r="BF49" s="153">
        <f t="shared" si="15"/>
        <v>611233</v>
      </c>
      <c r="BG49" s="153">
        <f t="shared" si="15"/>
        <v>625241</v>
      </c>
      <c r="BH49" s="153">
        <f t="shared" si="15"/>
        <v>638531</v>
      </c>
      <c r="BI49" s="154">
        <f t="shared" si="15"/>
        <v>652365</v>
      </c>
      <c r="BJ49" s="153">
        <f t="shared" si="15"/>
        <v>661330</v>
      </c>
      <c r="BK49" s="153">
        <f t="shared" si="15"/>
        <v>672306</v>
      </c>
      <c r="BL49" s="153">
        <f t="shared" si="15"/>
        <v>689717</v>
      </c>
      <c r="BM49" s="153">
        <f t="shared" si="15"/>
        <v>701121</v>
      </c>
      <c r="BN49" s="153">
        <f t="shared" si="15"/>
        <v>713209</v>
      </c>
      <c r="BO49" s="153">
        <f t="shared" ref="BO49:DZ49" si="16">SUM(BO43:BO48)</f>
        <v>730488</v>
      </c>
      <c r="BP49" s="153">
        <f t="shared" si="16"/>
        <v>742676</v>
      </c>
      <c r="BQ49" s="153">
        <f t="shared" si="16"/>
        <v>755143</v>
      </c>
      <c r="BR49" s="153">
        <f t="shared" si="16"/>
        <v>776171</v>
      </c>
      <c r="BS49" s="153">
        <f t="shared" si="16"/>
        <v>793291</v>
      </c>
      <c r="BT49" s="153">
        <f t="shared" si="16"/>
        <v>815442</v>
      </c>
      <c r="BU49" s="154">
        <f t="shared" si="16"/>
        <v>841835</v>
      </c>
      <c r="BV49" s="153">
        <f t="shared" si="16"/>
        <v>857309</v>
      </c>
      <c r="BW49" s="153">
        <f t="shared" si="16"/>
        <v>861006</v>
      </c>
      <c r="BX49" s="153">
        <f t="shared" si="16"/>
        <v>865872</v>
      </c>
      <c r="BY49" s="153">
        <f t="shared" si="16"/>
        <v>869618</v>
      </c>
      <c r="BZ49" s="153">
        <f t="shared" si="16"/>
        <v>873341</v>
      </c>
      <c r="CA49" s="153">
        <f t="shared" si="16"/>
        <v>877774</v>
      </c>
      <c r="CB49" s="153">
        <f t="shared" si="16"/>
        <v>881306</v>
      </c>
      <c r="CC49" s="153">
        <f t="shared" si="16"/>
        <v>884754</v>
      </c>
      <c r="CD49" s="153">
        <f t="shared" si="16"/>
        <v>889719</v>
      </c>
      <c r="CE49" s="153">
        <f t="shared" si="16"/>
        <v>892602</v>
      </c>
      <c r="CF49" s="153">
        <f t="shared" si="16"/>
        <v>896121</v>
      </c>
      <c r="CG49" s="153">
        <f t="shared" si="16"/>
        <v>898771</v>
      </c>
      <c r="CH49" s="155">
        <f t="shared" si="16"/>
        <v>901308</v>
      </c>
      <c r="CI49" s="153">
        <f t="shared" si="16"/>
        <v>904160</v>
      </c>
      <c r="CJ49" s="153">
        <f t="shared" si="16"/>
        <v>908206</v>
      </c>
      <c r="CK49" s="153">
        <f t="shared" si="16"/>
        <v>910636</v>
      </c>
      <c r="CL49" s="153">
        <f t="shared" si="16"/>
        <v>913899</v>
      </c>
      <c r="CM49" s="153">
        <f t="shared" si="16"/>
        <v>917190</v>
      </c>
      <c r="CN49" s="153">
        <f t="shared" si="16"/>
        <v>920059</v>
      </c>
      <c r="CO49" s="153">
        <f t="shared" si="16"/>
        <v>923287</v>
      </c>
      <c r="CP49" s="153">
        <f t="shared" si="16"/>
        <v>926679</v>
      </c>
      <c r="CQ49" s="153">
        <f t="shared" si="16"/>
        <v>929867</v>
      </c>
      <c r="CR49" s="153">
        <f t="shared" si="16"/>
        <v>933675</v>
      </c>
      <c r="CS49" s="153">
        <f t="shared" si="16"/>
        <v>936155</v>
      </c>
      <c r="CT49" s="155">
        <f t="shared" si="16"/>
        <v>938976</v>
      </c>
      <c r="CU49" s="153">
        <f t="shared" si="16"/>
        <v>941741</v>
      </c>
      <c r="CV49" s="153">
        <f t="shared" si="16"/>
        <v>945128</v>
      </c>
      <c r="CW49" s="153">
        <f t="shared" si="16"/>
        <v>948165</v>
      </c>
      <c r="CX49" s="153">
        <f t="shared" si="16"/>
        <v>951548</v>
      </c>
      <c r="CY49" s="153">
        <f t="shared" si="16"/>
        <v>955046</v>
      </c>
      <c r="CZ49" s="153">
        <f t="shared" si="16"/>
        <v>958336</v>
      </c>
      <c r="DA49" s="153">
        <f t="shared" si="16"/>
        <v>962102</v>
      </c>
      <c r="DB49" s="153">
        <f t="shared" si="16"/>
        <v>965971</v>
      </c>
      <c r="DC49" s="153">
        <f t="shared" si="16"/>
        <v>970437</v>
      </c>
      <c r="DD49" s="153">
        <f t="shared" si="16"/>
        <v>975327</v>
      </c>
      <c r="DE49" s="153">
        <f t="shared" si="16"/>
        <v>979372</v>
      </c>
      <c r="DF49" s="155">
        <f t="shared" si="16"/>
        <v>984458</v>
      </c>
      <c r="DG49" s="153">
        <f t="shared" si="16"/>
        <v>990548</v>
      </c>
      <c r="DH49" s="153">
        <f t="shared" si="16"/>
        <v>1005602</v>
      </c>
      <c r="DI49" s="153">
        <f t="shared" si="16"/>
        <v>1007720</v>
      </c>
      <c r="DJ49" s="153">
        <f t="shared" si="16"/>
        <v>1010384</v>
      </c>
      <c r="DK49" s="153">
        <f t="shared" si="16"/>
        <v>1013292</v>
      </c>
      <c r="DL49" s="153">
        <f t="shared" si="16"/>
        <v>1016243</v>
      </c>
      <c r="DM49" s="153">
        <f t="shared" si="16"/>
        <v>1019357</v>
      </c>
      <c r="DN49" s="153">
        <f t="shared" si="16"/>
        <v>1022779</v>
      </c>
      <c r="DO49" s="153">
        <f t="shared" si="16"/>
        <v>1026355</v>
      </c>
      <c r="DP49" s="153">
        <f t="shared" si="16"/>
        <v>1030021</v>
      </c>
      <c r="DQ49" s="153">
        <f t="shared" si="16"/>
        <v>1032523</v>
      </c>
      <c r="DR49" s="155">
        <f t="shared" si="16"/>
        <v>1035699</v>
      </c>
      <c r="DS49" s="153">
        <f t="shared" si="16"/>
        <v>1038767</v>
      </c>
      <c r="DT49" s="153">
        <f t="shared" si="16"/>
        <v>1042033</v>
      </c>
      <c r="DU49" s="153">
        <f t="shared" si="16"/>
        <v>1042705</v>
      </c>
      <c r="DV49" s="153">
        <f t="shared" si="16"/>
        <v>1043788</v>
      </c>
      <c r="DW49" s="153">
        <f t="shared" si="16"/>
        <v>1046206</v>
      </c>
      <c r="DX49" s="153">
        <f t="shared" si="16"/>
        <v>1049505</v>
      </c>
      <c r="DY49" s="153">
        <f t="shared" si="16"/>
        <v>1052778</v>
      </c>
      <c r="DZ49" s="153">
        <f t="shared" si="16"/>
        <v>1056913</v>
      </c>
      <c r="EA49" s="153">
        <f t="shared" ref="EA49:GH49" si="17">SUM(EA43:EA48)</f>
        <v>1060917</v>
      </c>
      <c r="EB49" s="153">
        <f t="shared" si="17"/>
        <v>1065268</v>
      </c>
      <c r="EC49" s="153">
        <f t="shared" si="17"/>
        <v>1068414</v>
      </c>
      <c r="ED49" s="155">
        <f t="shared" si="17"/>
        <v>1072096</v>
      </c>
      <c r="EE49" s="153">
        <f t="shared" si="17"/>
        <v>1075678</v>
      </c>
      <c r="EF49" s="153">
        <f t="shared" si="17"/>
        <v>1080670</v>
      </c>
      <c r="EG49" s="153">
        <f t="shared" si="17"/>
        <v>1085672</v>
      </c>
      <c r="EH49" s="153">
        <f t="shared" si="17"/>
        <v>1090745</v>
      </c>
      <c r="EI49" s="153">
        <f t="shared" si="17"/>
        <v>1096005</v>
      </c>
      <c r="EJ49" s="153">
        <f t="shared" si="17"/>
        <v>1100913</v>
      </c>
      <c r="EK49" s="153">
        <f t="shared" si="17"/>
        <v>1106011</v>
      </c>
      <c r="EL49" s="153">
        <f t="shared" si="17"/>
        <v>1111983</v>
      </c>
      <c r="EM49" s="153">
        <f t="shared" si="17"/>
        <v>1117601</v>
      </c>
      <c r="EN49" s="153">
        <f t="shared" si="17"/>
        <v>1124741</v>
      </c>
      <c r="EO49" s="153">
        <f t="shared" si="17"/>
        <v>1129924</v>
      </c>
      <c r="EP49" s="155">
        <f t="shared" si="17"/>
        <v>1136089</v>
      </c>
      <c r="EQ49" s="153">
        <f t="shared" si="17"/>
        <v>1143666</v>
      </c>
      <c r="ER49" s="153">
        <f t="shared" si="17"/>
        <v>1153822</v>
      </c>
      <c r="ES49" s="153">
        <f t="shared" si="17"/>
        <v>1163722</v>
      </c>
      <c r="ET49" s="153">
        <f t="shared" si="17"/>
        <v>1174996</v>
      </c>
      <c r="EU49" s="153">
        <f t="shared" si="17"/>
        <v>1186576</v>
      </c>
      <c r="EV49" s="153">
        <f t="shared" si="17"/>
        <v>1197902</v>
      </c>
      <c r="EW49" s="153">
        <f t="shared" si="17"/>
        <v>1210437</v>
      </c>
      <c r="EX49" s="153">
        <f t="shared" si="17"/>
        <v>1225129</v>
      </c>
      <c r="EY49" s="153">
        <f t="shared" si="17"/>
        <v>1239572</v>
      </c>
      <c r="EZ49" s="153">
        <f t="shared" si="17"/>
        <v>1256105</v>
      </c>
      <c r="FA49" s="156">
        <f t="shared" si="17"/>
        <v>1268581</v>
      </c>
      <c r="FB49" s="153">
        <f t="shared" si="17"/>
        <v>1285285</v>
      </c>
      <c r="FC49" s="153">
        <f t="shared" si="17"/>
        <v>1303157</v>
      </c>
      <c r="FD49" s="153">
        <f t="shared" si="17"/>
        <v>1323483</v>
      </c>
      <c r="FE49" s="153">
        <f t="shared" si="17"/>
        <v>1339709</v>
      </c>
      <c r="FF49" s="153">
        <f t="shared" si="17"/>
        <v>1358037</v>
      </c>
      <c r="FG49" s="153">
        <f t="shared" si="17"/>
        <v>1376816</v>
      </c>
      <c r="FH49" s="153">
        <f t="shared" si="17"/>
        <v>1392857</v>
      </c>
      <c r="FI49" s="153">
        <f t="shared" si="17"/>
        <v>1409112</v>
      </c>
      <c r="FJ49" s="153">
        <f t="shared" si="17"/>
        <v>1425087</v>
      </c>
      <c r="FK49" s="153">
        <f t="shared" si="17"/>
        <v>1439395</v>
      </c>
      <c r="FL49" s="153">
        <f t="shared" si="17"/>
        <v>1454947</v>
      </c>
      <c r="FM49" s="156">
        <f t="shared" si="17"/>
        <v>1465231</v>
      </c>
      <c r="FN49" s="153">
        <f t="shared" si="17"/>
        <v>1478566</v>
      </c>
      <c r="FO49" s="178">
        <f t="shared" si="17"/>
        <v>1492621</v>
      </c>
      <c r="FP49" s="178">
        <f t="shared" si="17"/>
        <v>1507362</v>
      </c>
      <c r="FQ49" s="178">
        <f t="shared" si="17"/>
        <v>1522917</v>
      </c>
      <c r="FR49" s="178">
        <f t="shared" si="17"/>
        <v>1539253</v>
      </c>
      <c r="FS49" s="178">
        <f t="shared" si="17"/>
        <v>1555050</v>
      </c>
      <c r="FT49" s="178">
        <f t="shared" si="17"/>
        <v>1571520</v>
      </c>
      <c r="FU49" s="178">
        <f t="shared" si="17"/>
        <v>1587251</v>
      </c>
      <c r="FV49" s="178">
        <f t="shared" si="17"/>
        <v>1600348</v>
      </c>
      <c r="FW49" s="178">
        <f t="shared" si="17"/>
        <v>1620448</v>
      </c>
      <c r="FX49" s="178">
        <f t="shared" si="17"/>
        <v>1641775</v>
      </c>
      <c r="FY49" s="156">
        <f t="shared" si="17"/>
        <v>1655896</v>
      </c>
      <c r="FZ49" s="153">
        <f t="shared" si="17"/>
        <v>1673506</v>
      </c>
      <c r="GA49" s="178">
        <f t="shared" si="17"/>
        <v>1693937</v>
      </c>
      <c r="GB49" s="178">
        <f t="shared" si="17"/>
        <v>1718662</v>
      </c>
      <c r="GC49" s="178">
        <f t="shared" si="17"/>
        <v>1739054</v>
      </c>
      <c r="GD49" s="178">
        <f t="shared" si="17"/>
        <v>1762145</v>
      </c>
      <c r="GE49" s="178">
        <f t="shared" si="17"/>
        <v>1785485</v>
      </c>
      <c r="GF49" s="178">
        <f t="shared" si="17"/>
        <v>1807880</v>
      </c>
      <c r="GG49" s="178">
        <f t="shared" si="17"/>
        <v>1827912</v>
      </c>
      <c r="GH49" s="178">
        <f t="shared" si="17"/>
        <v>1851225</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AAA9-6855-4C87-BEC1-48C1C79A5D78}">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1660</v>
      </c>
      <c r="B1" s="108"/>
      <c r="C1" s="109"/>
      <c r="D1" s="109"/>
      <c r="E1" s="109"/>
    </row>
    <row r="2" spans="1:9" ht="15.65" customHeight="1" x14ac:dyDescent="0.45">
      <c r="A2" s="111" t="s">
        <v>324</v>
      </c>
      <c r="B2" s="111"/>
      <c r="C2" s="109"/>
      <c r="D2" s="109"/>
      <c r="E2" s="109"/>
    </row>
    <row r="3" spans="1:9" ht="20.5" customHeight="1" x14ac:dyDescent="0.45">
      <c r="A3" s="110" t="s">
        <v>325</v>
      </c>
      <c r="C3" s="109"/>
      <c r="D3" s="109"/>
      <c r="E3" s="109"/>
    </row>
    <row r="4" spans="1:9" ht="31" x14ac:dyDescent="0.35">
      <c r="A4" s="112" t="s">
        <v>326</v>
      </c>
      <c r="B4" s="112" t="s">
        <v>327</v>
      </c>
      <c r="C4" s="112" t="s">
        <v>328</v>
      </c>
      <c r="D4" s="113" t="s">
        <v>329</v>
      </c>
      <c r="E4" s="113" t="s">
        <v>330</v>
      </c>
    </row>
    <row r="5" spans="1:9" ht="30" customHeight="1" thickBot="1" x14ac:dyDescent="0.4">
      <c r="A5" s="114" t="s">
        <v>331</v>
      </c>
      <c r="B5" s="114" t="s">
        <v>332</v>
      </c>
      <c r="C5" s="114" t="s">
        <v>331</v>
      </c>
      <c r="D5" s="115">
        <v>6120.7100000000009</v>
      </c>
      <c r="E5" s="116">
        <v>1571920</v>
      </c>
      <c r="F5" s="167"/>
      <c r="G5" s="168"/>
      <c r="H5" s="177"/>
      <c r="I5" s="177"/>
    </row>
    <row r="6" spans="1:9" ht="15.5" x14ac:dyDescent="0.35">
      <c r="A6" s="117" t="s">
        <v>333</v>
      </c>
      <c r="B6" s="117" t="s">
        <v>333</v>
      </c>
      <c r="C6" s="117" t="s">
        <v>333</v>
      </c>
      <c r="D6" s="118">
        <v>15.528</v>
      </c>
      <c r="E6" s="119">
        <v>6048</v>
      </c>
      <c r="F6" s="167"/>
      <c r="G6" s="168"/>
      <c r="H6" s="169"/>
    </row>
    <row r="7" spans="1:9" ht="15.5" x14ac:dyDescent="0.35">
      <c r="A7" s="208" t="s">
        <v>334</v>
      </c>
      <c r="B7" s="208" t="s">
        <v>335</v>
      </c>
      <c r="C7" s="120"/>
      <c r="D7" s="206">
        <v>0</v>
      </c>
      <c r="E7" s="207">
        <v>0</v>
      </c>
      <c r="F7" s="167"/>
      <c r="G7" s="168"/>
      <c r="H7" s="169"/>
    </row>
    <row r="8" spans="1:9" ht="15.5" x14ac:dyDescent="0.35">
      <c r="A8" s="208" t="s">
        <v>336</v>
      </c>
      <c r="B8" s="208" t="s">
        <v>337</v>
      </c>
      <c r="C8" s="120"/>
      <c r="D8" s="206">
        <v>0</v>
      </c>
      <c r="E8" s="207">
        <v>0</v>
      </c>
      <c r="F8" s="167"/>
      <c r="G8" s="168"/>
      <c r="H8" s="169"/>
    </row>
    <row r="9" spans="1:9" ht="15.5" x14ac:dyDescent="0.35">
      <c r="A9" s="120" t="s">
        <v>338</v>
      </c>
      <c r="B9" s="120" t="s">
        <v>337</v>
      </c>
      <c r="C9" s="120" t="s">
        <v>339</v>
      </c>
      <c r="D9" s="206">
        <v>12.237</v>
      </c>
      <c r="E9" s="207">
        <v>3063</v>
      </c>
      <c r="F9" s="167"/>
      <c r="G9" s="168"/>
      <c r="H9" s="169"/>
    </row>
    <row r="10" spans="1:9" ht="15.5" x14ac:dyDescent="0.35">
      <c r="A10" s="120" t="s">
        <v>340</v>
      </c>
      <c r="B10" s="120" t="s">
        <v>337</v>
      </c>
      <c r="C10" s="120" t="s">
        <v>341</v>
      </c>
      <c r="D10" s="206">
        <v>6.7549999999999999</v>
      </c>
      <c r="E10" s="207">
        <v>1955</v>
      </c>
      <c r="F10" s="167"/>
      <c r="G10" s="168"/>
      <c r="H10" s="169"/>
    </row>
    <row r="11" spans="1:9" ht="15.5" x14ac:dyDescent="0.35">
      <c r="A11" s="120" t="s">
        <v>342</v>
      </c>
      <c r="B11" s="120" t="s">
        <v>337</v>
      </c>
      <c r="C11" s="120" t="s">
        <v>343</v>
      </c>
      <c r="D11" s="206">
        <v>10.231</v>
      </c>
      <c r="E11" s="207">
        <v>3311</v>
      </c>
      <c r="F11" s="167"/>
      <c r="G11" s="168"/>
      <c r="H11" s="169"/>
    </row>
    <row r="12" spans="1:9" ht="15.5" x14ac:dyDescent="0.35">
      <c r="A12" s="120" t="s">
        <v>344</v>
      </c>
      <c r="B12" s="120" t="s">
        <v>337</v>
      </c>
      <c r="C12" s="120" t="s">
        <v>345</v>
      </c>
      <c r="D12" s="206">
        <v>10.928000000000001</v>
      </c>
      <c r="E12" s="207">
        <v>3091</v>
      </c>
      <c r="F12" s="167"/>
      <c r="G12" s="168"/>
      <c r="H12" s="169"/>
    </row>
    <row r="13" spans="1:9" ht="15.5" x14ac:dyDescent="0.35">
      <c r="A13" s="120" t="s">
        <v>346</v>
      </c>
      <c r="B13" s="120" t="s">
        <v>337</v>
      </c>
      <c r="C13" s="120" t="s">
        <v>347</v>
      </c>
      <c r="D13" s="206">
        <v>10.173999999999999</v>
      </c>
      <c r="E13" s="207">
        <v>3319</v>
      </c>
      <c r="F13" s="167"/>
      <c r="G13" s="168"/>
      <c r="H13" s="169"/>
    </row>
    <row r="14" spans="1:9" ht="15.5" x14ac:dyDescent="0.35">
      <c r="A14" s="120" t="s">
        <v>348</v>
      </c>
      <c r="B14" s="120" t="s">
        <v>337</v>
      </c>
      <c r="C14" s="120" t="s">
        <v>349</v>
      </c>
      <c r="D14" s="206">
        <v>8.2449999999999992</v>
      </c>
      <c r="E14" s="207">
        <v>2282</v>
      </c>
      <c r="F14" s="167"/>
      <c r="G14" s="168"/>
      <c r="H14" s="169"/>
    </row>
    <row r="15" spans="1:9" ht="15.5" x14ac:dyDescent="0.35">
      <c r="A15" s="120" t="s">
        <v>350</v>
      </c>
      <c r="B15" s="120" t="s">
        <v>337</v>
      </c>
      <c r="C15" s="120" t="s">
        <v>351</v>
      </c>
      <c r="D15" s="121">
        <v>7.6</v>
      </c>
      <c r="E15" s="122">
        <v>2212</v>
      </c>
      <c r="F15" s="167"/>
      <c r="G15" s="168"/>
      <c r="H15" s="169"/>
    </row>
    <row r="16" spans="1:9" ht="15.5" x14ac:dyDescent="0.35">
      <c r="A16" s="120" t="s">
        <v>352</v>
      </c>
      <c r="B16" s="120" t="s">
        <v>337</v>
      </c>
      <c r="C16" s="120" t="s">
        <v>353</v>
      </c>
      <c r="D16" s="121">
        <v>3.585</v>
      </c>
      <c r="E16" s="122">
        <v>1067</v>
      </c>
      <c r="F16" s="167"/>
      <c r="G16" s="167"/>
      <c r="H16" s="169"/>
    </row>
    <row r="17" spans="1:8" ht="15.5" x14ac:dyDescent="0.35">
      <c r="A17" s="120" t="s">
        <v>354</v>
      </c>
      <c r="B17" s="120" t="s">
        <v>337</v>
      </c>
      <c r="C17" s="120" t="s">
        <v>355</v>
      </c>
      <c r="D17" s="121">
        <v>8.4710000000000001</v>
      </c>
      <c r="E17" s="122">
        <v>2653</v>
      </c>
      <c r="F17" s="167"/>
      <c r="G17" s="168"/>
      <c r="H17" s="169"/>
    </row>
    <row r="18" spans="1:8" ht="15.5" x14ac:dyDescent="0.35">
      <c r="A18" s="120" t="s">
        <v>356</v>
      </c>
      <c r="B18" s="120" t="s">
        <v>337</v>
      </c>
      <c r="C18" s="120" t="s">
        <v>357</v>
      </c>
      <c r="D18" s="121">
        <v>15.582000000000001</v>
      </c>
      <c r="E18" s="122">
        <v>3761</v>
      </c>
      <c r="F18" s="167"/>
      <c r="G18" s="168"/>
      <c r="H18" s="169"/>
    </row>
    <row r="19" spans="1:8" ht="15.5" x14ac:dyDescent="0.35">
      <c r="A19" s="120" t="s">
        <v>358</v>
      </c>
      <c r="B19" s="120" t="s">
        <v>337</v>
      </c>
      <c r="C19" s="120" t="s">
        <v>359</v>
      </c>
      <c r="D19" s="121">
        <v>12.211</v>
      </c>
      <c r="E19" s="122">
        <v>4680</v>
      </c>
      <c r="F19" s="167"/>
      <c r="G19" s="168"/>
      <c r="H19" s="169"/>
    </row>
    <row r="20" spans="1:8" ht="15.5" x14ac:dyDescent="0.35">
      <c r="A20" s="120" t="s">
        <v>360</v>
      </c>
      <c r="B20" s="120" t="s">
        <v>337</v>
      </c>
      <c r="C20" s="120" t="s">
        <v>361</v>
      </c>
      <c r="D20" s="121">
        <v>5.6859999999999999</v>
      </c>
      <c r="E20" s="122">
        <v>1666</v>
      </c>
      <c r="F20" s="167"/>
      <c r="G20" s="168"/>
      <c r="H20" s="169"/>
    </row>
    <row r="21" spans="1:8" ht="15.5" x14ac:dyDescent="0.35">
      <c r="A21" s="120" t="s">
        <v>362</v>
      </c>
      <c r="B21" s="120" t="s">
        <v>337</v>
      </c>
      <c r="C21" s="120" t="s">
        <v>363</v>
      </c>
      <c r="D21" s="121">
        <v>4.8449999999999998</v>
      </c>
      <c r="E21" s="122">
        <v>1416</v>
      </c>
      <c r="F21" s="167"/>
      <c r="G21" s="168"/>
      <c r="H21" s="169"/>
    </row>
    <row r="22" spans="1:8" ht="15.5" x14ac:dyDescent="0.35">
      <c r="A22" s="120" t="s">
        <v>364</v>
      </c>
      <c r="B22" s="120" t="s">
        <v>337</v>
      </c>
      <c r="C22" s="120" t="s">
        <v>365</v>
      </c>
      <c r="D22" s="121">
        <v>9.0719999999999992</v>
      </c>
      <c r="E22" s="122">
        <v>2688</v>
      </c>
      <c r="F22" s="167"/>
      <c r="G22" s="168"/>
      <c r="H22" s="169"/>
    </row>
    <row r="23" spans="1:8" ht="15.5" x14ac:dyDescent="0.35">
      <c r="A23" s="120" t="s">
        <v>366</v>
      </c>
      <c r="B23" s="120" t="s">
        <v>337</v>
      </c>
      <c r="C23" s="120" t="s">
        <v>367</v>
      </c>
      <c r="D23" s="121">
        <v>5.4720000000000004</v>
      </c>
      <c r="E23" s="122">
        <v>1737</v>
      </c>
      <c r="F23" s="167"/>
      <c r="G23" s="168"/>
      <c r="H23" s="169"/>
    </row>
    <row r="24" spans="1:8" ht="15.5" x14ac:dyDescent="0.35">
      <c r="A24" s="120" t="s">
        <v>368</v>
      </c>
      <c r="B24" s="120" t="s">
        <v>337</v>
      </c>
      <c r="C24" s="120" t="s">
        <v>369</v>
      </c>
      <c r="D24" s="121">
        <v>6.1029999999999998</v>
      </c>
      <c r="E24" s="122">
        <v>2062</v>
      </c>
      <c r="F24" s="167"/>
      <c r="G24" s="168"/>
      <c r="H24" s="169"/>
    </row>
    <row r="25" spans="1:8" ht="15.5" x14ac:dyDescent="0.35">
      <c r="A25" s="120" t="s">
        <v>370</v>
      </c>
      <c r="B25" s="120" t="s">
        <v>337</v>
      </c>
      <c r="C25" s="120" t="s">
        <v>371</v>
      </c>
      <c r="D25" s="121">
        <v>6.73</v>
      </c>
      <c r="E25" s="122">
        <v>1888</v>
      </c>
      <c r="F25" s="167"/>
      <c r="G25" s="168"/>
      <c r="H25" s="169"/>
    </row>
    <row r="26" spans="1:8" ht="15.5" x14ac:dyDescent="0.35">
      <c r="A26" s="120" t="s">
        <v>372</v>
      </c>
      <c r="B26" s="120" t="s">
        <v>337</v>
      </c>
      <c r="C26" s="120" t="s">
        <v>373</v>
      </c>
      <c r="D26" s="121">
        <v>10.025</v>
      </c>
      <c r="E26" s="122">
        <v>2742</v>
      </c>
      <c r="F26" s="167"/>
      <c r="G26" s="168"/>
      <c r="H26" s="169"/>
    </row>
    <row r="27" spans="1:8" ht="15.5" x14ac:dyDescent="0.35">
      <c r="A27" s="120" t="s">
        <v>374</v>
      </c>
      <c r="B27" s="120" t="s">
        <v>337</v>
      </c>
      <c r="C27" s="120" t="s">
        <v>375</v>
      </c>
      <c r="D27" s="121">
        <v>9.15</v>
      </c>
      <c r="E27" s="122">
        <v>2536</v>
      </c>
      <c r="F27" s="167"/>
      <c r="G27" s="168"/>
      <c r="H27" s="169"/>
    </row>
    <row r="28" spans="1:8" ht="15.5" x14ac:dyDescent="0.35">
      <c r="A28" s="120" t="s">
        <v>376</v>
      </c>
      <c r="B28" s="120" t="s">
        <v>337</v>
      </c>
      <c r="C28" s="120" t="s">
        <v>377</v>
      </c>
      <c r="D28" s="121">
        <v>17.216000000000001</v>
      </c>
      <c r="E28" s="122">
        <v>4479</v>
      </c>
      <c r="F28" s="167"/>
      <c r="G28" s="168"/>
      <c r="H28" s="169"/>
    </row>
    <row r="29" spans="1:8" ht="15.5" x14ac:dyDescent="0.35">
      <c r="A29" s="120" t="s">
        <v>378</v>
      </c>
      <c r="B29" s="120" t="s">
        <v>337</v>
      </c>
      <c r="C29" s="120" t="s">
        <v>379</v>
      </c>
      <c r="D29" s="121">
        <v>7.0220000000000002</v>
      </c>
      <c r="E29" s="122">
        <v>2074</v>
      </c>
      <c r="F29" s="167"/>
      <c r="G29" s="168"/>
      <c r="H29" s="169"/>
    </row>
    <row r="30" spans="1:8" ht="15.5" x14ac:dyDescent="0.35">
      <c r="A30" s="120" t="s">
        <v>380</v>
      </c>
      <c r="B30" s="120" t="s">
        <v>337</v>
      </c>
      <c r="C30" s="120" t="s">
        <v>381</v>
      </c>
      <c r="D30" s="121">
        <v>6.625</v>
      </c>
      <c r="E30" s="122">
        <v>2283</v>
      </c>
      <c r="F30" s="167"/>
      <c r="G30" s="168"/>
      <c r="H30" s="169"/>
    </row>
    <row r="31" spans="1:8" ht="15.5" x14ac:dyDescent="0.35">
      <c r="A31" s="120" t="s">
        <v>382</v>
      </c>
      <c r="B31" s="120" t="s">
        <v>337</v>
      </c>
      <c r="C31" s="120" t="s">
        <v>383</v>
      </c>
      <c r="D31" s="121">
        <v>8.3650000000000002</v>
      </c>
      <c r="E31" s="122">
        <v>2372</v>
      </c>
      <c r="F31" s="167"/>
      <c r="G31" s="168"/>
      <c r="H31" s="169"/>
    </row>
    <row r="32" spans="1:8" ht="15.5" x14ac:dyDescent="0.35">
      <c r="A32" s="120" t="s">
        <v>384</v>
      </c>
      <c r="B32" s="120" t="s">
        <v>337</v>
      </c>
      <c r="C32" s="120" t="s">
        <v>385</v>
      </c>
      <c r="D32" s="121">
        <v>10.622</v>
      </c>
      <c r="E32" s="122">
        <v>2725</v>
      </c>
      <c r="F32" s="167"/>
      <c r="G32" s="168"/>
      <c r="H32" s="169"/>
    </row>
    <row r="33" spans="1:8" ht="15.5" x14ac:dyDescent="0.35">
      <c r="A33" s="120" t="s">
        <v>386</v>
      </c>
      <c r="B33" s="120" t="s">
        <v>337</v>
      </c>
      <c r="C33" s="120" t="s">
        <v>387</v>
      </c>
      <c r="D33" s="121">
        <v>6.0220000000000002</v>
      </c>
      <c r="E33" s="122">
        <v>2115</v>
      </c>
      <c r="F33" s="167"/>
      <c r="G33" s="168"/>
      <c r="H33" s="169"/>
    </row>
    <row r="34" spans="1:8" ht="15.5" x14ac:dyDescent="0.35">
      <c r="A34" s="120" t="s">
        <v>388</v>
      </c>
      <c r="B34" s="120" t="s">
        <v>337</v>
      </c>
      <c r="C34" s="120" t="s">
        <v>389</v>
      </c>
      <c r="D34" s="121">
        <v>6.6189999999999998</v>
      </c>
      <c r="E34" s="122">
        <v>2043</v>
      </c>
      <c r="F34" s="167"/>
      <c r="G34" s="168"/>
      <c r="H34" s="169"/>
    </row>
    <row r="35" spans="1:8" ht="15.5" x14ac:dyDescent="0.35">
      <c r="A35" s="120" t="s">
        <v>390</v>
      </c>
      <c r="B35" s="120" t="s">
        <v>337</v>
      </c>
      <c r="C35" s="120" t="s">
        <v>391</v>
      </c>
      <c r="D35" s="121">
        <v>11.005000000000001</v>
      </c>
      <c r="E35" s="122">
        <v>4195</v>
      </c>
      <c r="F35" s="167"/>
      <c r="G35" s="168"/>
      <c r="H35" s="169"/>
    </row>
    <row r="36" spans="1:8" ht="15.5" x14ac:dyDescent="0.35">
      <c r="A36" s="208" t="s">
        <v>392</v>
      </c>
      <c r="B36" s="208" t="s">
        <v>393</v>
      </c>
      <c r="C36" s="120"/>
      <c r="D36" s="121">
        <v>0</v>
      </c>
      <c r="E36" s="122">
        <v>0</v>
      </c>
      <c r="F36" s="167"/>
      <c r="G36" s="168"/>
      <c r="H36" s="169"/>
    </row>
    <row r="37" spans="1:8" ht="15.5" x14ac:dyDescent="0.35">
      <c r="A37" s="120" t="s">
        <v>394</v>
      </c>
      <c r="B37" s="120" t="s">
        <v>393</v>
      </c>
      <c r="C37" s="120" t="s">
        <v>395</v>
      </c>
      <c r="D37" s="121">
        <v>4.3650000000000002</v>
      </c>
      <c r="E37" s="122">
        <v>1083</v>
      </c>
      <c r="F37" s="167"/>
      <c r="G37" s="168"/>
      <c r="H37" s="169"/>
    </row>
    <row r="38" spans="1:8" ht="15.5" x14ac:dyDescent="0.35">
      <c r="A38" s="120" t="s">
        <v>396</v>
      </c>
      <c r="B38" s="120" t="s">
        <v>393</v>
      </c>
      <c r="C38" s="120" t="s">
        <v>397</v>
      </c>
      <c r="D38" s="121">
        <v>6.1210000000000004</v>
      </c>
      <c r="E38" s="122">
        <v>2094</v>
      </c>
      <c r="F38" s="167"/>
      <c r="G38" s="168"/>
      <c r="H38" s="169"/>
    </row>
    <row r="39" spans="1:8" ht="15.5" x14ac:dyDescent="0.35">
      <c r="A39" s="120" t="s">
        <v>398</v>
      </c>
      <c r="B39" s="120" t="s">
        <v>393</v>
      </c>
      <c r="C39" s="120" t="s">
        <v>399</v>
      </c>
      <c r="D39" s="121">
        <v>9.0980000000000008</v>
      </c>
      <c r="E39" s="122">
        <v>2293</v>
      </c>
      <c r="F39" s="167"/>
      <c r="G39" s="168"/>
      <c r="H39" s="169"/>
    </row>
    <row r="40" spans="1:8" ht="15.5" x14ac:dyDescent="0.35">
      <c r="A40" s="120" t="s">
        <v>400</v>
      </c>
      <c r="B40" s="120" t="s">
        <v>393</v>
      </c>
      <c r="C40" s="120" t="s">
        <v>401</v>
      </c>
      <c r="D40" s="121">
        <v>4.8940000000000001</v>
      </c>
      <c r="E40" s="122">
        <v>1311</v>
      </c>
      <c r="F40" s="167"/>
      <c r="G40" s="168"/>
      <c r="H40" s="169"/>
    </row>
    <row r="41" spans="1:8" ht="15.5" x14ac:dyDescent="0.35">
      <c r="A41" s="120" t="s">
        <v>402</v>
      </c>
      <c r="B41" s="120" t="s">
        <v>393</v>
      </c>
      <c r="C41" s="120" t="s">
        <v>403</v>
      </c>
      <c r="D41" s="121">
        <v>8.0519999999999996</v>
      </c>
      <c r="E41" s="122">
        <v>2204</v>
      </c>
      <c r="F41" s="167"/>
      <c r="G41" s="168"/>
      <c r="H41" s="169"/>
    </row>
    <row r="42" spans="1:8" ht="15.5" x14ac:dyDescent="0.35">
      <c r="A42" s="120" t="s">
        <v>404</v>
      </c>
      <c r="B42" s="120" t="s">
        <v>393</v>
      </c>
      <c r="C42" s="120" t="s">
        <v>405</v>
      </c>
      <c r="D42" s="121">
        <v>8.7040000000000006</v>
      </c>
      <c r="E42" s="122">
        <v>2806</v>
      </c>
      <c r="F42" s="167"/>
      <c r="G42" s="168"/>
      <c r="H42" s="169"/>
    </row>
    <row r="43" spans="1:8" ht="15.5" x14ac:dyDescent="0.35">
      <c r="A43" s="120" t="s">
        <v>406</v>
      </c>
      <c r="B43" s="120" t="s">
        <v>393</v>
      </c>
      <c r="C43" s="120" t="s">
        <v>407</v>
      </c>
      <c r="D43" s="121">
        <v>4.8860000000000001</v>
      </c>
      <c r="E43" s="122">
        <v>1284</v>
      </c>
      <c r="F43" s="167"/>
      <c r="G43" s="168"/>
      <c r="H43" s="169"/>
    </row>
    <row r="44" spans="1:8" ht="15.5" x14ac:dyDescent="0.35">
      <c r="A44" s="120" t="s">
        <v>408</v>
      </c>
      <c r="B44" s="120" t="s">
        <v>393</v>
      </c>
      <c r="C44" s="120" t="s">
        <v>409</v>
      </c>
      <c r="D44" s="121">
        <v>3.8210000000000002</v>
      </c>
      <c r="E44" s="122">
        <v>1090</v>
      </c>
      <c r="F44" s="167"/>
      <c r="G44" s="168"/>
      <c r="H44" s="169"/>
    </row>
    <row r="45" spans="1:8" ht="15.5" x14ac:dyDescent="0.35">
      <c r="A45" s="120" t="s">
        <v>410</v>
      </c>
      <c r="B45" s="120" t="s">
        <v>393</v>
      </c>
      <c r="C45" s="120" t="s">
        <v>411</v>
      </c>
      <c r="D45" s="121">
        <v>4.4400000000000004</v>
      </c>
      <c r="E45" s="122">
        <v>1198</v>
      </c>
      <c r="F45" s="167"/>
      <c r="G45" s="168"/>
      <c r="H45" s="169"/>
    </row>
    <row r="46" spans="1:8" ht="15.5" x14ac:dyDescent="0.35">
      <c r="A46" s="120" t="s">
        <v>412</v>
      </c>
      <c r="B46" s="120" t="s">
        <v>393</v>
      </c>
      <c r="C46" s="120" t="s">
        <v>413</v>
      </c>
      <c r="D46" s="121">
        <v>7.2160000000000002</v>
      </c>
      <c r="E46" s="122">
        <v>2318</v>
      </c>
      <c r="F46" s="167"/>
      <c r="G46" s="168"/>
      <c r="H46" s="169"/>
    </row>
    <row r="47" spans="1:8" ht="15.5" x14ac:dyDescent="0.35">
      <c r="A47" s="120" t="s">
        <v>414</v>
      </c>
      <c r="B47" s="120" t="s">
        <v>393</v>
      </c>
      <c r="C47" s="120" t="s">
        <v>415</v>
      </c>
      <c r="D47" s="121">
        <v>5.9690000000000003</v>
      </c>
      <c r="E47" s="122">
        <v>1374</v>
      </c>
      <c r="F47" s="167"/>
      <c r="G47" s="168"/>
      <c r="H47" s="169"/>
    </row>
    <row r="48" spans="1:8" ht="15.5" x14ac:dyDescent="0.35">
      <c r="A48" s="120" t="s">
        <v>416</v>
      </c>
      <c r="B48" s="120" t="s">
        <v>393</v>
      </c>
      <c r="C48" s="120" t="s">
        <v>417</v>
      </c>
      <c r="D48" s="121">
        <v>2.98</v>
      </c>
      <c r="E48" s="122">
        <v>825</v>
      </c>
      <c r="F48" s="167"/>
      <c r="G48" s="168"/>
      <c r="H48" s="169"/>
    </row>
    <row r="49" spans="1:8" ht="15.5" x14ac:dyDescent="0.35">
      <c r="A49" s="120" t="s">
        <v>418</v>
      </c>
      <c r="B49" s="120" t="s">
        <v>393</v>
      </c>
      <c r="C49" s="120" t="s">
        <v>419</v>
      </c>
      <c r="D49" s="121">
        <v>6.0720000000000001</v>
      </c>
      <c r="E49" s="122">
        <v>1645</v>
      </c>
      <c r="F49" s="167"/>
      <c r="G49" s="168"/>
      <c r="H49" s="169"/>
    </row>
    <row r="50" spans="1:8" ht="15.5" x14ac:dyDescent="0.35">
      <c r="A50" s="120" t="s">
        <v>420</v>
      </c>
      <c r="B50" s="120" t="s">
        <v>393</v>
      </c>
      <c r="C50" s="120" t="s">
        <v>421</v>
      </c>
      <c r="D50" s="121">
        <v>5.6970000000000001</v>
      </c>
      <c r="E50" s="122">
        <v>1443</v>
      </c>
      <c r="F50" s="167"/>
      <c r="G50" s="168"/>
      <c r="H50" s="169"/>
    </row>
    <row r="51" spans="1:8" ht="15.5" x14ac:dyDescent="0.35">
      <c r="A51" s="120" t="s">
        <v>422</v>
      </c>
      <c r="B51" s="120" t="s">
        <v>393</v>
      </c>
      <c r="C51" s="120" t="s">
        <v>423</v>
      </c>
      <c r="D51" s="121">
        <v>4.1520000000000001</v>
      </c>
      <c r="E51" s="122">
        <v>1031</v>
      </c>
      <c r="F51" s="167"/>
      <c r="G51" s="168"/>
      <c r="H51" s="169"/>
    </row>
    <row r="52" spans="1:8" ht="15.5" x14ac:dyDescent="0.35">
      <c r="A52" s="120" t="s">
        <v>424</v>
      </c>
      <c r="B52" s="120" t="s">
        <v>393</v>
      </c>
      <c r="C52" s="120" t="s">
        <v>425</v>
      </c>
      <c r="D52" s="121">
        <v>9.4610000000000003</v>
      </c>
      <c r="E52" s="122">
        <v>2435</v>
      </c>
      <c r="F52" s="167"/>
      <c r="G52" s="168"/>
      <c r="H52" s="169"/>
    </row>
    <row r="53" spans="1:8" ht="15.5" x14ac:dyDescent="0.35">
      <c r="A53" s="120" t="s">
        <v>426</v>
      </c>
      <c r="B53" s="120" t="s">
        <v>393</v>
      </c>
      <c r="C53" s="120" t="s">
        <v>427</v>
      </c>
      <c r="D53" s="121">
        <v>5.7539999999999996</v>
      </c>
      <c r="E53" s="122">
        <v>1534</v>
      </c>
      <c r="F53" s="167"/>
      <c r="G53" s="168"/>
      <c r="H53" s="169"/>
    </row>
    <row r="54" spans="1:8" ht="15.5" x14ac:dyDescent="0.35">
      <c r="A54" s="120" t="s">
        <v>428</v>
      </c>
      <c r="B54" s="120" t="s">
        <v>393</v>
      </c>
      <c r="C54" s="120" t="s">
        <v>429</v>
      </c>
      <c r="D54" s="121">
        <v>9.1679999999999993</v>
      </c>
      <c r="E54" s="122">
        <v>2317</v>
      </c>
      <c r="F54" s="167"/>
      <c r="G54" s="168"/>
      <c r="H54" s="169"/>
    </row>
    <row r="55" spans="1:8" ht="15.5" x14ac:dyDescent="0.35">
      <c r="A55" s="120" t="s">
        <v>430</v>
      </c>
      <c r="B55" s="120" t="s">
        <v>393</v>
      </c>
      <c r="C55" s="120" t="s">
        <v>431</v>
      </c>
      <c r="D55" s="121">
        <v>16.751000000000001</v>
      </c>
      <c r="E55" s="122">
        <v>3584</v>
      </c>
      <c r="F55" s="167"/>
      <c r="G55" s="168"/>
      <c r="H55" s="169"/>
    </row>
    <row r="56" spans="1:8" ht="15.5" x14ac:dyDescent="0.35">
      <c r="A56" s="120" t="s">
        <v>432</v>
      </c>
      <c r="B56" s="120" t="s">
        <v>393</v>
      </c>
      <c r="C56" s="120" t="s">
        <v>433</v>
      </c>
      <c r="D56" s="121">
        <v>8.48</v>
      </c>
      <c r="E56" s="122">
        <v>2763</v>
      </c>
      <c r="F56" s="167"/>
      <c r="G56" s="168"/>
      <c r="H56" s="169"/>
    </row>
    <row r="57" spans="1:8" ht="15.5" x14ac:dyDescent="0.35">
      <c r="A57" s="120" t="s">
        <v>434</v>
      </c>
      <c r="B57" s="120" t="s">
        <v>393</v>
      </c>
      <c r="C57" s="120" t="s">
        <v>435</v>
      </c>
      <c r="D57" s="121">
        <v>10.624000000000001</v>
      </c>
      <c r="E57" s="122">
        <v>2416</v>
      </c>
      <c r="F57" s="167"/>
      <c r="G57" s="168"/>
      <c r="H57" s="169"/>
    </row>
    <row r="58" spans="1:8" ht="15.5" x14ac:dyDescent="0.35">
      <c r="A58" s="120" t="s">
        <v>436</v>
      </c>
      <c r="B58" s="120" t="s">
        <v>393</v>
      </c>
      <c r="C58" s="120" t="s">
        <v>437</v>
      </c>
      <c r="D58" s="121">
        <v>8.4420000000000002</v>
      </c>
      <c r="E58" s="122">
        <v>2215</v>
      </c>
      <c r="F58" s="167"/>
      <c r="G58" s="168"/>
      <c r="H58" s="169"/>
    </row>
    <row r="59" spans="1:8" ht="15.5" x14ac:dyDescent="0.35">
      <c r="A59" s="120" t="s">
        <v>438</v>
      </c>
      <c r="B59" s="120" t="s">
        <v>393</v>
      </c>
      <c r="C59" s="120" t="s">
        <v>439</v>
      </c>
      <c r="D59" s="121">
        <v>5.7640000000000002</v>
      </c>
      <c r="E59" s="122">
        <v>1628</v>
      </c>
      <c r="F59" s="167"/>
      <c r="G59" s="168"/>
      <c r="H59" s="169"/>
    </row>
    <row r="60" spans="1:8" ht="15.5" x14ac:dyDescent="0.35">
      <c r="A60" s="120" t="s">
        <v>440</v>
      </c>
      <c r="B60" s="120" t="s">
        <v>393</v>
      </c>
      <c r="C60" s="120" t="s">
        <v>441</v>
      </c>
      <c r="D60" s="121">
        <v>7.29</v>
      </c>
      <c r="E60" s="122">
        <v>1754</v>
      </c>
      <c r="F60" s="167"/>
      <c r="G60" s="168"/>
      <c r="H60" s="169"/>
    </row>
    <row r="61" spans="1:8" ht="15.5" x14ac:dyDescent="0.35">
      <c r="A61" s="120" t="s">
        <v>442</v>
      </c>
      <c r="B61" s="120" t="s">
        <v>393</v>
      </c>
      <c r="C61" s="120" t="s">
        <v>443</v>
      </c>
      <c r="D61" s="121">
        <v>5.915</v>
      </c>
      <c r="E61" s="122">
        <v>2099</v>
      </c>
      <c r="F61" s="167"/>
      <c r="G61" s="168"/>
      <c r="H61" s="169"/>
    </row>
    <row r="62" spans="1:8" ht="15.5" x14ac:dyDescent="0.35">
      <c r="A62" s="120" t="s">
        <v>444</v>
      </c>
      <c r="B62" s="120" t="s">
        <v>393</v>
      </c>
      <c r="C62" s="120" t="s">
        <v>445</v>
      </c>
      <c r="D62" s="121">
        <v>6.8220000000000001</v>
      </c>
      <c r="E62" s="122">
        <v>2026</v>
      </c>
      <c r="F62" s="167"/>
      <c r="G62" s="168"/>
      <c r="H62" s="169"/>
    </row>
    <row r="63" spans="1:8" ht="15.5" x14ac:dyDescent="0.35">
      <c r="A63" s="120" t="s">
        <v>446</v>
      </c>
      <c r="B63" s="120" t="s">
        <v>393</v>
      </c>
      <c r="C63" s="120" t="s">
        <v>447</v>
      </c>
      <c r="D63" s="121">
        <v>6.1760000000000002</v>
      </c>
      <c r="E63" s="122">
        <v>1797</v>
      </c>
      <c r="F63" s="167"/>
      <c r="G63" s="168"/>
      <c r="H63" s="169"/>
    </row>
    <row r="64" spans="1:8" ht="15.5" x14ac:dyDescent="0.35">
      <c r="A64" s="120" t="s">
        <v>448</v>
      </c>
      <c r="B64" s="120" t="s">
        <v>393</v>
      </c>
      <c r="C64" s="120" t="s">
        <v>449</v>
      </c>
      <c r="D64" s="121">
        <v>5.03</v>
      </c>
      <c r="E64" s="122">
        <v>1306</v>
      </c>
      <c r="F64" s="167"/>
      <c r="G64" s="168"/>
      <c r="H64" s="169"/>
    </row>
    <row r="65" spans="1:8" ht="15.5" x14ac:dyDescent="0.35">
      <c r="A65" s="120" t="s">
        <v>450</v>
      </c>
      <c r="B65" s="120" t="s">
        <v>393</v>
      </c>
      <c r="C65" s="120" t="s">
        <v>451</v>
      </c>
      <c r="D65" s="121">
        <v>8.7309999999999999</v>
      </c>
      <c r="E65" s="122">
        <v>2976</v>
      </c>
      <c r="F65" s="167"/>
      <c r="G65" s="168"/>
      <c r="H65" s="169"/>
    </row>
    <row r="66" spans="1:8" ht="15.5" x14ac:dyDescent="0.35">
      <c r="A66" s="120" t="s">
        <v>452</v>
      </c>
      <c r="B66" s="120" t="s">
        <v>393</v>
      </c>
      <c r="C66" s="120" t="s">
        <v>453</v>
      </c>
      <c r="D66" s="121">
        <v>10.766</v>
      </c>
      <c r="E66" s="122">
        <v>2281</v>
      </c>
      <c r="F66" s="167"/>
      <c r="G66" s="168"/>
      <c r="H66" s="169"/>
    </row>
    <row r="67" spans="1:8" ht="15.5" x14ac:dyDescent="0.35">
      <c r="A67" s="120" t="s">
        <v>454</v>
      </c>
      <c r="B67" s="120" t="s">
        <v>393</v>
      </c>
      <c r="C67" s="120" t="s">
        <v>455</v>
      </c>
      <c r="D67" s="121">
        <v>6.9219999999999997</v>
      </c>
      <c r="E67" s="122">
        <v>2220</v>
      </c>
      <c r="F67" s="167"/>
      <c r="G67" s="168"/>
      <c r="H67" s="169"/>
    </row>
    <row r="68" spans="1:8" ht="15.5" x14ac:dyDescent="0.35">
      <c r="A68" s="120" t="s">
        <v>456</v>
      </c>
      <c r="B68" s="120" t="s">
        <v>393</v>
      </c>
      <c r="C68" s="120" t="s">
        <v>457</v>
      </c>
      <c r="D68" s="121">
        <v>7.6280000000000001</v>
      </c>
      <c r="E68" s="122">
        <v>2384</v>
      </c>
      <c r="F68" s="167"/>
      <c r="G68" s="168"/>
      <c r="H68" s="169"/>
    </row>
    <row r="69" spans="1:8" ht="15.5" x14ac:dyDescent="0.35">
      <c r="A69" s="120" t="s">
        <v>458</v>
      </c>
      <c r="B69" s="120" t="s">
        <v>393</v>
      </c>
      <c r="C69" s="120" t="s">
        <v>459</v>
      </c>
      <c r="D69" s="121">
        <v>3.774</v>
      </c>
      <c r="E69" s="122">
        <v>1214</v>
      </c>
      <c r="F69" s="167"/>
      <c r="G69" s="168"/>
      <c r="H69" s="169"/>
    </row>
    <row r="70" spans="1:8" ht="15.5" x14ac:dyDescent="0.35">
      <c r="A70" s="120" t="s">
        <v>460</v>
      </c>
      <c r="B70" s="120" t="s">
        <v>393</v>
      </c>
      <c r="C70" s="120" t="s">
        <v>461</v>
      </c>
      <c r="D70" s="121">
        <v>5.2789999999999999</v>
      </c>
      <c r="E70" s="122">
        <v>1779</v>
      </c>
      <c r="F70" s="167"/>
      <c r="G70" s="168"/>
      <c r="H70" s="169"/>
    </row>
    <row r="71" spans="1:8" ht="15.5" x14ac:dyDescent="0.35">
      <c r="A71" s="120" t="s">
        <v>462</v>
      </c>
      <c r="B71" s="120" t="s">
        <v>393</v>
      </c>
      <c r="C71" s="120" t="s">
        <v>463</v>
      </c>
      <c r="D71" s="121">
        <v>3.411</v>
      </c>
      <c r="E71" s="122">
        <v>978</v>
      </c>
      <c r="F71" s="167"/>
      <c r="G71" s="168"/>
      <c r="H71" s="169"/>
    </row>
    <row r="72" spans="1:8" ht="15.5" x14ac:dyDescent="0.35">
      <c r="A72" s="120" t="s">
        <v>464</v>
      </c>
      <c r="B72" s="120" t="s">
        <v>393</v>
      </c>
      <c r="C72" s="120" t="s">
        <v>465</v>
      </c>
      <c r="D72" s="121">
        <v>4.6980000000000004</v>
      </c>
      <c r="E72" s="122">
        <v>1521</v>
      </c>
      <c r="F72" s="167"/>
      <c r="G72" s="168"/>
      <c r="H72" s="169"/>
    </row>
    <row r="73" spans="1:8" ht="15.5" x14ac:dyDescent="0.35">
      <c r="A73" s="120" t="s">
        <v>466</v>
      </c>
      <c r="B73" s="120" t="s">
        <v>393</v>
      </c>
      <c r="C73" s="120" t="s">
        <v>467</v>
      </c>
      <c r="D73" s="121">
        <v>9.23</v>
      </c>
      <c r="E73" s="122">
        <v>2163</v>
      </c>
      <c r="F73" s="167"/>
      <c r="G73" s="168"/>
      <c r="H73" s="169"/>
    </row>
    <row r="74" spans="1:8" ht="15.5" x14ac:dyDescent="0.35">
      <c r="A74" s="120" t="s">
        <v>468</v>
      </c>
      <c r="B74" s="120" t="s">
        <v>393</v>
      </c>
      <c r="C74" s="120" t="s">
        <v>469</v>
      </c>
      <c r="D74" s="121">
        <v>6.0609999999999999</v>
      </c>
      <c r="E74" s="122">
        <v>1717</v>
      </c>
      <c r="F74" s="167"/>
      <c r="G74" s="168"/>
      <c r="H74" s="169"/>
    </row>
    <row r="75" spans="1:8" ht="15.5" x14ac:dyDescent="0.35">
      <c r="A75" s="120" t="s">
        <v>470</v>
      </c>
      <c r="B75" s="120" t="s">
        <v>393</v>
      </c>
      <c r="C75" s="120" t="s">
        <v>471</v>
      </c>
      <c r="D75" s="121">
        <v>4.2880000000000003</v>
      </c>
      <c r="E75" s="122">
        <v>1278</v>
      </c>
      <c r="F75" s="167"/>
      <c r="G75" s="168"/>
      <c r="H75" s="169"/>
    </row>
    <row r="76" spans="1:8" ht="15.5" x14ac:dyDescent="0.35">
      <c r="A76" s="120" t="s">
        <v>472</v>
      </c>
      <c r="B76" s="120" t="s">
        <v>393</v>
      </c>
      <c r="C76" s="120" t="s">
        <v>473</v>
      </c>
      <c r="D76" s="121">
        <v>2.819</v>
      </c>
      <c r="E76" s="122">
        <v>1052</v>
      </c>
      <c r="F76" s="167"/>
      <c r="G76" s="168"/>
      <c r="H76" s="169"/>
    </row>
    <row r="77" spans="1:8" ht="15.5" x14ac:dyDescent="0.35">
      <c r="A77" s="120" t="s">
        <v>474</v>
      </c>
      <c r="B77" s="120" t="s">
        <v>393</v>
      </c>
      <c r="C77" s="120" t="s">
        <v>475</v>
      </c>
      <c r="D77" s="121">
        <v>6.0670000000000002</v>
      </c>
      <c r="E77" s="122">
        <v>2111</v>
      </c>
      <c r="F77" s="167"/>
      <c r="G77" s="168"/>
      <c r="H77" s="169"/>
    </row>
    <row r="78" spans="1:8" ht="15.5" x14ac:dyDescent="0.35">
      <c r="A78" s="120" t="s">
        <v>476</v>
      </c>
      <c r="B78" s="120" t="s">
        <v>393</v>
      </c>
      <c r="C78" s="120" t="s">
        <v>477</v>
      </c>
      <c r="D78" s="121">
        <v>9.2420000000000009</v>
      </c>
      <c r="E78" s="122">
        <v>2658</v>
      </c>
      <c r="F78" s="167"/>
      <c r="G78" s="168"/>
      <c r="H78" s="169"/>
    </row>
    <row r="79" spans="1:8" ht="15.5" x14ac:dyDescent="0.35">
      <c r="A79" s="120" t="s">
        <v>478</v>
      </c>
      <c r="B79" s="120" t="s">
        <v>393</v>
      </c>
      <c r="C79" s="120" t="s">
        <v>479</v>
      </c>
      <c r="D79" s="121">
        <v>11.61</v>
      </c>
      <c r="E79" s="122">
        <v>2675</v>
      </c>
      <c r="F79" s="167"/>
      <c r="G79" s="168"/>
      <c r="H79" s="169"/>
    </row>
    <row r="80" spans="1:8" ht="15.5" x14ac:dyDescent="0.35">
      <c r="A80" s="120" t="s">
        <v>480</v>
      </c>
      <c r="B80" s="120" t="s">
        <v>393</v>
      </c>
      <c r="C80" s="120" t="s">
        <v>481</v>
      </c>
      <c r="D80" s="121">
        <v>5.1669999999999998</v>
      </c>
      <c r="E80" s="122">
        <v>1368</v>
      </c>
      <c r="F80" s="167"/>
      <c r="G80" s="168"/>
      <c r="H80" s="169"/>
    </row>
    <row r="81" spans="1:8" ht="15.5" x14ac:dyDescent="0.35">
      <c r="A81" s="120" t="s">
        <v>482</v>
      </c>
      <c r="B81" s="120" t="s">
        <v>393</v>
      </c>
      <c r="C81" s="120" t="s">
        <v>483</v>
      </c>
      <c r="D81" s="121">
        <v>5.0599999999999996</v>
      </c>
      <c r="E81" s="122">
        <v>1518</v>
      </c>
      <c r="F81" s="167"/>
      <c r="G81" s="168"/>
      <c r="H81" s="169"/>
    </row>
    <row r="82" spans="1:8" ht="15.5" x14ac:dyDescent="0.35">
      <c r="A82" s="120" t="s">
        <v>484</v>
      </c>
      <c r="B82" s="120" t="s">
        <v>393</v>
      </c>
      <c r="C82" s="120" t="s">
        <v>485</v>
      </c>
      <c r="D82" s="121">
        <v>10.212999999999999</v>
      </c>
      <c r="E82" s="122">
        <v>2412</v>
      </c>
      <c r="F82" s="167"/>
      <c r="G82" s="168"/>
      <c r="H82" s="169"/>
    </row>
    <row r="83" spans="1:8" ht="15.5" x14ac:dyDescent="0.35">
      <c r="A83" s="120" t="s">
        <v>486</v>
      </c>
      <c r="B83" s="120" t="s">
        <v>393</v>
      </c>
      <c r="C83" s="120" t="s">
        <v>487</v>
      </c>
      <c r="D83" s="121">
        <v>17.077000000000002</v>
      </c>
      <c r="E83" s="122">
        <v>3952</v>
      </c>
      <c r="F83" s="167"/>
      <c r="G83" s="168"/>
      <c r="H83" s="169"/>
    </row>
    <row r="84" spans="1:8" ht="15.5" x14ac:dyDescent="0.35">
      <c r="A84" s="120" t="s">
        <v>488</v>
      </c>
      <c r="B84" s="120" t="s">
        <v>393</v>
      </c>
      <c r="C84" s="120" t="s">
        <v>489</v>
      </c>
      <c r="D84" s="121">
        <v>5.2549999999999999</v>
      </c>
      <c r="E84" s="122">
        <v>1568</v>
      </c>
      <c r="F84" s="167"/>
      <c r="G84" s="168"/>
      <c r="H84" s="169"/>
    </row>
    <row r="85" spans="1:8" ht="15.5" x14ac:dyDescent="0.35">
      <c r="A85" s="120" t="s">
        <v>490</v>
      </c>
      <c r="B85" s="120" t="s">
        <v>393</v>
      </c>
      <c r="C85" s="120" t="s">
        <v>491</v>
      </c>
      <c r="D85" s="121">
        <v>11.98</v>
      </c>
      <c r="E85" s="122">
        <v>3126</v>
      </c>
      <c r="F85" s="167"/>
      <c r="G85" s="168"/>
      <c r="H85" s="169"/>
    </row>
    <row r="86" spans="1:8" ht="15.5" x14ac:dyDescent="0.35">
      <c r="A86" s="120" t="s">
        <v>492</v>
      </c>
      <c r="B86" s="120" t="s">
        <v>393</v>
      </c>
      <c r="C86" s="120" t="s">
        <v>493</v>
      </c>
      <c r="D86" s="121">
        <v>4.6820000000000004</v>
      </c>
      <c r="E86" s="122">
        <v>1312</v>
      </c>
      <c r="F86" s="167"/>
      <c r="G86" s="168"/>
      <c r="H86" s="169"/>
    </row>
    <row r="87" spans="1:8" ht="15.5" x14ac:dyDescent="0.35">
      <c r="A87" s="120" t="s">
        <v>494</v>
      </c>
      <c r="B87" s="120" t="s">
        <v>393</v>
      </c>
      <c r="C87" s="120" t="s">
        <v>495</v>
      </c>
      <c r="D87" s="121">
        <v>9.0779999999999994</v>
      </c>
      <c r="E87" s="122">
        <v>2296</v>
      </c>
      <c r="F87" s="167"/>
      <c r="G87" s="168"/>
      <c r="H87" s="169"/>
    </row>
    <row r="88" spans="1:8" ht="15.5" x14ac:dyDescent="0.35">
      <c r="A88" s="120" t="s">
        <v>496</v>
      </c>
      <c r="B88" s="120" t="s">
        <v>393</v>
      </c>
      <c r="C88" s="120" t="s">
        <v>497</v>
      </c>
      <c r="D88" s="121">
        <v>8.9459999999999997</v>
      </c>
      <c r="E88" s="122">
        <v>2268</v>
      </c>
      <c r="F88" s="167"/>
      <c r="G88" s="168"/>
      <c r="H88" s="169"/>
    </row>
    <row r="89" spans="1:8" ht="15.5" x14ac:dyDescent="0.35">
      <c r="A89" s="120" t="s">
        <v>498</v>
      </c>
      <c r="B89" s="120" t="s">
        <v>393</v>
      </c>
      <c r="C89" s="120" t="s">
        <v>499</v>
      </c>
      <c r="D89" s="121">
        <v>3.758</v>
      </c>
      <c r="E89" s="122">
        <v>1293</v>
      </c>
      <c r="F89" s="167"/>
      <c r="G89" s="168"/>
      <c r="H89" s="169"/>
    </row>
    <row r="90" spans="1:8" ht="15.5" x14ac:dyDescent="0.35">
      <c r="A90" s="120" t="s">
        <v>500</v>
      </c>
      <c r="B90" s="120" t="s">
        <v>393</v>
      </c>
      <c r="C90" s="120" t="s">
        <v>501</v>
      </c>
      <c r="D90" s="121">
        <v>6.3109999999999999</v>
      </c>
      <c r="E90" s="122">
        <v>1591</v>
      </c>
      <c r="F90" s="167"/>
      <c r="G90" s="168"/>
      <c r="H90" s="169"/>
    </row>
    <row r="91" spans="1:8" ht="15.5" x14ac:dyDescent="0.35">
      <c r="A91" s="120" t="s">
        <v>502</v>
      </c>
      <c r="B91" s="120" t="s">
        <v>393</v>
      </c>
      <c r="C91" s="120" t="s">
        <v>503</v>
      </c>
      <c r="D91" s="121">
        <v>8.8550000000000004</v>
      </c>
      <c r="E91" s="122">
        <v>2133</v>
      </c>
      <c r="F91" s="167"/>
      <c r="G91" s="168"/>
      <c r="H91" s="169"/>
    </row>
    <row r="92" spans="1:8" ht="15.5" x14ac:dyDescent="0.35">
      <c r="A92" s="120" t="s">
        <v>504</v>
      </c>
      <c r="B92" s="120" t="s">
        <v>393</v>
      </c>
      <c r="C92" s="120" t="s">
        <v>505</v>
      </c>
      <c r="D92" s="121">
        <v>6.1520000000000001</v>
      </c>
      <c r="E92" s="122">
        <v>1388</v>
      </c>
      <c r="F92" s="167"/>
      <c r="G92" s="168"/>
      <c r="H92" s="169"/>
    </row>
    <row r="93" spans="1:8" ht="15.5" x14ac:dyDescent="0.35">
      <c r="A93" s="120" t="s">
        <v>506</v>
      </c>
      <c r="B93" s="120" t="s">
        <v>393</v>
      </c>
      <c r="C93" s="120" t="s">
        <v>507</v>
      </c>
      <c r="D93" s="121">
        <v>6.2569999999999997</v>
      </c>
      <c r="E93" s="122">
        <v>1872</v>
      </c>
      <c r="F93" s="167"/>
      <c r="G93" s="168"/>
      <c r="H93" s="169"/>
    </row>
    <row r="94" spans="1:8" ht="15.5" x14ac:dyDescent="0.35">
      <c r="A94" s="120" t="s">
        <v>508</v>
      </c>
      <c r="B94" s="120" t="s">
        <v>393</v>
      </c>
      <c r="C94" s="120" t="s">
        <v>509</v>
      </c>
      <c r="D94" s="121">
        <v>5.6959999999999997</v>
      </c>
      <c r="E94" s="122">
        <v>1771</v>
      </c>
      <c r="F94" s="167"/>
      <c r="G94" s="168"/>
      <c r="H94" s="169"/>
    </row>
    <row r="95" spans="1:8" ht="15.5" x14ac:dyDescent="0.35">
      <c r="A95" s="120" t="s">
        <v>510</v>
      </c>
      <c r="B95" s="120" t="s">
        <v>393</v>
      </c>
      <c r="C95" s="120" t="s">
        <v>511</v>
      </c>
      <c r="D95" s="121">
        <v>6.7329999999999997</v>
      </c>
      <c r="E95" s="122">
        <v>2106</v>
      </c>
      <c r="F95" s="167"/>
      <c r="G95" s="168"/>
      <c r="H95" s="169"/>
    </row>
    <row r="96" spans="1:8" ht="15.5" x14ac:dyDescent="0.35">
      <c r="A96" s="120" t="s">
        <v>512</v>
      </c>
      <c r="B96" s="120" t="s">
        <v>393</v>
      </c>
      <c r="C96" s="120" t="s">
        <v>513</v>
      </c>
      <c r="D96" s="121">
        <v>6.3780000000000001</v>
      </c>
      <c r="E96" s="122">
        <v>2243</v>
      </c>
      <c r="F96" s="167"/>
      <c r="G96" s="168"/>
      <c r="H96" s="169"/>
    </row>
    <row r="97" spans="1:8" ht="15.5" x14ac:dyDescent="0.35">
      <c r="A97" s="120" t="s">
        <v>514</v>
      </c>
      <c r="B97" s="120" t="s">
        <v>393</v>
      </c>
      <c r="C97" s="120" t="s">
        <v>515</v>
      </c>
      <c r="D97" s="121">
        <v>4.2320000000000002</v>
      </c>
      <c r="E97" s="122">
        <v>1112</v>
      </c>
      <c r="F97" s="167"/>
      <c r="G97" s="168"/>
      <c r="H97" s="169"/>
    </row>
    <row r="98" spans="1:8" ht="15.5" x14ac:dyDescent="0.35">
      <c r="A98" s="120" t="s">
        <v>516</v>
      </c>
      <c r="B98" s="120" t="s">
        <v>393</v>
      </c>
      <c r="C98" s="120" t="s">
        <v>517</v>
      </c>
      <c r="D98" s="121">
        <v>10.488</v>
      </c>
      <c r="E98" s="122">
        <v>2384</v>
      </c>
      <c r="F98" s="167"/>
      <c r="G98" s="168"/>
      <c r="H98" s="169"/>
    </row>
    <row r="99" spans="1:8" ht="15.5" x14ac:dyDescent="0.35">
      <c r="A99" s="120" t="s">
        <v>518</v>
      </c>
      <c r="B99" s="120" t="s">
        <v>393</v>
      </c>
      <c r="C99" s="120" t="s">
        <v>519</v>
      </c>
      <c r="D99" s="121">
        <v>5.27</v>
      </c>
      <c r="E99" s="122">
        <v>1478</v>
      </c>
      <c r="F99" s="167"/>
      <c r="G99" s="168"/>
      <c r="H99" s="169"/>
    </row>
    <row r="100" spans="1:8" ht="15.5" x14ac:dyDescent="0.35">
      <c r="A100" s="120" t="s">
        <v>520</v>
      </c>
      <c r="B100" s="120" t="s">
        <v>393</v>
      </c>
      <c r="C100" s="120" t="s">
        <v>521</v>
      </c>
      <c r="D100" s="121">
        <v>8.73</v>
      </c>
      <c r="E100" s="122">
        <v>2932</v>
      </c>
      <c r="F100" s="167"/>
      <c r="G100" s="168"/>
      <c r="H100" s="169"/>
    </row>
    <row r="101" spans="1:8" ht="15.5" x14ac:dyDescent="0.35">
      <c r="A101" s="120" t="s">
        <v>522</v>
      </c>
      <c r="B101" s="120" t="s">
        <v>393</v>
      </c>
      <c r="C101" s="120" t="s">
        <v>523</v>
      </c>
      <c r="D101" s="121">
        <v>7.2830000000000004</v>
      </c>
      <c r="E101" s="122">
        <v>2033</v>
      </c>
      <c r="F101" s="167"/>
      <c r="G101" s="168"/>
      <c r="H101" s="169"/>
    </row>
    <row r="102" spans="1:8" ht="15.5" x14ac:dyDescent="0.35">
      <c r="A102" s="120" t="s">
        <v>524</v>
      </c>
      <c r="B102" s="120" t="s">
        <v>393</v>
      </c>
      <c r="C102" s="120" t="s">
        <v>525</v>
      </c>
      <c r="D102" s="121">
        <v>8.3620000000000001</v>
      </c>
      <c r="E102" s="122">
        <v>2151</v>
      </c>
      <c r="F102" s="167"/>
      <c r="G102" s="168"/>
      <c r="H102" s="169"/>
    </row>
    <row r="103" spans="1:8" ht="15.5" x14ac:dyDescent="0.35">
      <c r="A103" s="120" t="s">
        <v>526</v>
      </c>
      <c r="B103" s="120" t="s">
        <v>393</v>
      </c>
      <c r="C103" s="120" t="s">
        <v>527</v>
      </c>
      <c r="D103" s="121">
        <v>19.393999999999998</v>
      </c>
      <c r="E103" s="122">
        <v>4586</v>
      </c>
      <c r="F103" s="167"/>
      <c r="G103" s="168"/>
      <c r="H103" s="169"/>
    </row>
    <row r="104" spans="1:8" ht="15.5" x14ac:dyDescent="0.35">
      <c r="A104" s="120" t="s">
        <v>528</v>
      </c>
      <c r="B104" s="120" t="s">
        <v>393</v>
      </c>
      <c r="C104" s="120" t="s">
        <v>529</v>
      </c>
      <c r="D104" s="121">
        <v>7.8250000000000002</v>
      </c>
      <c r="E104" s="122">
        <v>1835</v>
      </c>
      <c r="F104" s="167"/>
      <c r="G104" s="168"/>
      <c r="H104" s="169"/>
    </row>
    <row r="105" spans="1:8" ht="15.5" x14ac:dyDescent="0.35">
      <c r="A105" s="120" t="s">
        <v>530</v>
      </c>
      <c r="B105" s="120" t="s">
        <v>393</v>
      </c>
      <c r="C105" s="120" t="s">
        <v>531</v>
      </c>
      <c r="D105" s="121">
        <v>6.5449999999999999</v>
      </c>
      <c r="E105" s="122">
        <v>1918</v>
      </c>
      <c r="F105" s="167"/>
      <c r="G105" s="168"/>
      <c r="H105" s="169"/>
    </row>
    <row r="106" spans="1:8" ht="15.5" x14ac:dyDescent="0.35">
      <c r="A106" s="120" t="s">
        <v>532</v>
      </c>
      <c r="B106" s="120" t="s">
        <v>393</v>
      </c>
      <c r="C106" s="120" t="s">
        <v>533</v>
      </c>
      <c r="D106" s="121">
        <v>5.37</v>
      </c>
      <c r="E106" s="122">
        <v>1642</v>
      </c>
      <c r="F106" s="167"/>
      <c r="G106" s="168"/>
      <c r="H106" s="169"/>
    </row>
    <row r="107" spans="1:8" ht="15.5" x14ac:dyDescent="0.35">
      <c r="A107" s="120" t="s">
        <v>534</v>
      </c>
      <c r="B107" s="120" t="s">
        <v>393</v>
      </c>
      <c r="C107" s="120" t="s">
        <v>535</v>
      </c>
      <c r="D107" s="121">
        <v>7.2489999999999997</v>
      </c>
      <c r="E107" s="122">
        <v>1742</v>
      </c>
      <c r="F107" s="167"/>
      <c r="G107" s="168"/>
      <c r="H107" s="169"/>
    </row>
    <row r="108" spans="1:8" ht="15.5" x14ac:dyDescent="0.35">
      <c r="A108" s="120" t="s">
        <v>536</v>
      </c>
      <c r="B108" s="120" t="s">
        <v>393</v>
      </c>
      <c r="C108" s="120" t="s">
        <v>537</v>
      </c>
      <c r="D108" s="121">
        <v>5.9480000000000004</v>
      </c>
      <c r="E108" s="122">
        <v>1733</v>
      </c>
      <c r="F108" s="167"/>
      <c r="G108" s="168"/>
      <c r="H108" s="169"/>
    </row>
    <row r="109" spans="1:8" ht="15.5" x14ac:dyDescent="0.35">
      <c r="A109" s="120" t="s">
        <v>538</v>
      </c>
      <c r="B109" s="120" t="s">
        <v>393</v>
      </c>
      <c r="C109" s="120" t="s">
        <v>539</v>
      </c>
      <c r="D109" s="121">
        <v>4.9630000000000001</v>
      </c>
      <c r="E109" s="122">
        <v>1692</v>
      </c>
      <c r="F109" s="167"/>
      <c r="G109" s="168"/>
      <c r="H109" s="169"/>
    </row>
    <row r="110" spans="1:8" ht="15.5" x14ac:dyDescent="0.35">
      <c r="A110" s="208" t="s">
        <v>540</v>
      </c>
      <c r="B110" s="208" t="s">
        <v>541</v>
      </c>
      <c r="C110" s="120"/>
      <c r="D110" s="121">
        <v>0</v>
      </c>
      <c r="E110" s="122">
        <v>0</v>
      </c>
      <c r="F110" s="167"/>
      <c r="G110" s="168"/>
      <c r="H110" s="169"/>
    </row>
    <row r="111" spans="1:8" ht="15.5" x14ac:dyDescent="0.35">
      <c r="A111" s="120" t="s">
        <v>542</v>
      </c>
      <c r="B111" s="120" t="s">
        <v>541</v>
      </c>
      <c r="C111" s="120" t="s">
        <v>543</v>
      </c>
      <c r="D111" s="121">
        <v>10.398999999999999</v>
      </c>
      <c r="E111" s="122">
        <v>2902</v>
      </c>
      <c r="F111" s="167"/>
      <c r="G111" s="168"/>
      <c r="H111" s="169"/>
    </row>
    <row r="112" spans="1:8" ht="15.5" x14ac:dyDescent="0.35">
      <c r="A112" s="120" t="s">
        <v>544</v>
      </c>
      <c r="B112" s="120" t="s">
        <v>541</v>
      </c>
      <c r="C112" s="120" t="s">
        <v>545</v>
      </c>
      <c r="D112" s="121">
        <v>10.127000000000001</v>
      </c>
      <c r="E112" s="122">
        <v>3031</v>
      </c>
      <c r="F112" s="167"/>
      <c r="G112" s="168"/>
      <c r="H112" s="169"/>
    </row>
    <row r="113" spans="1:8" ht="15.5" x14ac:dyDescent="0.35">
      <c r="A113" s="120" t="s">
        <v>546</v>
      </c>
      <c r="B113" s="120" t="s">
        <v>541</v>
      </c>
      <c r="C113" s="120" t="s">
        <v>547</v>
      </c>
      <c r="D113" s="121">
        <v>11.875</v>
      </c>
      <c r="E113" s="122">
        <v>2725</v>
      </c>
      <c r="F113" s="167"/>
      <c r="G113" s="168"/>
      <c r="H113" s="169"/>
    </row>
    <row r="114" spans="1:8" ht="15.5" x14ac:dyDescent="0.35">
      <c r="A114" s="120" t="s">
        <v>548</v>
      </c>
      <c r="B114" s="120" t="s">
        <v>541</v>
      </c>
      <c r="C114" s="120" t="s">
        <v>549</v>
      </c>
      <c r="D114" s="121">
        <v>3.4049999999999998</v>
      </c>
      <c r="E114" s="122">
        <v>949</v>
      </c>
      <c r="F114" s="167"/>
      <c r="G114" s="168"/>
      <c r="H114" s="169"/>
    </row>
    <row r="115" spans="1:8" ht="15.5" x14ac:dyDescent="0.35">
      <c r="A115" s="120" t="s">
        <v>550</v>
      </c>
      <c r="B115" s="120" t="s">
        <v>541</v>
      </c>
      <c r="C115" s="120" t="s">
        <v>551</v>
      </c>
      <c r="D115" s="121">
        <v>5.343</v>
      </c>
      <c r="E115" s="122">
        <v>1369</v>
      </c>
      <c r="F115" s="167"/>
      <c r="G115" s="168"/>
      <c r="H115" s="169"/>
    </row>
    <row r="116" spans="1:8" ht="15.5" x14ac:dyDescent="0.35">
      <c r="A116" s="120" t="s">
        <v>552</v>
      </c>
      <c r="B116" s="120" t="s">
        <v>541</v>
      </c>
      <c r="C116" s="120" t="s">
        <v>553</v>
      </c>
      <c r="D116" s="121">
        <v>3.3919999999999999</v>
      </c>
      <c r="E116" s="122">
        <v>828</v>
      </c>
      <c r="F116" s="167"/>
      <c r="G116" s="168"/>
      <c r="H116" s="169"/>
    </row>
    <row r="117" spans="1:8" ht="15.5" x14ac:dyDescent="0.35">
      <c r="A117" s="120" t="s">
        <v>554</v>
      </c>
      <c r="B117" s="120" t="s">
        <v>541</v>
      </c>
      <c r="C117" s="120" t="s">
        <v>555</v>
      </c>
      <c r="D117" s="121">
        <v>13.705</v>
      </c>
      <c r="E117" s="122">
        <v>3053</v>
      </c>
      <c r="F117" s="167"/>
      <c r="G117" s="168"/>
      <c r="H117" s="169"/>
    </row>
    <row r="118" spans="1:8" ht="15.5" x14ac:dyDescent="0.35">
      <c r="A118" s="120" t="s">
        <v>556</v>
      </c>
      <c r="B118" s="120" t="s">
        <v>541</v>
      </c>
      <c r="C118" s="120" t="s">
        <v>557</v>
      </c>
      <c r="D118" s="121">
        <v>14.938000000000001</v>
      </c>
      <c r="E118" s="122">
        <v>3519</v>
      </c>
      <c r="F118" s="167"/>
      <c r="G118" s="168"/>
      <c r="H118" s="169"/>
    </row>
    <row r="119" spans="1:8" ht="15.5" x14ac:dyDescent="0.35">
      <c r="A119" s="120" t="s">
        <v>558</v>
      </c>
      <c r="B119" s="120" t="s">
        <v>541</v>
      </c>
      <c r="C119" s="120" t="s">
        <v>559</v>
      </c>
      <c r="D119" s="121">
        <v>8.6549999999999994</v>
      </c>
      <c r="E119" s="122">
        <v>2099</v>
      </c>
      <c r="F119" s="167"/>
      <c r="G119" s="168"/>
      <c r="H119" s="169"/>
    </row>
    <row r="120" spans="1:8" ht="15.5" x14ac:dyDescent="0.35">
      <c r="A120" s="120" t="s">
        <v>560</v>
      </c>
      <c r="B120" s="120" t="s">
        <v>541</v>
      </c>
      <c r="C120" s="120" t="s">
        <v>561</v>
      </c>
      <c r="D120" s="121">
        <v>8.8119999999999994</v>
      </c>
      <c r="E120" s="122">
        <v>2295</v>
      </c>
      <c r="F120" s="167"/>
      <c r="G120" s="168"/>
      <c r="H120" s="169"/>
    </row>
    <row r="121" spans="1:8" ht="15.5" x14ac:dyDescent="0.35">
      <c r="A121" s="120" t="s">
        <v>562</v>
      </c>
      <c r="B121" s="120" t="s">
        <v>541</v>
      </c>
      <c r="C121" s="120" t="s">
        <v>563</v>
      </c>
      <c r="D121" s="121">
        <v>6.0910000000000002</v>
      </c>
      <c r="E121" s="122">
        <v>1660</v>
      </c>
      <c r="F121" s="167"/>
      <c r="G121" s="168"/>
      <c r="H121" s="169"/>
    </row>
    <row r="122" spans="1:8" ht="15.5" x14ac:dyDescent="0.35">
      <c r="A122" s="120" t="s">
        <v>564</v>
      </c>
      <c r="B122" s="120" t="s">
        <v>541</v>
      </c>
      <c r="C122" s="120" t="s">
        <v>565</v>
      </c>
      <c r="D122" s="121">
        <v>11.1</v>
      </c>
      <c r="E122" s="122">
        <v>2975</v>
      </c>
      <c r="F122" s="167"/>
      <c r="G122" s="168"/>
      <c r="H122" s="169"/>
    </row>
    <row r="123" spans="1:8" ht="15.5" x14ac:dyDescent="0.35">
      <c r="A123" s="120" t="s">
        <v>566</v>
      </c>
      <c r="B123" s="120" t="s">
        <v>541</v>
      </c>
      <c r="C123" s="120" t="s">
        <v>567</v>
      </c>
      <c r="D123" s="121">
        <v>16.378</v>
      </c>
      <c r="E123" s="122">
        <v>4073</v>
      </c>
      <c r="F123" s="167"/>
      <c r="G123" s="168"/>
      <c r="H123" s="169"/>
    </row>
    <row r="124" spans="1:8" ht="15.5" x14ac:dyDescent="0.35">
      <c r="A124" s="120" t="s">
        <v>568</v>
      </c>
      <c r="B124" s="120" t="s">
        <v>541</v>
      </c>
      <c r="C124" s="120" t="s">
        <v>569</v>
      </c>
      <c r="D124" s="121">
        <v>11.005000000000001</v>
      </c>
      <c r="E124" s="122">
        <v>3142</v>
      </c>
      <c r="F124" s="167"/>
      <c r="G124" s="168"/>
      <c r="H124" s="169"/>
    </row>
    <row r="125" spans="1:8" ht="15.5" x14ac:dyDescent="0.35">
      <c r="A125" s="120" t="s">
        <v>570</v>
      </c>
      <c r="B125" s="120" t="s">
        <v>541</v>
      </c>
      <c r="C125" s="120" t="s">
        <v>571</v>
      </c>
      <c r="D125" s="121">
        <v>15.791</v>
      </c>
      <c r="E125" s="122">
        <v>3478</v>
      </c>
      <c r="F125" s="167"/>
      <c r="G125" s="168"/>
      <c r="H125" s="169"/>
    </row>
    <row r="126" spans="1:8" ht="15.5" x14ac:dyDescent="0.35">
      <c r="A126" s="120" t="s">
        <v>572</v>
      </c>
      <c r="B126" s="120" t="s">
        <v>541</v>
      </c>
      <c r="C126" s="120" t="s">
        <v>573</v>
      </c>
      <c r="D126" s="121">
        <v>6.9279999999999999</v>
      </c>
      <c r="E126" s="122">
        <v>1775</v>
      </c>
      <c r="F126" s="167"/>
      <c r="G126" s="168"/>
      <c r="H126" s="169"/>
    </row>
    <row r="127" spans="1:8" ht="15.5" x14ac:dyDescent="0.35">
      <c r="A127" s="120" t="s">
        <v>574</v>
      </c>
      <c r="B127" s="120" t="s">
        <v>541</v>
      </c>
      <c r="C127" s="120" t="s">
        <v>575</v>
      </c>
      <c r="D127" s="121">
        <v>6.4619999999999997</v>
      </c>
      <c r="E127" s="122">
        <v>1601</v>
      </c>
      <c r="F127" s="167"/>
      <c r="G127" s="168"/>
      <c r="H127" s="169"/>
    </row>
    <row r="128" spans="1:8" ht="15.5" x14ac:dyDescent="0.35">
      <c r="A128" s="120" t="s">
        <v>576</v>
      </c>
      <c r="B128" s="120" t="s">
        <v>541</v>
      </c>
      <c r="C128" s="120" t="s">
        <v>577</v>
      </c>
      <c r="D128" s="121">
        <v>6.9450000000000003</v>
      </c>
      <c r="E128" s="122">
        <v>1886</v>
      </c>
      <c r="F128" s="167"/>
      <c r="G128" s="168"/>
      <c r="H128" s="169"/>
    </row>
    <row r="129" spans="1:8" ht="15.5" x14ac:dyDescent="0.35">
      <c r="A129" s="120" t="s">
        <v>578</v>
      </c>
      <c r="B129" s="120" t="s">
        <v>541</v>
      </c>
      <c r="C129" s="120" t="s">
        <v>579</v>
      </c>
      <c r="D129" s="121">
        <v>6.774</v>
      </c>
      <c r="E129" s="122">
        <v>1982</v>
      </c>
      <c r="F129" s="167"/>
      <c r="G129" s="168"/>
      <c r="H129" s="169"/>
    </row>
    <row r="130" spans="1:8" ht="15.5" x14ac:dyDescent="0.35">
      <c r="A130" s="120" t="s">
        <v>580</v>
      </c>
      <c r="B130" s="120" t="s">
        <v>541</v>
      </c>
      <c r="C130" s="120" t="s">
        <v>581</v>
      </c>
      <c r="D130" s="121">
        <v>6.8920000000000003</v>
      </c>
      <c r="E130" s="122">
        <v>1709</v>
      </c>
      <c r="F130" s="167"/>
      <c r="G130" s="168"/>
      <c r="H130" s="169"/>
    </row>
    <row r="131" spans="1:8" ht="15.5" x14ac:dyDescent="0.35">
      <c r="A131" s="120" t="s">
        <v>582</v>
      </c>
      <c r="B131" s="120" t="s">
        <v>541</v>
      </c>
      <c r="C131" s="120" t="s">
        <v>583</v>
      </c>
      <c r="D131" s="121">
        <v>6.0220000000000002</v>
      </c>
      <c r="E131" s="122">
        <v>1785</v>
      </c>
      <c r="F131" s="167"/>
      <c r="G131" s="168"/>
      <c r="H131" s="169"/>
    </row>
    <row r="132" spans="1:8" ht="15.5" x14ac:dyDescent="0.35">
      <c r="A132" s="120" t="s">
        <v>584</v>
      </c>
      <c r="B132" s="120" t="s">
        <v>541</v>
      </c>
      <c r="C132" s="120" t="s">
        <v>585</v>
      </c>
      <c r="D132" s="121">
        <v>5.8789999999999996</v>
      </c>
      <c r="E132" s="122">
        <v>1596</v>
      </c>
      <c r="F132" s="167"/>
      <c r="G132" s="168"/>
      <c r="H132" s="169"/>
    </row>
    <row r="133" spans="1:8" ht="15.5" x14ac:dyDescent="0.35">
      <c r="A133" s="120" t="s">
        <v>586</v>
      </c>
      <c r="B133" s="120" t="s">
        <v>541</v>
      </c>
      <c r="C133" s="120" t="s">
        <v>587</v>
      </c>
      <c r="D133" s="121">
        <v>5.2370000000000001</v>
      </c>
      <c r="E133" s="122">
        <v>1408</v>
      </c>
      <c r="F133" s="167"/>
      <c r="G133" s="168"/>
      <c r="H133" s="169"/>
    </row>
    <row r="134" spans="1:8" ht="15.5" x14ac:dyDescent="0.35">
      <c r="A134" s="120" t="s">
        <v>588</v>
      </c>
      <c r="B134" s="120" t="s">
        <v>541</v>
      </c>
      <c r="C134" s="120" t="s">
        <v>589</v>
      </c>
      <c r="D134" s="121">
        <v>2.7490000000000001</v>
      </c>
      <c r="E134" s="122">
        <v>797</v>
      </c>
      <c r="F134" s="167"/>
      <c r="G134" s="168"/>
      <c r="H134" s="169"/>
    </row>
    <row r="135" spans="1:8" ht="15.5" x14ac:dyDescent="0.35">
      <c r="A135" s="120" t="s">
        <v>590</v>
      </c>
      <c r="B135" s="120" t="s">
        <v>541</v>
      </c>
      <c r="C135" s="120" t="s">
        <v>591</v>
      </c>
      <c r="D135" s="121">
        <v>6.2629999999999999</v>
      </c>
      <c r="E135" s="122">
        <v>1845</v>
      </c>
      <c r="F135" s="167"/>
      <c r="G135" s="168"/>
      <c r="H135" s="169"/>
    </row>
    <row r="136" spans="1:8" ht="15.5" x14ac:dyDescent="0.35">
      <c r="A136" s="120" t="s">
        <v>592</v>
      </c>
      <c r="B136" s="120" t="s">
        <v>541</v>
      </c>
      <c r="C136" s="120" t="s">
        <v>593</v>
      </c>
      <c r="D136" s="121">
        <v>5.4370000000000003</v>
      </c>
      <c r="E136" s="122">
        <v>1480</v>
      </c>
      <c r="F136" s="167"/>
      <c r="G136" s="168"/>
      <c r="H136" s="169"/>
    </row>
    <row r="137" spans="1:8" ht="15.5" x14ac:dyDescent="0.35">
      <c r="A137" s="120" t="s">
        <v>594</v>
      </c>
      <c r="B137" s="120" t="s">
        <v>541</v>
      </c>
      <c r="C137" s="120" t="s">
        <v>595</v>
      </c>
      <c r="D137" s="121">
        <v>7.2640000000000002</v>
      </c>
      <c r="E137" s="122">
        <v>1814</v>
      </c>
      <c r="F137" s="167"/>
      <c r="G137" s="168"/>
      <c r="H137" s="169"/>
    </row>
    <row r="138" spans="1:8" ht="15.5" x14ac:dyDescent="0.35">
      <c r="A138" s="120" t="s">
        <v>596</v>
      </c>
      <c r="B138" s="120" t="s">
        <v>541</v>
      </c>
      <c r="C138" s="120" t="s">
        <v>597</v>
      </c>
      <c r="D138" s="121">
        <v>4.6760000000000002</v>
      </c>
      <c r="E138" s="122">
        <v>1514</v>
      </c>
      <c r="F138" s="167"/>
      <c r="G138" s="168"/>
      <c r="H138" s="169"/>
    </row>
    <row r="139" spans="1:8" ht="15.5" x14ac:dyDescent="0.35">
      <c r="A139" s="120" t="s">
        <v>598</v>
      </c>
      <c r="B139" s="120" t="s">
        <v>541</v>
      </c>
      <c r="C139" s="120" t="s">
        <v>599</v>
      </c>
      <c r="D139" s="121">
        <v>6.8609999999999998</v>
      </c>
      <c r="E139" s="122">
        <v>1756</v>
      </c>
      <c r="F139" s="167"/>
      <c r="G139" s="168"/>
      <c r="H139" s="169"/>
    </row>
    <row r="140" spans="1:8" ht="15.5" x14ac:dyDescent="0.35">
      <c r="A140" s="120" t="s">
        <v>600</v>
      </c>
      <c r="B140" s="120" t="s">
        <v>541</v>
      </c>
      <c r="C140" s="120" t="s">
        <v>601</v>
      </c>
      <c r="D140" s="121">
        <v>4.423</v>
      </c>
      <c r="E140" s="122">
        <v>1302</v>
      </c>
      <c r="F140" s="167"/>
      <c r="G140" s="168"/>
      <c r="H140" s="169"/>
    </row>
    <row r="141" spans="1:8" ht="15.5" x14ac:dyDescent="0.35">
      <c r="A141" s="120" t="s">
        <v>602</v>
      </c>
      <c r="B141" s="120" t="s">
        <v>541</v>
      </c>
      <c r="C141" s="120" t="s">
        <v>603</v>
      </c>
      <c r="D141" s="121">
        <v>11.417999999999999</v>
      </c>
      <c r="E141" s="122">
        <v>3347</v>
      </c>
      <c r="F141" s="167"/>
      <c r="G141" s="168"/>
      <c r="H141" s="169"/>
    </row>
    <row r="142" spans="1:8" ht="15.5" x14ac:dyDescent="0.35">
      <c r="A142" s="120" t="s">
        <v>604</v>
      </c>
      <c r="B142" s="120" t="s">
        <v>541</v>
      </c>
      <c r="C142" s="120" t="s">
        <v>605</v>
      </c>
      <c r="D142" s="121">
        <v>9.5609999999999999</v>
      </c>
      <c r="E142" s="122">
        <v>2502</v>
      </c>
      <c r="F142" s="167"/>
      <c r="G142" s="168"/>
      <c r="H142" s="169"/>
    </row>
    <row r="143" spans="1:8" ht="15.5" x14ac:dyDescent="0.35">
      <c r="A143" s="120" t="s">
        <v>606</v>
      </c>
      <c r="B143" s="120" t="s">
        <v>541</v>
      </c>
      <c r="C143" s="120" t="s">
        <v>607</v>
      </c>
      <c r="D143" s="121">
        <v>10.509</v>
      </c>
      <c r="E143" s="122">
        <v>2693</v>
      </c>
      <c r="F143" s="167"/>
      <c r="G143" s="168"/>
      <c r="H143" s="169"/>
    </row>
    <row r="144" spans="1:8" ht="15.5" x14ac:dyDescent="0.35">
      <c r="A144" s="120" t="s">
        <v>608</v>
      </c>
      <c r="B144" s="120" t="s">
        <v>541</v>
      </c>
      <c r="C144" s="120" t="s">
        <v>609</v>
      </c>
      <c r="D144" s="121">
        <v>9.3460000000000001</v>
      </c>
      <c r="E144" s="122">
        <v>2539</v>
      </c>
      <c r="F144" s="167"/>
      <c r="G144" s="168"/>
      <c r="H144" s="169"/>
    </row>
    <row r="145" spans="1:8" ht="15.5" x14ac:dyDescent="0.35">
      <c r="A145" s="120" t="s">
        <v>610</v>
      </c>
      <c r="B145" s="120" t="s">
        <v>541</v>
      </c>
      <c r="C145" s="120" t="s">
        <v>611</v>
      </c>
      <c r="D145" s="121">
        <v>9.48</v>
      </c>
      <c r="E145" s="122">
        <v>2610</v>
      </c>
      <c r="F145" s="167"/>
      <c r="G145" s="168"/>
      <c r="H145" s="169"/>
    </row>
    <row r="146" spans="1:8" ht="15.5" x14ac:dyDescent="0.35">
      <c r="A146" s="120" t="s">
        <v>612</v>
      </c>
      <c r="B146" s="120" t="s">
        <v>541</v>
      </c>
      <c r="C146" s="120" t="s">
        <v>613</v>
      </c>
      <c r="D146" s="121">
        <v>17.309000000000001</v>
      </c>
      <c r="E146" s="122">
        <v>3864</v>
      </c>
      <c r="F146" s="167"/>
      <c r="G146" s="168"/>
      <c r="H146" s="169"/>
    </row>
    <row r="147" spans="1:8" ht="15.5" x14ac:dyDescent="0.35">
      <c r="A147" s="120" t="s">
        <v>614</v>
      </c>
      <c r="B147" s="120" t="s">
        <v>541</v>
      </c>
      <c r="C147" s="120" t="s">
        <v>615</v>
      </c>
      <c r="D147" s="121">
        <v>10.77</v>
      </c>
      <c r="E147" s="122">
        <v>2874</v>
      </c>
      <c r="F147" s="167"/>
      <c r="G147" s="168"/>
      <c r="H147" s="169"/>
    </row>
    <row r="148" spans="1:8" ht="15.5" x14ac:dyDescent="0.35">
      <c r="A148" s="120" t="s">
        <v>616</v>
      </c>
      <c r="B148" s="120" t="s">
        <v>541</v>
      </c>
      <c r="C148" s="120" t="s">
        <v>617</v>
      </c>
      <c r="D148" s="121">
        <v>8</v>
      </c>
      <c r="E148" s="122">
        <v>2657</v>
      </c>
      <c r="F148" s="167"/>
      <c r="G148" s="168"/>
      <c r="H148" s="169"/>
    </row>
    <row r="149" spans="1:8" ht="15.5" x14ac:dyDescent="0.35">
      <c r="A149" s="120" t="s">
        <v>618</v>
      </c>
      <c r="B149" s="120" t="s">
        <v>541</v>
      </c>
      <c r="C149" s="120" t="s">
        <v>619</v>
      </c>
      <c r="D149" s="121">
        <v>10.210000000000001</v>
      </c>
      <c r="E149" s="122">
        <v>2696</v>
      </c>
      <c r="F149" s="167"/>
      <c r="G149" s="168"/>
      <c r="H149" s="169"/>
    </row>
    <row r="150" spans="1:8" ht="15.5" x14ac:dyDescent="0.35">
      <c r="A150" s="120" t="s">
        <v>620</v>
      </c>
      <c r="B150" s="120" t="s">
        <v>541</v>
      </c>
      <c r="C150" s="120" t="s">
        <v>621</v>
      </c>
      <c r="D150" s="121">
        <v>16.283999999999999</v>
      </c>
      <c r="E150" s="122">
        <v>4394</v>
      </c>
      <c r="F150" s="167"/>
      <c r="G150" s="168"/>
      <c r="H150" s="169"/>
    </row>
    <row r="151" spans="1:8" ht="15.5" x14ac:dyDescent="0.35">
      <c r="A151" s="120" t="s">
        <v>622</v>
      </c>
      <c r="B151" s="120" t="s">
        <v>541</v>
      </c>
      <c r="C151" s="120" t="s">
        <v>623</v>
      </c>
      <c r="D151" s="121">
        <v>15.862</v>
      </c>
      <c r="E151" s="122">
        <v>3599</v>
      </c>
      <c r="F151" s="167"/>
      <c r="G151" s="168"/>
      <c r="H151" s="169"/>
    </row>
    <row r="152" spans="1:8" ht="15.5" x14ac:dyDescent="0.35">
      <c r="A152" s="120" t="s">
        <v>624</v>
      </c>
      <c r="B152" s="120" t="s">
        <v>541</v>
      </c>
      <c r="C152" s="120" t="s">
        <v>625</v>
      </c>
      <c r="D152" s="121">
        <v>6.2270000000000003</v>
      </c>
      <c r="E152" s="122">
        <v>1927</v>
      </c>
      <c r="F152" s="167"/>
      <c r="G152" s="168"/>
      <c r="H152" s="169"/>
    </row>
    <row r="153" spans="1:8" ht="15.5" x14ac:dyDescent="0.35">
      <c r="A153" s="120" t="s">
        <v>626</v>
      </c>
      <c r="B153" s="120" t="s">
        <v>541</v>
      </c>
      <c r="C153" s="120" t="s">
        <v>627</v>
      </c>
      <c r="D153" s="121">
        <v>2.6589999999999998</v>
      </c>
      <c r="E153" s="122">
        <v>710</v>
      </c>
      <c r="F153" s="167"/>
      <c r="G153" s="168"/>
      <c r="H153" s="169"/>
    </row>
    <row r="154" spans="1:8" ht="15.5" x14ac:dyDescent="0.35">
      <c r="A154" s="120" t="s">
        <v>628</v>
      </c>
      <c r="B154" s="120" t="s">
        <v>541</v>
      </c>
      <c r="C154" s="120" t="s">
        <v>629</v>
      </c>
      <c r="D154" s="121">
        <v>9.5169999999999995</v>
      </c>
      <c r="E154" s="122">
        <v>2357</v>
      </c>
      <c r="F154" s="167"/>
      <c r="G154" s="168"/>
      <c r="H154" s="169"/>
    </row>
    <row r="155" spans="1:8" ht="15.5" x14ac:dyDescent="0.35">
      <c r="A155" s="120" t="s">
        <v>630</v>
      </c>
      <c r="B155" s="120" t="s">
        <v>541</v>
      </c>
      <c r="C155" s="120" t="s">
        <v>631</v>
      </c>
      <c r="D155" s="121">
        <v>4.6980000000000004</v>
      </c>
      <c r="E155" s="122">
        <v>1567</v>
      </c>
      <c r="F155" s="167"/>
      <c r="G155" s="168"/>
      <c r="H155" s="169"/>
    </row>
    <row r="156" spans="1:8" ht="15.5" x14ac:dyDescent="0.35">
      <c r="A156" s="120" t="s">
        <v>632</v>
      </c>
      <c r="B156" s="120" t="s">
        <v>541</v>
      </c>
      <c r="C156" s="120" t="s">
        <v>633</v>
      </c>
      <c r="D156" s="121">
        <v>7.6790000000000003</v>
      </c>
      <c r="E156" s="122">
        <v>2101</v>
      </c>
      <c r="F156" s="167"/>
      <c r="G156" s="168"/>
      <c r="H156" s="169"/>
    </row>
    <row r="157" spans="1:8" ht="15.5" x14ac:dyDescent="0.35">
      <c r="A157" s="120" t="s">
        <v>634</v>
      </c>
      <c r="B157" s="120" t="s">
        <v>541</v>
      </c>
      <c r="C157" s="120" t="s">
        <v>635</v>
      </c>
      <c r="D157" s="121">
        <v>6.5</v>
      </c>
      <c r="E157" s="122">
        <v>1598</v>
      </c>
      <c r="F157" s="167"/>
      <c r="G157" s="168"/>
      <c r="H157" s="169"/>
    </row>
    <row r="158" spans="1:8" ht="15.5" x14ac:dyDescent="0.35">
      <c r="A158" s="120" t="s">
        <v>636</v>
      </c>
      <c r="B158" s="120" t="s">
        <v>541</v>
      </c>
      <c r="C158" s="120" t="s">
        <v>637</v>
      </c>
      <c r="D158" s="121">
        <v>14.813000000000001</v>
      </c>
      <c r="E158" s="122">
        <v>3259</v>
      </c>
      <c r="F158" s="167"/>
      <c r="G158" s="168"/>
      <c r="H158" s="169"/>
    </row>
    <row r="159" spans="1:8" ht="15.5" x14ac:dyDescent="0.35">
      <c r="A159" s="120" t="s">
        <v>638</v>
      </c>
      <c r="B159" s="120" t="s">
        <v>541</v>
      </c>
      <c r="C159" s="120" t="s">
        <v>639</v>
      </c>
      <c r="D159" s="121">
        <v>7.0830000000000002</v>
      </c>
      <c r="E159" s="122">
        <v>2060</v>
      </c>
      <c r="F159" s="167"/>
      <c r="G159" s="168"/>
      <c r="H159" s="169"/>
    </row>
    <row r="160" spans="1:8" ht="15.5" x14ac:dyDescent="0.35">
      <c r="A160" s="120" t="s">
        <v>640</v>
      </c>
      <c r="B160" s="120" t="s">
        <v>541</v>
      </c>
      <c r="C160" s="120" t="s">
        <v>641</v>
      </c>
      <c r="D160" s="121">
        <v>20.581</v>
      </c>
      <c r="E160" s="122">
        <v>4883</v>
      </c>
      <c r="F160" s="167"/>
      <c r="G160" s="168"/>
      <c r="H160" s="169"/>
    </row>
    <row r="161" spans="1:8" ht="15.5" x14ac:dyDescent="0.35">
      <c r="A161" s="120" t="s">
        <v>642</v>
      </c>
      <c r="B161" s="120" t="s">
        <v>541</v>
      </c>
      <c r="C161" s="120" t="s">
        <v>643</v>
      </c>
      <c r="D161" s="121">
        <v>8.65</v>
      </c>
      <c r="E161" s="122">
        <v>2359</v>
      </c>
      <c r="F161" s="167"/>
      <c r="G161" s="168"/>
      <c r="H161" s="169"/>
    </row>
    <row r="162" spans="1:8" ht="15.5" x14ac:dyDescent="0.35">
      <c r="A162" s="120" t="s">
        <v>644</v>
      </c>
      <c r="B162" s="120" t="s">
        <v>541</v>
      </c>
      <c r="C162" s="120" t="s">
        <v>645</v>
      </c>
      <c r="D162" s="121">
        <v>16.309000000000001</v>
      </c>
      <c r="E162" s="122">
        <v>3652</v>
      </c>
      <c r="F162" s="167"/>
      <c r="G162" s="168"/>
      <c r="H162" s="169"/>
    </row>
    <row r="163" spans="1:8" ht="15.5" x14ac:dyDescent="0.35">
      <c r="A163" s="120" t="s">
        <v>646</v>
      </c>
      <c r="B163" s="120" t="s">
        <v>541</v>
      </c>
      <c r="C163" s="120" t="s">
        <v>647</v>
      </c>
      <c r="D163" s="121">
        <v>6.8280000000000003</v>
      </c>
      <c r="E163" s="122">
        <v>2057</v>
      </c>
      <c r="F163" s="167"/>
      <c r="G163" s="168"/>
      <c r="H163" s="169"/>
    </row>
    <row r="164" spans="1:8" ht="15.5" x14ac:dyDescent="0.35">
      <c r="A164" s="120" t="s">
        <v>648</v>
      </c>
      <c r="B164" s="120" t="s">
        <v>541</v>
      </c>
      <c r="C164" s="120" t="s">
        <v>649</v>
      </c>
      <c r="D164" s="121">
        <v>11.837999999999999</v>
      </c>
      <c r="E164" s="122">
        <v>2944</v>
      </c>
      <c r="F164" s="167"/>
      <c r="G164" s="168"/>
      <c r="H164" s="169"/>
    </row>
    <row r="165" spans="1:8" ht="15.5" x14ac:dyDescent="0.35">
      <c r="A165" s="208" t="s">
        <v>650</v>
      </c>
      <c r="B165" s="208" t="s">
        <v>651</v>
      </c>
      <c r="C165" s="120"/>
      <c r="D165" s="121">
        <v>0</v>
      </c>
      <c r="E165" s="122">
        <v>0</v>
      </c>
      <c r="F165" s="167"/>
      <c r="G165" s="168"/>
      <c r="H165" s="169"/>
    </row>
    <row r="166" spans="1:8" ht="15.5" x14ac:dyDescent="0.35">
      <c r="A166" s="120" t="s">
        <v>652</v>
      </c>
      <c r="B166" s="120" t="s">
        <v>651</v>
      </c>
      <c r="C166" s="120" t="s">
        <v>653</v>
      </c>
      <c r="D166" s="121">
        <v>8.1989999999999998</v>
      </c>
      <c r="E166" s="122">
        <v>2090</v>
      </c>
      <c r="F166" s="167"/>
      <c r="G166" s="168"/>
      <c r="H166" s="169"/>
    </row>
    <row r="167" spans="1:8" ht="15.5" x14ac:dyDescent="0.35">
      <c r="A167" s="120" t="s">
        <v>654</v>
      </c>
      <c r="B167" s="120" t="s">
        <v>651</v>
      </c>
      <c r="C167" s="120" t="s">
        <v>655</v>
      </c>
      <c r="D167" s="121">
        <v>9.43</v>
      </c>
      <c r="E167" s="122">
        <v>2467</v>
      </c>
      <c r="F167" s="167"/>
      <c r="G167" s="168"/>
      <c r="H167" s="169"/>
    </row>
    <row r="168" spans="1:8" ht="15.5" x14ac:dyDescent="0.35">
      <c r="A168" s="120" t="s">
        <v>656</v>
      </c>
      <c r="B168" s="120" t="s">
        <v>651</v>
      </c>
      <c r="C168" s="120" t="s">
        <v>657</v>
      </c>
      <c r="D168" s="121">
        <v>17.838000000000001</v>
      </c>
      <c r="E168" s="122">
        <v>4549</v>
      </c>
      <c r="F168" s="167"/>
      <c r="G168" s="168"/>
      <c r="H168" s="169"/>
    </row>
    <row r="169" spans="1:8" ht="15.5" x14ac:dyDescent="0.35">
      <c r="A169" s="120" t="s">
        <v>658</v>
      </c>
      <c r="B169" s="120" t="s">
        <v>651</v>
      </c>
      <c r="C169" s="120" t="s">
        <v>659</v>
      </c>
      <c r="D169" s="121">
        <v>11.789</v>
      </c>
      <c r="E169" s="122">
        <v>2938</v>
      </c>
      <c r="F169" s="167"/>
      <c r="G169" s="168"/>
      <c r="H169" s="169"/>
    </row>
    <row r="170" spans="1:8" ht="15.5" x14ac:dyDescent="0.35">
      <c r="A170" s="120" t="s">
        <v>660</v>
      </c>
      <c r="B170" s="120" t="s">
        <v>651</v>
      </c>
      <c r="C170" s="120" t="s">
        <v>661</v>
      </c>
      <c r="D170" s="121">
        <v>24.204999999999998</v>
      </c>
      <c r="E170" s="122">
        <v>5771</v>
      </c>
      <c r="F170" s="167"/>
      <c r="G170" s="168"/>
      <c r="H170" s="169"/>
    </row>
    <row r="171" spans="1:8" ht="15.5" x14ac:dyDescent="0.35">
      <c r="A171" s="120" t="s">
        <v>662</v>
      </c>
      <c r="B171" s="120" t="s">
        <v>651</v>
      </c>
      <c r="C171" s="120" t="s">
        <v>663</v>
      </c>
      <c r="D171" s="121">
        <v>8.1110000000000007</v>
      </c>
      <c r="E171" s="122">
        <v>2080</v>
      </c>
      <c r="F171" s="167"/>
      <c r="G171" s="168"/>
      <c r="H171" s="169"/>
    </row>
    <row r="172" spans="1:8" ht="15.5" x14ac:dyDescent="0.35">
      <c r="A172" s="120" t="s">
        <v>664</v>
      </c>
      <c r="B172" s="120" t="s">
        <v>651</v>
      </c>
      <c r="C172" s="120" t="s">
        <v>665</v>
      </c>
      <c r="D172" s="121">
        <v>9.9830000000000005</v>
      </c>
      <c r="E172" s="122">
        <v>2694</v>
      </c>
      <c r="F172" s="167"/>
      <c r="G172" s="168"/>
      <c r="H172" s="169"/>
    </row>
    <row r="173" spans="1:8" ht="15.5" x14ac:dyDescent="0.35">
      <c r="A173" s="120" t="s">
        <v>666</v>
      </c>
      <c r="B173" s="120" t="s">
        <v>651</v>
      </c>
      <c r="C173" s="120" t="s">
        <v>667</v>
      </c>
      <c r="D173" s="121">
        <v>13.167</v>
      </c>
      <c r="E173" s="122">
        <v>3381</v>
      </c>
      <c r="F173" s="167"/>
      <c r="G173" s="168"/>
      <c r="H173" s="169"/>
    </row>
    <row r="174" spans="1:8" ht="15.5" x14ac:dyDescent="0.35">
      <c r="A174" s="120" t="s">
        <v>668</v>
      </c>
      <c r="B174" s="120" t="s">
        <v>651</v>
      </c>
      <c r="C174" s="120" t="s">
        <v>669</v>
      </c>
      <c r="D174" s="121">
        <v>15.006</v>
      </c>
      <c r="E174" s="122">
        <v>3363</v>
      </c>
      <c r="F174" s="167"/>
      <c r="G174" s="168"/>
      <c r="H174" s="169"/>
    </row>
    <row r="175" spans="1:8" ht="15.5" x14ac:dyDescent="0.35">
      <c r="A175" s="120" t="s">
        <v>670</v>
      </c>
      <c r="B175" s="120" t="s">
        <v>651</v>
      </c>
      <c r="C175" s="120" t="s">
        <v>671</v>
      </c>
      <c r="D175" s="121">
        <v>8.6959999999999997</v>
      </c>
      <c r="E175" s="122">
        <v>2732</v>
      </c>
      <c r="F175" s="167"/>
      <c r="G175" s="168"/>
      <c r="H175" s="169"/>
    </row>
    <row r="176" spans="1:8" ht="15.5" x14ac:dyDescent="0.35">
      <c r="A176" s="120" t="s">
        <v>672</v>
      </c>
      <c r="B176" s="120" t="s">
        <v>651</v>
      </c>
      <c r="C176" s="120" t="s">
        <v>673</v>
      </c>
      <c r="D176" s="121">
        <v>8.7680000000000007</v>
      </c>
      <c r="E176" s="122">
        <v>2613</v>
      </c>
      <c r="F176" s="167"/>
      <c r="G176" s="168"/>
      <c r="H176" s="169"/>
    </row>
    <row r="177" spans="1:8" ht="15.5" x14ac:dyDescent="0.35">
      <c r="A177" s="120" t="s">
        <v>674</v>
      </c>
      <c r="B177" s="120" t="s">
        <v>651</v>
      </c>
      <c r="C177" s="120" t="s">
        <v>675</v>
      </c>
      <c r="D177" s="121">
        <v>15.999000000000001</v>
      </c>
      <c r="E177" s="122">
        <v>3552</v>
      </c>
      <c r="F177" s="167"/>
      <c r="G177" s="168"/>
      <c r="H177" s="169"/>
    </row>
    <row r="178" spans="1:8" ht="15.5" x14ac:dyDescent="0.35">
      <c r="A178" s="120" t="s">
        <v>676</v>
      </c>
      <c r="B178" s="120" t="s">
        <v>651</v>
      </c>
      <c r="C178" s="120" t="s">
        <v>677</v>
      </c>
      <c r="D178" s="121">
        <v>7.5880000000000001</v>
      </c>
      <c r="E178" s="122">
        <v>2030</v>
      </c>
      <c r="F178" s="167"/>
      <c r="G178" s="168"/>
      <c r="H178" s="169"/>
    </row>
    <row r="179" spans="1:8" ht="15.5" x14ac:dyDescent="0.35">
      <c r="A179" s="120" t="s">
        <v>678</v>
      </c>
      <c r="B179" s="120" t="s">
        <v>651</v>
      </c>
      <c r="C179" s="120" t="s">
        <v>679</v>
      </c>
      <c r="D179" s="121">
        <v>19.385000000000002</v>
      </c>
      <c r="E179" s="122">
        <v>4535</v>
      </c>
      <c r="F179" s="167"/>
      <c r="G179" s="168"/>
      <c r="H179" s="169"/>
    </row>
    <row r="180" spans="1:8" ht="15.5" x14ac:dyDescent="0.35">
      <c r="A180" s="120" t="s">
        <v>680</v>
      </c>
      <c r="B180" s="120" t="s">
        <v>651</v>
      </c>
      <c r="C180" s="120" t="s">
        <v>681</v>
      </c>
      <c r="D180" s="121">
        <v>8.6240000000000006</v>
      </c>
      <c r="E180" s="122">
        <v>2333</v>
      </c>
      <c r="F180" s="167"/>
      <c r="G180" s="168"/>
      <c r="H180" s="169"/>
    </row>
    <row r="181" spans="1:8" ht="15.5" x14ac:dyDescent="0.35">
      <c r="A181" s="120" t="s">
        <v>682</v>
      </c>
      <c r="B181" s="120" t="s">
        <v>651</v>
      </c>
      <c r="C181" s="120" t="s">
        <v>683</v>
      </c>
      <c r="D181" s="121">
        <v>15.76</v>
      </c>
      <c r="E181" s="122">
        <v>3691</v>
      </c>
      <c r="F181" s="167"/>
      <c r="G181" s="168"/>
      <c r="H181" s="169"/>
    </row>
    <row r="182" spans="1:8" ht="15.5" x14ac:dyDescent="0.35">
      <c r="A182" s="120" t="s">
        <v>684</v>
      </c>
      <c r="B182" s="120" t="s">
        <v>651</v>
      </c>
      <c r="C182" s="120" t="s">
        <v>685</v>
      </c>
      <c r="D182" s="121">
        <v>10.702</v>
      </c>
      <c r="E182" s="122">
        <v>2492</v>
      </c>
      <c r="F182" s="167"/>
      <c r="G182" s="168"/>
      <c r="H182" s="169"/>
    </row>
    <row r="183" spans="1:8" ht="15.5" x14ac:dyDescent="0.35">
      <c r="A183" s="120" t="s">
        <v>686</v>
      </c>
      <c r="B183" s="120" t="s">
        <v>651</v>
      </c>
      <c r="C183" s="120" t="s">
        <v>687</v>
      </c>
      <c r="D183" s="121">
        <v>7.367</v>
      </c>
      <c r="E183" s="122">
        <v>1824</v>
      </c>
      <c r="F183" s="167"/>
      <c r="G183" s="168"/>
      <c r="H183" s="169"/>
    </row>
    <row r="184" spans="1:8" ht="15.5" x14ac:dyDescent="0.35">
      <c r="A184" s="120" t="s">
        <v>688</v>
      </c>
      <c r="B184" s="120" t="s">
        <v>651</v>
      </c>
      <c r="C184" s="120" t="s">
        <v>689</v>
      </c>
      <c r="D184" s="121">
        <v>12.465</v>
      </c>
      <c r="E184" s="122">
        <v>2928</v>
      </c>
      <c r="F184" s="167"/>
      <c r="G184" s="168"/>
      <c r="H184" s="169"/>
    </row>
    <row r="185" spans="1:8" ht="15.5" x14ac:dyDescent="0.35">
      <c r="A185" s="120" t="s">
        <v>690</v>
      </c>
      <c r="B185" s="120" t="s">
        <v>651</v>
      </c>
      <c r="C185" s="120" t="s">
        <v>691</v>
      </c>
      <c r="D185" s="121">
        <v>9.9649999999999999</v>
      </c>
      <c r="E185" s="122">
        <v>2858</v>
      </c>
      <c r="F185" s="167"/>
      <c r="G185" s="168"/>
      <c r="H185" s="169"/>
    </row>
    <row r="186" spans="1:8" ht="15.5" x14ac:dyDescent="0.35">
      <c r="A186" s="120" t="s">
        <v>692</v>
      </c>
      <c r="B186" s="120" t="s">
        <v>651</v>
      </c>
      <c r="C186" s="120" t="s">
        <v>693</v>
      </c>
      <c r="D186" s="121">
        <v>9.1129999999999995</v>
      </c>
      <c r="E186" s="122">
        <v>2609</v>
      </c>
      <c r="F186" s="167"/>
      <c r="G186" s="168"/>
      <c r="H186" s="169"/>
    </row>
    <row r="187" spans="1:8" ht="15.5" x14ac:dyDescent="0.35">
      <c r="A187" s="120" t="s">
        <v>694</v>
      </c>
      <c r="B187" s="120" t="s">
        <v>651</v>
      </c>
      <c r="C187" s="120" t="s">
        <v>695</v>
      </c>
      <c r="D187" s="121">
        <v>5.3330000000000002</v>
      </c>
      <c r="E187" s="122">
        <v>1651</v>
      </c>
      <c r="F187" s="167"/>
      <c r="G187" s="168"/>
      <c r="H187" s="169"/>
    </row>
    <row r="188" spans="1:8" ht="15.5" x14ac:dyDescent="0.35">
      <c r="A188" s="120" t="s">
        <v>696</v>
      </c>
      <c r="B188" s="120" t="s">
        <v>651</v>
      </c>
      <c r="C188" s="120" t="s">
        <v>697</v>
      </c>
      <c r="D188" s="121">
        <v>9.3049999999999997</v>
      </c>
      <c r="E188" s="122">
        <v>2800</v>
      </c>
      <c r="F188" s="167"/>
      <c r="G188" s="168"/>
      <c r="H188" s="169"/>
    </row>
    <row r="189" spans="1:8" ht="15.5" x14ac:dyDescent="0.35">
      <c r="A189" s="120" t="s">
        <v>698</v>
      </c>
      <c r="B189" s="120" t="s">
        <v>651</v>
      </c>
      <c r="C189" s="120" t="s">
        <v>699</v>
      </c>
      <c r="D189" s="121">
        <v>9.1359999999999992</v>
      </c>
      <c r="E189" s="122">
        <v>2324</v>
      </c>
      <c r="F189" s="167"/>
      <c r="G189" s="168"/>
      <c r="H189" s="169"/>
    </row>
    <row r="190" spans="1:8" ht="15.5" x14ac:dyDescent="0.35">
      <c r="A190" s="120" t="s">
        <v>700</v>
      </c>
      <c r="B190" s="120" t="s">
        <v>651</v>
      </c>
      <c r="C190" s="120" t="s">
        <v>701</v>
      </c>
      <c r="D190" s="121">
        <v>9.3369999999999997</v>
      </c>
      <c r="E190" s="122">
        <v>2161</v>
      </c>
      <c r="F190" s="167"/>
      <c r="G190" s="168"/>
      <c r="H190" s="169"/>
    </row>
    <row r="191" spans="1:8" ht="15.5" x14ac:dyDescent="0.35">
      <c r="A191" s="120" t="s">
        <v>702</v>
      </c>
      <c r="B191" s="120" t="s">
        <v>651</v>
      </c>
      <c r="C191" s="120" t="s">
        <v>703</v>
      </c>
      <c r="D191" s="121">
        <v>20.292999999999999</v>
      </c>
      <c r="E191" s="122">
        <v>4890</v>
      </c>
      <c r="F191" s="167"/>
      <c r="G191" s="168"/>
      <c r="H191" s="169"/>
    </row>
    <row r="192" spans="1:8" ht="15.5" x14ac:dyDescent="0.35">
      <c r="A192" s="120" t="s">
        <v>704</v>
      </c>
      <c r="B192" s="120" t="s">
        <v>651</v>
      </c>
      <c r="C192" s="120" t="s">
        <v>705</v>
      </c>
      <c r="D192" s="121">
        <v>9.4760000000000009</v>
      </c>
      <c r="E192" s="122">
        <v>2373</v>
      </c>
      <c r="F192" s="167"/>
      <c r="G192" s="168"/>
      <c r="H192" s="169"/>
    </row>
    <row r="193" spans="1:8" ht="15.5" x14ac:dyDescent="0.35">
      <c r="A193" s="120" t="s">
        <v>706</v>
      </c>
      <c r="B193" s="120" t="s">
        <v>651</v>
      </c>
      <c r="C193" s="120" t="s">
        <v>707</v>
      </c>
      <c r="D193" s="121">
        <v>13.228999999999999</v>
      </c>
      <c r="E193" s="122">
        <v>3077</v>
      </c>
      <c r="F193" s="167"/>
      <c r="G193" s="168"/>
      <c r="H193" s="169"/>
    </row>
    <row r="194" spans="1:8" ht="15.5" x14ac:dyDescent="0.35">
      <c r="A194" s="120" t="s">
        <v>708</v>
      </c>
      <c r="B194" s="120" t="s">
        <v>651</v>
      </c>
      <c r="C194" s="120" t="s">
        <v>709</v>
      </c>
      <c r="D194" s="121">
        <v>9.4039999999999999</v>
      </c>
      <c r="E194" s="122">
        <v>2367</v>
      </c>
      <c r="F194" s="167"/>
      <c r="G194" s="168"/>
      <c r="H194" s="169"/>
    </row>
    <row r="195" spans="1:8" ht="15.5" x14ac:dyDescent="0.35">
      <c r="A195" s="120" t="s">
        <v>710</v>
      </c>
      <c r="B195" s="120" t="s">
        <v>651</v>
      </c>
      <c r="C195" s="120" t="s">
        <v>711</v>
      </c>
      <c r="D195" s="121">
        <v>10.082000000000001</v>
      </c>
      <c r="E195" s="122">
        <v>2515</v>
      </c>
      <c r="F195" s="167"/>
      <c r="G195" s="168"/>
      <c r="H195" s="169"/>
    </row>
    <row r="196" spans="1:8" ht="15.5" x14ac:dyDescent="0.35">
      <c r="A196" s="120" t="s">
        <v>712</v>
      </c>
      <c r="B196" s="120" t="s">
        <v>651</v>
      </c>
      <c r="C196" s="120" t="s">
        <v>713</v>
      </c>
      <c r="D196" s="121">
        <v>19.181999999999999</v>
      </c>
      <c r="E196" s="122">
        <v>4328</v>
      </c>
      <c r="F196" s="167"/>
      <c r="G196" s="168"/>
      <c r="H196" s="169"/>
    </row>
    <row r="197" spans="1:8" ht="15.5" x14ac:dyDescent="0.35">
      <c r="A197" s="120" t="s">
        <v>714</v>
      </c>
      <c r="B197" s="120" t="s">
        <v>651</v>
      </c>
      <c r="C197" s="120" t="s">
        <v>715</v>
      </c>
      <c r="D197" s="121">
        <v>10.045</v>
      </c>
      <c r="E197" s="122">
        <v>2473</v>
      </c>
      <c r="F197" s="167"/>
      <c r="G197" s="168"/>
      <c r="H197" s="169"/>
    </row>
    <row r="198" spans="1:8" ht="15.5" x14ac:dyDescent="0.35">
      <c r="A198" s="120" t="s">
        <v>716</v>
      </c>
      <c r="B198" s="120" t="s">
        <v>651</v>
      </c>
      <c r="C198" s="120" t="s">
        <v>717</v>
      </c>
      <c r="D198" s="121">
        <v>11.298999999999999</v>
      </c>
      <c r="E198" s="122">
        <v>2751</v>
      </c>
      <c r="F198" s="167"/>
      <c r="G198" s="168"/>
      <c r="H198" s="169"/>
    </row>
    <row r="199" spans="1:8" ht="15.5" x14ac:dyDescent="0.35">
      <c r="A199" s="120" t="s">
        <v>718</v>
      </c>
      <c r="B199" s="120" t="s">
        <v>651</v>
      </c>
      <c r="C199" s="120" t="s">
        <v>719</v>
      </c>
      <c r="D199" s="121">
        <v>6.6959999999999997</v>
      </c>
      <c r="E199" s="122">
        <v>2088</v>
      </c>
      <c r="F199" s="167"/>
      <c r="G199" s="168"/>
      <c r="H199" s="169"/>
    </row>
    <row r="200" spans="1:8" ht="15.5" x14ac:dyDescent="0.35">
      <c r="A200" s="120" t="s">
        <v>720</v>
      </c>
      <c r="B200" s="120" t="s">
        <v>651</v>
      </c>
      <c r="C200" s="120" t="s">
        <v>721</v>
      </c>
      <c r="D200" s="121">
        <v>10.718</v>
      </c>
      <c r="E200" s="122">
        <v>3222</v>
      </c>
      <c r="F200" s="167"/>
      <c r="G200" s="168"/>
      <c r="H200" s="169"/>
    </row>
    <row r="201" spans="1:8" ht="15.5" x14ac:dyDescent="0.35">
      <c r="A201" s="120" t="s">
        <v>722</v>
      </c>
      <c r="B201" s="120" t="s">
        <v>651</v>
      </c>
      <c r="C201" s="120" t="s">
        <v>723</v>
      </c>
      <c r="D201" s="121">
        <v>6.625</v>
      </c>
      <c r="E201" s="122">
        <v>2243</v>
      </c>
      <c r="F201" s="167"/>
      <c r="G201" s="168"/>
      <c r="H201" s="169"/>
    </row>
    <row r="202" spans="1:8" ht="15.5" x14ac:dyDescent="0.35">
      <c r="A202" s="120" t="s">
        <v>724</v>
      </c>
      <c r="B202" s="120" t="s">
        <v>651</v>
      </c>
      <c r="C202" s="120" t="s">
        <v>725</v>
      </c>
      <c r="D202" s="121">
        <v>12.029</v>
      </c>
      <c r="E202" s="122">
        <v>4061</v>
      </c>
      <c r="F202" s="167"/>
      <c r="G202" s="168"/>
      <c r="H202" s="169"/>
    </row>
    <row r="203" spans="1:8" ht="15.5" x14ac:dyDescent="0.35">
      <c r="A203" s="120" t="s">
        <v>726</v>
      </c>
      <c r="B203" s="120" t="s">
        <v>651</v>
      </c>
      <c r="C203" s="120" t="s">
        <v>727</v>
      </c>
      <c r="D203" s="121">
        <v>9.7379999999999995</v>
      </c>
      <c r="E203" s="122">
        <v>3194</v>
      </c>
      <c r="F203" s="167"/>
      <c r="G203" s="168"/>
      <c r="H203" s="169"/>
    </row>
    <row r="204" spans="1:8" ht="15.5" x14ac:dyDescent="0.35">
      <c r="A204" s="120" t="s">
        <v>728</v>
      </c>
      <c r="B204" s="120" t="s">
        <v>651</v>
      </c>
      <c r="C204" s="120" t="s">
        <v>729</v>
      </c>
      <c r="D204" s="121">
        <v>15.003</v>
      </c>
      <c r="E204" s="122">
        <v>3526</v>
      </c>
      <c r="F204" s="167"/>
      <c r="G204" s="168"/>
      <c r="H204" s="169"/>
    </row>
    <row r="205" spans="1:8" ht="15.5" x14ac:dyDescent="0.35">
      <c r="A205" s="120" t="s">
        <v>730</v>
      </c>
      <c r="B205" s="120" t="s">
        <v>651</v>
      </c>
      <c r="C205" s="120" t="s">
        <v>731</v>
      </c>
      <c r="D205" s="121">
        <v>15.336</v>
      </c>
      <c r="E205" s="122">
        <v>3553</v>
      </c>
      <c r="F205" s="167"/>
      <c r="G205" s="168"/>
      <c r="H205" s="169"/>
    </row>
    <row r="206" spans="1:8" ht="15.5" x14ac:dyDescent="0.35">
      <c r="A206" s="120" t="s">
        <v>732</v>
      </c>
      <c r="B206" s="120" t="s">
        <v>651</v>
      </c>
      <c r="C206" s="120" t="s">
        <v>733</v>
      </c>
      <c r="D206" s="121">
        <v>14.031000000000001</v>
      </c>
      <c r="E206" s="122">
        <v>3363</v>
      </c>
      <c r="F206" s="167"/>
      <c r="G206" s="168"/>
      <c r="H206" s="169"/>
    </row>
    <row r="207" spans="1:8" ht="15.5" x14ac:dyDescent="0.35">
      <c r="A207" s="120" t="s">
        <v>734</v>
      </c>
      <c r="B207" s="120" t="s">
        <v>651</v>
      </c>
      <c r="C207" s="120" t="s">
        <v>735</v>
      </c>
      <c r="D207" s="121">
        <v>19.314</v>
      </c>
      <c r="E207" s="122">
        <v>4480</v>
      </c>
      <c r="F207" s="167"/>
      <c r="G207" s="168"/>
      <c r="H207" s="169"/>
    </row>
    <row r="208" spans="1:8" ht="15.5" x14ac:dyDescent="0.35">
      <c r="A208" s="120" t="s">
        <v>736</v>
      </c>
      <c r="B208" s="120" t="s">
        <v>651</v>
      </c>
      <c r="C208" s="120" t="s">
        <v>737</v>
      </c>
      <c r="D208" s="121">
        <v>11.266999999999999</v>
      </c>
      <c r="E208" s="122">
        <v>2550</v>
      </c>
      <c r="F208" s="167"/>
      <c r="G208" s="168"/>
      <c r="H208" s="169"/>
    </row>
    <row r="209" spans="1:8" ht="15.5" x14ac:dyDescent="0.35">
      <c r="A209" s="120" t="s">
        <v>738</v>
      </c>
      <c r="B209" s="120" t="s">
        <v>651</v>
      </c>
      <c r="C209" s="120" t="s">
        <v>739</v>
      </c>
      <c r="D209" s="121">
        <v>20.622</v>
      </c>
      <c r="E209" s="122">
        <v>5057</v>
      </c>
      <c r="F209" s="167"/>
      <c r="G209" s="168"/>
      <c r="H209" s="169"/>
    </row>
    <row r="210" spans="1:8" ht="15.5" x14ac:dyDescent="0.35">
      <c r="A210" s="120" t="s">
        <v>740</v>
      </c>
      <c r="B210" s="120" t="s">
        <v>651</v>
      </c>
      <c r="C210" s="120" t="s">
        <v>741</v>
      </c>
      <c r="D210" s="121">
        <v>13.007</v>
      </c>
      <c r="E210" s="122">
        <v>2928</v>
      </c>
      <c r="F210" s="167"/>
      <c r="G210" s="168"/>
      <c r="H210" s="169"/>
    </row>
    <row r="211" spans="1:8" ht="15.5" x14ac:dyDescent="0.35">
      <c r="A211" s="120" t="s">
        <v>742</v>
      </c>
      <c r="B211" s="120" t="s">
        <v>651</v>
      </c>
      <c r="C211" s="120" t="s">
        <v>743</v>
      </c>
      <c r="D211" s="121">
        <v>12.92</v>
      </c>
      <c r="E211" s="122">
        <v>2745</v>
      </c>
      <c r="F211" s="167"/>
      <c r="G211" s="168"/>
      <c r="H211" s="169"/>
    </row>
    <row r="212" spans="1:8" ht="15.5" x14ac:dyDescent="0.35">
      <c r="A212" s="120" t="s">
        <v>744</v>
      </c>
      <c r="B212" s="120" t="s">
        <v>651</v>
      </c>
      <c r="C212" s="120" t="s">
        <v>745</v>
      </c>
      <c r="D212" s="121">
        <v>9.3279999999999994</v>
      </c>
      <c r="E212" s="122">
        <v>2482</v>
      </c>
      <c r="F212" s="167"/>
      <c r="G212" s="168"/>
      <c r="H212" s="169"/>
    </row>
    <row r="213" spans="1:8" ht="15.5" x14ac:dyDescent="0.35">
      <c r="A213" s="208" t="s">
        <v>746</v>
      </c>
      <c r="B213" s="208" t="s">
        <v>747</v>
      </c>
      <c r="C213" s="120"/>
      <c r="D213" s="121">
        <v>0</v>
      </c>
      <c r="E213" s="122">
        <v>0</v>
      </c>
      <c r="F213" s="167"/>
      <c r="G213" s="168"/>
      <c r="H213" s="169"/>
    </row>
    <row r="214" spans="1:8" ht="15.5" x14ac:dyDescent="0.35">
      <c r="A214" s="120" t="s">
        <v>748</v>
      </c>
      <c r="B214" s="120" t="s">
        <v>747</v>
      </c>
      <c r="C214" s="120" t="s">
        <v>749</v>
      </c>
      <c r="D214" s="121">
        <v>5.1989999999999998</v>
      </c>
      <c r="E214" s="122">
        <v>1374</v>
      </c>
      <c r="F214" s="167"/>
      <c r="G214" s="168"/>
      <c r="H214" s="169"/>
    </row>
    <row r="215" spans="1:8" ht="15.5" x14ac:dyDescent="0.35">
      <c r="A215" s="120" t="s">
        <v>750</v>
      </c>
      <c r="B215" s="120" t="s">
        <v>747</v>
      </c>
      <c r="C215" s="120" t="s">
        <v>751</v>
      </c>
      <c r="D215" s="121">
        <v>4.5430000000000001</v>
      </c>
      <c r="E215" s="122">
        <v>1443</v>
      </c>
      <c r="F215" s="167"/>
      <c r="G215" s="168"/>
      <c r="H215" s="169"/>
    </row>
    <row r="216" spans="1:8" ht="15.5" x14ac:dyDescent="0.35">
      <c r="A216" s="120" t="s">
        <v>752</v>
      </c>
      <c r="B216" s="120" t="s">
        <v>747</v>
      </c>
      <c r="C216" s="120" t="s">
        <v>753</v>
      </c>
      <c r="D216" s="121">
        <v>4.0620000000000003</v>
      </c>
      <c r="E216" s="122">
        <v>1337</v>
      </c>
      <c r="F216" s="167"/>
      <c r="G216" s="168"/>
      <c r="H216" s="169"/>
    </row>
    <row r="217" spans="1:8" ht="15.5" x14ac:dyDescent="0.35">
      <c r="A217" s="120" t="s">
        <v>754</v>
      </c>
      <c r="B217" s="120" t="s">
        <v>747</v>
      </c>
      <c r="C217" s="120" t="s">
        <v>755</v>
      </c>
      <c r="D217" s="121">
        <v>3.8319999999999999</v>
      </c>
      <c r="E217" s="122">
        <v>991</v>
      </c>
      <c r="F217" s="167"/>
      <c r="G217" s="168"/>
      <c r="H217" s="169"/>
    </row>
    <row r="218" spans="1:8" ht="15.5" x14ac:dyDescent="0.35">
      <c r="A218" s="120" t="s">
        <v>756</v>
      </c>
      <c r="B218" s="120" t="s">
        <v>747</v>
      </c>
      <c r="C218" s="120" t="s">
        <v>757</v>
      </c>
      <c r="D218" s="121">
        <v>5.5839999999999996</v>
      </c>
      <c r="E218" s="122">
        <v>1735</v>
      </c>
      <c r="F218" s="167"/>
      <c r="G218" s="168"/>
      <c r="H218" s="169"/>
    </row>
    <row r="219" spans="1:8" ht="15.5" x14ac:dyDescent="0.35">
      <c r="A219" s="120" t="s">
        <v>758</v>
      </c>
      <c r="B219" s="120" t="s">
        <v>747</v>
      </c>
      <c r="C219" s="120" t="s">
        <v>759</v>
      </c>
      <c r="D219" s="121">
        <v>3.7949999999999999</v>
      </c>
      <c r="E219" s="122">
        <v>1299</v>
      </c>
      <c r="F219" s="167"/>
      <c r="G219" s="168"/>
      <c r="H219" s="169"/>
    </row>
    <row r="220" spans="1:8" ht="15.5" x14ac:dyDescent="0.35">
      <c r="A220" s="120" t="s">
        <v>760</v>
      </c>
      <c r="B220" s="120" t="s">
        <v>747</v>
      </c>
      <c r="C220" s="120" t="s">
        <v>761</v>
      </c>
      <c r="D220" s="121">
        <v>4.181</v>
      </c>
      <c r="E220" s="122">
        <v>1412</v>
      </c>
      <c r="F220" s="167"/>
      <c r="G220" s="168"/>
      <c r="H220" s="169"/>
    </row>
    <row r="221" spans="1:8" ht="15.5" x14ac:dyDescent="0.35">
      <c r="A221" s="120" t="s">
        <v>762</v>
      </c>
      <c r="B221" s="120" t="s">
        <v>747</v>
      </c>
      <c r="C221" s="120" t="s">
        <v>763</v>
      </c>
      <c r="D221" s="121">
        <v>4.0419999999999998</v>
      </c>
      <c r="E221" s="122">
        <v>1295</v>
      </c>
      <c r="F221" s="167"/>
      <c r="G221" s="168"/>
      <c r="H221" s="169"/>
    </row>
    <row r="222" spans="1:8" ht="15.5" x14ac:dyDescent="0.35">
      <c r="A222" s="120" t="s">
        <v>764</v>
      </c>
      <c r="B222" s="120" t="s">
        <v>747</v>
      </c>
      <c r="C222" s="120" t="s">
        <v>765</v>
      </c>
      <c r="D222" s="121">
        <v>3.3740000000000001</v>
      </c>
      <c r="E222" s="122">
        <v>912</v>
      </c>
      <c r="F222" s="167"/>
      <c r="G222" s="168"/>
      <c r="H222" s="169"/>
    </row>
    <row r="223" spans="1:8" ht="15.5" x14ac:dyDescent="0.35">
      <c r="A223" s="120" t="s">
        <v>766</v>
      </c>
      <c r="B223" s="120" t="s">
        <v>747</v>
      </c>
      <c r="C223" s="120" t="s">
        <v>767</v>
      </c>
      <c r="D223" s="121">
        <v>3.1829999999999998</v>
      </c>
      <c r="E223" s="122">
        <v>963</v>
      </c>
      <c r="F223" s="167"/>
      <c r="G223" s="168"/>
      <c r="H223" s="169"/>
    </row>
    <row r="224" spans="1:8" ht="15.5" x14ac:dyDescent="0.35">
      <c r="A224" s="120" t="s">
        <v>768</v>
      </c>
      <c r="B224" s="120" t="s">
        <v>747</v>
      </c>
      <c r="C224" s="120" t="s">
        <v>769</v>
      </c>
      <c r="D224" s="121">
        <v>9.4429999999999996</v>
      </c>
      <c r="E224" s="122">
        <v>2119</v>
      </c>
      <c r="F224" s="167"/>
      <c r="G224" s="168"/>
      <c r="H224" s="169"/>
    </row>
    <row r="225" spans="1:8" ht="15.5" x14ac:dyDescent="0.35">
      <c r="A225" s="120" t="s">
        <v>770</v>
      </c>
      <c r="B225" s="120" t="s">
        <v>747</v>
      </c>
      <c r="C225" s="120" t="s">
        <v>771</v>
      </c>
      <c r="D225" s="121">
        <v>10.164</v>
      </c>
      <c r="E225" s="122">
        <v>2429</v>
      </c>
      <c r="F225" s="167"/>
      <c r="G225" s="168"/>
      <c r="H225" s="169"/>
    </row>
    <row r="226" spans="1:8" ht="15.5" x14ac:dyDescent="0.35">
      <c r="A226" s="120" t="s">
        <v>772</v>
      </c>
      <c r="B226" s="120" t="s">
        <v>747</v>
      </c>
      <c r="C226" s="120" t="s">
        <v>773</v>
      </c>
      <c r="D226" s="121">
        <v>8.17</v>
      </c>
      <c r="E226" s="122">
        <v>2209</v>
      </c>
      <c r="F226" s="167"/>
      <c r="G226" s="168"/>
      <c r="H226" s="169"/>
    </row>
    <row r="227" spans="1:8" ht="15.5" x14ac:dyDescent="0.35">
      <c r="A227" s="120" t="s">
        <v>774</v>
      </c>
      <c r="B227" s="120" t="s">
        <v>747</v>
      </c>
      <c r="C227" s="120" t="s">
        <v>775</v>
      </c>
      <c r="D227" s="121">
        <v>6.7359999999999998</v>
      </c>
      <c r="E227" s="122">
        <v>1870</v>
      </c>
      <c r="F227" s="167"/>
      <c r="G227" s="168"/>
      <c r="H227" s="169"/>
    </row>
    <row r="228" spans="1:8" ht="15.5" x14ac:dyDescent="0.35">
      <c r="A228" s="120" t="s">
        <v>776</v>
      </c>
      <c r="B228" s="120" t="s">
        <v>747</v>
      </c>
      <c r="C228" s="120" t="s">
        <v>777</v>
      </c>
      <c r="D228" s="121">
        <v>4.133</v>
      </c>
      <c r="E228" s="122">
        <v>1123</v>
      </c>
      <c r="F228" s="167"/>
      <c r="G228" s="168"/>
      <c r="H228" s="169"/>
    </row>
    <row r="229" spans="1:8" ht="15.5" x14ac:dyDescent="0.35">
      <c r="A229" s="120" t="s">
        <v>778</v>
      </c>
      <c r="B229" s="120" t="s">
        <v>747</v>
      </c>
      <c r="C229" s="120" t="s">
        <v>779</v>
      </c>
      <c r="D229" s="121">
        <v>5.3280000000000003</v>
      </c>
      <c r="E229" s="122">
        <v>1403</v>
      </c>
      <c r="F229" s="167"/>
      <c r="G229" s="168"/>
      <c r="H229" s="169"/>
    </row>
    <row r="230" spans="1:8" ht="15.5" x14ac:dyDescent="0.35">
      <c r="A230" s="120" t="s">
        <v>780</v>
      </c>
      <c r="B230" s="120" t="s">
        <v>747</v>
      </c>
      <c r="C230" s="120" t="s">
        <v>781</v>
      </c>
      <c r="D230" s="121">
        <v>14.811999999999999</v>
      </c>
      <c r="E230" s="122">
        <v>3849</v>
      </c>
      <c r="F230" s="167"/>
      <c r="G230" s="168"/>
      <c r="H230" s="169"/>
    </row>
    <row r="231" spans="1:8" ht="15.5" x14ac:dyDescent="0.35">
      <c r="A231" s="120" t="s">
        <v>782</v>
      </c>
      <c r="B231" s="120" t="s">
        <v>747</v>
      </c>
      <c r="C231" s="120" t="s">
        <v>783</v>
      </c>
      <c r="D231" s="121">
        <v>4.0599999999999996</v>
      </c>
      <c r="E231" s="122">
        <v>1217</v>
      </c>
      <c r="F231" s="167"/>
      <c r="G231" s="168"/>
      <c r="H231" s="169"/>
    </row>
    <row r="232" spans="1:8" ht="15.5" x14ac:dyDescent="0.35">
      <c r="A232" s="120" t="s">
        <v>784</v>
      </c>
      <c r="B232" s="120" t="s">
        <v>747</v>
      </c>
      <c r="C232" s="120" t="s">
        <v>785</v>
      </c>
      <c r="D232" s="121">
        <v>5.0069999999999997</v>
      </c>
      <c r="E232" s="122">
        <v>1322</v>
      </c>
      <c r="F232" s="167"/>
      <c r="G232" s="168"/>
      <c r="H232" s="169"/>
    </row>
    <row r="233" spans="1:8" ht="15.5" x14ac:dyDescent="0.35">
      <c r="A233" s="120" t="s">
        <v>786</v>
      </c>
      <c r="B233" s="120" t="s">
        <v>747</v>
      </c>
      <c r="C233" s="120" t="s">
        <v>787</v>
      </c>
      <c r="D233" s="121">
        <v>16.561</v>
      </c>
      <c r="E233" s="122">
        <v>3562</v>
      </c>
      <c r="F233" s="167"/>
      <c r="G233" s="168"/>
      <c r="H233" s="169"/>
    </row>
    <row r="234" spans="1:8" ht="15.5" x14ac:dyDescent="0.35">
      <c r="A234" s="120" t="s">
        <v>788</v>
      </c>
      <c r="B234" s="120" t="s">
        <v>747</v>
      </c>
      <c r="C234" s="120" t="s">
        <v>789</v>
      </c>
      <c r="D234" s="121">
        <v>14.272</v>
      </c>
      <c r="E234" s="122">
        <v>3337</v>
      </c>
      <c r="F234" s="167"/>
      <c r="G234" s="168"/>
      <c r="H234" s="169"/>
    </row>
    <row r="235" spans="1:8" ht="15.5" x14ac:dyDescent="0.35">
      <c r="A235" s="120" t="s">
        <v>790</v>
      </c>
      <c r="B235" s="120" t="s">
        <v>747</v>
      </c>
      <c r="C235" s="120" t="s">
        <v>791</v>
      </c>
      <c r="D235" s="121">
        <v>6.4139999999999997</v>
      </c>
      <c r="E235" s="122">
        <v>1495</v>
      </c>
      <c r="F235" s="167"/>
      <c r="G235" s="168"/>
      <c r="H235" s="169"/>
    </row>
    <row r="236" spans="1:8" ht="15.5" x14ac:dyDescent="0.35">
      <c r="A236" s="120" t="s">
        <v>792</v>
      </c>
      <c r="B236" s="120" t="s">
        <v>747</v>
      </c>
      <c r="C236" s="120" t="s">
        <v>793</v>
      </c>
      <c r="D236" s="121">
        <v>9.5229999999999997</v>
      </c>
      <c r="E236" s="122">
        <v>2118</v>
      </c>
      <c r="F236" s="167"/>
      <c r="G236" s="168"/>
      <c r="H236" s="169"/>
    </row>
    <row r="237" spans="1:8" ht="15.5" x14ac:dyDescent="0.35">
      <c r="A237" s="120" t="s">
        <v>794</v>
      </c>
      <c r="B237" s="120" t="s">
        <v>747</v>
      </c>
      <c r="C237" s="120" t="s">
        <v>795</v>
      </c>
      <c r="D237" s="121">
        <v>7.2709999999999999</v>
      </c>
      <c r="E237" s="122">
        <v>1647</v>
      </c>
      <c r="F237" s="167"/>
      <c r="G237" s="168"/>
      <c r="H237" s="169"/>
    </row>
    <row r="238" spans="1:8" ht="15.5" x14ac:dyDescent="0.35">
      <c r="A238" s="120" t="s">
        <v>796</v>
      </c>
      <c r="B238" s="120" t="s">
        <v>747</v>
      </c>
      <c r="C238" s="120" t="s">
        <v>797</v>
      </c>
      <c r="D238" s="121">
        <v>6.8040000000000003</v>
      </c>
      <c r="E238" s="122">
        <v>1958</v>
      </c>
      <c r="F238" s="167"/>
      <c r="G238" s="168"/>
      <c r="H238" s="169"/>
    </row>
    <row r="239" spans="1:8" ht="15.5" x14ac:dyDescent="0.35">
      <c r="A239" s="120" t="s">
        <v>798</v>
      </c>
      <c r="B239" s="120" t="s">
        <v>747</v>
      </c>
      <c r="C239" s="120" t="s">
        <v>799</v>
      </c>
      <c r="D239" s="121">
        <v>24.721</v>
      </c>
      <c r="E239" s="122">
        <v>4954</v>
      </c>
      <c r="F239" s="167"/>
      <c r="G239" s="168"/>
      <c r="H239" s="169"/>
    </row>
    <row r="240" spans="1:8" ht="15.5" x14ac:dyDescent="0.35">
      <c r="A240" s="120" t="s">
        <v>800</v>
      </c>
      <c r="B240" s="120" t="s">
        <v>747</v>
      </c>
      <c r="C240" s="120" t="s">
        <v>801</v>
      </c>
      <c r="D240" s="121">
        <v>17.722999999999999</v>
      </c>
      <c r="E240" s="122">
        <v>4007</v>
      </c>
      <c r="F240" s="167"/>
      <c r="G240" s="168"/>
      <c r="H240" s="169"/>
    </row>
    <row r="241" spans="1:8" ht="15.5" x14ac:dyDescent="0.35">
      <c r="A241" s="120" t="s">
        <v>802</v>
      </c>
      <c r="B241" s="120" t="s">
        <v>747</v>
      </c>
      <c r="C241" s="120" t="s">
        <v>803</v>
      </c>
      <c r="D241" s="121">
        <v>7.6790000000000003</v>
      </c>
      <c r="E241" s="122">
        <v>1940</v>
      </c>
      <c r="F241" s="167"/>
      <c r="G241" s="168"/>
      <c r="H241" s="169"/>
    </row>
    <row r="242" spans="1:8" ht="15.5" x14ac:dyDescent="0.35">
      <c r="A242" s="120" t="s">
        <v>804</v>
      </c>
      <c r="B242" s="120" t="s">
        <v>747</v>
      </c>
      <c r="C242" s="120" t="s">
        <v>805</v>
      </c>
      <c r="D242" s="121">
        <v>6.6360000000000001</v>
      </c>
      <c r="E242" s="122">
        <v>1772</v>
      </c>
      <c r="F242" s="167"/>
      <c r="G242" s="168"/>
      <c r="H242" s="169"/>
    </row>
    <row r="243" spans="1:8" ht="15.5" x14ac:dyDescent="0.35">
      <c r="A243" s="120" t="s">
        <v>806</v>
      </c>
      <c r="B243" s="120" t="s">
        <v>747</v>
      </c>
      <c r="C243" s="120" t="s">
        <v>807</v>
      </c>
      <c r="D243" s="121">
        <v>8.3879999999999999</v>
      </c>
      <c r="E243" s="122">
        <v>2023</v>
      </c>
      <c r="F243" s="167"/>
      <c r="G243" s="168"/>
      <c r="H243" s="169"/>
    </row>
    <row r="244" spans="1:8" ht="15.5" x14ac:dyDescent="0.35">
      <c r="A244" s="120" t="s">
        <v>808</v>
      </c>
      <c r="B244" s="120" t="s">
        <v>747</v>
      </c>
      <c r="C244" s="120" t="s">
        <v>809</v>
      </c>
      <c r="D244" s="121">
        <v>9.625</v>
      </c>
      <c r="E244" s="122">
        <v>2270</v>
      </c>
      <c r="F244" s="167"/>
      <c r="G244" s="168"/>
      <c r="H244" s="169"/>
    </row>
    <row r="245" spans="1:8" ht="15.5" x14ac:dyDescent="0.35">
      <c r="A245" s="120" t="s">
        <v>810</v>
      </c>
      <c r="B245" s="120" t="s">
        <v>747</v>
      </c>
      <c r="C245" s="120" t="s">
        <v>811</v>
      </c>
      <c r="D245" s="121">
        <v>10.949</v>
      </c>
      <c r="E245" s="122">
        <v>2551</v>
      </c>
      <c r="F245" s="167"/>
      <c r="G245" s="168"/>
      <c r="H245" s="169"/>
    </row>
    <row r="246" spans="1:8" ht="15.5" x14ac:dyDescent="0.35">
      <c r="A246" s="120" t="s">
        <v>812</v>
      </c>
      <c r="B246" s="120" t="s">
        <v>747</v>
      </c>
      <c r="C246" s="120" t="s">
        <v>813</v>
      </c>
      <c r="D246" s="121">
        <v>3.7850000000000001</v>
      </c>
      <c r="E246" s="122">
        <v>1025</v>
      </c>
      <c r="F246" s="167"/>
      <c r="G246" s="168"/>
      <c r="H246" s="169"/>
    </row>
    <row r="247" spans="1:8" ht="15.5" x14ac:dyDescent="0.35">
      <c r="A247" s="120" t="s">
        <v>814</v>
      </c>
      <c r="B247" s="120" t="s">
        <v>747</v>
      </c>
      <c r="C247" s="120" t="s">
        <v>815</v>
      </c>
      <c r="D247" s="121">
        <v>5.0570000000000004</v>
      </c>
      <c r="E247" s="122">
        <v>1177</v>
      </c>
      <c r="F247" s="167"/>
      <c r="G247" s="168"/>
      <c r="H247" s="169"/>
    </row>
    <row r="248" spans="1:8" ht="15.5" x14ac:dyDescent="0.35">
      <c r="A248" s="120" t="s">
        <v>816</v>
      </c>
      <c r="B248" s="120" t="s">
        <v>747</v>
      </c>
      <c r="C248" s="120" t="s">
        <v>817</v>
      </c>
      <c r="D248" s="121">
        <v>19.02</v>
      </c>
      <c r="E248" s="122">
        <v>3978</v>
      </c>
      <c r="F248" s="167"/>
      <c r="G248" s="168"/>
      <c r="H248" s="169"/>
    </row>
    <row r="249" spans="1:8" ht="15.5" x14ac:dyDescent="0.35">
      <c r="A249" s="120" t="s">
        <v>818</v>
      </c>
      <c r="B249" s="120" t="s">
        <v>747</v>
      </c>
      <c r="C249" s="120" t="s">
        <v>819</v>
      </c>
      <c r="D249" s="121">
        <v>12.021000000000001</v>
      </c>
      <c r="E249" s="122">
        <v>2864</v>
      </c>
      <c r="F249" s="167"/>
      <c r="G249" s="168"/>
      <c r="H249" s="169"/>
    </row>
    <row r="250" spans="1:8" ht="15.5" x14ac:dyDescent="0.35">
      <c r="A250" s="120" t="s">
        <v>820</v>
      </c>
      <c r="B250" s="120" t="s">
        <v>747</v>
      </c>
      <c r="C250" s="120" t="s">
        <v>821</v>
      </c>
      <c r="D250" s="121">
        <v>9.3010000000000002</v>
      </c>
      <c r="E250" s="122">
        <v>2236</v>
      </c>
      <c r="F250" s="167"/>
      <c r="G250" s="168"/>
      <c r="H250" s="169"/>
    </row>
    <row r="251" spans="1:8" ht="15.5" x14ac:dyDescent="0.35">
      <c r="A251" s="120" t="s">
        <v>822</v>
      </c>
      <c r="B251" s="120" t="s">
        <v>747</v>
      </c>
      <c r="C251" s="120" t="s">
        <v>823</v>
      </c>
      <c r="D251" s="121">
        <v>10.166</v>
      </c>
      <c r="E251" s="122">
        <v>3445</v>
      </c>
      <c r="F251" s="167"/>
      <c r="G251" s="168"/>
      <c r="H251" s="169"/>
    </row>
    <row r="252" spans="1:8" ht="15.5" x14ac:dyDescent="0.35">
      <c r="A252" s="120" t="s">
        <v>824</v>
      </c>
      <c r="B252" s="120" t="s">
        <v>747</v>
      </c>
      <c r="C252" s="120" t="s">
        <v>825</v>
      </c>
      <c r="D252" s="121">
        <v>9.5350000000000001</v>
      </c>
      <c r="E252" s="122">
        <v>3191</v>
      </c>
      <c r="F252" s="167"/>
      <c r="G252" s="168"/>
      <c r="H252" s="169"/>
    </row>
    <row r="253" spans="1:8" ht="15.5" x14ac:dyDescent="0.35">
      <c r="A253" s="120" t="s">
        <v>826</v>
      </c>
      <c r="B253" s="120" t="s">
        <v>747</v>
      </c>
      <c r="C253" s="120" t="s">
        <v>827</v>
      </c>
      <c r="D253" s="121">
        <v>11.468</v>
      </c>
      <c r="E253" s="122">
        <v>3483</v>
      </c>
      <c r="F253" s="167"/>
      <c r="G253" s="168"/>
      <c r="H253" s="169"/>
    </row>
    <row r="254" spans="1:8" ht="15.5" x14ac:dyDescent="0.35">
      <c r="A254" s="120" t="s">
        <v>828</v>
      </c>
      <c r="B254" s="120" t="s">
        <v>747</v>
      </c>
      <c r="C254" s="120" t="s">
        <v>829</v>
      </c>
      <c r="D254" s="121">
        <v>10.039999999999999</v>
      </c>
      <c r="E254" s="122">
        <v>2317</v>
      </c>
      <c r="F254" s="167"/>
      <c r="G254" s="168"/>
      <c r="H254" s="169"/>
    </row>
    <row r="255" spans="1:8" ht="15.5" x14ac:dyDescent="0.35">
      <c r="A255" s="120" t="s">
        <v>830</v>
      </c>
      <c r="B255" s="120" t="s">
        <v>747</v>
      </c>
      <c r="C255" s="120" t="s">
        <v>831</v>
      </c>
      <c r="D255" s="121">
        <v>4.7149999999999999</v>
      </c>
      <c r="E255" s="122">
        <v>1153</v>
      </c>
      <c r="F255" s="167"/>
      <c r="G255" s="168"/>
      <c r="H255" s="169"/>
    </row>
    <row r="256" spans="1:8" ht="15.5" x14ac:dyDescent="0.35">
      <c r="A256" s="120" t="s">
        <v>832</v>
      </c>
      <c r="B256" s="120" t="s">
        <v>747</v>
      </c>
      <c r="C256" s="120" t="s">
        <v>833</v>
      </c>
      <c r="D256" s="121">
        <v>13.638</v>
      </c>
      <c r="E256" s="122">
        <v>3397</v>
      </c>
      <c r="F256" s="167"/>
      <c r="G256" s="168"/>
      <c r="H256" s="169"/>
    </row>
    <row r="257" spans="1:8" ht="15.5" x14ac:dyDescent="0.35">
      <c r="A257" s="120" t="s">
        <v>834</v>
      </c>
      <c r="B257" s="120" t="s">
        <v>747</v>
      </c>
      <c r="C257" s="120" t="s">
        <v>835</v>
      </c>
      <c r="D257" s="121">
        <v>5.681</v>
      </c>
      <c r="E257" s="122">
        <v>1299</v>
      </c>
      <c r="F257" s="167"/>
      <c r="G257" s="168"/>
      <c r="H257" s="169"/>
    </row>
    <row r="258" spans="1:8" ht="15.5" x14ac:dyDescent="0.35">
      <c r="A258" s="120" t="s">
        <v>836</v>
      </c>
      <c r="B258" s="120" t="s">
        <v>747</v>
      </c>
      <c r="C258" s="120" t="s">
        <v>837</v>
      </c>
      <c r="D258" s="121">
        <v>7.4009999999999998</v>
      </c>
      <c r="E258" s="122">
        <v>1815</v>
      </c>
      <c r="F258" s="167"/>
      <c r="G258" s="168"/>
      <c r="H258" s="169"/>
    </row>
    <row r="259" spans="1:8" ht="15.5" x14ac:dyDescent="0.35">
      <c r="A259" s="120" t="s">
        <v>838</v>
      </c>
      <c r="B259" s="120" t="s">
        <v>747</v>
      </c>
      <c r="C259" s="120" t="s">
        <v>839</v>
      </c>
      <c r="D259" s="121">
        <v>7.625</v>
      </c>
      <c r="E259" s="122">
        <v>1995</v>
      </c>
      <c r="F259" s="167"/>
      <c r="G259" s="168"/>
      <c r="H259" s="169"/>
    </row>
    <row r="260" spans="1:8" ht="15.5" x14ac:dyDescent="0.35">
      <c r="A260" s="120" t="s">
        <v>840</v>
      </c>
      <c r="B260" s="120" t="s">
        <v>747</v>
      </c>
      <c r="C260" s="120" t="s">
        <v>841</v>
      </c>
      <c r="D260" s="121">
        <v>13.24</v>
      </c>
      <c r="E260" s="122">
        <v>3135</v>
      </c>
      <c r="F260" s="167"/>
      <c r="G260" s="168"/>
      <c r="H260" s="169"/>
    </row>
    <row r="261" spans="1:8" ht="15.5" x14ac:dyDescent="0.35">
      <c r="A261" s="120" t="s">
        <v>842</v>
      </c>
      <c r="B261" s="120" t="s">
        <v>747</v>
      </c>
      <c r="C261" s="120" t="s">
        <v>843</v>
      </c>
      <c r="D261" s="121">
        <v>4.7430000000000003</v>
      </c>
      <c r="E261" s="122">
        <v>1435</v>
      </c>
      <c r="F261" s="167"/>
      <c r="G261" s="168"/>
      <c r="H261" s="169"/>
    </row>
    <row r="262" spans="1:8" ht="15.5" x14ac:dyDescent="0.35">
      <c r="A262" s="120" t="s">
        <v>844</v>
      </c>
      <c r="B262" s="120" t="s">
        <v>747</v>
      </c>
      <c r="C262" s="120" t="s">
        <v>845</v>
      </c>
      <c r="D262" s="121">
        <v>5.9029999999999996</v>
      </c>
      <c r="E262" s="122">
        <v>1796</v>
      </c>
      <c r="F262" s="167"/>
      <c r="G262" s="168"/>
      <c r="H262" s="169"/>
    </row>
    <row r="263" spans="1:8" ht="15.5" x14ac:dyDescent="0.35">
      <c r="A263" s="120" t="s">
        <v>846</v>
      </c>
      <c r="B263" s="120" t="s">
        <v>747</v>
      </c>
      <c r="C263" s="120" t="s">
        <v>847</v>
      </c>
      <c r="D263" s="121">
        <v>8.7690000000000001</v>
      </c>
      <c r="E263" s="122">
        <v>2415</v>
      </c>
      <c r="F263" s="167"/>
      <c r="G263" s="168"/>
      <c r="H263" s="169"/>
    </row>
    <row r="264" spans="1:8" ht="15.5" x14ac:dyDescent="0.35">
      <c r="A264" s="120" t="s">
        <v>848</v>
      </c>
      <c r="B264" s="120" t="s">
        <v>747</v>
      </c>
      <c r="C264" s="120" t="s">
        <v>849</v>
      </c>
      <c r="D264" s="121">
        <v>5.0510000000000002</v>
      </c>
      <c r="E264" s="122">
        <v>1469</v>
      </c>
      <c r="F264" s="167"/>
      <c r="G264" s="168"/>
      <c r="H264" s="169"/>
    </row>
    <row r="265" spans="1:8" ht="15.5" x14ac:dyDescent="0.35">
      <c r="A265" s="120" t="s">
        <v>850</v>
      </c>
      <c r="B265" s="120" t="s">
        <v>747</v>
      </c>
      <c r="C265" s="120" t="s">
        <v>851</v>
      </c>
      <c r="D265" s="121">
        <v>19.978000000000002</v>
      </c>
      <c r="E265" s="122">
        <v>4753</v>
      </c>
      <c r="F265" s="167"/>
      <c r="G265" s="168"/>
      <c r="H265" s="169"/>
    </row>
    <row r="266" spans="1:8" ht="15.5" x14ac:dyDescent="0.35">
      <c r="A266" s="120" t="s">
        <v>852</v>
      </c>
      <c r="B266" s="120" t="s">
        <v>747</v>
      </c>
      <c r="C266" s="120" t="s">
        <v>853</v>
      </c>
      <c r="D266" s="121">
        <v>4.9550000000000001</v>
      </c>
      <c r="E266" s="122">
        <v>1358</v>
      </c>
      <c r="F266" s="167"/>
      <c r="G266" s="168"/>
      <c r="H266" s="169"/>
    </row>
    <row r="267" spans="1:8" ht="15.5" x14ac:dyDescent="0.35">
      <c r="A267" s="120" t="s">
        <v>854</v>
      </c>
      <c r="B267" s="120" t="s">
        <v>747</v>
      </c>
      <c r="C267" s="120" t="s">
        <v>855</v>
      </c>
      <c r="D267" s="121">
        <v>4.8899999999999997</v>
      </c>
      <c r="E267" s="122">
        <v>1387</v>
      </c>
      <c r="F267" s="167"/>
      <c r="G267" s="168"/>
      <c r="H267" s="169"/>
    </row>
    <row r="268" spans="1:8" ht="15.5" x14ac:dyDescent="0.35">
      <c r="A268" s="120" t="s">
        <v>856</v>
      </c>
      <c r="B268" s="120" t="s">
        <v>747</v>
      </c>
      <c r="C268" s="120" t="s">
        <v>857</v>
      </c>
      <c r="D268" s="121">
        <v>5.0259999999999998</v>
      </c>
      <c r="E268" s="122">
        <v>1317</v>
      </c>
      <c r="F268" s="167"/>
      <c r="G268" s="168"/>
      <c r="H268" s="169"/>
    </row>
    <row r="269" spans="1:8" ht="15.5" x14ac:dyDescent="0.35">
      <c r="A269" s="120" t="s">
        <v>858</v>
      </c>
      <c r="B269" s="120" t="s">
        <v>747</v>
      </c>
      <c r="C269" s="120" t="s">
        <v>859</v>
      </c>
      <c r="D269" s="121">
        <v>8.1159999999999997</v>
      </c>
      <c r="E269" s="122">
        <v>2162</v>
      </c>
      <c r="F269" s="167"/>
      <c r="G269" s="168"/>
      <c r="H269" s="169"/>
    </row>
    <row r="270" spans="1:8" ht="15.5" x14ac:dyDescent="0.35">
      <c r="A270" s="120" t="s">
        <v>860</v>
      </c>
      <c r="B270" s="120" t="s">
        <v>747</v>
      </c>
      <c r="C270" s="120" t="s">
        <v>861</v>
      </c>
      <c r="D270" s="121">
        <v>8.3710000000000004</v>
      </c>
      <c r="E270" s="122">
        <v>2018</v>
      </c>
      <c r="F270" s="167"/>
      <c r="G270" s="168"/>
      <c r="H270" s="169"/>
    </row>
    <row r="271" spans="1:8" ht="15.5" x14ac:dyDescent="0.35">
      <c r="A271" s="208" t="s">
        <v>862</v>
      </c>
      <c r="B271" s="208" t="s">
        <v>863</v>
      </c>
      <c r="C271" s="120"/>
      <c r="D271" s="121">
        <v>0</v>
      </c>
      <c r="E271" s="122">
        <v>0</v>
      </c>
      <c r="F271" s="167"/>
      <c r="G271" s="168"/>
      <c r="H271" s="169"/>
    </row>
    <row r="272" spans="1:8" ht="15.5" x14ac:dyDescent="0.35">
      <c r="A272" s="120" t="s">
        <v>864</v>
      </c>
      <c r="B272" s="120" t="s">
        <v>863</v>
      </c>
      <c r="C272" s="120" t="s">
        <v>865</v>
      </c>
      <c r="D272" s="121">
        <v>7.1630000000000003</v>
      </c>
      <c r="E272" s="122">
        <v>1804</v>
      </c>
      <c r="F272" s="167"/>
      <c r="G272" s="168"/>
      <c r="H272" s="169"/>
    </row>
    <row r="273" spans="1:8" ht="15.5" x14ac:dyDescent="0.35">
      <c r="A273" s="120" t="s">
        <v>866</v>
      </c>
      <c r="B273" s="120" t="s">
        <v>863</v>
      </c>
      <c r="C273" s="120" t="s">
        <v>867</v>
      </c>
      <c r="D273" s="121">
        <v>7.0650000000000004</v>
      </c>
      <c r="E273" s="122">
        <v>1800</v>
      </c>
      <c r="F273" s="167"/>
      <c r="G273" s="168"/>
      <c r="H273" s="169"/>
    </row>
    <row r="274" spans="1:8" ht="15.5" x14ac:dyDescent="0.35">
      <c r="A274" s="120" t="s">
        <v>868</v>
      </c>
      <c r="B274" s="120" t="s">
        <v>863</v>
      </c>
      <c r="C274" s="120" t="s">
        <v>869</v>
      </c>
      <c r="D274" s="121">
        <v>11.67</v>
      </c>
      <c r="E274" s="122">
        <v>2771</v>
      </c>
      <c r="F274" s="167"/>
      <c r="G274" s="168"/>
      <c r="H274" s="169"/>
    </row>
    <row r="275" spans="1:8" ht="15.5" x14ac:dyDescent="0.35">
      <c r="A275" s="120" t="s">
        <v>870</v>
      </c>
      <c r="B275" s="120" t="s">
        <v>863</v>
      </c>
      <c r="C275" s="120" t="s">
        <v>871</v>
      </c>
      <c r="D275" s="121">
        <v>7.3789999999999996</v>
      </c>
      <c r="E275" s="122">
        <v>1724</v>
      </c>
      <c r="F275" s="167"/>
      <c r="G275" s="168"/>
      <c r="H275" s="169"/>
    </row>
    <row r="276" spans="1:8" ht="15.5" x14ac:dyDescent="0.35">
      <c r="A276" s="120" t="s">
        <v>872</v>
      </c>
      <c r="B276" s="120" t="s">
        <v>863</v>
      </c>
      <c r="C276" s="120" t="s">
        <v>873</v>
      </c>
      <c r="D276" s="121">
        <v>19.908999999999999</v>
      </c>
      <c r="E276" s="122">
        <v>4637</v>
      </c>
      <c r="F276" s="167"/>
      <c r="G276" s="168"/>
      <c r="H276" s="169"/>
    </row>
    <row r="277" spans="1:8" ht="15.5" x14ac:dyDescent="0.35">
      <c r="A277" s="120" t="s">
        <v>874</v>
      </c>
      <c r="B277" s="120" t="s">
        <v>863</v>
      </c>
      <c r="C277" s="120" t="s">
        <v>875</v>
      </c>
      <c r="D277" s="121">
        <v>4.8220000000000001</v>
      </c>
      <c r="E277" s="122">
        <v>1342</v>
      </c>
      <c r="F277" s="167"/>
      <c r="G277" s="168"/>
      <c r="H277" s="169"/>
    </row>
    <row r="278" spans="1:8" ht="15.5" x14ac:dyDescent="0.35">
      <c r="A278" s="120" t="s">
        <v>876</v>
      </c>
      <c r="B278" s="120" t="s">
        <v>863</v>
      </c>
      <c r="C278" s="120" t="s">
        <v>877</v>
      </c>
      <c r="D278" s="121">
        <v>18.887</v>
      </c>
      <c r="E278" s="122">
        <v>4681</v>
      </c>
      <c r="F278" s="167"/>
      <c r="G278" s="168"/>
      <c r="H278" s="169"/>
    </row>
    <row r="279" spans="1:8" ht="15.5" x14ac:dyDescent="0.35">
      <c r="A279" s="120" t="s">
        <v>878</v>
      </c>
      <c r="B279" s="120" t="s">
        <v>863</v>
      </c>
      <c r="C279" s="120" t="s">
        <v>879</v>
      </c>
      <c r="D279" s="121">
        <v>10.401</v>
      </c>
      <c r="E279" s="122">
        <v>3294</v>
      </c>
      <c r="F279" s="167"/>
      <c r="G279" s="168"/>
      <c r="H279" s="169"/>
    </row>
    <row r="280" spans="1:8" ht="15.5" x14ac:dyDescent="0.35">
      <c r="A280" s="120" t="s">
        <v>880</v>
      </c>
      <c r="B280" s="120" t="s">
        <v>863</v>
      </c>
      <c r="C280" s="120" t="s">
        <v>881</v>
      </c>
      <c r="D280" s="121">
        <v>6.2519999999999998</v>
      </c>
      <c r="E280" s="122">
        <v>1639</v>
      </c>
      <c r="F280" s="167"/>
      <c r="G280" s="168"/>
      <c r="H280" s="169"/>
    </row>
    <row r="281" spans="1:8" ht="15.5" x14ac:dyDescent="0.35">
      <c r="A281" s="120" t="s">
        <v>882</v>
      </c>
      <c r="B281" s="120" t="s">
        <v>863</v>
      </c>
      <c r="C281" s="120" t="s">
        <v>883</v>
      </c>
      <c r="D281" s="121">
        <v>18.283000000000001</v>
      </c>
      <c r="E281" s="122">
        <v>4274</v>
      </c>
      <c r="F281" s="167"/>
      <c r="G281" s="168"/>
      <c r="H281" s="169"/>
    </row>
    <row r="282" spans="1:8" ht="15.5" x14ac:dyDescent="0.35">
      <c r="A282" s="120" t="s">
        <v>884</v>
      </c>
      <c r="B282" s="120" t="s">
        <v>863</v>
      </c>
      <c r="C282" s="120" t="s">
        <v>885</v>
      </c>
      <c r="D282" s="121">
        <v>8.4619999999999997</v>
      </c>
      <c r="E282" s="122">
        <v>2102</v>
      </c>
      <c r="F282" s="167"/>
      <c r="G282" s="168"/>
      <c r="H282" s="169"/>
    </row>
    <row r="283" spans="1:8" ht="15.5" x14ac:dyDescent="0.35">
      <c r="A283" s="120" t="s">
        <v>886</v>
      </c>
      <c r="B283" s="120" t="s">
        <v>863</v>
      </c>
      <c r="C283" s="120" t="s">
        <v>887</v>
      </c>
      <c r="D283" s="121">
        <v>13.208</v>
      </c>
      <c r="E283" s="122">
        <v>3513</v>
      </c>
      <c r="F283" s="167"/>
      <c r="G283" s="168"/>
      <c r="H283" s="169"/>
    </row>
    <row r="284" spans="1:8" ht="15.5" x14ac:dyDescent="0.35">
      <c r="A284" s="120" t="s">
        <v>888</v>
      </c>
      <c r="B284" s="120" t="s">
        <v>863</v>
      </c>
      <c r="C284" s="120" t="s">
        <v>889</v>
      </c>
      <c r="D284" s="121">
        <v>14.779</v>
      </c>
      <c r="E284" s="122">
        <v>4316</v>
      </c>
      <c r="F284" s="167"/>
      <c r="G284" s="168"/>
      <c r="H284" s="169"/>
    </row>
    <row r="285" spans="1:8" ht="15.5" x14ac:dyDescent="0.35">
      <c r="A285" s="120" t="s">
        <v>890</v>
      </c>
      <c r="B285" s="120" t="s">
        <v>863</v>
      </c>
      <c r="C285" s="120" t="s">
        <v>891</v>
      </c>
      <c r="D285" s="121">
        <v>7.6349999999999998</v>
      </c>
      <c r="E285" s="122">
        <v>1805</v>
      </c>
      <c r="F285" s="167"/>
      <c r="G285" s="168"/>
      <c r="H285" s="169"/>
    </row>
    <row r="286" spans="1:8" ht="15.5" x14ac:dyDescent="0.35">
      <c r="A286" s="120" t="s">
        <v>892</v>
      </c>
      <c r="B286" s="120" t="s">
        <v>863</v>
      </c>
      <c r="C286" s="120" t="s">
        <v>893</v>
      </c>
      <c r="D286" s="121">
        <v>20.068999999999999</v>
      </c>
      <c r="E286" s="122">
        <v>4718</v>
      </c>
      <c r="F286" s="167"/>
      <c r="G286" s="168"/>
      <c r="H286" s="169"/>
    </row>
    <row r="287" spans="1:8" ht="15.5" x14ac:dyDescent="0.35">
      <c r="A287" s="120" t="s">
        <v>894</v>
      </c>
      <c r="B287" s="120" t="s">
        <v>863</v>
      </c>
      <c r="C287" s="120" t="s">
        <v>895</v>
      </c>
      <c r="D287" s="121">
        <v>4.9809999999999999</v>
      </c>
      <c r="E287" s="122">
        <v>1272</v>
      </c>
      <c r="F287" s="167"/>
      <c r="G287" s="168"/>
      <c r="H287" s="169"/>
    </row>
    <row r="288" spans="1:8" ht="15.5" x14ac:dyDescent="0.35">
      <c r="A288" s="120" t="s">
        <v>896</v>
      </c>
      <c r="B288" s="120" t="s">
        <v>863</v>
      </c>
      <c r="C288" s="120" t="s">
        <v>897</v>
      </c>
      <c r="D288" s="121">
        <v>13.026</v>
      </c>
      <c r="E288" s="122">
        <v>3325</v>
      </c>
      <c r="F288" s="167"/>
      <c r="G288" s="168"/>
      <c r="H288" s="169"/>
    </row>
    <row r="289" spans="1:8" ht="15.5" x14ac:dyDescent="0.35">
      <c r="A289" s="120" t="s">
        <v>898</v>
      </c>
      <c r="B289" s="120" t="s">
        <v>863</v>
      </c>
      <c r="C289" s="120" t="s">
        <v>899</v>
      </c>
      <c r="D289" s="121">
        <v>6.9530000000000003</v>
      </c>
      <c r="E289" s="122">
        <v>1672</v>
      </c>
      <c r="F289" s="167"/>
      <c r="G289" s="168"/>
      <c r="H289" s="169"/>
    </row>
    <row r="290" spans="1:8" ht="15.5" x14ac:dyDescent="0.35">
      <c r="A290" s="120" t="s">
        <v>900</v>
      </c>
      <c r="B290" s="120" t="s">
        <v>863</v>
      </c>
      <c r="C290" s="120" t="s">
        <v>901</v>
      </c>
      <c r="D290" s="121">
        <v>11.095000000000001</v>
      </c>
      <c r="E290" s="122">
        <v>2629</v>
      </c>
      <c r="F290" s="167"/>
      <c r="G290" s="168"/>
      <c r="H290" s="169"/>
    </row>
    <row r="291" spans="1:8" ht="15.5" x14ac:dyDescent="0.35">
      <c r="A291" s="120" t="s">
        <v>902</v>
      </c>
      <c r="B291" s="120" t="s">
        <v>863</v>
      </c>
      <c r="C291" s="120" t="s">
        <v>903</v>
      </c>
      <c r="D291" s="121">
        <v>17.178999999999998</v>
      </c>
      <c r="E291" s="122">
        <v>4158</v>
      </c>
      <c r="F291" s="167"/>
      <c r="G291" s="168"/>
      <c r="H291" s="169"/>
    </row>
    <row r="292" spans="1:8" ht="15.5" x14ac:dyDescent="0.35">
      <c r="A292" s="120" t="s">
        <v>904</v>
      </c>
      <c r="B292" s="120" t="s">
        <v>863</v>
      </c>
      <c r="C292" s="120" t="s">
        <v>905</v>
      </c>
      <c r="D292" s="121">
        <v>6.5220000000000002</v>
      </c>
      <c r="E292" s="122">
        <v>1621</v>
      </c>
      <c r="F292" s="167"/>
      <c r="G292" s="168"/>
      <c r="H292" s="169"/>
    </row>
    <row r="293" spans="1:8" ht="15.5" x14ac:dyDescent="0.35">
      <c r="A293" s="120" t="s">
        <v>906</v>
      </c>
      <c r="B293" s="120" t="s">
        <v>863</v>
      </c>
      <c r="C293" s="120" t="s">
        <v>907</v>
      </c>
      <c r="D293" s="121">
        <v>8.7460000000000004</v>
      </c>
      <c r="E293" s="122">
        <v>2253</v>
      </c>
      <c r="F293" s="167"/>
      <c r="G293" s="168"/>
      <c r="H293" s="169"/>
    </row>
    <row r="294" spans="1:8" ht="15.5" x14ac:dyDescent="0.35">
      <c r="A294" s="120" t="s">
        <v>908</v>
      </c>
      <c r="B294" s="120" t="s">
        <v>863</v>
      </c>
      <c r="C294" s="120" t="s">
        <v>909</v>
      </c>
      <c r="D294" s="121">
        <v>5.1849999999999996</v>
      </c>
      <c r="E294" s="122">
        <v>1207</v>
      </c>
      <c r="F294" s="167"/>
      <c r="G294" s="168"/>
      <c r="H294" s="169"/>
    </row>
    <row r="295" spans="1:8" ht="15.5" x14ac:dyDescent="0.35">
      <c r="A295" s="120" t="s">
        <v>910</v>
      </c>
      <c r="B295" s="120" t="s">
        <v>863</v>
      </c>
      <c r="C295" s="120" t="s">
        <v>911</v>
      </c>
      <c r="D295" s="121">
        <v>10.521000000000001</v>
      </c>
      <c r="E295" s="122">
        <v>2774</v>
      </c>
      <c r="F295" s="167"/>
      <c r="G295" s="168"/>
      <c r="H295" s="169"/>
    </row>
    <row r="296" spans="1:8" ht="15.5" x14ac:dyDescent="0.35">
      <c r="A296" s="120" t="s">
        <v>912</v>
      </c>
      <c r="B296" s="120" t="s">
        <v>863</v>
      </c>
      <c r="C296" s="120" t="s">
        <v>913</v>
      </c>
      <c r="D296" s="121">
        <v>16.411999999999999</v>
      </c>
      <c r="E296" s="122">
        <v>3674</v>
      </c>
      <c r="F296" s="167"/>
      <c r="G296" s="168"/>
      <c r="H296" s="169"/>
    </row>
    <row r="297" spans="1:8" ht="15.5" x14ac:dyDescent="0.35">
      <c r="A297" s="120" t="s">
        <v>914</v>
      </c>
      <c r="B297" s="120" t="s">
        <v>863</v>
      </c>
      <c r="C297" s="120" t="s">
        <v>915</v>
      </c>
      <c r="D297" s="121">
        <v>9.0679999999999996</v>
      </c>
      <c r="E297" s="122">
        <v>2588</v>
      </c>
      <c r="F297" s="167"/>
      <c r="G297" s="168"/>
      <c r="H297" s="169"/>
    </row>
    <row r="298" spans="1:8" ht="15.5" x14ac:dyDescent="0.35">
      <c r="A298" s="120" t="s">
        <v>916</v>
      </c>
      <c r="B298" s="120" t="s">
        <v>863</v>
      </c>
      <c r="C298" s="120" t="s">
        <v>917</v>
      </c>
      <c r="D298" s="121">
        <v>10.989000000000001</v>
      </c>
      <c r="E298" s="122">
        <v>2748</v>
      </c>
      <c r="F298" s="167"/>
      <c r="G298" s="168"/>
      <c r="H298" s="169"/>
    </row>
    <row r="299" spans="1:8" ht="15.5" x14ac:dyDescent="0.35">
      <c r="A299" s="120" t="s">
        <v>918</v>
      </c>
      <c r="B299" s="120" t="s">
        <v>863</v>
      </c>
      <c r="C299" s="120" t="s">
        <v>919</v>
      </c>
      <c r="D299" s="121">
        <v>5.2089999999999996</v>
      </c>
      <c r="E299" s="122">
        <v>1596</v>
      </c>
      <c r="F299" s="167"/>
      <c r="G299" s="168"/>
      <c r="H299" s="169"/>
    </row>
    <row r="300" spans="1:8" ht="15.5" x14ac:dyDescent="0.35">
      <c r="A300" s="120" t="s">
        <v>920</v>
      </c>
      <c r="B300" s="120" t="s">
        <v>863</v>
      </c>
      <c r="C300" s="120" t="s">
        <v>921</v>
      </c>
      <c r="D300" s="121">
        <v>5.1239999999999997</v>
      </c>
      <c r="E300" s="122">
        <v>1344</v>
      </c>
      <c r="F300" s="167"/>
      <c r="G300" s="168"/>
      <c r="H300" s="169"/>
    </row>
    <row r="301" spans="1:8" ht="15.5" x14ac:dyDescent="0.35">
      <c r="A301" s="120" t="s">
        <v>922</v>
      </c>
      <c r="B301" s="120" t="s">
        <v>863</v>
      </c>
      <c r="C301" s="120" t="s">
        <v>923</v>
      </c>
      <c r="D301" s="121">
        <v>14.238</v>
      </c>
      <c r="E301" s="122">
        <v>3311</v>
      </c>
      <c r="F301" s="167"/>
      <c r="G301" s="168"/>
      <c r="H301" s="169"/>
    </row>
    <row r="302" spans="1:8" ht="15.5" x14ac:dyDescent="0.35">
      <c r="A302" s="120" t="s">
        <v>924</v>
      </c>
      <c r="B302" s="120" t="s">
        <v>863</v>
      </c>
      <c r="C302" s="120" t="s">
        <v>925</v>
      </c>
      <c r="D302" s="121">
        <v>11.095000000000001</v>
      </c>
      <c r="E302" s="122">
        <v>2684</v>
      </c>
      <c r="F302" s="167"/>
      <c r="G302" s="168"/>
      <c r="H302" s="169"/>
    </row>
    <row r="303" spans="1:8" ht="15.5" x14ac:dyDescent="0.35">
      <c r="A303" s="120" t="s">
        <v>926</v>
      </c>
      <c r="B303" s="120" t="s">
        <v>863</v>
      </c>
      <c r="C303" s="120" t="s">
        <v>927</v>
      </c>
      <c r="D303" s="121">
        <v>22.221</v>
      </c>
      <c r="E303" s="122">
        <v>4954</v>
      </c>
      <c r="F303" s="167"/>
      <c r="G303" s="168"/>
      <c r="H303" s="169"/>
    </row>
    <row r="304" spans="1:8" ht="15.5" x14ac:dyDescent="0.35">
      <c r="A304" s="120" t="s">
        <v>928</v>
      </c>
      <c r="B304" s="120" t="s">
        <v>863</v>
      </c>
      <c r="C304" s="120" t="s">
        <v>929</v>
      </c>
      <c r="D304" s="121">
        <v>14.907999999999999</v>
      </c>
      <c r="E304" s="122">
        <v>3219</v>
      </c>
      <c r="F304" s="167"/>
      <c r="G304" s="168"/>
      <c r="H304" s="169"/>
    </row>
    <row r="305" spans="1:8" ht="15.5" x14ac:dyDescent="0.35">
      <c r="A305" s="120" t="s">
        <v>930</v>
      </c>
      <c r="B305" s="120" t="s">
        <v>863</v>
      </c>
      <c r="C305" s="120" t="s">
        <v>931</v>
      </c>
      <c r="D305" s="121">
        <v>15.814</v>
      </c>
      <c r="E305" s="122">
        <v>3870</v>
      </c>
      <c r="F305" s="167"/>
      <c r="G305" s="168"/>
      <c r="H305" s="169"/>
    </row>
    <row r="306" spans="1:8" ht="15.5" x14ac:dyDescent="0.35">
      <c r="A306" s="120" t="s">
        <v>932</v>
      </c>
      <c r="B306" s="120" t="s">
        <v>863</v>
      </c>
      <c r="C306" s="120" t="s">
        <v>933</v>
      </c>
      <c r="D306" s="121">
        <v>11.081</v>
      </c>
      <c r="E306" s="122">
        <v>2934</v>
      </c>
      <c r="F306" s="167"/>
      <c r="G306" s="168"/>
      <c r="H306" s="169"/>
    </row>
    <row r="307" spans="1:8" ht="15.5" x14ac:dyDescent="0.35">
      <c r="A307" s="120" t="s">
        <v>934</v>
      </c>
      <c r="B307" s="120" t="s">
        <v>863</v>
      </c>
      <c r="C307" s="120" t="s">
        <v>935</v>
      </c>
      <c r="D307" s="121">
        <v>19.7</v>
      </c>
      <c r="E307" s="122">
        <v>4296</v>
      </c>
      <c r="F307" s="167"/>
      <c r="G307" s="168"/>
      <c r="H307" s="169"/>
    </row>
    <row r="308" spans="1:8" ht="15.5" x14ac:dyDescent="0.35">
      <c r="A308" s="120" t="s">
        <v>936</v>
      </c>
      <c r="B308" s="120" t="s">
        <v>863</v>
      </c>
      <c r="C308" s="120" t="s">
        <v>937</v>
      </c>
      <c r="D308" s="121">
        <v>18.72</v>
      </c>
      <c r="E308" s="122">
        <v>5169</v>
      </c>
      <c r="F308" s="167"/>
      <c r="G308" s="168"/>
      <c r="H308" s="169"/>
    </row>
    <row r="309" spans="1:8" ht="15.5" x14ac:dyDescent="0.35">
      <c r="A309" s="120" t="s">
        <v>938</v>
      </c>
      <c r="B309" s="120" t="s">
        <v>863</v>
      </c>
      <c r="C309" s="120" t="s">
        <v>939</v>
      </c>
      <c r="D309" s="121">
        <v>15.603999999999999</v>
      </c>
      <c r="E309" s="122">
        <v>4077</v>
      </c>
      <c r="F309" s="167"/>
      <c r="G309" s="168"/>
      <c r="H309" s="169"/>
    </row>
    <row r="310" spans="1:8" ht="15.5" x14ac:dyDescent="0.35">
      <c r="A310" s="120" t="s">
        <v>940</v>
      </c>
      <c r="B310" s="120" t="s">
        <v>863</v>
      </c>
      <c r="C310" s="120" t="s">
        <v>941</v>
      </c>
      <c r="D310" s="121">
        <v>15.846</v>
      </c>
      <c r="E310" s="122">
        <v>3484</v>
      </c>
      <c r="F310" s="167"/>
      <c r="G310" s="168"/>
      <c r="H310" s="169"/>
    </row>
    <row r="311" spans="1:8" ht="15.5" x14ac:dyDescent="0.35">
      <c r="A311" s="120" t="s">
        <v>942</v>
      </c>
      <c r="B311" s="120" t="s">
        <v>863</v>
      </c>
      <c r="C311" s="120" t="s">
        <v>943</v>
      </c>
      <c r="D311" s="121">
        <v>9.407</v>
      </c>
      <c r="E311" s="122">
        <v>2598</v>
      </c>
      <c r="F311" s="167"/>
      <c r="G311" s="168"/>
      <c r="H311" s="169"/>
    </row>
    <row r="312" spans="1:8" ht="15.5" x14ac:dyDescent="0.35">
      <c r="A312" s="120" t="s">
        <v>944</v>
      </c>
      <c r="B312" s="120" t="s">
        <v>863</v>
      </c>
      <c r="C312" s="120" t="s">
        <v>945</v>
      </c>
      <c r="D312" s="121">
        <v>8.0220000000000002</v>
      </c>
      <c r="E312" s="122">
        <v>2254</v>
      </c>
      <c r="F312" s="167"/>
      <c r="G312" s="168"/>
      <c r="H312" s="169"/>
    </row>
    <row r="313" spans="1:8" ht="15.5" x14ac:dyDescent="0.35">
      <c r="A313" s="120" t="s">
        <v>946</v>
      </c>
      <c r="B313" s="120" t="s">
        <v>863</v>
      </c>
      <c r="C313" s="120" t="s">
        <v>947</v>
      </c>
      <c r="D313" s="121">
        <v>23.486000000000001</v>
      </c>
      <c r="E313" s="122">
        <v>7296</v>
      </c>
      <c r="F313" s="167"/>
      <c r="G313" s="168"/>
      <c r="H313" s="169"/>
    </row>
    <row r="314" spans="1:8" ht="15.5" x14ac:dyDescent="0.35">
      <c r="A314" s="120" t="s">
        <v>948</v>
      </c>
      <c r="B314" s="120" t="s">
        <v>863</v>
      </c>
      <c r="C314" s="120" t="s">
        <v>949</v>
      </c>
      <c r="D314" s="121">
        <v>7.9649999999999999</v>
      </c>
      <c r="E314" s="122">
        <v>2116</v>
      </c>
      <c r="F314" s="167"/>
      <c r="G314" s="168"/>
      <c r="H314" s="169"/>
    </row>
    <row r="315" spans="1:8" ht="15.5" x14ac:dyDescent="0.35">
      <c r="A315" s="120" t="s">
        <v>950</v>
      </c>
      <c r="B315" s="120" t="s">
        <v>863</v>
      </c>
      <c r="C315" s="120" t="s">
        <v>951</v>
      </c>
      <c r="D315" s="121">
        <v>6.2320000000000002</v>
      </c>
      <c r="E315" s="122">
        <v>1808</v>
      </c>
      <c r="F315" s="167"/>
      <c r="G315" s="168"/>
      <c r="H315" s="169"/>
    </row>
    <row r="316" spans="1:8" ht="15.5" x14ac:dyDescent="0.35">
      <c r="A316" s="120" t="s">
        <v>952</v>
      </c>
      <c r="B316" s="120" t="s">
        <v>863</v>
      </c>
      <c r="C316" s="120" t="s">
        <v>953</v>
      </c>
      <c r="D316" s="121">
        <v>26.225999999999999</v>
      </c>
      <c r="E316" s="122">
        <v>6455</v>
      </c>
      <c r="F316" s="167"/>
      <c r="G316" s="168"/>
      <c r="H316" s="169"/>
    </row>
    <row r="317" spans="1:8" ht="15.5" x14ac:dyDescent="0.35">
      <c r="A317" s="120" t="s">
        <v>954</v>
      </c>
      <c r="B317" s="120" t="s">
        <v>863</v>
      </c>
      <c r="C317" s="120" t="s">
        <v>955</v>
      </c>
      <c r="D317" s="121">
        <v>23.219000000000001</v>
      </c>
      <c r="E317" s="122">
        <v>5386</v>
      </c>
      <c r="F317" s="167"/>
      <c r="G317" s="168"/>
      <c r="H317" s="169"/>
    </row>
    <row r="318" spans="1:8" ht="15.5" x14ac:dyDescent="0.35">
      <c r="A318" s="120" t="s">
        <v>956</v>
      </c>
      <c r="B318" s="120" t="s">
        <v>863</v>
      </c>
      <c r="C318" s="120" t="s">
        <v>957</v>
      </c>
      <c r="D318" s="121">
        <v>19.963999999999999</v>
      </c>
      <c r="E318" s="122">
        <v>5177</v>
      </c>
      <c r="F318" s="167"/>
      <c r="G318" s="168"/>
      <c r="H318" s="169"/>
    </row>
    <row r="319" spans="1:8" ht="15.5" x14ac:dyDescent="0.35">
      <c r="A319" s="120" t="s">
        <v>958</v>
      </c>
      <c r="B319" s="120" t="s">
        <v>863</v>
      </c>
      <c r="C319" s="120" t="s">
        <v>959</v>
      </c>
      <c r="D319" s="121">
        <v>6.6840000000000002</v>
      </c>
      <c r="E319" s="122">
        <v>1640</v>
      </c>
      <c r="F319" s="167"/>
      <c r="G319" s="168"/>
      <c r="H319" s="169"/>
    </row>
    <row r="320" spans="1:8" ht="15.5" x14ac:dyDescent="0.35">
      <c r="A320" s="120" t="s">
        <v>960</v>
      </c>
      <c r="B320" s="120" t="s">
        <v>863</v>
      </c>
      <c r="C320" s="120" t="s">
        <v>961</v>
      </c>
      <c r="D320" s="121">
        <v>19.222999999999999</v>
      </c>
      <c r="E320" s="122">
        <v>4344</v>
      </c>
      <c r="F320" s="167"/>
      <c r="G320" s="168"/>
      <c r="H320" s="169"/>
    </row>
    <row r="321" spans="1:8" ht="15.5" x14ac:dyDescent="0.35">
      <c r="A321" s="120" t="s">
        <v>962</v>
      </c>
      <c r="B321" s="120" t="s">
        <v>863</v>
      </c>
      <c r="C321" s="120" t="s">
        <v>963</v>
      </c>
      <c r="D321" s="121">
        <v>5.7080000000000002</v>
      </c>
      <c r="E321" s="122">
        <v>1670</v>
      </c>
      <c r="F321" s="167"/>
      <c r="G321" s="168"/>
      <c r="H321" s="169"/>
    </row>
    <row r="322" spans="1:8" ht="15.5" x14ac:dyDescent="0.35">
      <c r="A322" s="120" t="s">
        <v>964</v>
      </c>
      <c r="B322" s="120" t="s">
        <v>863</v>
      </c>
      <c r="C322" s="120" t="s">
        <v>965</v>
      </c>
      <c r="D322" s="121">
        <v>4.8529999999999998</v>
      </c>
      <c r="E322" s="122">
        <v>1439</v>
      </c>
      <c r="F322" s="167"/>
      <c r="G322" s="168"/>
      <c r="H322" s="169"/>
    </row>
    <row r="323" spans="1:8" ht="15.5" x14ac:dyDescent="0.35">
      <c r="A323" s="120" t="s">
        <v>966</v>
      </c>
      <c r="B323" s="120" t="s">
        <v>863</v>
      </c>
      <c r="C323" s="120" t="s">
        <v>967</v>
      </c>
      <c r="D323" s="121">
        <v>9.1150000000000002</v>
      </c>
      <c r="E323" s="122">
        <v>2383</v>
      </c>
      <c r="F323" s="167"/>
      <c r="G323" s="168"/>
      <c r="H323" s="169"/>
    </row>
    <row r="324" spans="1:8" ht="15.5" x14ac:dyDescent="0.35">
      <c r="A324" s="120" t="s">
        <v>968</v>
      </c>
      <c r="B324" s="120" t="s">
        <v>863</v>
      </c>
      <c r="C324" s="120" t="s">
        <v>969</v>
      </c>
      <c r="D324" s="121">
        <v>20.097999999999999</v>
      </c>
      <c r="E324" s="122">
        <v>5031</v>
      </c>
      <c r="F324" s="167"/>
      <c r="G324" s="168"/>
      <c r="H324" s="169"/>
    </row>
    <row r="325" spans="1:8" ht="15.5" x14ac:dyDescent="0.35">
      <c r="A325" s="120" t="s">
        <v>970</v>
      </c>
      <c r="B325" s="120" t="s">
        <v>863</v>
      </c>
      <c r="C325" s="120" t="s">
        <v>971</v>
      </c>
      <c r="D325" s="121">
        <v>6.694</v>
      </c>
      <c r="E325" s="122">
        <v>1799</v>
      </c>
      <c r="F325" s="167"/>
      <c r="G325" s="168"/>
      <c r="H325" s="169"/>
    </row>
    <row r="326" spans="1:8" ht="15.5" x14ac:dyDescent="0.35">
      <c r="A326" s="120" t="s">
        <v>972</v>
      </c>
      <c r="B326" s="120" t="s">
        <v>863</v>
      </c>
      <c r="C326" s="120" t="s">
        <v>973</v>
      </c>
      <c r="D326" s="121">
        <v>20.902000000000001</v>
      </c>
      <c r="E326" s="122">
        <v>4932</v>
      </c>
      <c r="F326" s="167"/>
      <c r="G326" s="168"/>
      <c r="H326" s="169"/>
    </row>
    <row r="327" spans="1:8" ht="15.5" x14ac:dyDescent="0.35">
      <c r="A327" s="120" t="s">
        <v>974</v>
      </c>
      <c r="B327" s="120" t="s">
        <v>863</v>
      </c>
      <c r="C327" s="120" t="s">
        <v>975</v>
      </c>
      <c r="D327" s="121">
        <v>4.7629999999999999</v>
      </c>
      <c r="E327" s="122">
        <v>1722</v>
      </c>
      <c r="F327" s="167"/>
      <c r="G327" s="168"/>
      <c r="H327" s="169"/>
    </row>
    <row r="328" spans="1:8" ht="15.5" x14ac:dyDescent="0.35">
      <c r="A328" s="120" t="s">
        <v>976</v>
      </c>
      <c r="B328" s="120" t="s">
        <v>863</v>
      </c>
      <c r="C328" s="120" t="s">
        <v>977</v>
      </c>
      <c r="D328" s="121">
        <v>4.1500000000000004</v>
      </c>
      <c r="E328" s="122">
        <v>1074</v>
      </c>
      <c r="F328" s="167"/>
      <c r="G328" s="168"/>
      <c r="H328" s="169"/>
    </row>
    <row r="329" spans="1:8" ht="15.5" x14ac:dyDescent="0.35">
      <c r="A329" s="120" t="s">
        <v>978</v>
      </c>
      <c r="B329" s="120" t="s">
        <v>863</v>
      </c>
      <c r="C329" s="120" t="s">
        <v>979</v>
      </c>
      <c r="D329" s="121">
        <v>22.225999999999999</v>
      </c>
      <c r="E329" s="122">
        <v>5085</v>
      </c>
      <c r="F329" s="167"/>
      <c r="G329" s="168"/>
      <c r="H329" s="169"/>
    </row>
    <row r="330" spans="1:8" ht="15.5" x14ac:dyDescent="0.35">
      <c r="A330" s="120" t="s">
        <v>980</v>
      </c>
      <c r="B330" s="120" t="s">
        <v>863</v>
      </c>
      <c r="C330" s="120" t="s">
        <v>981</v>
      </c>
      <c r="D330" s="121">
        <v>7.3940000000000001</v>
      </c>
      <c r="E330" s="122">
        <v>1909</v>
      </c>
      <c r="F330" s="167"/>
      <c r="G330" s="168"/>
      <c r="H330" s="169"/>
    </row>
    <row r="331" spans="1:8" ht="15.5" x14ac:dyDescent="0.35">
      <c r="A331" s="120" t="s">
        <v>982</v>
      </c>
      <c r="B331" s="120" t="s">
        <v>863</v>
      </c>
      <c r="C331" s="120" t="s">
        <v>983</v>
      </c>
      <c r="D331" s="121">
        <v>17.934000000000001</v>
      </c>
      <c r="E331" s="122">
        <v>4102</v>
      </c>
      <c r="F331" s="167"/>
      <c r="G331" s="168"/>
      <c r="H331" s="169"/>
    </row>
    <row r="332" spans="1:8" ht="15.5" x14ac:dyDescent="0.35">
      <c r="A332" s="120" t="s">
        <v>984</v>
      </c>
      <c r="B332" s="120" t="s">
        <v>863</v>
      </c>
      <c r="C332" s="120" t="s">
        <v>985</v>
      </c>
      <c r="D332" s="121">
        <v>13.853999999999999</v>
      </c>
      <c r="E332" s="122">
        <v>3352</v>
      </c>
      <c r="F332" s="167"/>
      <c r="G332" s="168"/>
      <c r="H332" s="169"/>
    </row>
    <row r="333" spans="1:8" ht="15.5" x14ac:dyDescent="0.35">
      <c r="A333" s="208" t="s">
        <v>986</v>
      </c>
      <c r="B333" s="208" t="s">
        <v>987</v>
      </c>
      <c r="C333" s="120"/>
      <c r="D333" s="121">
        <v>0</v>
      </c>
      <c r="E333" s="122">
        <v>0</v>
      </c>
      <c r="F333" s="167"/>
      <c r="G333" s="168"/>
      <c r="H333" s="169"/>
    </row>
    <row r="334" spans="1:8" ht="15.5" x14ac:dyDescent="0.35">
      <c r="A334" s="120" t="s">
        <v>988</v>
      </c>
      <c r="B334" s="120" t="s">
        <v>987</v>
      </c>
      <c r="C334" s="120" t="s">
        <v>989</v>
      </c>
      <c r="D334" s="121">
        <v>3.758</v>
      </c>
      <c r="E334" s="122">
        <v>1243</v>
      </c>
      <c r="F334" s="167"/>
      <c r="G334" s="168"/>
      <c r="H334" s="169"/>
    </row>
    <row r="335" spans="1:8" ht="15.5" x14ac:dyDescent="0.35">
      <c r="A335" s="120" t="s">
        <v>990</v>
      </c>
      <c r="B335" s="120" t="s">
        <v>987</v>
      </c>
      <c r="C335" s="120" t="s">
        <v>991</v>
      </c>
      <c r="D335" s="121">
        <v>1.8029999999999999</v>
      </c>
      <c r="E335" s="122">
        <v>450</v>
      </c>
      <c r="F335" s="167"/>
      <c r="G335" s="168"/>
      <c r="H335" s="169"/>
    </row>
    <row r="336" spans="1:8" ht="15.5" x14ac:dyDescent="0.35">
      <c r="A336" s="120" t="s">
        <v>992</v>
      </c>
      <c r="B336" s="120" t="s">
        <v>987</v>
      </c>
      <c r="C336" s="120" t="s">
        <v>993</v>
      </c>
      <c r="D336" s="121">
        <v>3.1360000000000001</v>
      </c>
      <c r="E336" s="122">
        <v>807</v>
      </c>
      <c r="F336" s="167"/>
      <c r="G336" s="168"/>
      <c r="H336" s="169"/>
    </row>
    <row r="337" spans="1:8" ht="15.5" x14ac:dyDescent="0.35">
      <c r="A337" s="120" t="s">
        <v>994</v>
      </c>
      <c r="B337" s="120" t="s">
        <v>987</v>
      </c>
      <c r="C337" s="120" t="s">
        <v>995</v>
      </c>
      <c r="D337" s="121">
        <v>2.3959999999999999</v>
      </c>
      <c r="E337" s="122">
        <v>304</v>
      </c>
      <c r="F337" s="167"/>
      <c r="G337" s="168"/>
      <c r="H337" s="169"/>
    </row>
    <row r="338" spans="1:8" ht="15.5" x14ac:dyDescent="0.35">
      <c r="A338" s="120" t="s">
        <v>996</v>
      </c>
      <c r="B338" s="120" t="s">
        <v>987</v>
      </c>
      <c r="C338" s="120" t="s">
        <v>997</v>
      </c>
      <c r="D338" s="121">
        <v>1.4510000000000001</v>
      </c>
      <c r="E338" s="122">
        <v>271</v>
      </c>
      <c r="F338" s="167"/>
      <c r="G338" s="168"/>
      <c r="H338" s="169"/>
    </row>
    <row r="339" spans="1:8" ht="15.5" x14ac:dyDescent="0.35">
      <c r="A339" s="120" t="s">
        <v>998</v>
      </c>
      <c r="B339" s="120" t="s">
        <v>987</v>
      </c>
      <c r="C339" s="120" t="s">
        <v>999</v>
      </c>
      <c r="D339" s="121">
        <v>4.1479999999999997</v>
      </c>
      <c r="E339" s="122">
        <v>1145</v>
      </c>
      <c r="F339" s="167"/>
      <c r="G339" s="168"/>
      <c r="H339" s="169"/>
    </row>
    <row r="340" spans="1:8" ht="15.5" x14ac:dyDescent="0.35">
      <c r="A340" s="120" t="s">
        <v>1000</v>
      </c>
      <c r="B340" s="120" t="s">
        <v>987</v>
      </c>
      <c r="C340" s="120" t="s">
        <v>1001</v>
      </c>
      <c r="D340" s="121">
        <v>3.1930000000000001</v>
      </c>
      <c r="E340" s="122">
        <v>866</v>
      </c>
      <c r="F340" s="167"/>
      <c r="G340" s="168"/>
      <c r="H340" s="169"/>
    </row>
    <row r="341" spans="1:8" ht="15.5" x14ac:dyDescent="0.35">
      <c r="A341" s="120" t="s">
        <v>1002</v>
      </c>
      <c r="B341" s="120" t="s">
        <v>987</v>
      </c>
      <c r="C341" s="120" t="s">
        <v>1003</v>
      </c>
      <c r="D341" s="121">
        <v>3.331</v>
      </c>
      <c r="E341" s="122">
        <v>757</v>
      </c>
      <c r="F341" s="167"/>
      <c r="G341" s="168"/>
      <c r="H341" s="169"/>
    </row>
    <row r="342" spans="1:8" ht="15.5" x14ac:dyDescent="0.35">
      <c r="A342" s="120" t="s">
        <v>1004</v>
      </c>
      <c r="B342" s="120" t="s">
        <v>987</v>
      </c>
      <c r="C342" s="120" t="s">
        <v>1005</v>
      </c>
      <c r="D342" s="121">
        <v>3.3679999999999999</v>
      </c>
      <c r="E342" s="122">
        <v>858</v>
      </c>
      <c r="F342" s="167"/>
      <c r="G342" s="168"/>
      <c r="H342" s="169"/>
    </row>
    <row r="343" spans="1:8" ht="15.5" x14ac:dyDescent="0.35">
      <c r="A343" s="120" t="s">
        <v>1006</v>
      </c>
      <c r="B343" s="120" t="s">
        <v>987</v>
      </c>
      <c r="C343" s="120" t="s">
        <v>1007</v>
      </c>
      <c r="D343" s="121">
        <v>4.79</v>
      </c>
      <c r="E343" s="122">
        <v>1167</v>
      </c>
      <c r="F343" s="167"/>
      <c r="G343" s="168"/>
      <c r="H343" s="169"/>
    </row>
    <row r="344" spans="1:8" ht="15.5" x14ac:dyDescent="0.35">
      <c r="A344" s="120" t="s">
        <v>1008</v>
      </c>
      <c r="B344" s="120" t="s">
        <v>987</v>
      </c>
      <c r="C344" s="120" t="s">
        <v>1009</v>
      </c>
      <c r="D344" s="121">
        <v>4.2850000000000001</v>
      </c>
      <c r="E344" s="122">
        <v>1194</v>
      </c>
      <c r="F344" s="167"/>
      <c r="G344" s="168"/>
      <c r="H344" s="169"/>
    </row>
    <row r="345" spans="1:8" ht="15.5" x14ac:dyDescent="0.35">
      <c r="A345" s="120" t="s">
        <v>1010</v>
      </c>
      <c r="B345" s="120" t="s">
        <v>987</v>
      </c>
      <c r="C345" s="120" t="s">
        <v>1011</v>
      </c>
      <c r="D345" s="121">
        <v>0.97199999999999998</v>
      </c>
      <c r="E345" s="122">
        <v>292</v>
      </c>
      <c r="F345" s="167"/>
      <c r="G345" s="168"/>
      <c r="H345" s="169"/>
    </row>
    <row r="346" spans="1:8" ht="15.5" x14ac:dyDescent="0.35">
      <c r="A346" s="120" t="s">
        <v>1012</v>
      </c>
      <c r="B346" s="120" t="s">
        <v>987</v>
      </c>
      <c r="C346" s="120" t="s">
        <v>1013</v>
      </c>
      <c r="D346" s="121">
        <v>3.415</v>
      </c>
      <c r="E346" s="122">
        <v>1077</v>
      </c>
      <c r="F346" s="167"/>
      <c r="G346" s="168"/>
      <c r="H346" s="169"/>
    </row>
    <row r="347" spans="1:8" ht="15.5" x14ac:dyDescent="0.35">
      <c r="A347" s="120" t="s">
        <v>1014</v>
      </c>
      <c r="B347" s="120" t="s">
        <v>987</v>
      </c>
      <c r="C347" s="120" t="s">
        <v>1015</v>
      </c>
      <c r="D347" s="121">
        <v>4.5759999999999996</v>
      </c>
      <c r="E347" s="122">
        <v>1281</v>
      </c>
      <c r="F347" s="167"/>
      <c r="G347" s="168"/>
      <c r="H347" s="169"/>
    </row>
    <row r="348" spans="1:8" ht="15.5" x14ac:dyDescent="0.35">
      <c r="A348" s="120" t="s">
        <v>1016</v>
      </c>
      <c r="B348" s="120" t="s">
        <v>987</v>
      </c>
      <c r="C348" s="120" t="s">
        <v>1017</v>
      </c>
      <c r="D348" s="121">
        <v>2.1349999999999998</v>
      </c>
      <c r="E348" s="122">
        <v>379</v>
      </c>
      <c r="F348" s="167"/>
      <c r="G348" s="168"/>
      <c r="H348" s="169"/>
    </row>
    <row r="349" spans="1:8" ht="15.5" x14ac:dyDescent="0.35">
      <c r="A349" s="120" t="s">
        <v>1018</v>
      </c>
      <c r="B349" s="120" t="s">
        <v>987</v>
      </c>
      <c r="C349" s="120" t="s">
        <v>1019</v>
      </c>
      <c r="D349" s="121">
        <v>1.9410000000000001</v>
      </c>
      <c r="E349" s="122">
        <v>438</v>
      </c>
      <c r="F349" s="167"/>
      <c r="G349" s="168"/>
      <c r="H349" s="169"/>
    </row>
    <row r="350" spans="1:8" ht="15.5" x14ac:dyDescent="0.35">
      <c r="A350" s="120" t="s">
        <v>1020</v>
      </c>
      <c r="B350" s="120" t="s">
        <v>987</v>
      </c>
      <c r="C350" s="120" t="s">
        <v>1021</v>
      </c>
      <c r="D350" s="121">
        <v>3.6869999999999998</v>
      </c>
      <c r="E350" s="122">
        <v>1108</v>
      </c>
      <c r="F350" s="167"/>
      <c r="G350" s="168"/>
      <c r="H350" s="169"/>
    </row>
    <row r="351" spans="1:8" ht="15.5" x14ac:dyDescent="0.35">
      <c r="A351" s="120" t="s">
        <v>1022</v>
      </c>
      <c r="B351" s="120" t="s">
        <v>987</v>
      </c>
      <c r="C351" s="120" t="s">
        <v>1023</v>
      </c>
      <c r="D351" s="121">
        <v>6.6390000000000002</v>
      </c>
      <c r="E351" s="122">
        <v>1680</v>
      </c>
      <c r="F351" s="167"/>
      <c r="G351" s="168"/>
      <c r="H351" s="169"/>
    </row>
    <row r="352" spans="1:8" ht="15.5" x14ac:dyDescent="0.35">
      <c r="A352" s="120" t="s">
        <v>1024</v>
      </c>
      <c r="B352" s="120" t="s">
        <v>987</v>
      </c>
      <c r="C352" s="120" t="s">
        <v>1025</v>
      </c>
      <c r="D352" s="121">
        <v>2.883</v>
      </c>
      <c r="E352" s="122">
        <v>745</v>
      </c>
      <c r="F352" s="167"/>
      <c r="G352" s="168"/>
      <c r="H352" s="169"/>
    </row>
    <row r="353" spans="1:8" ht="15.5" x14ac:dyDescent="0.35">
      <c r="A353" s="120" t="s">
        <v>1026</v>
      </c>
      <c r="B353" s="120" t="s">
        <v>987</v>
      </c>
      <c r="C353" s="120" t="s">
        <v>1027</v>
      </c>
      <c r="D353" s="121">
        <v>3.9340000000000002</v>
      </c>
      <c r="E353" s="122">
        <v>1531</v>
      </c>
      <c r="F353" s="167"/>
      <c r="G353" s="168"/>
      <c r="H353" s="169"/>
    </row>
    <row r="354" spans="1:8" ht="15.5" x14ac:dyDescent="0.35">
      <c r="A354" s="120" t="s">
        <v>1028</v>
      </c>
      <c r="B354" s="120" t="s">
        <v>987</v>
      </c>
      <c r="C354" s="120" t="s">
        <v>1029</v>
      </c>
      <c r="D354" s="121">
        <v>2.6869999999999998</v>
      </c>
      <c r="E354" s="122">
        <v>748</v>
      </c>
      <c r="F354" s="167"/>
      <c r="G354" s="168"/>
      <c r="H354" s="169"/>
    </row>
    <row r="355" spans="1:8" ht="15.5" x14ac:dyDescent="0.35">
      <c r="A355" s="120" t="s">
        <v>1030</v>
      </c>
      <c r="B355" s="120" t="s">
        <v>987</v>
      </c>
      <c r="C355" s="120" t="s">
        <v>1031</v>
      </c>
      <c r="D355" s="121">
        <v>3.2789999999999999</v>
      </c>
      <c r="E355" s="122">
        <v>689</v>
      </c>
      <c r="F355" s="167"/>
      <c r="G355" s="168"/>
      <c r="H355" s="169"/>
    </row>
    <row r="356" spans="1:8" ht="15.5" x14ac:dyDescent="0.35">
      <c r="A356" s="120" t="s">
        <v>1032</v>
      </c>
      <c r="B356" s="120" t="s">
        <v>987</v>
      </c>
      <c r="C356" s="120" t="s">
        <v>1033</v>
      </c>
      <c r="D356" s="121">
        <v>4.2469999999999999</v>
      </c>
      <c r="E356" s="122">
        <v>1234</v>
      </c>
      <c r="F356" s="167"/>
      <c r="G356" s="168"/>
      <c r="H356" s="169"/>
    </row>
    <row r="357" spans="1:8" ht="15.5" x14ac:dyDescent="0.35">
      <c r="A357" s="120" t="s">
        <v>1034</v>
      </c>
      <c r="B357" s="120" t="s">
        <v>987</v>
      </c>
      <c r="C357" s="120" t="s">
        <v>1035</v>
      </c>
      <c r="D357" s="121">
        <v>2.61</v>
      </c>
      <c r="E357" s="122">
        <v>745</v>
      </c>
      <c r="F357" s="167"/>
      <c r="G357" s="168"/>
      <c r="H357" s="169"/>
    </row>
    <row r="358" spans="1:8" ht="15.5" x14ac:dyDescent="0.35">
      <c r="A358" s="120" t="s">
        <v>1036</v>
      </c>
      <c r="B358" s="120" t="s">
        <v>987</v>
      </c>
      <c r="C358" s="120" t="s">
        <v>1037</v>
      </c>
      <c r="D358" s="121">
        <v>1.3260000000000001</v>
      </c>
      <c r="E358" s="122">
        <v>411</v>
      </c>
      <c r="F358" s="167"/>
      <c r="G358" s="168"/>
      <c r="H358" s="169"/>
    </row>
    <row r="359" spans="1:8" ht="15.5" x14ac:dyDescent="0.35">
      <c r="A359" s="120" t="s">
        <v>1038</v>
      </c>
      <c r="B359" s="120" t="s">
        <v>987</v>
      </c>
      <c r="C359" s="120" t="s">
        <v>1039</v>
      </c>
      <c r="D359" s="121">
        <v>2.387</v>
      </c>
      <c r="E359" s="122">
        <v>615</v>
      </c>
      <c r="F359" s="167"/>
      <c r="G359" s="168"/>
      <c r="H359" s="169"/>
    </row>
    <row r="360" spans="1:8" ht="15.5" x14ac:dyDescent="0.35">
      <c r="A360" s="120" t="s">
        <v>1040</v>
      </c>
      <c r="B360" s="120" t="s">
        <v>987</v>
      </c>
      <c r="C360" s="120" t="s">
        <v>1041</v>
      </c>
      <c r="D360" s="121">
        <v>3.4220000000000002</v>
      </c>
      <c r="E360" s="122">
        <v>915</v>
      </c>
      <c r="F360" s="167"/>
      <c r="G360" s="168"/>
      <c r="H360" s="169"/>
    </row>
    <row r="361" spans="1:8" ht="15.5" x14ac:dyDescent="0.35">
      <c r="A361" s="120" t="s">
        <v>1042</v>
      </c>
      <c r="B361" s="120" t="s">
        <v>987</v>
      </c>
      <c r="C361" s="120" t="s">
        <v>1043</v>
      </c>
      <c r="D361" s="121">
        <v>3.04</v>
      </c>
      <c r="E361" s="122">
        <v>828</v>
      </c>
      <c r="F361" s="167"/>
      <c r="G361" s="168"/>
      <c r="H361" s="169"/>
    </row>
    <row r="362" spans="1:8" ht="15.5" x14ac:dyDescent="0.35">
      <c r="A362" s="120" t="s">
        <v>1044</v>
      </c>
      <c r="B362" s="120" t="s">
        <v>987</v>
      </c>
      <c r="C362" s="120" t="s">
        <v>1045</v>
      </c>
      <c r="D362" s="121">
        <v>3.1339999999999999</v>
      </c>
      <c r="E362" s="122">
        <v>1061</v>
      </c>
      <c r="F362" s="167"/>
      <c r="G362" s="168"/>
      <c r="H362" s="169"/>
    </row>
    <row r="363" spans="1:8" ht="15.5" x14ac:dyDescent="0.35">
      <c r="A363" s="120" t="s">
        <v>1046</v>
      </c>
      <c r="B363" s="120" t="s">
        <v>987</v>
      </c>
      <c r="C363" s="120" t="s">
        <v>1047</v>
      </c>
      <c r="D363" s="121">
        <v>3.669</v>
      </c>
      <c r="E363" s="122">
        <v>919</v>
      </c>
      <c r="F363" s="167"/>
      <c r="G363" s="168"/>
      <c r="H363" s="169"/>
    </row>
    <row r="364" spans="1:8" ht="15.5" x14ac:dyDescent="0.35">
      <c r="A364" s="120" t="s">
        <v>1048</v>
      </c>
      <c r="B364" s="120" t="s">
        <v>987</v>
      </c>
      <c r="C364" s="120" t="s">
        <v>1049</v>
      </c>
      <c r="D364" s="121">
        <v>2.831</v>
      </c>
      <c r="E364" s="122">
        <v>751</v>
      </c>
      <c r="F364" s="167"/>
      <c r="G364" s="168"/>
      <c r="H364" s="169"/>
    </row>
    <row r="365" spans="1:8" ht="15.5" x14ac:dyDescent="0.35">
      <c r="A365" s="120" t="s">
        <v>1050</v>
      </c>
      <c r="B365" s="120" t="s">
        <v>987</v>
      </c>
      <c r="C365" s="120" t="s">
        <v>1051</v>
      </c>
      <c r="D365" s="121">
        <v>3.383</v>
      </c>
      <c r="E365" s="122">
        <v>598</v>
      </c>
      <c r="F365" s="167"/>
      <c r="G365" s="168"/>
      <c r="H365" s="169"/>
    </row>
    <row r="366" spans="1:8" ht="15.5" x14ac:dyDescent="0.35">
      <c r="A366" s="120" t="s">
        <v>1052</v>
      </c>
      <c r="B366" s="120" t="s">
        <v>987</v>
      </c>
      <c r="C366" s="120" t="s">
        <v>1053</v>
      </c>
      <c r="D366" s="121">
        <v>1.9279999999999999</v>
      </c>
      <c r="E366" s="122">
        <v>531</v>
      </c>
      <c r="F366" s="167"/>
      <c r="G366" s="168"/>
      <c r="H366" s="169"/>
    </row>
    <row r="367" spans="1:8" ht="15.5" x14ac:dyDescent="0.35">
      <c r="A367" s="120" t="s">
        <v>1054</v>
      </c>
      <c r="B367" s="120" t="s">
        <v>987</v>
      </c>
      <c r="C367" s="120" t="s">
        <v>1055</v>
      </c>
      <c r="D367" s="121">
        <v>2.5550000000000002</v>
      </c>
      <c r="E367" s="122">
        <v>418</v>
      </c>
      <c r="F367" s="167"/>
      <c r="G367" s="168"/>
      <c r="H367" s="169"/>
    </row>
    <row r="368" spans="1:8" ht="15.5" x14ac:dyDescent="0.35">
      <c r="A368" s="120" t="s">
        <v>1056</v>
      </c>
      <c r="B368" s="120" t="s">
        <v>987</v>
      </c>
      <c r="C368" s="120" t="s">
        <v>1057</v>
      </c>
      <c r="D368" s="121">
        <v>1.798</v>
      </c>
      <c r="E368" s="122">
        <v>432</v>
      </c>
      <c r="F368" s="167"/>
      <c r="G368" s="168"/>
      <c r="H368" s="169"/>
    </row>
    <row r="369" spans="1:8" ht="15.5" x14ac:dyDescent="0.35">
      <c r="A369" s="120" t="s">
        <v>1058</v>
      </c>
      <c r="B369" s="120" t="s">
        <v>987</v>
      </c>
      <c r="C369" s="120" t="s">
        <v>1059</v>
      </c>
      <c r="D369" s="121">
        <v>1.99</v>
      </c>
      <c r="E369" s="122">
        <v>490</v>
      </c>
      <c r="F369" s="167"/>
      <c r="G369" s="168"/>
      <c r="H369" s="169"/>
    </row>
    <row r="370" spans="1:8" ht="15.5" x14ac:dyDescent="0.35">
      <c r="A370" s="120" t="s">
        <v>1060</v>
      </c>
      <c r="B370" s="120" t="s">
        <v>987</v>
      </c>
      <c r="C370" s="120" t="s">
        <v>1061</v>
      </c>
      <c r="D370" s="121">
        <v>4.4539999999999997</v>
      </c>
      <c r="E370" s="122">
        <v>998</v>
      </c>
      <c r="F370" s="167"/>
      <c r="G370" s="168"/>
      <c r="H370" s="169"/>
    </row>
    <row r="371" spans="1:8" ht="15.5" x14ac:dyDescent="0.35">
      <c r="A371" s="120" t="s">
        <v>1062</v>
      </c>
      <c r="B371" s="120" t="s">
        <v>987</v>
      </c>
      <c r="C371" s="120" t="s">
        <v>1063</v>
      </c>
      <c r="D371" s="121">
        <v>2.7469999999999999</v>
      </c>
      <c r="E371" s="122">
        <v>759</v>
      </c>
      <c r="F371" s="167"/>
      <c r="G371" s="168"/>
      <c r="H371" s="169"/>
    </row>
    <row r="372" spans="1:8" ht="15.5" x14ac:dyDescent="0.35">
      <c r="A372" s="120" t="s">
        <v>1064</v>
      </c>
      <c r="B372" s="120" t="s">
        <v>987</v>
      </c>
      <c r="C372" s="120" t="s">
        <v>1065</v>
      </c>
      <c r="D372" s="121">
        <v>3.1429999999999998</v>
      </c>
      <c r="E372" s="122">
        <v>783</v>
      </c>
      <c r="F372" s="167"/>
      <c r="G372" s="168"/>
      <c r="H372" s="169"/>
    </row>
    <row r="373" spans="1:8" ht="15.5" x14ac:dyDescent="0.35">
      <c r="A373" s="120" t="s">
        <v>1066</v>
      </c>
      <c r="B373" s="120" t="s">
        <v>987</v>
      </c>
      <c r="C373" s="120" t="s">
        <v>1067</v>
      </c>
      <c r="D373" s="121">
        <v>2.915</v>
      </c>
      <c r="E373" s="122">
        <v>657</v>
      </c>
      <c r="F373" s="167"/>
      <c r="G373" s="168"/>
      <c r="H373" s="169"/>
    </row>
    <row r="374" spans="1:8" ht="15.5" x14ac:dyDescent="0.35">
      <c r="A374" s="120" t="s">
        <v>1068</v>
      </c>
      <c r="B374" s="120" t="s">
        <v>987</v>
      </c>
      <c r="C374" s="120" t="s">
        <v>1069</v>
      </c>
      <c r="D374" s="121">
        <v>1.5820000000000001</v>
      </c>
      <c r="E374" s="122">
        <v>338</v>
      </c>
      <c r="F374" s="167"/>
      <c r="G374" s="168"/>
      <c r="H374" s="169"/>
    </row>
    <row r="375" spans="1:8" ht="15.5" x14ac:dyDescent="0.35">
      <c r="A375" s="120" t="s">
        <v>1070</v>
      </c>
      <c r="B375" s="120" t="s">
        <v>987</v>
      </c>
      <c r="C375" s="120" t="s">
        <v>1071</v>
      </c>
      <c r="D375" s="121">
        <v>4.7850000000000001</v>
      </c>
      <c r="E375" s="122">
        <v>1675</v>
      </c>
      <c r="F375" s="167"/>
      <c r="G375" s="168"/>
      <c r="H375" s="169"/>
    </row>
    <row r="376" spans="1:8" ht="15.5" x14ac:dyDescent="0.35">
      <c r="A376" s="120" t="s">
        <v>1072</v>
      </c>
      <c r="B376" s="120" t="s">
        <v>987</v>
      </c>
      <c r="C376" s="120" t="s">
        <v>1073</v>
      </c>
      <c r="D376" s="121">
        <v>2.6749999999999998</v>
      </c>
      <c r="E376" s="122">
        <v>708</v>
      </c>
      <c r="F376" s="167"/>
      <c r="G376" s="168"/>
      <c r="H376" s="169"/>
    </row>
    <row r="377" spans="1:8" ht="15.5" x14ac:dyDescent="0.35">
      <c r="A377" s="120" t="s">
        <v>1074</v>
      </c>
      <c r="B377" s="120" t="s">
        <v>987</v>
      </c>
      <c r="C377" s="120" t="s">
        <v>1075</v>
      </c>
      <c r="D377" s="121">
        <v>3.141</v>
      </c>
      <c r="E377" s="122">
        <v>873</v>
      </c>
      <c r="F377" s="167"/>
      <c r="G377" s="168"/>
      <c r="H377" s="169"/>
    </row>
    <row r="378" spans="1:8" ht="15.5" x14ac:dyDescent="0.35">
      <c r="A378" s="120" t="s">
        <v>1076</v>
      </c>
      <c r="B378" s="120" t="s">
        <v>987</v>
      </c>
      <c r="C378" s="120" t="s">
        <v>1077</v>
      </c>
      <c r="D378" s="121">
        <v>2.4079999999999999</v>
      </c>
      <c r="E378" s="122">
        <v>653</v>
      </c>
      <c r="F378" s="167"/>
      <c r="G378" s="168"/>
      <c r="H378" s="169"/>
    </row>
    <row r="379" spans="1:8" ht="15.5" x14ac:dyDescent="0.35">
      <c r="A379" s="120" t="s">
        <v>1078</v>
      </c>
      <c r="B379" s="120" t="s">
        <v>987</v>
      </c>
      <c r="C379" s="120" t="s">
        <v>1079</v>
      </c>
      <c r="D379" s="121">
        <v>1.7909999999999999</v>
      </c>
      <c r="E379" s="122">
        <v>492</v>
      </c>
      <c r="F379" s="167"/>
      <c r="G379" s="168"/>
      <c r="H379" s="169"/>
    </row>
    <row r="380" spans="1:8" ht="15.5" x14ac:dyDescent="0.35">
      <c r="A380" s="120" t="s">
        <v>1080</v>
      </c>
      <c r="B380" s="120" t="s">
        <v>987</v>
      </c>
      <c r="C380" s="120" t="s">
        <v>1081</v>
      </c>
      <c r="D380" s="121">
        <v>1.8740000000000001</v>
      </c>
      <c r="E380" s="122">
        <v>337</v>
      </c>
      <c r="F380" s="167"/>
      <c r="G380" s="168"/>
      <c r="H380" s="169"/>
    </row>
    <row r="381" spans="1:8" ht="15.5" x14ac:dyDescent="0.35">
      <c r="A381" s="120" t="s">
        <v>1082</v>
      </c>
      <c r="B381" s="120" t="s">
        <v>987</v>
      </c>
      <c r="C381" s="120" t="s">
        <v>1083</v>
      </c>
      <c r="D381" s="121">
        <v>1.099</v>
      </c>
      <c r="E381" s="122">
        <v>288</v>
      </c>
      <c r="F381" s="167"/>
      <c r="G381" s="168"/>
      <c r="H381" s="169"/>
    </row>
    <row r="382" spans="1:8" ht="15.5" x14ac:dyDescent="0.35">
      <c r="A382" s="120" t="s">
        <v>1084</v>
      </c>
      <c r="B382" s="120" t="s">
        <v>987</v>
      </c>
      <c r="C382" s="120" t="s">
        <v>1085</v>
      </c>
      <c r="D382" s="121">
        <v>3.91</v>
      </c>
      <c r="E382" s="122">
        <v>1090</v>
      </c>
      <c r="F382" s="167"/>
      <c r="G382" s="168"/>
      <c r="H382" s="169"/>
    </row>
    <row r="383" spans="1:8" ht="15.5" x14ac:dyDescent="0.35">
      <c r="A383" s="120" t="s">
        <v>1086</v>
      </c>
      <c r="B383" s="120" t="s">
        <v>987</v>
      </c>
      <c r="C383" s="120" t="s">
        <v>1087</v>
      </c>
      <c r="D383" s="121">
        <v>2.383</v>
      </c>
      <c r="E383" s="122">
        <v>651</v>
      </c>
      <c r="F383" s="167"/>
      <c r="G383" s="168"/>
      <c r="H383" s="169"/>
    </row>
    <row r="384" spans="1:8" ht="15.5" x14ac:dyDescent="0.35">
      <c r="A384" s="120" t="s">
        <v>1088</v>
      </c>
      <c r="B384" s="120" t="s">
        <v>987</v>
      </c>
      <c r="C384" s="120" t="s">
        <v>1089</v>
      </c>
      <c r="D384" s="121">
        <v>2.4820000000000002</v>
      </c>
      <c r="E384" s="122">
        <v>703</v>
      </c>
      <c r="F384" s="167"/>
      <c r="G384" s="168"/>
      <c r="H384" s="169"/>
    </row>
    <row r="385" spans="1:8" ht="15.5" x14ac:dyDescent="0.35">
      <c r="A385" s="120" t="s">
        <v>1090</v>
      </c>
      <c r="B385" s="120" t="s">
        <v>987</v>
      </c>
      <c r="C385" s="120" t="s">
        <v>1091</v>
      </c>
      <c r="D385" s="121">
        <v>2.4580000000000002</v>
      </c>
      <c r="E385" s="122">
        <v>723</v>
      </c>
      <c r="F385" s="167"/>
      <c r="G385" s="168"/>
      <c r="H385" s="169"/>
    </row>
    <row r="386" spans="1:8" ht="15.5" x14ac:dyDescent="0.35">
      <c r="A386" s="120" t="s">
        <v>1092</v>
      </c>
      <c r="B386" s="120" t="s">
        <v>987</v>
      </c>
      <c r="C386" s="120" t="s">
        <v>1093</v>
      </c>
      <c r="D386" s="121">
        <v>2.7469999999999999</v>
      </c>
      <c r="E386" s="122">
        <v>882</v>
      </c>
      <c r="F386" s="167"/>
      <c r="G386" s="168"/>
      <c r="H386" s="169"/>
    </row>
    <row r="387" spans="1:8" ht="15.5" x14ac:dyDescent="0.35">
      <c r="A387" s="120" t="s">
        <v>1094</v>
      </c>
      <c r="B387" s="120" t="s">
        <v>987</v>
      </c>
      <c r="C387" s="120" t="s">
        <v>1095</v>
      </c>
      <c r="D387" s="121">
        <v>3.2930000000000001</v>
      </c>
      <c r="E387" s="122">
        <v>925</v>
      </c>
      <c r="F387" s="167"/>
      <c r="G387" s="168"/>
      <c r="H387" s="169"/>
    </row>
    <row r="388" spans="1:8" ht="15.5" x14ac:dyDescent="0.35">
      <c r="A388" s="120" t="s">
        <v>1096</v>
      </c>
      <c r="B388" s="120" t="s">
        <v>987</v>
      </c>
      <c r="C388" s="120" t="s">
        <v>1097</v>
      </c>
      <c r="D388" s="121">
        <v>3.2719999999999998</v>
      </c>
      <c r="E388" s="122">
        <v>891</v>
      </c>
      <c r="F388" s="167"/>
      <c r="G388" s="168"/>
      <c r="H388" s="169"/>
    </row>
    <row r="389" spans="1:8" ht="15.5" x14ac:dyDescent="0.35">
      <c r="A389" s="120" t="s">
        <v>1098</v>
      </c>
      <c r="B389" s="120" t="s">
        <v>987</v>
      </c>
      <c r="C389" s="120" t="s">
        <v>1099</v>
      </c>
      <c r="D389" s="121">
        <v>5.0140000000000002</v>
      </c>
      <c r="E389" s="122">
        <v>1355</v>
      </c>
      <c r="F389" s="167"/>
      <c r="G389" s="168"/>
      <c r="H389" s="169"/>
    </row>
    <row r="390" spans="1:8" ht="15.5" x14ac:dyDescent="0.35">
      <c r="A390" s="120" t="s">
        <v>1100</v>
      </c>
      <c r="B390" s="120" t="s">
        <v>987</v>
      </c>
      <c r="C390" s="120" t="s">
        <v>1101</v>
      </c>
      <c r="D390" s="121">
        <v>2.0819999999999999</v>
      </c>
      <c r="E390" s="122">
        <v>358</v>
      </c>
      <c r="F390" s="167"/>
      <c r="G390" s="168"/>
      <c r="H390" s="169"/>
    </row>
    <row r="391" spans="1:8" ht="15.5" x14ac:dyDescent="0.35">
      <c r="A391" s="120" t="s">
        <v>1102</v>
      </c>
      <c r="B391" s="120" t="s">
        <v>987</v>
      </c>
      <c r="C391" s="120" t="s">
        <v>1103</v>
      </c>
      <c r="D391" s="121">
        <v>2.1429999999999998</v>
      </c>
      <c r="E391" s="122">
        <v>288</v>
      </c>
      <c r="F391" s="167"/>
      <c r="G391" s="168"/>
      <c r="H391" s="169"/>
    </row>
    <row r="392" spans="1:8" ht="15.5" x14ac:dyDescent="0.35">
      <c r="A392" s="120" t="s">
        <v>1104</v>
      </c>
      <c r="B392" s="120" t="s">
        <v>987</v>
      </c>
      <c r="C392" s="120" t="s">
        <v>1105</v>
      </c>
      <c r="D392" s="121">
        <v>1.7889999999999999</v>
      </c>
      <c r="E392" s="122">
        <v>538</v>
      </c>
      <c r="F392" s="167"/>
      <c r="G392" s="168"/>
      <c r="H392" s="169"/>
    </row>
    <row r="393" spans="1:8" ht="15.5" x14ac:dyDescent="0.35">
      <c r="A393" s="120" t="s">
        <v>1106</v>
      </c>
      <c r="B393" s="120" t="s">
        <v>987</v>
      </c>
      <c r="C393" s="120" t="s">
        <v>1107</v>
      </c>
      <c r="D393" s="121">
        <v>1.931</v>
      </c>
      <c r="E393" s="122">
        <v>555</v>
      </c>
      <c r="F393" s="167"/>
      <c r="G393" s="168"/>
      <c r="H393" s="169"/>
    </row>
    <row r="394" spans="1:8" ht="15.5" x14ac:dyDescent="0.35">
      <c r="A394" s="120" t="s">
        <v>1108</v>
      </c>
      <c r="B394" s="120" t="s">
        <v>987</v>
      </c>
      <c r="C394" s="120" t="s">
        <v>1109</v>
      </c>
      <c r="D394" s="121">
        <v>4.1840000000000002</v>
      </c>
      <c r="E394" s="122">
        <v>1099</v>
      </c>
      <c r="F394" s="167"/>
      <c r="G394" s="168"/>
      <c r="H394" s="169"/>
    </row>
    <row r="395" spans="1:8" ht="15.5" x14ac:dyDescent="0.35">
      <c r="A395" s="120" t="s">
        <v>1110</v>
      </c>
      <c r="B395" s="120" t="s">
        <v>987</v>
      </c>
      <c r="C395" s="120" t="s">
        <v>1111</v>
      </c>
      <c r="D395" s="121">
        <v>3.4180000000000001</v>
      </c>
      <c r="E395" s="122">
        <v>952</v>
      </c>
      <c r="F395" s="167"/>
      <c r="G395" s="168"/>
      <c r="H395" s="169"/>
    </row>
    <row r="396" spans="1:8" ht="15.5" x14ac:dyDescent="0.35">
      <c r="A396" s="120" t="s">
        <v>1112</v>
      </c>
      <c r="B396" s="120" t="s">
        <v>987</v>
      </c>
      <c r="C396" s="120" t="s">
        <v>1113</v>
      </c>
      <c r="D396" s="121">
        <v>4.5599999999999996</v>
      </c>
      <c r="E396" s="122">
        <v>1071</v>
      </c>
      <c r="F396" s="167"/>
      <c r="G396" s="168"/>
      <c r="H396" s="169"/>
    </row>
    <row r="397" spans="1:8" ht="15.5" x14ac:dyDescent="0.35">
      <c r="A397" s="120" t="s">
        <v>1114</v>
      </c>
      <c r="B397" s="120" t="s">
        <v>987</v>
      </c>
      <c r="C397" s="120" t="s">
        <v>1115</v>
      </c>
      <c r="D397" s="121">
        <v>2.714</v>
      </c>
      <c r="E397" s="122">
        <v>724</v>
      </c>
      <c r="F397" s="167"/>
      <c r="G397" s="168"/>
      <c r="H397" s="169"/>
    </row>
    <row r="398" spans="1:8" ht="15.5" x14ac:dyDescent="0.35">
      <c r="A398" s="120" t="s">
        <v>1116</v>
      </c>
      <c r="B398" s="120" t="s">
        <v>987</v>
      </c>
      <c r="C398" s="120" t="s">
        <v>1117</v>
      </c>
      <c r="D398" s="121">
        <v>1.615</v>
      </c>
      <c r="E398" s="122">
        <v>447</v>
      </c>
      <c r="F398" s="167"/>
      <c r="G398" s="168"/>
      <c r="H398" s="169"/>
    </row>
    <row r="399" spans="1:8" ht="15.5" x14ac:dyDescent="0.35">
      <c r="A399" s="120" t="s">
        <v>1118</v>
      </c>
      <c r="B399" s="120" t="s">
        <v>987</v>
      </c>
      <c r="C399" s="120" t="s">
        <v>1119</v>
      </c>
      <c r="D399" s="121">
        <v>2.786</v>
      </c>
      <c r="E399" s="122">
        <v>787</v>
      </c>
      <c r="F399" s="167"/>
      <c r="G399" s="168"/>
      <c r="H399" s="169"/>
    </row>
    <row r="400" spans="1:8" ht="15.5" x14ac:dyDescent="0.35">
      <c r="A400" s="120" t="s">
        <v>1120</v>
      </c>
      <c r="B400" s="120" t="s">
        <v>987</v>
      </c>
      <c r="C400" s="120" t="s">
        <v>1121</v>
      </c>
      <c r="D400" s="121">
        <v>3.9470000000000001</v>
      </c>
      <c r="E400" s="122">
        <v>949</v>
      </c>
      <c r="F400" s="167"/>
      <c r="G400" s="168"/>
      <c r="H400" s="169"/>
    </row>
    <row r="401" spans="1:8" ht="15.5" x14ac:dyDescent="0.35">
      <c r="A401" s="120" t="s">
        <v>1122</v>
      </c>
      <c r="B401" s="120" t="s">
        <v>987</v>
      </c>
      <c r="C401" s="120" t="s">
        <v>1123</v>
      </c>
      <c r="D401" s="121">
        <v>1.9650000000000001</v>
      </c>
      <c r="E401" s="122">
        <v>526</v>
      </c>
      <c r="F401" s="167"/>
      <c r="G401" s="168"/>
      <c r="H401" s="169"/>
    </row>
    <row r="402" spans="1:8" ht="15.5" x14ac:dyDescent="0.35">
      <c r="A402" s="120" t="s">
        <v>1124</v>
      </c>
      <c r="B402" s="120" t="s">
        <v>987</v>
      </c>
      <c r="C402" s="120" t="s">
        <v>1125</v>
      </c>
      <c r="D402" s="121">
        <v>1.883</v>
      </c>
      <c r="E402" s="122">
        <v>496</v>
      </c>
      <c r="F402" s="167"/>
      <c r="G402" s="168"/>
      <c r="H402" s="169"/>
    </row>
    <row r="403" spans="1:8" ht="15.5" x14ac:dyDescent="0.35">
      <c r="A403" s="120" t="s">
        <v>1126</v>
      </c>
      <c r="B403" s="120" t="s">
        <v>987</v>
      </c>
      <c r="C403" s="120" t="s">
        <v>1127</v>
      </c>
      <c r="D403" s="121">
        <v>4.1529999999999996</v>
      </c>
      <c r="E403" s="122">
        <v>1251</v>
      </c>
      <c r="F403" s="167"/>
      <c r="G403" s="168"/>
      <c r="H403" s="169"/>
    </row>
    <row r="404" spans="1:8" ht="15.5" x14ac:dyDescent="0.35">
      <c r="A404" s="120" t="s">
        <v>1128</v>
      </c>
      <c r="B404" s="120" t="s">
        <v>987</v>
      </c>
      <c r="C404" s="120" t="s">
        <v>1129</v>
      </c>
      <c r="D404" s="121">
        <v>3.5819999999999999</v>
      </c>
      <c r="E404" s="122">
        <v>876</v>
      </c>
      <c r="F404" s="167"/>
      <c r="G404" s="168"/>
      <c r="H404" s="169"/>
    </row>
    <row r="405" spans="1:8" ht="15.5" x14ac:dyDescent="0.35">
      <c r="A405" s="120" t="s">
        <v>1130</v>
      </c>
      <c r="B405" s="120" t="s">
        <v>987</v>
      </c>
      <c r="C405" s="120" t="s">
        <v>1131</v>
      </c>
      <c r="D405" s="121">
        <v>1.546</v>
      </c>
      <c r="E405" s="122">
        <v>339</v>
      </c>
      <c r="F405" s="167"/>
      <c r="G405" s="168"/>
      <c r="H405" s="169"/>
    </row>
    <row r="406" spans="1:8" ht="15.5" x14ac:dyDescent="0.35">
      <c r="A406" s="120" t="s">
        <v>1132</v>
      </c>
      <c r="B406" s="120" t="s">
        <v>987</v>
      </c>
      <c r="C406" s="120" t="s">
        <v>1133</v>
      </c>
      <c r="D406" s="121">
        <v>3.9910000000000001</v>
      </c>
      <c r="E406" s="122">
        <v>1403</v>
      </c>
      <c r="F406" s="167"/>
      <c r="G406" s="168"/>
      <c r="H406" s="169"/>
    </row>
    <row r="407" spans="1:8" ht="15.5" x14ac:dyDescent="0.35">
      <c r="A407" s="120" t="s">
        <v>1134</v>
      </c>
      <c r="B407" s="120" t="s">
        <v>987</v>
      </c>
      <c r="C407" s="120" t="s">
        <v>1135</v>
      </c>
      <c r="D407" s="121">
        <v>1.831</v>
      </c>
      <c r="E407" s="122">
        <v>488</v>
      </c>
      <c r="F407" s="167"/>
      <c r="G407" s="168"/>
      <c r="H407" s="169"/>
    </row>
    <row r="408" spans="1:8" ht="15.5" x14ac:dyDescent="0.35">
      <c r="A408" s="120" t="s">
        <v>1136</v>
      </c>
      <c r="B408" s="120" t="s">
        <v>987</v>
      </c>
      <c r="C408" s="120" t="s">
        <v>1137</v>
      </c>
      <c r="D408" s="121">
        <v>4.2670000000000003</v>
      </c>
      <c r="E408" s="122">
        <v>1155</v>
      </c>
      <c r="F408" s="167"/>
      <c r="G408" s="168"/>
      <c r="H408" s="169"/>
    </row>
    <row r="409" spans="1:8" ht="15.5" x14ac:dyDescent="0.35">
      <c r="A409" s="208" t="s">
        <v>1138</v>
      </c>
      <c r="B409" s="208" t="s">
        <v>1139</v>
      </c>
      <c r="C409" s="120"/>
      <c r="D409" s="121">
        <v>0</v>
      </c>
      <c r="E409" s="122">
        <v>0</v>
      </c>
      <c r="F409" s="167"/>
      <c r="G409" s="168"/>
      <c r="H409" s="169"/>
    </row>
    <row r="410" spans="1:8" ht="15.5" x14ac:dyDescent="0.35">
      <c r="A410" s="120" t="s">
        <v>1140</v>
      </c>
      <c r="B410" s="120" t="s">
        <v>1139</v>
      </c>
      <c r="C410" s="120" t="s">
        <v>1141</v>
      </c>
      <c r="D410" s="121">
        <v>7.4530000000000003</v>
      </c>
      <c r="E410" s="122">
        <v>1981</v>
      </c>
      <c r="F410" s="167"/>
      <c r="G410" s="168"/>
      <c r="H410" s="169"/>
    </row>
    <row r="411" spans="1:8" ht="15.5" x14ac:dyDescent="0.35">
      <c r="A411" s="120" t="s">
        <v>1142</v>
      </c>
      <c r="B411" s="120" t="s">
        <v>1139</v>
      </c>
      <c r="C411" s="120" t="s">
        <v>1143</v>
      </c>
      <c r="D411" s="121">
        <v>15.2</v>
      </c>
      <c r="E411" s="122">
        <v>3484</v>
      </c>
      <c r="F411" s="167"/>
      <c r="G411" s="168"/>
      <c r="H411" s="169"/>
    </row>
    <row r="412" spans="1:8" ht="15.5" x14ac:dyDescent="0.35">
      <c r="A412" s="120" t="s">
        <v>1144</v>
      </c>
      <c r="B412" s="120" t="s">
        <v>1139</v>
      </c>
      <c r="C412" s="120" t="s">
        <v>1145</v>
      </c>
      <c r="D412" s="121">
        <v>13.041</v>
      </c>
      <c r="E412" s="122">
        <v>3245</v>
      </c>
      <c r="F412" s="167"/>
      <c r="G412" s="168"/>
      <c r="H412" s="169"/>
    </row>
    <row r="413" spans="1:8" ht="15.5" x14ac:dyDescent="0.35">
      <c r="A413" s="120" t="s">
        <v>1146</v>
      </c>
      <c r="B413" s="120" t="s">
        <v>1139</v>
      </c>
      <c r="C413" s="120" t="s">
        <v>1147</v>
      </c>
      <c r="D413" s="121">
        <v>9.4260000000000002</v>
      </c>
      <c r="E413" s="122">
        <v>2308</v>
      </c>
      <c r="F413" s="167"/>
      <c r="G413" s="168"/>
      <c r="H413" s="169"/>
    </row>
    <row r="414" spans="1:8" ht="15.5" x14ac:dyDescent="0.35">
      <c r="A414" s="120" t="s">
        <v>1148</v>
      </c>
      <c r="B414" s="120" t="s">
        <v>1139</v>
      </c>
      <c r="C414" s="120" t="s">
        <v>1149</v>
      </c>
      <c r="D414" s="121">
        <v>12.603</v>
      </c>
      <c r="E414" s="122">
        <v>2957</v>
      </c>
      <c r="F414" s="167"/>
      <c r="G414" s="168"/>
      <c r="H414" s="169"/>
    </row>
    <row r="415" spans="1:8" ht="15.5" x14ac:dyDescent="0.35">
      <c r="A415" s="120" t="s">
        <v>1150</v>
      </c>
      <c r="B415" s="120" t="s">
        <v>1139</v>
      </c>
      <c r="C415" s="120" t="s">
        <v>1151</v>
      </c>
      <c r="D415" s="121">
        <v>8.64</v>
      </c>
      <c r="E415" s="122">
        <v>1993</v>
      </c>
      <c r="F415" s="167"/>
      <c r="G415" s="168"/>
      <c r="H415" s="169"/>
    </row>
    <row r="416" spans="1:8" ht="15.5" x14ac:dyDescent="0.35">
      <c r="A416" s="120" t="s">
        <v>1152</v>
      </c>
      <c r="B416" s="120" t="s">
        <v>1139</v>
      </c>
      <c r="C416" s="120" t="s">
        <v>1153</v>
      </c>
      <c r="D416" s="121">
        <v>8.1679999999999993</v>
      </c>
      <c r="E416" s="122">
        <v>1830</v>
      </c>
      <c r="F416" s="167"/>
      <c r="G416" s="168"/>
      <c r="H416" s="169"/>
    </row>
    <row r="417" spans="1:8" ht="15.5" x14ac:dyDescent="0.35">
      <c r="A417" s="120" t="s">
        <v>1154</v>
      </c>
      <c r="B417" s="120" t="s">
        <v>1139</v>
      </c>
      <c r="C417" s="120" t="s">
        <v>1155</v>
      </c>
      <c r="D417" s="121">
        <v>12.548999999999999</v>
      </c>
      <c r="E417" s="122">
        <v>2801</v>
      </c>
      <c r="F417" s="167"/>
      <c r="G417" s="168"/>
      <c r="H417" s="169"/>
    </row>
    <row r="418" spans="1:8" ht="15.5" x14ac:dyDescent="0.35">
      <c r="A418" s="120" t="s">
        <v>1156</v>
      </c>
      <c r="B418" s="120" t="s">
        <v>1139</v>
      </c>
      <c r="C418" s="120" t="s">
        <v>1157</v>
      </c>
      <c r="D418" s="121">
        <v>14.430999999999999</v>
      </c>
      <c r="E418" s="122">
        <v>3428</v>
      </c>
      <c r="F418" s="167"/>
      <c r="G418" s="168"/>
      <c r="H418" s="169"/>
    </row>
    <row r="419" spans="1:8" ht="15.5" x14ac:dyDescent="0.35">
      <c r="A419" s="120" t="s">
        <v>1158</v>
      </c>
      <c r="B419" s="120" t="s">
        <v>1139</v>
      </c>
      <c r="C419" s="120" t="s">
        <v>1159</v>
      </c>
      <c r="D419" s="121">
        <v>9.4220000000000006</v>
      </c>
      <c r="E419" s="122">
        <v>2356</v>
      </c>
      <c r="F419" s="167"/>
      <c r="G419" s="168"/>
      <c r="H419" s="169"/>
    </row>
    <row r="420" spans="1:8" ht="15.5" x14ac:dyDescent="0.35">
      <c r="A420" s="120" t="s">
        <v>1160</v>
      </c>
      <c r="B420" s="120" t="s">
        <v>1139</v>
      </c>
      <c r="C420" s="120" t="s">
        <v>1161</v>
      </c>
      <c r="D420" s="121">
        <v>8.5</v>
      </c>
      <c r="E420" s="122">
        <v>2051</v>
      </c>
      <c r="F420" s="167"/>
      <c r="G420" s="168"/>
      <c r="H420" s="169"/>
    </row>
    <row r="421" spans="1:8" ht="15.5" x14ac:dyDescent="0.35">
      <c r="A421" s="120" t="s">
        <v>1162</v>
      </c>
      <c r="B421" s="120" t="s">
        <v>1139</v>
      </c>
      <c r="C421" s="120" t="s">
        <v>1163</v>
      </c>
      <c r="D421" s="121">
        <v>8.4920000000000009</v>
      </c>
      <c r="E421" s="122">
        <v>2462</v>
      </c>
      <c r="F421" s="167"/>
      <c r="G421" s="168"/>
      <c r="H421" s="169"/>
    </row>
    <row r="422" spans="1:8" ht="15.5" x14ac:dyDescent="0.35">
      <c r="A422" s="120" t="s">
        <v>1164</v>
      </c>
      <c r="B422" s="120" t="s">
        <v>1139</v>
      </c>
      <c r="C422" s="120" t="s">
        <v>1165</v>
      </c>
      <c r="D422" s="121">
        <v>4.8630000000000004</v>
      </c>
      <c r="E422" s="122">
        <v>1269</v>
      </c>
      <c r="F422" s="167"/>
      <c r="G422" s="168"/>
      <c r="H422" s="169"/>
    </row>
    <row r="423" spans="1:8" ht="15.5" x14ac:dyDescent="0.35">
      <c r="A423" s="120" t="s">
        <v>1166</v>
      </c>
      <c r="B423" s="120" t="s">
        <v>1139</v>
      </c>
      <c r="C423" s="120" t="s">
        <v>1167</v>
      </c>
      <c r="D423" s="121">
        <v>11.964</v>
      </c>
      <c r="E423" s="122">
        <v>3007</v>
      </c>
      <c r="F423" s="167"/>
      <c r="G423" s="168"/>
      <c r="H423" s="169"/>
    </row>
    <row r="424" spans="1:8" ht="15.5" x14ac:dyDescent="0.35">
      <c r="A424" s="120" t="s">
        <v>1168</v>
      </c>
      <c r="B424" s="120" t="s">
        <v>1139</v>
      </c>
      <c r="C424" s="120" t="s">
        <v>1169</v>
      </c>
      <c r="D424" s="121">
        <v>10.837</v>
      </c>
      <c r="E424" s="122">
        <v>2551</v>
      </c>
      <c r="F424" s="167"/>
      <c r="G424" s="168"/>
      <c r="H424" s="169"/>
    </row>
    <row r="425" spans="1:8" ht="15.5" x14ac:dyDescent="0.35">
      <c r="A425" s="120" t="s">
        <v>1170</v>
      </c>
      <c r="B425" s="120" t="s">
        <v>1139</v>
      </c>
      <c r="C425" s="120" t="s">
        <v>1171</v>
      </c>
      <c r="D425" s="121">
        <v>5.5140000000000002</v>
      </c>
      <c r="E425" s="122">
        <v>1400</v>
      </c>
      <c r="F425" s="167"/>
      <c r="G425" s="168"/>
      <c r="H425" s="169"/>
    </row>
    <row r="426" spans="1:8" ht="15.5" x14ac:dyDescent="0.35">
      <c r="A426" s="120" t="s">
        <v>1172</v>
      </c>
      <c r="B426" s="120" t="s">
        <v>1139</v>
      </c>
      <c r="C426" s="120" t="s">
        <v>1173</v>
      </c>
      <c r="D426" s="121">
        <v>9.7219999999999995</v>
      </c>
      <c r="E426" s="122">
        <v>2232</v>
      </c>
      <c r="F426" s="167"/>
      <c r="G426" s="168"/>
      <c r="H426" s="169"/>
    </row>
    <row r="427" spans="1:8" ht="15.5" x14ac:dyDescent="0.35">
      <c r="A427" s="120" t="s">
        <v>1174</v>
      </c>
      <c r="B427" s="120" t="s">
        <v>1139</v>
      </c>
      <c r="C427" s="120" t="s">
        <v>1175</v>
      </c>
      <c r="D427" s="121">
        <v>15.327</v>
      </c>
      <c r="E427" s="122">
        <v>3934</v>
      </c>
      <c r="F427" s="167"/>
      <c r="G427" s="168"/>
      <c r="H427" s="169"/>
    </row>
    <row r="428" spans="1:8" ht="15.5" x14ac:dyDescent="0.35">
      <c r="A428" s="120" t="s">
        <v>1176</v>
      </c>
      <c r="B428" s="120" t="s">
        <v>1139</v>
      </c>
      <c r="C428" s="120" t="s">
        <v>1177</v>
      </c>
      <c r="D428" s="121">
        <v>7.8380000000000001</v>
      </c>
      <c r="E428" s="122">
        <v>2054</v>
      </c>
      <c r="F428" s="167"/>
      <c r="G428" s="168"/>
      <c r="H428" s="169"/>
    </row>
    <row r="429" spans="1:8" ht="15.5" x14ac:dyDescent="0.35">
      <c r="A429" s="120" t="s">
        <v>1178</v>
      </c>
      <c r="B429" s="120" t="s">
        <v>1139</v>
      </c>
      <c r="C429" s="120" t="s">
        <v>1179</v>
      </c>
      <c r="D429" s="121">
        <v>5.9649999999999999</v>
      </c>
      <c r="E429" s="122">
        <v>1836</v>
      </c>
      <c r="F429" s="167"/>
      <c r="G429" s="168"/>
      <c r="H429" s="169"/>
    </row>
    <row r="430" spans="1:8" ht="15.5" x14ac:dyDescent="0.35">
      <c r="A430" s="120" t="s">
        <v>1180</v>
      </c>
      <c r="B430" s="120" t="s">
        <v>1139</v>
      </c>
      <c r="C430" s="120" t="s">
        <v>1181</v>
      </c>
      <c r="D430" s="121">
        <v>15.284000000000001</v>
      </c>
      <c r="E430" s="122">
        <v>3447</v>
      </c>
      <c r="F430" s="167"/>
      <c r="G430" s="168"/>
      <c r="H430" s="169"/>
    </row>
    <row r="431" spans="1:8" ht="15.5" x14ac:dyDescent="0.35">
      <c r="A431" s="120" t="s">
        <v>1182</v>
      </c>
      <c r="B431" s="120" t="s">
        <v>1139</v>
      </c>
      <c r="C431" s="120" t="s">
        <v>1183</v>
      </c>
      <c r="D431" s="121">
        <v>11.260999999999999</v>
      </c>
      <c r="E431" s="122">
        <v>2905</v>
      </c>
      <c r="F431" s="167"/>
      <c r="G431" s="168"/>
      <c r="H431" s="169"/>
    </row>
    <row r="432" spans="1:8" ht="15.5" x14ac:dyDescent="0.35">
      <c r="A432" s="120" t="s">
        <v>1184</v>
      </c>
      <c r="B432" s="120" t="s">
        <v>1139</v>
      </c>
      <c r="C432" s="120" t="s">
        <v>1185</v>
      </c>
      <c r="D432" s="121">
        <v>9.9499999999999993</v>
      </c>
      <c r="E432" s="122">
        <v>2539</v>
      </c>
      <c r="F432" s="167"/>
      <c r="G432" s="168"/>
      <c r="H432" s="169"/>
    </row>
    <row r="433" spans="1:8" ht="15.5" x14ac:dyDescent="0.35">
      <c r="A433" s="120" t="s">
        <v>1186</v>
      </c>
      <c r="B433" s="120" t="s">
        <v>1139</v>
      </c>
      <c r="C433" s="120" t="s">
        <v>1187</v>
      </c>
      <c r="D433" s="121">
        <v>9.3079999999999998</v>
      </c>
      <c r="E433" s="122">
        <v>2186</v>
      </c>
      <c r="F433" s="167"/>
      <c r="G433" s="168"/>
      <c r="H433" s="169"/>
    </row>
    <row r="434" spans="1:8" ht="15.5" x14ac:dyDescent="0.35">
      <c r="A434" s="120" t="s">
        <v>1188</v>
      </c>
      <c r="B434" s="120" t="s">
        <v>1139</v>
      </c>
      <c r="C434" s="120" t="s">
        <v>1189</v>
      </c>
      <c r="D434" s="121">
        <v>14.911</v>
      </c>
      <c r="E434" s="122">
        <v>3407</v>
      </c>
      <c r="F434" s="167"/>
      <c r="G434" s="168"/>
      <c r="H434" s="169"/>
    </row>
    <row r="435" spans="1:8" ht="15.5" x14ac:dyDescent="0.35">
      <c r="A435" s="120" t="s">
        <v>1190</v>
      </c>
      <c r="B435" s="120" t="s">
        <v>1139</v>
      </c>
      <c r="C435" s="120" t="s">
        <v>1191</v>
      </c>
      <c r="D435" s="121">
        <v>17.035</v>
      </c>
      <c r="E435" s="122">
        <v>4428</v>
      </c>
      <c r="F435" s="167"/>
      <c r="G435" s="168"/>
      <c r="H435" s="169"/>
    </row>
    <row r="436" spans="1:8" ht="15.5" x14ac:dyDescent="0.35">
      <c r="A436" s="120" t="s">
        <v>1192</v>
      </c>
      <c r="B436" s="120" t="s">
        <v>1139</v>
      </c>
      <c r="C436" s="120" t="s">
        <v>1193</v>
      </c>
      <c r="D436" s="121">
        <v>10.367000000000001</v>
      </c>
      <c r="E436" s="122">
        <v>2588</v>
      </c>
      <c r="F436" s="167"/>
      <c r="G436" s="168"/>
      <c r="H436" s="169"/>
    </row>
    <row r="437" spans="1:8" ht="15.5" x14ac:dyDescent="0.35">
      <c r="A437" s="120" t="s">
        <v>1194</v>
      </c>
      <c r="B437" s="120" t="s">
        <v>1139</v>
      </c>
      <c r="C437" s="120" t="s">
        <v>1195</v>
      </c>
      <c r="D437" s="121">
        <v>7.2549999999999999</v>
      </c>
      <c r="E437" s="122">
        <v>1835</v>
      </c>
      <c r="F437" s="167"/>
      <c r="G437" s="168"/>
      <c r="H437" s="169"/>
    </row>
    <row r="438" spans="1:8" ht="15.5" x14ac:dyDescent="0.35">
      <c r="A438" s="120" t="s">
        <v>1196</v>
      </c>
      <c r="B438" s="120" t="s">
        <v>1139</v>
      </c>
      <c r="C438" s="120" t="s">
        <v>1197</v>
      </c>
      <c r="D438" s="121">
        <v>7.8869999999999996</v>
      </c>
      <c r="E438" s="122">
        <v>1947</v>
      </c>
      <c r="F438" s="167"/>
      <c r="G438" s="168"/>
      <c r="H438" s="169"/>
    </row>
    <row r="439" spans="1:8" ht="15.5" x14ac:dyDescent="0.35">
      <c r="A439" s="120" t="s">
        <v>1198</v>
      </c>
      <c r="B439" s="120" t="s">
        <v>1139</v>
      </c>
      <c r="C439" s="120" t="s">
        <v>1199</v>
      </c>
      <c r="D439" s="121">
        <v>7.4080000000000004</v>
      </c>
      <c r="E439" s="122">
        <v>1920</v>
      </c>
      <c r="F439" s="167"/>
      <c r="G439" s="168"/>
      <c r="H439" s="169"/>
    </row>
    <row r="440" spans="1:8" ht="15.5" x14ac:dyDescent="0.35">
      <c r="A440" s="120" t="s">
        <v>1200</v>
      </c>
      <c r="B440" s="120" t="s">
        <v>1139</v>
      </c>
      <c r="C440" s="120" t="s">
        <v>1201</v>
      </c>
      <c r="D440" s="121">
        <v>9.7810000000000006</v>
      </c>
      <c r="E440" s="122">
        <v>2915</v>
      </c>
      <c r="F440" s="167"/>
      <c r="G440" s="168"/>
      <c r="H440" s="169"/>
    </row>
    <row r="441" spans="1:8" ht="15.5" x14ac:dyDescent="0.35">
      <c r="A441" s="120" t="s">
        <v>1202</v>
      </c>
      <c r="B441" s="120" t="s">
        <v>1139</v>
      </c>
      <c r="C441" s="120" t="s">
        <v>1203</v>
      </c>
      <c r="D441" s="121">
        <v>7.0940000000000003</v>
      </c>
      <c r="E441" s="122">
        <v>1765</v>
      </c>
      <c r="F441" s="167"/>
      <c r="G441" s="168"/>
      <c r="H441" s="169"/>
    </row>
    <row r="442" spans="1:8" ht="15.5" x14ac:dyDescent="0.35">
      <c r="A442" s="120" t="s">
        <v>1204</v>
      </c>
      <c r="B442" s="120" t="s">
        <v>1139</v>
      </c>
      <c r="C442" s="120" t="s">
        <v>1205</v>
      </c>
      <c r="D442" s="121">
        <v>6.7220000000000004</v>
      </c>
      <c r="E442" s="122">
        <v>1583</v>
      </c>
      <c r="F442" s="167"/>
      <c r="G442" s="168"/>
      <c r="H442" s="169"/>
    </row>
    <row r="443" spans="1:8" ht="15.5" x14ac:dyDescent="0.35">
      <c r="A443" s="120" t="s">
        <v>1206</v>
      </c>
      <c r="B443" s="120" t="s">
        <v>1139</v>
      </c>
      <c r="C443" s="120" t="s">
        <v>1207</v>
      </c>
      <c r="D443" s="121">
        <v>11.185</v>
      </c>
      <c r="E443" s="122">
        <v>2981</v>
      </c>
      <c r="F443" s="167"/>
      <c r="G443" s="168"/>
      <c r="H443" s="169"/>
    </row>
    <row r="444" spans="1:8" ht="15.5" x14ac:dyDescent="0.35">
      <c r="A444" s="120" t="s">
        <v>1208</v>
      </c>
      <c r="B444" s="120" t="s">
        <v>1139</v>
      </c>
      <c r="C444" s="120" t="s">
        <v>1209</v>
      </c>
      <c r="D444" s="121">
        <v>11.945</v>
      </c>
      <c r="E444" s="122">
        <v>2914</v>
      </c>
      <c r="F444" s="167"/>
      <c r="G444" s="168"/>
      <c r="H444" s="169"/>
    </row>
    <row r="445" spans="1:8" ht="15.5" x14ac:dyDescent="0.35">
      <c r="A445" s="120" t="s">
        <v>1210</v>
      </c>
      <c r="B445" s="120" t="s">
        <v>1139</v>
      </c>
      <c r="C445" s="120" t="s">
        <v>1211</v>
      </c>
      <c r="D445" s="121">
        <v>9.42</v>
      </c>
      <c r="E445" s="122">
        <v>2380</v>
      </c>
      <c r="F445" s="167"/>
      <c r="G445" s="168"/>
      <c r="H445" s="169"/>
    </row>
    <row r="446" spans="1:8" ht="15.5" x14ac:dyDescent="0.35">
      <c r="A446" s="120" t="s">
        <v>1212</v>
      </c>
      <c r="B446" s="120" t="s">
        <v>1139</v>
      </c>
      <c r="C446" s="120" t="s">
        <v>1213</v>
      </c>
      <c r="D446" s="121">
        <v>10.18</v>
      </c>
      <c r="E446" s="122">
        <v>2539</v>
      </c>
      <c r="F446" s="167"/>
      <c r="G446" s="168"/>
      <c r="H446" s="169"/>
    </row>
    <row r="447" spans="1:8" ht="15.5" x14ac:dyDescent="0.35">
      <c r="A447" s="120" t="s">
        <v>1214</v>
      </c>
      <c r="B447" s="120" t="s">
        <v>1139</v>
      </c>
      <c r="C447" s="120" t="s">
        <v>1215</v>
      </c>
      <c r="D447" s="121">
        <v>5.0780000000000003</v>
      </c>
      <c r="E447" s="122">
        <v>1194</v>
      </c>
      <c r="F447" s="167"/>
      <c r="G447" s="168"/>
      <c r="H447" s="169"/>
    </row>
    <row r="448" spans="1:8" ht="15.5" x14ac:dyDescent="0.35">
      <c r="A448" s="120" t="s">
        <v>1216</v>
      </c>
      <c r="B448" s="120" t="s">
        <v>1139</v>
      </c>
      <c r="C448" s="120" t="s">
        <v>1217</v>
      </c>
      <c r="D448" s="121">
        <v>11.975</v>
      </c>
      <c r="E448" s="122">
        <v>2950</v>
      </c>
      <c r="F448" s="167"/>
      <c r="G448" s="168"/>
      <c r="H448" s="169"/>
    </row>
    <row r="449" spans="1:8" ht="15.5" x14ac:dyDescent="0.35">
      <c r="A449" s="120" t="s">
        <v>1218</v>
      </c>
      <c r="B449" s="120" t="s">
        <v>1139</v>
      </c>
      <c r="C449" s="120" t="s">
        <v>1219</v>
      </c>
      <c r="D449" s="121">
        <v>9.7970000000000006</v>
      </c>
      <c r="E449" s="122">
        <v>2640</v>
      </c>
      <c r="F449" s="167"/>
      <c r="G449" s="168"/>
      <c r="H449" s="169"/>
    </row>
    <row r="450" spans="1:8" ht="15.5" x14ac:dyDescent="0.35">
      <c r="A450" s="120" t="s">
        <v>1220</v>
      </c>
      <c r="B450" s="120" t="s">
        <v>1139</v>
      </c>
      <c r="C450" s="120" t="s">
        <v>1221</v>
      </c>
      <c r="D450" s="121">
        <v>8.9499999999999993</v>
      </c>
      <c r="E450" s="122">
        <v>2883</v>
      </c>
      <c r="F450" s="167"/>
      <c r="G450" s="168"/>
      <c r="H450" s="169"/>
    </row>
    <row r="451" spans="1:8" ht="15.5" x14ac:dyDescent="0.35">
      <c r="A451" s="120" t="s">
        <v>1222</v>
      </c>
      <c r="B451" s="120" t="s">
        <v>1139</v>
      </c>
      <c r="C451" s="120" t="s">
        <v>1223</v>
      </c>
      <c r="D451" s="121">
        <v>9.5630000000000006</v>
      </c>
      <c r="E451" s="122">
        <v>2419</v>
      </c>
      <c r="F451" s="167"/>
      <c r="G451" s="168"/>
      <c r="H451" s="169"/>
    </row>
    <row r="452" spans="1:8" ht="15.5" x14ac:dyDescent="0.35">
      <c r="A452" s="120" t="s">
        <v>1224</v>
      </c>
      <c r="B452" s="120" t="s">
        <v>1139</v>
      </c>
      <c r="C452" s="120" t="s">
        <v>1225</v>
      </c>
      <c r="D452" s="121">
        <v>14.246</v>
      </c>
      <c r="E452" s="122">
        <v>3993</v>
      </c>
      <c r="F452" s="167"/>
      <c r="G452" s="168"/>
      <c r="H452" s="169"/>
    </row>
    <row r="453" spans="1:8" ht="15.5" x14ac:dyDescent="0.35">
      <c r="A453" s="120" t="s">
        <v>1226</v>
      </c>
      <c r="B453" s="120" t="s">
        <v>1139</v>
      </c>
      <c r="C453" s="120" t="s">
        <v>1227</v>
      </c>
      <c r="D453" s="121">
        <v>8.2669999999999995</v>
      </c>
      <c r="E453" s="122">
        <v>2083</v>
      </c>
      <c r="F453" s="167"/>
      <c r="G453" s="168"/>
      <c r="H453" s="169"/>
    </row>
    <row r="454" spans="1:8" ht="15.5" x14ac:dyDescent="0.35">
      <c r="A454" s="120" t="s">
        <v>1228</v>
      </c>
      <c r="B454" s="120" t="s">
        <v>1139</v>
      </c>
      <c r="C454" s="120" t="s">
        <v>1229</v>
      </c>
      <c r="D454" s="121">
        <v>10.343</v>
      </c>
      <c r="E454" s="122">
        <v>2718</v>
      </c>
      <c r="F454" s="167"/>
      <c r="G454" s="168"/>
      <c r="H454" s="169"/>
    </row>
    <row r="455" spans="1:8" ht="15.5" x14ac:dyDescent="0.35">
      <c r="A455" s="120" t="s">
        <v>1230</v>
      </c>
      <c r="B455" s="120" t="s">
        <v>1139</v>
      </c>
      <c r="C455" s="120" t="s">
        <v>1231</v>
      </c>
      <c r="D455" s="121">
        <v>13.083</v>
      </c>
      <c r="E455" s="122">
        <v>2867</v>
      </c>
      <c r="F455" s="167"/>
      <c r="G455" s="168"/>
      <c r="H455" s="169"/>
    </row>
    <row r="456" spans="1:8" ht="15.5" x14ac:dyDescent="0.35">
      <c r="A456" s="120" t="s">
        <v>1232</v>
      </c>
      <c r="B456" s="120" t="s">
        <v>1139</v>
      </c>
      <c r="C456" s="120" t="s">
        <v>1233</v>
      </c>
      <c r="D456" s="121">
        <v>10.679</v>
      </c>
      <c r="E456" s="122">
        <v>2633</v>
      </c>
      <c r="F456" s="167"/>
      <c r="G456" s="168"/>
      <c r="H456" s="169"/>
    </row>
    <row r="457" spans="1:8" ht="15.5" x14ac:dyDescent="0.35">
      <c r="A457" s="120" t="s">
        <v>1234</v>
      </c>
      <c r="B457" s="120" t="s">
        <v>1139</v>
      </c>
      <c r="C457" s="120" t="s">
        <v>1235</v>
      </c>
      <c r="D457" s="121">
        <v>12.753</v>
      </c>
      <c r="E457" s="122">
        <v>2877</v>
      </c>
      <c r="F457" s="167"/>
      <c r="G457" s="168"/>
      <c r="H457" s="169"/>
    </row>
    <row r="458" spans="1:8" ht="15.5" x14ac:dyDescent="0.35">
      <c r="A458" s="120" t="s">
        <v>1236</v>
      </c>
      <c r="B458" s="120" t="s">
        <v>1139</v>
      </c>
      <c r="C458" s="120" t="s">
        <v>1237</v>
      </c>
      <c r="D458" s="121">
        <v>4.9530000000000003</v>
      </c>
      <c r="E458" s="122">
        <v>1317</v>
      </c>
      <c r="F458" s="167"/>
      <c r="G458" s="168"/>
      <c r="H458" s="169"/>
    </row>
    <row r="459" spans="1:8" ht="15.5" x14ac:dyDescent="0.35">
      <c r="A459" s="120" t="s">
        <v>1238</v>
      </c>
      <c r="B459" s="120" t="s">
        <v>1139</v>
      </c>
      <c r="C459" s="120" t="s">
        <v>1239</v>
      </c>
      <c r="D459" s="121">
        <v>7.8109999999999999</v>
      </c>
      <c r="E459" s="122">
        <v>2145</v>
      </c>
      <c r="F459" s="167"/>
      <c r="G459" s="168"/>
      <c r="H459" s="169"/>
    </row>
    <row r="460" spans="1:8" ht="15.5" x14ac:dyDescent="0.35">
      <c r="A460" s="120" t="s">
        <v>1240</v>
      </c>
      <c r="B460" s="120" t="s">
        <v>1139</v>
      </c>
      <c r="C460" s="120" t="s">
        <v>1241</v>
      </c>
      <c r="D460" s="121">
        <v>16.356000000000002</v>
      </c>
      <c r="E460" s="122">
        <v>2854</v>
      </c>
      <c r="F460" s="167"/>
      <c r="G460" s="168"/>
      <c r="H460" s="169"/>
    </row>
    <row r="461" spans="1:8" ht="15.5" x14ac:dyDescent="0.35">
      <c r="A461" s="120" t="s">
        <v>1242</v>
      </c>
      <c r="B461" s="120" t="s">
        <v>1139</v>
      </c>
      <c r="C461" s="120" t="s">
        <v>1243</v>
      </c>
      <c r="D461" s="121">
        <v>14.994999999999999</v>
      </c>
      <c r="E461" s="122">
        <v>3714</v>
      </c>
      <c r="F461" s="167"/>
      <c r="G461" s="168"/>
      <c r="H461" s="169"/>
    </row>
    <row r="462" spans="1:8" ht="15.5" x14ac:dyDescent="0.35">
      <c r="A462" s="120" t="s">
        <v>1244</v>
      </c>
      <c r="B462" s="120" t="s">
        <v>1139</v>
      </c>
      <c r="C462" s="120" t="s">
        <v>1245</v>
      </c>
      <c r="D462" s="121">
        <v>10.426</v>
      </c>
      <c r="E462" s="122">
        <v>2446</v>
      </c>
      <c r="F462" s="167"/>
      <c r="G462" s="168"/>
      <c r="H462" s="169"/>
    </row>
    <row r="463" spans="1:8" ht="15.5" x14ac:dyDescent="0.35">
      <c r="A463" s="120" t="s">
        <v>1246</v>
      </c>
      <c r="B463" s="120" t="s">
        <v>1139</v>
      </c>
      <c r="C463" s="120" t="s">
        <v>1247</v>
      </c>
      <c r="D463" s="121">
        <v>7.569</v>
      </c>
      <c r="E463" s="122">
        <v>2345</v>
      </c>
      <c r="F463" s="167"/>
      <c r="G463" s="168"/>
      <c r="H463" s="169"/>
    </row>
    <row r="464" spans="1:8" ht="15.5" x14ac:dyDescent="0.35">
      <c r="A464" s="120" t="s">
        <v>1248</v>
      </c>
      <c r="B464" s="120" t="s">
        <v>1139</v>
      </c>
      <c r="C464" s="120" t="s">
        <v>1249</v>
      </c>
      <c r="D464" s="121">
        <v>13.61</v>
      </c>
      <c r="E464" s="122">
        <v>3041</v>
      </c>
      <c r="F464" s="167"/>
      <c r="G464" s="168"/>
      <c r="H464" s="169"/>
    </row>
    <row r="465" spans="1:8" ht="15.5" x14ac:dyDescent="0.35">
      <c r="A465" s="120" t="s">
        <v>1250</v>
      </c>
      <c r="B465" s="120" t="s">
        <v>1139</v>
      </c>
      <c r="C465" s="120" t="s">
        <v>1251</v>
      </c>
      <c r="D465" s="121">
        <v>11.487</v>
      </c>
      <c r="E465" s="122">
        <v>3192</v>
      </c>
      <c r="F465" s="167"/>
      <c r="G465" s="168"/>
      <c r="H465" s="169"/>
    </row>
    <row r="466" spans="1:8" ht="15.5" x14ac:dyDescent="0.35">
      <c r="A466" s="120" t="s">
        <v>1252</v>
      </c>
      <c r="B466" s="120" t="s">
        <v>1139</v>
      </c>
      <c r="C466" s="120" t="s">
        <v>1253</v>
      </c>
      <c r="D466" s="121">
        <v>11.587</v>
      </c>
      <c r="E466" s="122">
        <v>2784</v>
      </c>
      <c r="F466" s="167"/>
      <c r="G466" s="168"/>
      <c r="H466" s="169"/>
    </row>
    <row r="467" spans="1:8" ht="15.5" x14ac:dyDescent="0.35">
      <c r="A467" s="120" t="s">
        <v>1254</v>
      </c>
      <c r="B467" s="120" t="s">
        <v>1139</v>
      </c>
      <c r="C467" s="120" t="s">
        <v>1255</v>
      </c>
      <c r="D467" s="121">
        <v>10.784000000000001</v>
      </c>
      <c r="E467" s="122">
        <v>2756</v>
      </c>
      <c r="F467" s="167"/>
      <c r="G467" s="168"/>
      <c r="H467" s="169"/>
    </row>
    <row r="468" spans="1:8" ht="15.5" x14ac:dyDescent="0.35">
      <c r="A468" s="120" t="s">
        <v>1256</v>
      </c>
      <c r="B468" s="120" t="s">
        <v>1139</v>
      </c>
      <c r="C468" s="120" t="s">
        <v>1257</v>
      </c>
      <c r="D468" s="121">
        <v>13.010999999999999</v>
      </c>
      <c r="E468" s="122">
        <v>3175</v>
      </c>
      <c r="F468" s="167"/>
      <c r="G468" s="168"/>
      <c r="H468" s="169"/>
    </row>
    <row r="469" spans="1:8" ht="15.5" x14ac:dyDescent="0.35">
      <c r="A469" s="120" t="s">
        <v>1258</v>
      </c>
      <c r="B469" s="120" t="s">
        <v>1139</v>
      </c>
      <c r="C469" s="120" t="s">
        <v>1259</v>
      </c>
      <c r="D469" s="121">
        <v>14.648999999999999</v>
      </c>
      <c r="E469" s="122">
        <v>3462</v>
      </c>
      <c r="F469" s="167"/>
      <c r="G469" s="168"/>
      <c r="H469" s="169"/>
    </row>
    <row r="470" spans="1:8" ht="15.5" x14ac:dyDescent="0.35">
      <c r="A470" s="120" t="s">
        <v>1260</v>
      </c>
      <c r="B470" s="120" t="s">
        <v>1139</v>
      </c>
      <c r="C470" s="120" t="s">
        <v>1261</v>
      </c>
      <c r="D470" s="121">
        <v>10.147</v>
      </c>
      <c r="E470" s="122">
        <v>2267</v>
      </c>
      <c r="F470" s="167"/>
      <c r="G470" s="168"/>
      <c r="H470" s="169"/>
    </row>
    <row r="471" spans="1:8" ht="15.5" x14ac:dyDescent="0.35">
      <c r="A471" s="120" t="s">
        <v>1262</v>
      </c>
      <c r="B471" s="120" t="s">
        <v>1139</v>
      </c>
      <c r="C471" s="120" t="s">
        <v>1263</v>
      </c>
      <c r="D471" s="121">
        <v>13.489000000000001</v>
      </c>
      <c r="E471" s="122">
        <v>3369</v>
      </c>
      <c r="F471" s="167"/>
      <c r="G471" s="168"/>
      <c r="H471" s="169"/>
    </row>
    <row r="472" spans="1:8" ht="15.5" x14ac:dyDescent="0.35">
      <c r="A472" s="120" t="s">
        <v>1264</v>
      </c>
      <c r="B472" s="120" t="s">
        <v>1139</v>
      </c>
      <c r="C472" s="120" t="s">
        <v>1265</v>
      </c>
      <c r="D472" s="121">
        <v>12.686</v>
      </c>
      <c r="E472" s="122">
        <v>2788</v>
      </c>
      <c r="F472" s="167"/>
      <c r="G472" s="168"/>
      <c r="H472" s="169"/>
    </row>
    <row r="473" spans="1:8" ht="15.5" x14ac:dyDescent="0.35">
      <c r="A473" s="120" t="s">
        <v>1266</v>
      </c>
      <c r="B473" s="120" t="s">
        <v>1139</v>
      </c>
      <c r="C473" s="120" t="s">
        <v>1267</v>
      </c>
      <c r="D473" s="121">
        <v>6.3310000000000004</v>
      </c>
      <c r="E473" s="122">
        <v>1790</v>
      </c>
      <c r="F473" s="167"/>
      <c r="G473" s="168"/>
      <c r="H473" s="169"/>
    </row>
    <row r="474" spans="1:8" ht="15.5" x14ac:dyDescent="0.35">
      <c r="A474" s="120" t="s">
        <v>1268</v>
      </c>
      <c r="B474" s="120" t="s">
        <v>1139</v>
      </c>
      <c r="C474" s="120" t="s">
        <v>1269</v>
      </c>
      <c r="D474" s="121">
        <v>9.5980000000000008</v>
      </c>
      <c r="E474" s="122">
        <v>2179</v>
      </c>
      <c r="F474" s="167"/>
      <c r="G474" s="168"/>
      <c r="H474" s="169"/>
    </row>
    <row r="475" spans="1:8" ht="15.5" x14ac:dyDescent="0.35">
      <c r="A475" s="120" t="s">
        <v>1270</v>
      </c>
      <c r="B475" s="120" t="s">
        <v>1139</v>
      </c>
      <c r="C475" s="120" t="s">
        <v>1271</v>
      </c>
      <c r="D475" s="121">
        <v>6.3579999999999997</v>
      </c>
      <c r="E475" s="122">
        <v>1718</v>
      </c>
      <c r="F475" s="167"/>
      <c r="G475" s="168"/>
      <c r="H475" s="169"/>
    </row>
    <row r="476" spans="1:8" ht="15.5" x14ac:dyDescent="0.35">
      <c r="A476" s="120" t="s">
        <v>1272</v>
      </c>
      <c r="B476" s="120" t="s">
        <v>1139</v>
      </c>
      <c r="C476" s="120" t="s">
        <v>1273</v>
      </c>
      <c r="D476" s="121">
        <v>3.3279999999999998</v>
      </c>
      <c r="E476" s="122">
        <v>790</v>
      </c>
      <c r="F476" s="167"/>
      <c r="G476" s="168"/>
      <c r="H476" s="169"/>
    </row>
    <row r="477" spans="1:8" ht="15.5" x14ac:dyDescent="0.35">
      <c r="A477" s="120" t="s">
        <v>1274</v>
      </c>
      <c r="B477" s="120" t="s">
        <v>1139</v>
      </c>
      <c r="C477" s="120" t="s">
        <v>1275</v>
      </c>
      <c r="D477" s="121">
        <v>6.5880000000000001</v>
      </c>
      <c r="E477" s="122">
        <v>1788</v>
      </c>
      <c r="F477" s="167"/>
      <c r="G477" s="168"/>
      <c r="H477" s="169"/>
    </row>
    <row r="478" spans="1:8" ht="15.5" x14ac:dyDescent="0.35">
      <c r="A478" s="120" t="s">
        <v>1276</v>
      </c>
      <c r="B478" s="120" t="s">
        <v>1139</v>
      </c>
      <c r="C478" s="120" t="s">
        <v>1277</v>
      </c>
      <c r="D478" s="121">
        <v>10.552</v>
      </c>
      <c r="E478" s="122">
        <v>2630</v>
      </c>
      <c r="F478" s="167"/>
      <c r="G478" s="168"/>
      <c r="H478" s="169"/>
    </row>
    <row r="479" spans="1:8" ht="15.5" x14ac:dyDescent="0.35">
      <c r="A479" s="120" t="s">
        <v>1278</v>
      </c>
      <c r="B479" s="120" t="s">
        <v>1139</v>
      </c>
      <c r="C479" s="120" t="s">
        <v>1279</v>
      </c>
      <c r="D479" s="121">
        <v>9.6969999999999992</v>
      </c>
      <c r="E479" s="122">
        <v>2477</v>
      </c>
      <c r="F479" s="167"/>
      <c r="G479" s="168"/>
      <c r="H479" s="169"/>
    </row>
    <row r="480" spans="1:8" ht="15.5" x14ac:dyDescent="0.35">
      <c r="A480" s="120" t="s">
        <v>1280</v>
      </c>
      <c r="B480" s="120" t="s">
        <v>1139</v>
      </c>
      <c r="C480" s="120" t="s">
        <v>1281</v>
      </c>
      <c r="D480" s="121">
        <v>6.0590000000000002</v>
      </c>
      <c r="E480" s="122">
        <v>1573</v>
      </c>
      <c r="F480" s="167"/>
      <c r="G480" s="168"/>
      <c r="H480" s="169"/>
    </row>
    <row r="481" spans="1:8" ht="15.5" x14ac:dyDescent="0.35">
      <c r="A481" s="120" t="s">
        <v>1282</v>
      </c>
      <c r="B481" s="120" t="s">
        <v>1139</v>
      </c>
      <c r="C481" s="120" t="s">
        <v>1283</v>
      </c>
      <c r="D481" s="121">
        <v>16.126999999999999</v>
      </c>
      <c r="E481" s="122">
        <v>3548</v>
      </c>
      <c r="F481" s="167"/>
      <c r="G481" s="168"/>
      <c r="H481" s="169"/>
    </row>
    <row r="482" spans="1:8" ht="15.5" x14ac:dyDescent="0.35">
      <c r="A482" s="120" t="s">
        <v>1284</v>
      </c>
      <c r="B482" s="120" t="s">
        <v>1139</v>
      </c>
      <c r="C482" s="120" t="s">
        <v>1285</v>
      </c>
      <c r="D482" s="121">
        <v>8.31</v>
      </c>
      <c r="E482" s="122">
        <v>2047</v>
      </c>
      <c r="F482" s="167"/>
      <c r="G482" s="168"/>
      <c r="H482" s="169"/>
    </row>
    <row r="483" spans="1:8" ht="15.5" x14ac:dyDescent="0.35">
      <c r="A483" s="120" t="s">
        <v>1286</v>
      </c>
      <c r="B483" s="120" t="s">
        <v>1139</v>
      </c>
      <c r="C483" s="120" t="s">
        <v>1287</v>
      </c>
      <c r="D483" s="121">
        <v>9.3469999999999995</v>
      </c>
      <c r="E483" s="122">
        <v>2250</v>
      </c>
      <c r="F483" s="167"/>
      <c r="G483" s="168"/>
      <c r="H483" s="169"/>
    </row>
    <row r="484" spans="1:8" ht="15.5" x14ac:dyDescent="0.35">
      <c r="A484" s="120" t="s">
        <v>1288</v>
      </c>
      <c r="B484" s="120" t="s">
        <v>1139</v>
      </c>
      <c r="C484" s="120" t="s">
        <v>1289</v>
      </c>
      <c r="D484" s="121">
        <v>8.3059999999999992</v>
      </c>
      <c r="E484" s="122">
        <v>2203</v>
      </c>
      <c r="F484" s="167"/>
      <c r="G484" s="168"/>
      <c r="H484" s="169"/>
    </row>
    <row r="485" spans="1:8" ht="15.5" x14ac:dyDescent="0.35">
      <c r="A485" s="120" t="s">
        <v>1290</v>
      </c>
      <c r="B485" s="120" t="s">
        <v>1139</v>
      </c>
      <c r="C485" s="120" t="s">
        <v>1291</v>
      </c>
      <c r="D485" s="121">
        <v>4.5650000000000004</v>
      </c>
      <c r="E485" s="122">
        <v>1301</v>
      </c>
      <c r="F485" s="167"/>
      <c r="G485" s="168"/>
      <c r="H485" s="169"/>
    </row>
    <row r="486" spans="1:8" ht="15.5" x14ac:dyDescent="0.35">
      <c r="A486" s="120" t="s">
        <v>1292</v>
      </c>
      <c r="B486" s="120" t="s">
        <v>1139</v>
      </c>
      <c r="C486" s="120" t="s">
        <v>1293</v>
      </c>
      <c r="D486" s="121">
        <v>5.9109999999999996</v>
      </c>
      <c r="E486" s="122">
        <v>1943</v>
      </c>
      <c r="F486" s="167"/>
      <c r="G486" s="168"/>
      <c r="H486" s="169"/>
    </row>
    <row r="487" spans="1:8" ht="15.5" x14ac:dyDescent="0.35">
      <c r="A487" s="120" t="s">
        <v>1294</v>
      </c>
      <c r="B487" s="120" t="s">
        <v>1139</v>
      </c>
      <c r="C487" s="120" t="s">
        <v>1295</v>
      </c>
      <c r="D487" s="121">
        <v>6.1820000000000004</v>
      </c>
      <c r="E487" s="122">
        <v>1954</v>
      </c>
      <c r="F487" s="167"/>
      <c r="G487" s="168"/>
      <c r="H487" s="169"/>
    </row>
    <row r="488" spans="1:8" ht="15.5" x14ac:dyDescent="0.35">
      <c r="A488" s="120" t="s">
        <v>1296</v>
      </c>
      <c r="B488" s="120" t="s">
        <v>1139</v>
      </c>
      <c r="C488" s="120" t="s">
        <v>1297</v>
      </c>
      <c r="D488" s="121">
        <v>5.2690000000000001</v>
      </c>
      <c r="E488" s="122">
        <v>1481</v>
      </c>
      <c r="F488" s="167"/>
      <c r="G488" s="168"/>
      <c r="H488" s="169"/>
    </row>
    <row r="489" spans="1:8" ht="15.5" x14ac:dyDescent="0.35">
      <c r="A489" s="120" t="s">
        <v>1298</v>
      </c>
      <c r="B489" s="120" t="s">
        <v>1139</v>
      </c>
      <c r="C489" s="120" t="s">
        <v>1299</v>
      </c>
      <c r="D489" s="121">
        <v>9.7420000000000009</v>
      </c>
      <c r="E489" s="122">
        <v>2144</v>
      </c>
      <c r="F489" s="167"/>
      <c r="G489" s="168"/>
      <c r="H489" s="169"/>
    </row>
    <row r="490" spans="1:8" ht="15.5" x14ac:dyDescent="0.35">
      <c r="A490" s="120" t="s">
        <v>1300</v>
      </c>
      <c r="B490" s="120" t="s">
        <v>1139</v>
      </c>
      <c r="C490" s="120" t="s">
        <v>1301</v>
      </c>
      <c r="D490" s="121">
        <v>15.733000000000001</v>
      </c>
      <c r="E490" s="122">
        <v>3399</v>
      </c>
      <c r="F490" s="167"/>
      <c r="G490" s="168"/>
      <c r="H490" s="169"/>
    </row>
    <row r="491" spans="1:8" ht="15.5" x14ac:dyDescent="0.35">
      <c r="A491" s="120" t="s">
        <v>1302</v>
      </c>
      <c r="B491" s="120" t="s">
        <v>1139</v>
      </c>
      <c r="C491" s="120" t="s">
        <v>1303</v>
      </c>
      <c r="D491" s="121">
        <v>10.747</v>
      </c>
      <c r="E491" s="122">
        <v>2353</v>
      </c>
      <c r="F491" s="167"/>
      <c r="G491" s="168"/>
      <c r="H491" s="169"/>
    </row>
    <row r="492" spans="1:8" ht="15.5" x14ac:dyDescent="0.35">
      <c r="A492" s="120" t="s">
        <v>1304</v>
      </c>
      <c r="B492" s="120" t="s">
        <v>1139</v>
      </c>
      <c r="C492" s="120" t="s">
        <v>1305</v>
      </c>
      <c r="D492" s="121">
        <v>11.339</v>
      </c>
      <c r="E492" s="122">
        <v>2645</v>
      </c>
      <c r="F492" s="167"/>
      <c r="G492" s="168"/>
      <c r="H492" s="169"/>
    </row>
    <row r="493" spans="1:8" ht="15.5" x14ac:dyDescent="0.35">
      <c r="A493" s="120" t="s">
        <v>1306</v>
      </c>
      <c r="B493" s="120" t="s">
        <v>1139</v>
      </c>
      <c r="C493" s="120" t="s">
        <v>1307</v>
      </c>
      <c r="D493" s="121">
        <v>16.100000000000001</v>
      </c>
      <c r="E493" s="122">
        <v>3471</v>
      </c>
      <c r="F493" s="167"/>
      <c r="G493" s="168"/>
      <c r="H493" s="169"/>
    </row>
    <row r="494" spans="1:8" ht="15.5" x14ac:dyDescent="0.35">
      <c r="A494" s="120" t="s">
        <v>1308</v>
      </c>
      <c r="B494" s="120" t="s">
        <v>1139</v>
      </c>
      <c r="C494" s="120" t="s">
        <v>1309</v>
      </c>
      <c r="D494" s="121">
        <v>18.268000000000001</v>
      </c>
      <c r="E494" s="122">
        <v>4167</v>
      </c>
      <c r="F494" s="167"/>
      <c r="G494" s="168"/>
      <c r="H494" s="169"/>
    </row>
    <row r="495" spans="1:8" ht="15.5" x14ac:dyDescent="0.35">
      <c r="A495" s="120" t="s">
        <v>1310</v>
      </c>
      <c r="B495" s="120" t="s">
        <v>1139</v>
      </c>
      <c r="C495" s="120" t="s">
        <v>1311</v>
      </c>
      <c r="D495" s="121">
        <v>6.5940000000000003</v>
      </c>
      <c r="E495" s="122">
        <v>1580</v>
      </c>
      <c r="F495" s="167"/>
      <c r="G495" s="168"/>
      <c r="H495" s="169"/>
    </row>
    <row r="496" spans="1:8" ht="15.5" x14ac:dyDescent="0.35">
      <c r="A496" s="120" t="s">
        <v>1312</v>
      </c>
      <c r="B496" s="120" t="s">
        <v>1139</v>
      </c>
      <c r="C496" s="120" t="s">
        <v>1313</v>
      </c>
      <c r="D496" s="121">
        <v>13.321999999999999</v>
      </c>
      <c r="E496" s="122">
        <v>3257</v>
      </c>
      <c r="F496" s="167"/>
      <c r="G496" s="168"/>
      <c r="H496" s="169"/>
    </row>
    <row r="497" spans="1:8" ht="15.5" x14ac:dyDescent="0.35">
      <c r="A497" s="120" t="s">
        <v>1314</v>
      </c>
      <c r="B497" s="120" t="s">
        <v>1139</v>
      </c>
      <c r="C497" s="120" t="s">
        <v>1315</v>
      </c>
      <c r="D497" s="121">
        <v>9.0579999999999998</v>
      </c>
      <c r="E497" s="122">
        <v>2203</v>
      </c>
      <c r="F497" s="167"/>
      <c r="G497" s="168"/>
      <c r="H497" s="169"/>
    </row>
    <row r="498" spans="1:8" ht="15.5" x14ac:dyDescent="0.35">
      <c r="A498" s="120" t="s">
        <v>1316</v>
      </c>
      <c r="B498" s="120" t="s">
        <v>1139</v>
      </c>
      <c r="C498" s="120" t="s">
        <v>1317</v>
      </c>
      <c r="D498" s="121">
        <v>13.273999999999999</v>
      </c>
      <c r="E498" s="122">
        <v>2790</v>
      </c>
      <c r="F498" s="167"/>
      <c r="G498" s="168"/>
      <c r="H498" s="169"/>
    </row>
    <row r="499" spans="1:8" ht="15.5" x14ac:dyDescent="0.35">
      <c r="A499" s="120" t="s">
        <v>1318</v>
      </c>
      <c r="B499" s="120" t="s">
        <v>1139</v>
      </c>
      <c r="C499" s="120" t="s">
        <v>1319</v>
      </c>
      <c r="D499" s="121">
        <v>8.8520000000000003</v>
      </c>
      <c r="E499" s="122">
        <v>2208</v>
      </c>
      <c r="F499" s="167"/>
      <c r="G499" s="168"/>
      <c r="H499" s="169"/>
    </row>
    <row r="500" spans="1:8" ht="15.5" x14ac:dyDescent="0.35">
      <c r="A500" s="120" t="s">
        <v>1320</v>
      </c>
      <c r="B500" s="120" t="s">
        <v>1139</v>
      </c>
      <c r="C500" s="120" t="s">
        <v>1321</v>
      </c>
      <c r="D500" s="121">
        <v>7.1779999999999999</v>
      </c>
      <c r="E500" s="122">
        <v>1797</v>
      </c>
      <c r="F500" s="167"/>
      <c r="G500" s="168"/>
      <c r="H500" s="169"/>
    </row>
    <row r="501" spans="1:8" ht="15.5" x14ac:dyDescent="0.35">
      <c r="A501" s="208" t="s">
        <v>1322</v>
      </c>
      <c r="B501" s="208" t="s">
        <v>1323</v>
      </c>
      <c r="C501" s="120"/>
      <c r="D501" s="121">
        <v>0</v>
      </c>
      <c r="E501" s="122">
        <v>0</v>
      </c>
      <c r="F501" s="167"/>
      <c r="G501" s="168"/>
      <c r="H501" s="169"/>
    </row>
    <row r="502" spans="1:8" ht="15.5" x14ac:dyDescent="0.35">
      <c r="A502" s="120" t="s">
        <v>1324</v>
      </c>
      <c r="B502" s="120" t="s">
        <v>1323</v>
      </c>
      <c r="C502" s="120" t="s">
        <v>1325</v>
      </c>
      <c r="D502" s="121">
        <v>7.41</v>
      </c>
      <c r="E502" s="122">
        <v>2001</v>
      </c>
      <c r="F502" s="167"/>
      <c r="G502" s="168"/>
      <c r="H502" s="169"/>
    </row>
    <row r="503" spans="1:8" ht="15.5" x14ac:dyDescent="0.35">
      <c r="A503" s="120" t="s">
        <v>1326</v>
      </c>
      <c r="B503" s="120" t="s">
        <v>1323</v>
      </c>
      <c r="C503" s="120" t="s">
        <v>1327</v>
      </c>
      <c r="D503" s="121">
        <v>5.6029999999999998</v>
      </c>
      <c r="E503" s="122">
        <v>1539</v>
      </c>
      <c r="F503" s="167"/>
      <c r="G503" s="168"/>
      <c r="H503" s="169"/>
    </row>
    <row r="504" spans="1:8" ht="15.5" x14ac:dyDescent="0.35">
      <c r="A504" s="120" t="s">
        <v>1328</v>
      </c>
      <c r="B504" s="120" t="s">
        <v>1323</v>
      </c>
      <c r="C504" s="120" t="s">
        <v>1329</v>
      </c>
      <c r="D504" s="121">
        <v>8.2159999999999993</v>
      </c>
      <c r="E504" s="122">
        <v>2457</v>
      </c>
      <c r="F504" s="167"/>
      <c r="G504" s="168"/>
      <c r="H504" s="169"/>
    </row>
    <row r="505" spans="1:8" ht="15.5" x14ac:dyDescent="0.35">
      <c r="A505" s="120" t="s">
        <v>1330</v>
      </c>
      <c r="B505" s="120" t="s">
        <v>1323</v>
      </c>
      <c r="C505" s="120" t="s">
        <v>1331</v>
      </c>
      <c r="D505" s="121">
        <v>13.93</v>
      </c>
      <c r="E505" s="122">
        <v>3475</v>
      </c>
      <c r="F505" s="167"/>
      <c r="G505" s="168"/>
      <c r="H505" s="169"/>
    </row>
    <row r="506" spans="1:8" ht="15.5" x14ac:dyDescent="0.35">
      <c r="A506" s="120" t="s">
        <v>1332</v>
      </c>
      <c r="B506" s="120" t="s">
        <v>1323</v>
      </c>
      <c r="C506" s="120" t="s">
        <v>1333</v>
      </c>
      <c r="D506" s="121">
        <v>4.6189999999999998</v>
      </c>
      <c r="E506" s="122">
        <v>1267</v>
      </c>
      <c r="F506" s="167"/>
      <c r="G506" s="168"/>
      <c r="H506" s="169"/>
    </row>
    <row r="507" spans="1:8" ht="15.5" x14ac:dyDescent="0.35">
      <c r="A507" s="120" t="s">
        <v>1334</v>
      </c>
      <c r="B507" s="120" t="s">
        <v>1323</v>
      </c>
      <c r="C507" s="120" t="s">
        <v>1335</v>
      </c>
      <c r="D507" s="121">
        <v>5.7990000000000004</v>
      </c>
      <c r="E507" s="122">
        <v>1825</v>
      </c>
      <c r="F507" s="167"/>
      <c r="G507" s="168"/>
      <c r="H507" s="169"/>
    </row>
    <row r="508" spans="1:8" ht="15.5" x14ac:dyDescent="0.35">
      <c r="A508" s="120" t="s">
        <v>1336</v>
      </c>
      <c r="B508" s="120" t="s">
        <v>1323</v>
      </c>
      <c r="C508" s="120" t="s">
        <v>1337</v>
      </c>
      <c r="D508" s="121">
        <v>6.2030000000000003</v>
      </c>
      <c r="E508" s="122">
        <v>1917</v>
      </c>
      <c r="F508" s="167"/>
      <c r="G508" s="168"/>
      <c r="H508" s="169"/>
    </row>
    <row r="509" spans="1:8" ht="15.5" x14ac:dyDescent="0.35">
      <c r="A509" s="120" t="s">
        <v>1338</v>
      </c>
      <c r="B509" s="120" t="s">
        <v>1323</v>
      </c>
      <c r="C509" s="120" t="s">
        <v>1339</v>
      </c>
      <c r="D509" s="121">
        <v>8.9079999999999995</v>
      </c>
      <c r="E509" s="122">
        <v>2574</v>
      </c>
      <c r="F509" s="167"/>
      <c r="G509" s="168"/>
      <c r="H509" s="169"/>
    </row>
    <row r="510" spans="1:8" ht="15.5" x14ac:dyDescent="0.35">
      <c r="A510" s="120" t="s">
        <v>1340</v>
      </c>
      <c r="B510" s="120" t="s">
        <v>1323</v>
      </c>
      <c r="C510" s="120" t="s">
        <v>1341</v>
      </c>
      <c r="D510" s="121">
        <v>5.8879999999999999</v>
      </c>
      <c r="E510" s="122">
        <v>1901</v>
      </c>
      <c r="F510" s="167"/>
      <c r="G510" s="168"/>
      <c r="H510" s="169"/>
    </row>
    <row r="511" spans="1:8" ht="15.5" x14ac:dyDescent="0.35">
      <c r="A511" s="120" t="s">
        <v>1342</v>
      </c>
      <c r="B511" s="120" t="s">
        <v>1323</v>
      </c>
      <c r="C511" s="120" t="s">
        <v>1343</v>
      </c>
      <c r="D511" s="121">
        <v>20.56</v>
      </c>
      <c r="E511" s="122">
        <v>5081</v>
      </c>
      <c r="F511" s="167"/>
      <c r="G511" s="168"/>
      <c r="H511" s="169"/>
    </row>
    <row r="512" spans="1:8" ht="15.5" x14ac:dyDescent="0.35">
      <c r="A512" s="120" t="s">
        <v>1344</v>
      </c>
      <c r="B512" s="120" t="s">
        <v>1323</v>
      </c>
      <c r="C512" s="120" t="s">
        <v>1345</v>
      </c>
      <c r="D512" s="121">
        <v>26.352</v>
      </c>
      <c r="E512" s="122">
        <v>5956</v>
      </c>
      <c r="F512" s="167"/>
      <c r="G512" s="168"/>
      <c r="H512" s="169"/>
    </row>
    <row r="513" spans="1:8" ht="15.5" x14ac:dyDescent="0.35">
      <c r="A513" s="120" t="s">
        <v>1346</v>
      </c>
      <c r="B513" s="120" t="s">
        <v>1323</v>
      </c>
      <c r="C513" s="120" t="s">
        <v>1347</v>
      </c>
      <c r="D513" s="121">
        <v>8.984</v>
      </c>
      <c r="E513" s="122">
        <v>2493</v>
      </c>
      <c r="F513" s="167"/>
      <c r="G513" s="168"/>
      <c r="H513" s="169"/>
    </row>
    <row r="514" spans="1:8" ht="15.5" x14ac:dyDescent="0.35">
      <c r="A514" s="120" t="s">
        <v>1348</v>
      </c>
      <c r="B514" s="120" t="s">
        <v>1323</v>
      </c>
      <c r="C514" s="120" t="s">
        <v>1349</v>
      </c>
      <c r="D514" s="121">
        <v>12.114000000000001</v>
      </c>
      <c r="E514" s="122">
        <v>2860</v>
      </c>
      <c r="F514" s="167"/>
      <c r="G514" s="168"/>
      <c r="H514" s="169"/>
    </row>
    <row r="515" spans="1:8" ht="15.5" x14ac:dyDescent="0.35">
      <c r="A515" s="120" t="s">
        <v>1350</v>
      </c>
      <c r="B515" s="120" t="s">
        <v>1323</v>
      </c>
      <c r="C515" s="120" t="s">
        <v>1351</v>
      </c>
      <c r="D515" s="121">
        <v>10.369</v>
      </c>
      <c r="E515" s="122">
        <v>2555</v>
      </c>
      <c r="F515" s="167"/>
      <c r="G515" s="168"/>
      <c r="H515" s="169"/>
    </row>
    <row r="516" spans="1:8" ht="15.5" x14ac:dyDescent="0.35">
      <c r="A516" s="120" t="s">
        <v>1352</v>
      </c>
      <c r="B516" s="120" t="s">
        <v>1323</v>
      </c>
      <c r="C516" s="120" t="s">
        <v>1353</v>
      </c>
      <c r="D516" s="121">
        <v>16.091999999999999</v>
      </c>
      <c r="E516" s="122">
        <v>3584</v>
      </c>
      <c r="F516" s="167"/>
      <c r="G516" s="168"/>
      <c r="H516" s="169"/>
    </row>
    <row r="517" spans="1:8" ht="15.5" x14ac:dyDescent="0.35">
      <c r="A517" s="120" t="s">
        <v>1354</v>
      </c>
      <c r="B517" s="120" t="s">
        <v>1323</v>
      </c>
      <c r="C517" s="120" t="s">
        <v>1355</v>
      </c>
      <c r="D517" s="121">
        <v>8.7509999999999994</v>
      </c>
      <c r="E517" s="122">
        <v>2519</v>
      </c>
      <c r="F517" s="167"/>
      <c r="G517" s="168"/>
      <c r="H517" s="169"/>
    </row>
    <row r="518" spans="1:8" ht="15.5" x14ac:dyDescent="0.35">
      <c r="A518" s="120" t="s">
        <v>1356</v>
      </c>
      <c r="B518" s="120" t="s">
        <v>1323</v>
      </c>
      <c r="C518" s="120" t="s">
        <v>1357</v>
      </c>
      <c r="D518" s="121">
        <v>16.675000000000001</v>
      </c>
      <c r="E518" s="122">
        <v>4425</v>
      </c>
      <c r="F518" s="167"/>
      <c r="G518" s="168"/>
      <c r="H518" s="169"/>
    </row>
    <row r="519" spans="1:8" ht="15.5" x14ac:dyDescent="0.35">
      <c r="A519" s="120" t="s">
        <v>1358</v>
      </c>
      <c r="B519" s="120" t="s">
        <v>1323</v>
      </c>
      <c r="C519" s="120" t="s">
        <v>1359</v>
      </c>
      <c r="D519" s="121">
        <v>9.76</v>
      </c>
      <c r="E519" s="122">
        <v>2524</v>
      </c>
      <c r="F519" s="167"/>
      <c r="G519" s="168"/>
      <c r="H519" s="169"/>
    </row>
    <row r="520" spans="1:8" ht="15.5" x14ac:dyDescent="0.35">
      <c r="A520" s="120" t="s">
        <v>1360</v>
      </c>
      <c r="B520" s="120" t="s">
        <v>1323</v>
      </c>
      <c r="C520" s="120" t="s">
        <v>1361</v>
      </c>
      <c r="D520" s="121">
        <v>18.78</v>
      </c>
      <c r="E520" s="122">
        <v>4708</v>
      </c>
      <c r="F520" s="167"/>
      <c r="G520" s="168"/>
      <c r="H520" s="169"/>
    </row>
    <row r="521" spans="1:8" ht="15.5" x14ac:dyDescent="0.35">
      <c r="A521" s="120" t="s">
        <v>1362</v>
      </c>
      <c r="B521" s="120" t="s">
        <v>1323</v>
      </c>
      <c r="C521" s="120" t="s">
        <v>1363</v>
      </c>
      <c r="D521" s="121">
        <v>14.544</v>
      </c>
      <c r="E521" s="122">
        <v>3573</v>
      </c>
      <c r="F521" s="167"/>
      <c r="G521" s="168"/>
      <c r="H521" s="169"/>
    </row>
    <row r="522" spans="1:8" ht="15.5" x14ac:dyDescent="0.35">
      <c r="A522" s="120" t="s">
        <v>1364</v>
      </c>
      <c r="B522" s="120" t="s">
        <v>1323</v>
      </c>
      <c r="C522" s="120" t="s">
        <v>1365</v>
      </c>
      <c r="D522" s="121">
        <v>19.986000000000001</v>
      </c>
      <c r="E522" s="122">
        <v>4445</v>
      </c>
      <c r="F522" s="167"/>
      <c r="G522" s="168"/>
      <c r="H522" s="169"/>
    </row>
    <row r="523" spans="1:8" ht="15.5" x14ac:dyDescent="0.35">
      <c r="A523" s="120" t="s">
        <v>1366</v>
      </c>
      <c r="B523" s="120" t="s">
        <v>1323</v>
      </c>
      <c r="C523" s="120" t="s">
        <v>1367</v>
      </c>
      <c r="D523" s="121">
        <v>9.3209999999999997</v>
      </c>
      <c r="E523" s="122">
        <v>2444</v>
      </c>
      <c r="F523" s="167"/>
      <c r="G523" s="168"/>
      <c r="H523" s="169"/>
    </row>
    <row r="524" spans="1:8" ht="15.5" x14ac:dyDescent="0.35">
      <c r="A524" s="120" t="s">
        <v>1368</v>
      </c>
      <c r="B524" s="120" t="s">
        <v>1323</v>
      </c>
      <c r="C524" s="120" t="s">
        <v>1369</v>
      </c>
      <c r="D524" s="121">
        <v>20.870999999999999</v>
      </c>
      <c r="E524" s="122">
        <v>5097</v>
      </c>
      <c r="F524" s="167"/>
      <c r="G524" s="168"/>
      <c r="H524" s="169"/>
    </row>
    <row r="525" spans="1:8" ht="15.5" x14ac:dyDescent="0.35">
      <c r="A525" s="120" t="s">
        <v>1370</v>
      </c>
      <c r="B525" s="120" t="s">
        <v>1323</v>
      </c>
      <c r="C525" s="120" t="s">
        <v>1371</v>
      </c>
      <c r="D525" s="121">
        <v>17.154</v>
      </c>
      <c r="E525" s="122">
        <v>4064</v>
      </c>
      <c r="F525" s="167"/>
      <c r="G525" s="168"/>
      <c r="H525" s="169"/>
    </row>
    <row r="526" spans="1:8" ht="15.5" x14ac:dyDescent="0.35">
      <c r="A526" s="120" t="s">
        <v>1372</v>
      </c>
      <c r="B526" s="120" t="s">
        <v>1323</v>
      </c>
      <c r="C526" s="120" t="s">
        <v>1373</v>
      </c>
      <c r="D526" s="121">
        <v>14.231</v>
      </c>
      <c r="E526" s="122">
        <v>3595</v>
      </c>
      <c r="F526" s="167"/>
      <c r="G526" s="168"/>
      <c r="H526" s="169"/>
    </row>
    <row r="527" spans="1:8" ht="15.5" x14ac:dyDescent="0.35">
      <c r="A527" s="120" t="s">
        <v>1374</v>
      </c>
      <c r="B527" s="120" t="s">
        <v>1323</v>
      </c>
      <c r="C527" s="120" t="s">
        <v>1375</v>
      </c>
      <c r="D527" s="121">
        <v>14.443</v>
      </c>
      <c r="E527" s="122">
        <v>3415</v>
      </c>
      <c r="F527" s="167"/>
      <c r="G527" s="168"/>
      <c r="H527" s="169"/>
    </row>
    <row r="528" spans="1:8" ht="15.5" x14ac:dyDescent="0.35">
      <c r="A528" s="120" t="s">
        <v>1376</v>
      </c>
      <c r="B528" s="120" t="s">
        <v>1323</v>
      </c>
      <c r="C528" s="120" t="s">
        <v>1377</v>
      </c>
      <c r="D528" s="121">
        <v>29.097999999999999</v>
      </c>
      <c r="E528" s="122">
        <v>6541</v>
      </c>
      <c r="F528" s="167"/>
      <c r="G528" s="168"/>
      <c r="H528" s="169"/>
    </row>
    <row r="529" spans="1:8" ht="15.5" x14ac:dyDescent="0.35">
      <c r="A529" s="120" t="s">
        <v>1378</v>
      </c>
      <c r="B529" s="120" t="s">
        <v>1323</v>
      </c>
      <c r="C529" s="120" t="s">
        <v>1379</v>
      </c>
      <c r="D529" s="121">
        <v>16.018999999999998</v>
      </c>
      <c r="E529" s="122">
        <v>3259</v>
      </c>
      <c r="F529" s="167"/>
      <c r="G529" s="168"/>
      <c r="H529" s="169"/>
    </row>
    <row r="530" spans="1:8" ht="15.5" x14ac:dyDescent="0.35">
      <c r="A530" s="120" t="s">
        <v>1380</v>
      </c>
      <c r="B530" s="120" t="s">
        <v>1323</v>
      </c>
      <c r="C530" s="120" t="s">
        <v>1381</v>
      </c>
      <c r="D530" s="121">
        <v>23.22</v>
      </c>
      <c r="E530" s="122">
        <v>5353</v>
      </c>
      <c r="F530" s="167"/>
      <c r="G530" s="168"/>
      <c r="H530" s="169"/>
    </row>
    <row r="531" spans="1:8" ht="15.5" x14ac:dyDescent="0.35">
      <c r="A531" s="120" t="s">
        <v>1382</v>
      </c>
      <c r="B531" s="120" t="s">
        <v>1323</v>
      </c>
      <c r="C531" s="120" t="s">
        <v>1383</v>
      </c>
      <c r="D531" s="121">
        <v>17.806000000000001</v>
      </c>
      <c r="E531" s="122">
        <v>3785</v>
      </c>
      <c r="F531" s="167"/>
      <c r="G531" s="168"/>
      <c r="H531" s="169"/>
    </row>
    <row r="532" spans="1:8" ht="15.5" x14ac:dyDescent="0.35">
      <c r="A532" s="120" t="s">
        <v>1384</v>
      </c>
      <c r="B532" s="120" t="s">
        <v>1323</v>
      </c>
      <c r="C532" s="120" t="s">
        <v>1385</v>
      </c>
      <c r="D532" s="121">
        <v>12.66</v>
      </c>
      <c r="E532" s="122">
        <v>3070</v>
      </c>
      <c r="F532" s="167"/>
      <c r="G532" s="168"/>
      <c r="H532" s="169"/>
    </row>
    <row r="533" spans="1:8" ht="15.5" x14ac:dyDescent="0.35">
      <c r="A533" s="120" t="s">
        <v>1386</v>
      </c>
      <c r="B533" s="120" t="s">
        <v>1323</v>
      </c>
      <c r="C533" s="120" t="s">
        <v>1387</v>
      </c>
      <c r="D533" s="121">
        <v>19.879000000000001</v>
      </c>
      <c r="E533" s="122">
        <v>5165</v>
      </c>
      <c r="F533" s="167"/>
      <c r="G533" s="168"/>
      <c r="H533" s="169"/>
    </row>
    <row r="534" spans="1:8" ht="15.5" x14ac:dyDescent="0.35">
      <c r="A534" s="120" t="s">
        <v>1388</v>
      </c>
      <c r="B534" s="120" t="s">
        <v>1323</v>
      </c>
      <c r="C534" s="120" t="s">
        <v>1389</v>
      </c>
      <c r="D534" s="121">
        <v>14.348000000000001</v>
      </c>
      <c r="E534" s="122">
        <v>5066</v>
      </c>
      <c r="F534" s="167"/>
      <c r="G534" s="168"/>
      <c r="H534" s="169"/>
    </row>
    <row r="535" spans="1:8" ht="15.5" x14ac:dyDescent="0.35">
      <c r="A535" s="120" t="s">
        <v>1390</v>
      </c>
      <c r="B535" s="120" t="s">
        <v>1323</v>
      </c>
      <c r="C535" s="120" t="s">
        <v>1391</v>
      </c>
      <c r="D535" s="121">
        <v>5.6840000000000002</v>
      </c>
      <c r="E535" s="122">
        <v>1721</v>
      </c>
      <c r="F535" s="167"/>
      <c r="G535" s="168"/>
      <c r="H535" s="169"/>
    </row>
    <row r="536" spans="1:8" ht="15.5" x14ac:dyDescent="0.35">
      <c r="A536" s="120" t="s">
        <v>1392</v>
      </c>
      <c r="B536" s="120" t="s">
        <v>1323</v>
      </c>
      <c r="C536" s="120" t="s">
        <v>1393</v>
      </c>
      <c r="D536" s="121">
        <v>10.332000000000001</v>
      </c>
      <c r="E536" s="122">
        <v>3228</v>
      </c>
      <c r="F536" s="167"/>
      <c r="G536" s="168"/>
      <c r="H536" s="169"/>
    </row>
    <row r="537" spans="1:8" ht="15.5" x14ac:dyDescent="0.35">
      <c r="A537" s="120" t="s">
        <v>1394</v>
      </c>
      <c r="B537" s="120" t="s">
        <v>1323</v>
      </c>
      <c r="C537" s="120" t="s">
        <v>1395</v>
      </c>
      <c r="D537" s="121">
        <v>16.414000000000001</v>
      </c>
      <c r="E537" s="122">
        <v>3767</v>
      </c>
      <c r="F537" s="167"/>
      <c r="G537" s="168"/>
      <c r="H537" s="169"/>
    </row>
    <row r="538" spans="1:8" ht="15.5" x14ac:dyDescent="0.35">
      <c r="A538" s="120" t="s">
        <v>1396</v>
      </c>
      <c r="B538" s="120" t="s">
        <v>1323</v>
      </c>
      <c r="C538" s="120" t="s">
        <v>1397</v>
      </c>
      <c r="D538" s="121">
        <v>16.22</v>
      </c>
      <c r="E538" s="122">
        <v>3404</v>
      </c>
      <c r="F538" s="167"/>
      <c r="G538" s="168"/>
      <c r="H538" s="169"/>
    </row>
    <row r="539" spans="1:8" ht="15.5" x14ac:dyDescent="0.35">
      <c r="A539" s="120" t="s">
        <v>1398</v>
      </c>
      <c r="B539" s="120" t="s">
        <v>1323</v>
      </c>
      <c r="C539" s="120" t="s">
        <v>1399</v>
      </c>
      <c r="D539" s="121">
        <v>23.295000000000002</v>
      </c>
      <c r="E539" s="122">
        <v>5605</v>
      </c>
      <c r="F539" s="167"/>
      <c r="G539" s="168"/>
      <c r="H539" s="169"/>
    </row>
    <row r="540" spans="1:8" ht="15.5" x14ac:dyDescent="0.35">
      <c r="A540" s="120" t="s">
        <v>1400</v>
      </c>
      <c r="B540" s="120" t="s">
        <v>1323</v>
      </c>
      <c r="C540" s="120" t="s">
        <v>1401</v>
      </c>
      <c r="D540" s="121">
        <v>12.285</v>
      </c>
      <c r="E540" s="122">
        <v>3185</v>
      </c>
      <c r="F540" s="167"/>
      <c r="G540" s="168"/>
      <c r="H540" s="169"/>
    </row>
    <row r="541" spans="1:8" ht="15.5" x14ac:dyDescent="0.35">
      <c r="A541" s="120" t="s">
        <v>1402</v>
      </c>
      <c r="B541" s="120" t="s">
        <v>1323</v>
      </c>
      <c r="C541" s="120" t="s">
        <v>1403</v>
      </c>
      <c r="D541" s="121">
        <v>21.047000000000001</v>
      </c>
      <c r="E541" s="122">
        <v>5065</v>
      </c>
      <c r="F541" s="167"/>
      <c r="G541" s="168"/>
      <c r="H541" s="169"/>
    </row>
    <row r="542" spans="1:8" ht="15.5" x14ac:dyDescent="0.35">
      <c r="A542" s="120" t="s">
        <v>1404</v>
      </c>
      <c r="B542" s="120" t="s">
        <v>1323</v>
      </c>
      <c r="C542" s="120" t="s">
        <v>1405</v>
      </c>
      <c r="D542" s="121">
        <v>17.332999999999998</v>
      </c>
      <c r="E542" s="122">
        <v>4420</v>
      </c>
      <c r="F542" s="167"/>
      <c r="G542" s="168"/>
      <c r="H542" s="169"/>
    </row>
    <row r="543" spans="1:8" ht="15.5" x14ac:dyDescent="0.35">
      <c r="A543" s="120" t="s">
        <v>1406</v>
      </c>
      <c r="B543" s="120" t="s">
        <v>1323</v>
      </c>
      <c r="C543" s="120" t="s">
        <v>1407</v>
      </c>
      <c r="D543" s="121">
        <v>14.308</v>
      </c>
      <c r="E543" s="122">
        <v>3544</v>
      </c>
      <c r="F543" s="167"/>
      <c r="G543" s="168"/>
      <c r="H543" s="169"/>
    </row>
    <row r="544" spans="1:8" ht="15.5" x14ac:dyDescent="0.35">
      <c r="A544" s="120" t="s">
        <v>1408</v>
      </c>
      <c r="B544" s="120" t="s">
        <v>1323</v>
      </c>
      <c r="C544" s="120" t="s">
        <v>1409</v>
      </c>
      <c r="D544" s="121">
        <v>19.210999999999999</v>
      </c>
      <c r="E544" s="122">
        <v>4706</v>
      </c>
      <c r="F544" s="167"/>
      <c r="G544" s="168"/>
      <c r="H544" s="169"/>
    </row>
    <row r="545" spans="1:8" ht="15.5" x14ac:dyDescent="0.35">
      <c r="A545" s="120" t="s">
        <v>1410</v>
      </c>
      <c r="B545" s="120" t="s">
        <v>1323</v>
      </c>
      <c r="C545" s="120" t="s">
        <v>1411</v>
      </c>
      <c r="D545" s="121">
        <v>20.643999999999998</v>
      </c>
      <c r="E545" s="122">
        <v>4892</v>
      </c>
      <c r="F545" s="167"/>
      <c r="G545" s="168"/>
      <c r="H545" s="169"/>
    </row>
    <row r="546" spans="1:8" ht="15.5" x14ac:dyDescent="0.35">
      <c r="A546" s="120" t="s">
        <v>1412</v>
      </c>
      <c r="B546" s="120" t="s">
        <v>1323</v>
      </c>
      <c r="C546" s="120" t="s">
        <v>1413</v>
      </c>
      <c r="D546" s="120">
        <v>15.439</v>
      </c>
      <c r="E546" s="120">
        <v>3814</v>
      </c>
      <c r="F546" s="167"/>
      <c r="G546" s="168"/>
      <c r="H546" s="169"/>
    </row>
    <row r="547" spans="1:8" ht="15.5" x14ac:dyDescent="0.35">
      <c r="A547" s="120" t="s">
        <v>1414</v>
      </c>
      <c r="B547" s="120" t="s">
        <v>1323</v>
      </c>
      <c r="C547" s="120" t="s">
        <v>1415</v>
      </c>
      <c r="D547" s="120">
        <v>9.9789999999999992</v>
      </c>
      <c r="E547" s="120">
        <v>2412</v>
      </c>
      <c r="F547" s="167"/>
      <c r="G547" s="168"/>
      <c r="H547" s="169"/>
    </row>
    <row r="548" spans="1:8" ht="15.5" x14ac:dyDescent="0.35">
      <c r="A548" s="120" t="s">
        <v>1416</v>
      </c>
      <c r="B548" s="120" t="s">
        <v>1323</v>
      </c>
      <c r="C548" s="120" t="s">
        <v>1417</v>
      </c>
      <c r="D548" s="121">
        <v>10.585000000000001</v>
      </c>
      <c r="E548" s="122">
        <v>2829</v>
      </c>
      <c r="F548" s="167"/>
      <c r="G548" s="168"/>
      <c r="H548" s="169"/>
    </row>
    <row r="549" spans="1:8" ht="15.5" x14ac:dyDescent="0.35">
      <c r="A549" s="120" t="s">
        <v>1418</v>
      </c>
      <c r="B549" s="120" t="s">
        <v>1323</v>
      </c>
      <c r="C549" s="120" t="s">
        <v>1419</v>
      </c>
      <c r="D549" s="121">
        <v>16.585999999999999</v>
      </c>
      <c r="E549" s="122">
        <v>4314</v>
      </c>
      <c r="F549" s="167"/>
      <c r="G549" s="168"/>
      <c r="H549" s="169"/>
    </row>
    <row r="550" spans="1:8" ht="15.5" x14ac:dyDescent="0.35">
      <c r="A550" s="120" t="s">
        <v>1420</v>
      </c>
      <c r="B550" s="120" t="s">
        <v>1323</v>
      </c>
      <c r="C550" s="120" t="s">
        <v>1421</v>
      </c>
      <c r="D550" s="121">
        <v>12.368</v>
      </c>
      <c r="E550" s="122">
        <v>3306</v>
      </c>
      <c r="F550" s="167"/>
      <c r="G550" s="168"/>
      <c r="H550" s="169"/>
    </row>
    <row r="551" spans="1:8" ht="15.5" x14ac:dyDescent="0.35">
      <c r="A551" s="120" t="s">
        <v>1422</v>
      </c>
      <c r="B551" s="120" t="s">
        <v>1323</v>
      </c>
      <c r="C551" s="120" t="s">
        <v>1423</v>
      </c>
      <c r="D551" s="121">
        <v>15.91</v>
      </c>
      <c r="E551" s="122">
        <v>3883</v>
      </c>
      <c r="F551" s="167"/>
      <c r="G551" s="168"/>
      <c r="H551" s="169"/>
    </row>
    <row r="552" spans="1:8" ht="15.5" x14ac:dyDescent="0.35">
      <c r="A552" s="120" t="s">
        <v>1424</v>
      </c>
      <c r="B552" s="120" t="s">
        <v>1323</v>
      </c>
      <c r="C552" s="120" t="s">
        <v>1425</v>
      </c>
      <c r="D552" s="121">
        <v>23.49</v>
      </c>
      <c r="E552" s="122">
        <v>5536</v>
      </c>
      <c r="F552" s="167"/>
      <c r="G552" s="168"/>
      <c r="H552" s="169"/>
    </row>
    <row r="553" spans="1:8" ht="15.5" x14ac:dyDescent="0.35">
      <c r="A553" s="120" t="s">
        <v>1426</v>
      </c>
      <c r="B553" s="120" t="s">
        <v>1323</v>
      </c>
      <c r="C553" s="120" t="s">
        <v>1427</v>
      </c>
      <c r="D553" s="121">
        <v>7.7789999999999999</v>
      </c>
      <c r="E553" s="122">
        <v>2041</v>
      </c>
      <c r="F553" s="167"/>
      <c r="G553" s="168"/>
      <c r="H553" s="169"/>
    </row>
    <row r="554" spans="1:8" ht="15.5" x14ac:dyDescent="0.35">
      <c r="A554" s="120" t="s">
        <v>1428</v>
      </c>
      <c r="B554" s="120" t="s">
        <v>1323</v>
      </c>
      <c r="C554" s="120" t="s">
        <v>1429</v>
      </c>
      <c r="D554" s="121">
        <v>26.074999999999999</v>
      </c>
      <c r="E554" s="122">
        <v>5921</v>
      </c>
      <c r="F554" s="167"/>
      <c r="G554" s="168"/>
      <c r="H554" s="169"/>
    </row>
    <row r="555" spans="1:8" ht="15.5" x14ac:dyDescent="0.35">
      <c r="A555" s="120" t="s">
        <v>1430</v>
      </c>
      <c r="B555" s="120" t="s">
        <v>1323</v>
      </c>
      <c r="C555" s="120" t="s">
        <v>1431</v>
      </c>
      <c r="D555" s="121">
        <v>18.530999999999999</v>
      </c>
      <c r="E555" s="122">
        <v>4212</v>
      </c>
      <c r="F555" s="167"/>
      <c r="G555" s="168"/>
      <c r="H555" s="169"/>
    </row>
    <row r="556" spans="1:8" ht="15.5" x14ac:dyDescent="0.35">
      <c r="A556" s="120" t="s">
        <v>1432</v>
      </c>
      <c r="B556" s="120" t="s">
        <v>1323</v>
      </c>
      <c r="C556" s="120" t="s">
        <v>1433</v>
      </c>
      <c r="D556" s="121">
        <v>22.303000000000001</v>
      </c>
      <c r="E556" s="122">
        <v>5304</v>
      </c>
      <c r="F556" s="167"/>
      <c r="G556" s="168"/>
      <c r="H556" s="169"/>
    </row>
    <row r="557" spans="1:8" ht="15.5" x14ac:dyDescent="0.35">
      <c r="A557" s="120" t="s">
        <v>1434</v>
      </c>
      <c r="B557" s="120" t="s">
        <v>1323</v>
      </c>
      <c r="C557" s="120" t="s">
        <v>1435</v>
      </c>
      <c r="D557" s="121">
        <v>21.771000000000001</v>
      </c>
      <c r="E557" s="122">
        <v>4509</v>
      </c>
      <c r="F557" s="167"/>
      <c r="G557" s="168"/>
      <c r="H557" s="169"/>
    </row>
    <row r="558" spans="1:8" ht="15.5" x14ac:dyDescent="0.35">
      <c r="A558" s="120" t="s">
        <v>1436</v>
      </c>
      <c r="B558" s="120" t="s">
        <v>1323</v>
      </c>
      <c r="C558" s="120" t="s">
        <v>1437</v>
      </c>
      <c r="D558" s="121">
        <v>12.64</v>
      </c>
      <c r="E558" s="122">
        <v>4060</v>
      </c>
      <c r="F558" s="167"/>
      <c r="G558" s="168"/>
      <c r="H558" s="169"/>
    </row>
    <row r="559" spans="1:8" ht="15.5" x14ac:dyDescent="0.35">
      <c r="A559" s="120" t="s">
        <v>1438</v>
      </c>
      <c r="B559" s="120" t="s">
        <v>1323</v>
      </c>
      <c r="C559" s="120" t="s">
        <v>1439</v>
      </c>
      <c r="D559" s="121">
        <v>16.55</v>
      </c>
      <c r="E559" s="122">
        <v>3917</v>
      </c>
      <c r="F559" s="167"/>
      <c r="G559" s="168"/>
      <c r="H559" s="169"/>
    </row>
    <row r="560" spans="1:8" ht="15.5" x14ac:dyDescent="0.35">
      <c r="A560" s="208" t="s">
        <v>1440</v>
      </c>
      <c r="B560" s="208" t="s">
        <v>1441</v>
      </c>
      <c r="C560" s="120"/>
      <c r="D560" s="121">
        <v>0</v>
      </c>
      <c r="E560" s="122">
        <v>0</v>
      </c>
      <c r="F560" s="167"/>
      <c r="G560" s="168"/>
      <c r="H560" s="169"/>
    </row>
    <row r="561" spans="1:8" ht="15.5" x14ac:dyDescent="0.35">
      <c r="A561" s="120" t="s">
        <v>1442</v>
      </c>
      <c r="B561" s="120" t="s">
        <v>1441</v>
      </c>
      <c r="C561" s="120" t="s">
        <v>1443</v>
      </c>
      <c r="D561" s="121">
        <v>7.3869999999999996</v>
      </c>
      <c r="E561" s="122">
        <v>2076</v>
      </c>
      <c r="F561" s="167"/>
      <c r="G561" s="168"/>
      <c r="H561" s="169"/>
    </row>
    <row r="562" spans="1:8" ht="15.5" x14ac:dyDescent="0.35">
      <c r="A562" s="120" t="s">
        <v>1444</v>
      </c>
      <c r="B562" s="120" t="s">
        <v>1441</v>
      </c>
      <c r="C562" s="120" t="s">
        <v>1445</v>
      </c>
      <c r="D562" s="121">
        <v>11.965999999999999</v>
      </c>
      <c r="E562" s="122">
        <v>3289</v>
      </c>
      <c r="F562" s="167"/>
      <c r="G562" s="168"/>
      <c r="H562" s="169"/>
    </row>
    <row r="563" spans="1:8" ht="15.5" x14ac:dyDescent="0.35">
      <c r="A563" s="120" t="s">
        <v>1446</v>
      </c>
      <c r="B563" s="120" t="s">
        <v>1441</v>
      </c>
      <c r="C563" s="120" t="s">
        <v>1447</v>
      </c>
      <c r="D563" s="121">
        <v>13.721</v>
      </c>
      <c r="E563" s="122">
        <v>3303</v>
      </c>
      <c r="F563" s="167"/>
      <c r="G563" s="168"/>
      <c r="H563" s="169"/>
    </row>
    <row r="564" spans="1:8" ht="15.5" x14ac:dyDescent="0.35">
      <c r="A564" s="120" t="s">
        <v>1448</v>
      </c>
      <c r="B564" s="120" t="s">
        <v>1441</v>
      </c>
      <c r="C564" s="120" t="s">
        <v>1449</v>
      </c>
      <c r="D564" s="121">
        <v>6.915</v>
      </c>
      <c r="E564" s="122">
        <v>2295</v>
      </c>
      <c r="F564" s="167"/>
      <c r="G564" s="168"/>
      <c r="H564" s="169"/>
    </row>
    <row r="565" spans="1:8" ht="15.5" x14ac:dyDescent="0.35">
      <c r="A565" s="120" t="s">
        <v>1450</v>
      </c>
      <c r="B565" s="120" t="s">
        <v>1441</v>
      </c>
      <c r="C565" s="120" t="s">
        <v>1451</v>
      </c>
      <c r="D565" s="121">
        <v>22.619</v>
      </c>
      <c r="E565" s="122">
        <v>5162</v>
      </c>
      <c r="F565" s="167"/>
      <c r="G565" s="168"/>
      <c r="H565" s="169"/>
    </row>
    <row r="566" spans="1:8" ht="15.5" x14ac:dyDescent="0.35">
      <c r="A566" s="120" t="s">
        <v>1452</v>
      </c>
      <c r="B566" s="120" t="s">
        <v>1441</v>
      </c>
      <c r="C566" s="120" t="s">
        <v>1453</v>
      </c>
      <c r="D566" s="121">
        <v>8.3330000000000002</v>
      </c>
      <c r="E566" s="122">
        <v>2250</v>
      </c>
      <c r="F566" s="167"/>
      <c r="G566" s="168"/>
      <c r="H566" s="169"/>
    </row>
    <row r="567" spans="1:8" ht="15.5" x14ac:dyDescent="0.35">
      <c r="A567" s="120" t="s">
        <v>1454</v>
      </c>
      <c r="B567" s="120" t="s">
        <v>1441</v>
      </c>
      <c r="C567" s="120" t="s">
        <v>1455</v>
      </c>
      <c r="D567" s="121">
        <v>25.779</v>
      </c>
      <c r="E567" s="122">
        <v>5846</v>
      </c>
      <c r="F567" s="167"/>
      <c r="G567" s="168"/>
      <c r="H567" s="169"/>
    </row>
    <row r="568" spans="1:8" ht="15.5" x14ac:dyDescent="0.35">
      <c r="A568" s="120" t="s">
        <v>1456</v>
      </c>
      <c r="B568" s="120" t="s">
        <v>1441</v>
      </c>
      <c r="C568" s="120" t="s">
        <v>1457</v>
      </c>
      <c r="D568" s="121">
        <v>8.3520000000000003</v>
      </c>
      <c r="E568" s="122">
        <v>2471</v>
      </c>
      <c r="F568" s="167"/>
      <c r="G568" s="168"/>
      <c r="H568" s="169"/>
    </row>
    <row r="569" spans="1:8" ht="15.5" x14ac:dyDescent="0.35">
      <c r="A569" s="120" t="s">
        <v>1458</v>
      </c>
      <c r="B569" s="120" t="s">
        <v>1441</v>
      </c>
      <c r="C569" s="120" t="s">
        <v>1459</v>
      </c>
      <c r="D569" s="121">
        <v>6.5449999999999999</v>
      </c>
      <c r="E569" s="122">
        <v>2032</v>
      </c>
      <c r="F569" s="167"/>
      <c r="G569" s="168"/>
      <c r="H569" s="169"/>
    </row>
    <row r="570" spans="1:8" ht="15.5" x14ac:dyDescent="0.35">
      <c r="A570" s="120" t="s">
        <v>1460</v>
      </c>
      <c r="B570" s="120" t="s">
        <v>1441</v>
      </c>
      <c r="C570" s="120" t="s">
        <v>1461</v>
      </c>
      <c r="D570" s="121">
        <v>6.6559999999999997</v>
      </c>
      <c r="E570" s="122">
        <v>1785</v>
      </c>
      <c r="F570" s="167"/>
      <c r="G570" s="168"/>
      <c r="H570" s="169"/>
    </row>
    <row r="571" spans="1:8" ht="15.5" x14ac:dyDescent="0.35">
      <c r="A571" s="120" t="s">
        <v>1462</v>
      </c>
      <c r="B571" s="120" t="s">
        <v>1441</v>
      </c>
      <c r="C571" s="120" t="s">
        <v>1463</v>
      </c>
      <c r="D571" s="121">
        <v>6.26</v>
      </c>
      <c r="E571" s="122">
        <v>1752</v>
      </c>
      <c r="F571" s="167"/>
      <c r="G571" s="168"/>
      <c r="H571" s="169"/>
    </row>
    <row r="572" spans="1:8" ht="15.5" x14ac:dyDescent="0.35">
      <c r="A572" s="120" t="s">
        <v>1464</v>
      </c>
      <c r="B572" s="120" t="s">
        <v>1441</v>
      </c>
      <c r="C572" s="120" t="s">
        <v>1465</v>
      </c>
      <c r="D572" s="121">
        <v>6.6280000000000001</v>
      </c>
      <c r="E572" s="122">
        <v>1772</v>
      </c>
      <c r="F572" s="167"/>
      <c r="G572" s="168"/>
      <c r="H572" s="169"/>
    </row>
    <row r="573" spans="1:8" ht="15.5" x14ac:dyDescent="0.35">
      <c r="A573" s="120" t="s">
        <v>1466</v>
      </c>
      <c r="B573" s="120" t="s">
        <v>1441</v>
      </c>
      <c r="C573" s="120" t="s">
        <v>1467</v>
      </c>
      <c r="D573" s="121">
        <v>32.238999999999997</v>
      </c>
      <c r="E573" s="122">
        <v>7355</v>
      </c>
      <c r="F573" s="167"/>
      <c r="G573" s="168"/>
      <c r="H573" s="169"/>
    </row>
    <row r="574" spans="1:8" ht="15.5" x14ac:dyDescent="0.35">
      <c r="A574" s="120" t="s">
        <v>1468</v>
      </c>
      <c r="B574" s="120" t="s">
        <v>1441</v>
      </c>
      <c r="C574" s="120" t="s">
        <v>1469</v>
      </c>
      <c r="D574" s="121">
        <v>21.998999999999999</v>
      </c>
      <c r="E574" s="122">
        <v>5552</v>
      </c>
      <c r="F574" s="167"/>
      <c r="G574" s="168"/>
      <c r="H574" s="169"/>
    </row>
    <row r="575" spans="1:8" ht="15.5" x14ac:dyDescent="0.35">
      <c r="A575" s="120" t="s">
        <v>1470</v>
      </c>
      <c r="B575" s="120" t="s">
        <v>1441</v>
      </c>
      <c r="C575" s="120" t="s">
        <v>1471</v>
      </c>
      <c r="D575" s="121">
        <v>11.680999999999999</v>
      </c>
      <c r="E575" s="122">
        <v>3240</v>
      </c>
      <c r="F575" s="167"/>
      <c r="G575" s="168"/>
      <c r="H575" s="169"/>
    </row>
    <row r="576" spans="1:8" ht="15.5" x14ac:dyDescent="0.35">
      <c r="A576" s="120" t="s">
        <v>1472</v>
      </c>
      <c r="B576" s="120" t="s">
        <v>1441</v>
      </c>
      <c r="C576" s="120" t="s">
        <v>1473</v>
      </c>
      <c r="D576" s="121">
        <v>22.395</v>
      </c>
      <c r="E576" s="122">
        <v>5267</v>
      </c>
      <c r="F576" s="167"/>
      <c r="G576" s="168"/>
      <c r="H576" s="169"/>
    </row>
    <row r="577" spans="1:8" ht="15.5" x14ac:dyDescent="0.35">
      <c r="A577" s="120" t="s">
        <v>1474</v>
      </c>
      <c r="B577" s="120" t="s">
        <v>1441</v>
      </c>
      <c r="C577" s="120" t="s">
        <v>1475</v>
      </c>
      <c r="D577" s="121">
        <v>11.917999999999999</v>
      </c>
      <c r="E577" s="122">
        <v>2920</v>
      </c>
      <c r="F577" s="167"/>
      <c r="G577" s="168"/>
      <c r="H577" s="169"/>
    </row>
    <row r="578" spans="1:8" ht="15.5" x14ac:dyDescent="0.35">
      <c r="A578" s="120" t="s">
        <v>1476</v>
      </c>
      <c r="B578" s="120" t="s">
        <v>1441</v>
      </c>
      <c r="C578" s="120" t="s">
        <v>1477</v>
      </c>
      <c r="D578" s="121">
        <v>13.077</v>
      </c>
      <c r="E578" s="122">
        <v>3116</v>
      </c>
      <c r="F578" s="167"/>
      <c r="G578" s="168"/>
      <c r="H578" s="169"/>
    </row>
    <row r="579" spans="1:8" ht="15.5" x14ac:dyDescent="0.35">
      <c r="A579" s="120" t="s">
        <v>1478</v>
      </c>
      <c r="B579" s="120" t="s">
        <v>1441</v>
      </c>
      <c r="C579" s="120" t="s">
        <v>1479</v>
      </c>
      <c r="D579" s="121">
        <v>7.0170000000000003</v>
      </c>
      <c r="E579" s="122">
        <v>2026</v>
      </c>
      <c r="F579" s="167"/>
      <c r="G579" s="168"/>
      <c r="H579" s="169"/>
    </row>
    <row r="580" spans="1:8" ht="15.5" x14ac:dyDescent="0.35">
      <c r="A580" s="120" t="s">
        <v>1480</v>
      </c>
      <c r="B580" s="120" t="s">
        <v>1441</v>
      </c>
      <c r="C580" s="120" t="s">
        <v>1481</v>
      </c>
      <c r="D580" s="121">
        <v>24.29</v>
      </c>
      <c r="E580" s="122">
        <v>5586</v>
      </c>
      <c r="F580" s="167"/>
      <c r="G580" s="168"/>
      <c r="H580" s="169"/>
    </row>
    <row r="581" spans="1:8" ht="15.5" x14ac:dyDescent="0.35">
      <c r="A581" s="120" t="s">
        <v>1482</v>
      </c>
      <c r="B581" s="120" t="s">
        <v>1441</v>
      </c>
      <c r="C581" s="120" t="s">
        <v>1483</v>
      </c>
      <c r="D581" s="121">
        <v>21.649000000000001</v>
      </c>
      <c r="E581" s="122">
        <v>5501</v>
      </c>
      <c r="F581" s="167"/>
      <c r="G581" s="168"/>
      <c r="H581" s="169"/>
    </row>
    <row r="582" spans="1:8" ht="15.5" x14ac:dyDescent="0.35">
      <c r="A582" s="120" t="s">
        <v>1484</v>
      </c>
      <c r="B582" s="120" t="s">
        <v>1441</v>
      </c>
      <c r="C582" s="120" t="s">
        <v>1485</v>
      </c>
      <c r="D582" s="121">
        <v>23.83</v>
      </c>
      <c r="E582" s="122">
        <v>6206</v>
      </c>
      <c r="F582" s="167"/>
      <c r="G582" s="168"/>
      <c r="H582" s="169"/>
    </row>
    <row r="583" spans="1:8" ht="15.5" x14ac:dyDescent="0.35">
      <c r="A583" s="120" t="s">
        <v>1486</v>
      </c>
      <c r="B583" s="120" t="s">
        <v>1441</v>
      </c>
      <c r="C583" s="120" t="s">
        <v>1487</v>
      </c>
      <c r="D583" s="121">
        <v>8.8859999999999992</v>
      </c>
      <c r="E583" s="122">
        <v>2413</v>
      </c>
      <c r="F583" s="167"/>
      <c r="G583" s="168"/>
      <c r="H583" s="169"/>
    </row>
    <row r="584" spans="1:8" ht="15.5" x14ac:dyDescent="0.35">
      <c r="A584" s="120" t="s">
        <v>1488</v>
      </c>
      <c r="B584" s="120" t="s">
        <v>1441</v>
      </c>
      <c r="C584" s="120" t="s">
        <v>1489</v>
      </c>
      <c r="D584" s="121">
        <v>8.9540000000000006</v>
      </c>
      <c r="E584" s="122">
        <v>2667</v>
      </c>
      <c r="F584" s="167"/>
      <c r="G584" s="168"/>
      <c r="H584" s="169"/>
    </row>
    <row r="585" spans="1:8" ht="15.5" x14ac:dyDescent="0.35">
      <c r="A585" s="120" t="s">
        <v>1490</v>
      </c>
      <c r="B585" s="120" t="s">
        <v>1441</v>
      </c>
      <c r="C585" s="120" t="s">
        <v>1491</v>
      </c>
      <c r="D585" s="121">
        <v>7.85</v>
      </c>
      <c r="E585" s="122">
        <v>2146</v>
      </c>
      <c r="F585" s="167"/>
      <c r="G585" s="168"/>
      <c r="H585" s="169"/>
    </row>
    <row r="586" spans="1:8" ht="15.5" x14ac:dyDescent="0.35">
      <c r="A586" s="120" t="s">
        <v>1492</v>
      </c>
      <c r="B586" s="120" t="s">
        <v>1441</v>
      </c>
      <c r="C586" s="120" t="s">
        <v>1493</v>
      </c>
      <c r="D586" s="121">
        <v>8.9710000000000001</v>
      </c>
      <c r="E586" s="122">
        <v>2483</v>
      </c>
      <c r="F586" s="167"/>
      <c r="G586" s="168"/>
      <c r="H586" s="169"/>
    </row>
    <row r="587" spans="1:8" ht="15.5" x14ac:dyDescent="0.35">
      <c r="A587" s="120" t="s">
        <v>1494</v>
      </c>
      <c r="B587" s="120" t="s">
        <v>1441</v>
      </c>
      <c r="C587" s="120" t="s">
        <v>1495</v>
      </c>
      <c r="D587" s="121">
        <v>7.1669999999999998</v>
      </c>
      <c r="E587" s="122">
        <v>2280</v>
      </c>
      <c r="F587" s="167"/>
      <c r="G587" s="168"/>
      <c r="H587" s="169"/>
    </row>
    <row r="588" spans="1:8" ht="15.5" x14ac:dyDescent="0.35">
      <c r="A588" s="120" t="s">
        <v>1496</v>
      </c>
      <c r="B588" s="120" t="s">
        <v>1441</v>
      </c>
      <c r="C588" s="120" t="s">
        <v>1497</v>
      </c>
      <c r="D588" s="121">
        <v>6.4980000000000002</v>
      </c>
      <c r="E588" s="122">
        <v>1778</v>
      </c>
      <c r="F588" s="167"/>
      <c r="G588" s="168"/>
      <c r="H588" s="169"/>
    </row>
    <row r="589" spans="1:8" ht="15.5" x14ac:dyDescent="0.35">
      <c r="A589" s="120" t="s">
        <v>1498</v>
      </c>
      <c r="B589" s="120" t="s">
        <v>1441</v>
      </c>
      <c r="C589" s="120" t="s">
        <v>1499</v>
      </c>
      <c r="D589" s="121">
        <v>9.1649999999999991</v>
      </c>
      <c r="E589" s="122">
        <v>2809</v>
      </c>
      <c r="F589" s="167"/>
      <c r="G589" s="168"/>
      <c r="H589" s="169"/>
    </row>
    <row r="590" spans="1:8" ht="15.5" x14ac:dyDescent="0.35">
      <c r="A590" s="120" t="s">
        <v>1500</v>
      </c>
      <c r="B590" s="120" t="s">
        <v>1441</v>
      </c>
      <c r="C590" s="120" t="s">
        <v>1501</v>
      </c>
      <c r="D590" s="121">
        <v>10.944000000000001</v>
      </c>
      <c r="E590" s="122">
        <v>2667</v>
      </c>
      <c r="F590" s="167"/>
      <c r="G590" s="168"/>
      <c r="H590" s="169"/>
    </row>
    <row r="591" spans="1:8" ht="15.5" x14ac:dyDescent="0.35">
      <c r="A591" s="120" t="s">
        <v>1502</v>
      </c>
      <c r="B591" s="120" t="s">
        <v>1441</v>
      </c>
      <c r="C591" s="120" t="s">
        <v>1503</v>
      </c>
      <c r="D591" s="121">
        <v>11.728</v>
      </c>
      <c r="E591" s="122">
        <v>4104</v>
      </c>
      <c r="F591" s="167"/>
      <c r="G591" s="168"/>
      <c r="H591" s="169"/>
    </row>
    <row r="592" spans="1:8" ht="15.5" x14ac:dyDescent="0.35">
      <c r="A592" s="120" t="s">
        <v>1504</v>
      </c>
      <c r="B592" s="120" t="s">
        <v>1441</v>
      </c>
      <c r="C592" s="120" t="s">
        <v>1505</v>
      </c>
      <c r="D592" s="121">
        <v>21.033999999999999</v>
      </c>
      <c r="E592" s="122">
        <v>5607</v>
      </c>
      <c r="F592" s="167"/>
      <c r="G592" s="168"/>
      <c r="H592" s="169"/>
    </row>
    <row r="593" spans="1:8" ht="15.5" x14ac:dyDescent="0.35">
      <c r="A593" s="208" t="s">
        <v>1506</v>
      </c>
      <c r="B593" s="208" t="s">
        <v>1507</v>
      </c>
      <c r="C593" s="120"/>
      <c r="D593" s="121">
        <v>0</v>
      </c>
      <c r="E593" s="122">
        <v>0</v>
      </c>
      <c r="F593" s="167"/>
      <c r="G593" s="168"/>
      <c r="H593" s="169"/>
    </row>
    <row r="594" spans="1:8" ht="15.5" x14ac:dyDescent="0.35">
      <c r="A594" s="120" t="s">
        <v>1508</v>
      </c>
      <c r="B594" s="120" t="s">
        <v>1507</v>
      </c>
      <c r="C594" s="120" t="s">
        <v>1509</v>
      </c>
      <c r="D594" s="121">
        <v>5.4279999999999999</v>
      </c>
      <c r="E594" s="122">
        <v>1456</v>
      </c>
      <c r="F594" s="167"/>
      <c r="G594" s="168"/>
      <c r="H594" s="169"/>
    </row>
    <row r="595" spans="1:8" ht="15.5" x14ac:dyDescent="0.35">
      <c r="A595" s="120" t="s">
        <v>1510</v>
      </c>
      <c r="B595" s="120" t="s">
        <v>1507</v>
      </c>
      <c r="C595" s="120" t="s">
        <v>1511</v>
      </c>
      <c r="D595" s="121">
        <v>4.57</v>
      </c>
      <c r="E595" s="122">
        <v>1145</v>
      </c>
      <c r="F595" s="167"/>
      <c r="G595" s="168"/>
      <c r="H595" s="169"/>
    </row>
    <row r="596" spans="1:8" ht="15.5" x14ac:dyDescent="0.35">
      <c r="A596" s="120" t="s">
        <v>1512</v>
      </c>
      <c r="B596" s="120" t="s">
        <v>1507</v>
      </c>
      <c r="C596" s="120" t="s">
        <v>1513</v>
      </c>
      <c r="D596" s="121">
        <v>20.588000000000001</v>
      </c>
      <c r="E596" s="122">
        <v>5204</v>
      </c>
      <c r="F596" s="167"/>
      <c r="G596" s="168"/>
      <c r="H596" s="169"/>
    </row>
    <row r="597" spans="1:8" ht="15.5" x14ac:dyDescent="0.35">
      <c r="A597" s="120" t="s">
        <v>1514</v>
      </c>
      <c r="B597" s="120" t="s">
        <v>1507</v>
      </c>
      <c r="C597" s="120" t="s">
        <v>1515</v>
      </c>
      <c r="D597" s="121">
        <v>5.39</v>
      </c>
      <c r="E597" s="122">
        <v>1632</v>
      </c>
      <c r="F597" s="167"/>
      <c r="G597" s="168"/>
      <c r="H597" s="169"/>
    </row>
    <row r="598" spans="1:8" ht="15.5" x14ac:dyDescent="0.35">
      <c r="A598" s="120" t="s">
        <v>1516</v>
      </c>
      <c r="B598" s="120" t="s">
        <v>1507</v>
      </c>
      <c r="C598" s="120" t="s">
        <v>1517</v>
      </c>
      <c r="D598" s="121">
        <v>6.2789999999999999</v>
      </c>
      <c r="E598" s="122">
        <v>1793</v>
      </c>
      <c r="F598" s="167"/>
      <c r="G598" s="168"/>
      <c r="H598" s="169"/>
    </row>
    <row r="599" spans="1:8" ht="15.5" x14ac:dyDescent="0.35">
      <c r="A599" s="120" t="s">
        <v>1518</v>
      </c>
      <c r="B599" s="120" t="s">
        <v>1507</v>
      </c>
      <c r="C599" s="120" t="s">
        <v>1519</v>
      </c>
      <c r="D599" s="121">
        <v>20.254000000000001</v>
      </c>
      <c r="E599" s="122">
        <v>5492</v>
      </c>
      <c r="F599" s="167"/>
      <c r="G599" s="168"/>
      <c r="H599" s="169"/>
    </row>
    <row r="600" spans="1:8" ht="15.5" x14ac:dyDescent="0.35">
      <c r="A600" s="120" t="s">
        <v>1520</v>
      </c>
      <c r="B600" s="120" t="s">
        <v>1507</v>
      </c>
      <c r="C600" s="120" t="s">
        <v>1521</v>
      </c>
      <c r="D600" s="121">
        <v>11.641</v>
      </c>
      <c r="E600" s="122">
        <v>3047</v>
      </c>
      <c r="F600" s="167"/>
      <c r="G600" s="168"/>
      <c r="H600" s="169"/>
    </row>
    <row r="601" spans="1:8" ht="15.5" x14ac:dyDescent="0.35">
      <c r="A601" s="120" t="s">
        <v>1522</v>
      </c>
      <c r="B601" s="120" t="s">
        <v>1507</v>
      </c>
      <c r="C601" s="120" t="s">
        <v>1523</v>
      </c>
      <c r="D601" s="121">
        <v>15.712999999999999</v>
      </c>
      <c r="E601" s="122">
        <v>3920</v>
      </c>
      <c r="F601" s="167"/>
      <c r="G601" s="168"/>
      <c r="H601" s="169"/>
    </row>
    <row r="602" spans="1:8" ht="15.5" x14ac:dyDescent="0.35">
      <c r="A602" s="120" t="s">
        <v>1524</v>
      </c>
      <c r="B602" s="120" t="s">
        <v>1507</v>
      </c>
      <c r="C602" s="120" t="s">
        <v>1525</v>
      </c>
      <c r="D602" s="121">
        <v>7.7210000000000001</v>
      </c>
      <c r="E602" s="122">
        <v>2086</v>
      </c>
      <c r="F602" s="167"/>
      <c r="G602" s="168"/>
      <c r="H602" s="169"/>
    </row>
    <row r="603" spans="1:8" ht="15.5" x14ac:dyDescent="0.35">
      <c r="A603" s="120" t="s">
        <v>1526</v>
      </c>
      <c r="B603" s="120" t="s">
        <v>1507</v>
      </c>
      <c r="C603" s="120" t="s">
        <v>1527</v>
      </c>
      <c r="D603" s="121">
        <v>7.2859999999999996</v>
      </c>
      <c r="E603" s="122">
        <v>1907</v>
      </c>
      <c r="F603" s="167"/>
      <c r="G603" s="168"/>
      <c r="H603" s="169"/>
    </row>
    <row r="604" spans="1:8" ht="15.5" x14ac:dyDescent="0.35">
      <c r="A604" s="120" t="s">
        <v>1528</v>
      </c>
      <c r="B604" s="120" t="s">
        <v>1507</v>
      </c>
      <c r="C604" s="120" t="s">
        <v>1529</v>
      </c>
      <c r="D604" s="121">
        <v>20.882000000000001</v>
      </c>
      <c r="E604" s="122">
        <v>5247</v>
      </c>
      <c r="F604" s="167"/>
      <c r="G604" s="168"/>
      <c r="H604" s="169"/>
    </row>
    <row r="605" spans="1:8" ht="15.5" x14ac:dyDescent="0.35">
      <c r="A605" s="120" t="s">
        <v>1530</v>
      </c>
      <c r="B605" s="120" t="s">
        <v>1507</v>
      </c>
      <c r="C605" s="120" t="s">
        <v>1531</v>
      </c>
      <c r="D605" s="120">
        <v>18.396999999999998</v>
      </c>
      <c r="E605" s="120">
        <v>4871</v>
      </c>
      <c r="F605" s="167"/>
      <c r="G605" s="168"/>
      <c r="H605" s="169"/>
    </row>
    <row r="606" spans="1:8" ht="15.5" x14ac:dyDescent="0.35">
      <c r="A606" s="120" t="s">
        <v>1532</v>
      </c>
      <c r="B606" s="120" t="s">
        <v>1507</v>
      </c>
      <c r="C606" s="120" t="s">
        <v>1533</v>
      </c>
      <c r="D606" s="120">
        <v>7.3940000000000001</v>
      </c>
      <c r="E606" s="120">
        <v>2454</v>
      </c>
      <c r="F606" s="167"/>
      <c r="G606" s="168"/>
      <c r="H606" s="169"/>
    </row>
    <row r="607" spans="1:8" ht="15.5" x14ac:dyDescent="0.35">
      <c r="A607" s="120" t="s">
        <v>1534</v>
      </c>
      <c r="B607" s="120" t="s">
        <v>1507</v>
      </c>
      <c r="C607" s="120" t="s">
        <v>1535</v>
      </c>
      <c r="D607" s="121">
        <v>3.2909999999999999</v>
      </c>
      <c r="E607" s="122">
        <v>1185</v>
      </c>
      <c r="F607" s="167"/>
      <c r="G607" s="168"/>
      <c r="H607" s="169"/>
    </row>
    <row r="608" spans="1:8" ht="15.5" x14ac:dyDescent="0.35">
      <c r="A608" s="120" t="s">
        <v>1536</v>
      </c>
      <c r="B608" s="120" t="s">
        <v>1507</v>
      </c>
      <c r="C608" s="120" t="s">
        <v>1537</v>
      </c>
      <c r="D608" s="121">
        <v>6.9669999999999996</v>
      </c>
      <c r="E608" s="122">
        <v>2087</v>
      </c>
      <c r="F608" s="167"/>
      <c r="G608" s="168"/>
      <c r="H608" s="169"/>
    </row>
    <row r="609" spans="1:8" ht="15.5" x14ac:dyDescent="0.35">
      <c r="A609" s="120" t="s">
        <v>1538</v>
      </c>
      <c r="B609" s="120" t="s">
        <v>1507</v>
      </c>
      <c r="C609" s="120" t="s">
        <v>1539</v>
      </c>
      <c r="D609" s="121">
        <v>5.76</v>
      </c>
      <c r="E609" s="122">
        <v>1710</v>
      </c>
      <c r="F609" s="167"/>
      <c r="G609" s="168"/>
      <c r="H609" s="169"/>
    </row>
    <row r="610" spans="1:8" ht="15.5" x14ac:dyDescent="0.35">
      <c r="A610" s="120" t="s">
        <v>1540</v>
      </c>
      <c r="B610" s="120" t="s">
        <v>1507</v>
      </c>
      <c r="C610" s="120" t="s">
        <v>1541</v>
      </c>
      <c r="D610" s="121">
        <v>18.856000000000002</v>
      </c>
      <c r="E610" s="122">
        <v>4816</v>
      </c>
      <c r="F610" s="167"/>
      <c r="G610" s="168"/>
      <c r="H610" s="169"/>
    </row>
    <row r="611" spans="1:8" ht="15.5" x14ac:dyDescent="0.35">
      <c r="A611" s="120" t="s">
        <v>1542</v>
      </c>
      <c r="B611" s="120" t="s">
        <v>1507</v>
      </c>
      <c r="C611" s="120" t="s">
        <v>1543</v>
      </c>
      <c r="D611" s="121">
        <v>19.318000000000001</v>
      </c>
      <c r="E611" s="122">
        <v>4880</v>
      </c>
      <c r="F611" s="167"/>
      <c r="G611" s="168"/>
      <c r="H611" s="169"/>
    </row>
    <row r="612" spans="1:8" ht="15.5" x14ac:dyDescent="0.35">
      <c r="A612" s="120" t="s">
        <v>1544</v>
      </c>
      <c r="B612" s="120" t="s">
        <v>1507</v>
      </c>
      <c r="C612" s="120" t="s">
        <v>1545</v>
      </c>
      <c r="D612" s="121">
        <v>3.4929999999999999</v>
      </c>
      <c r="E612" s="122">
        <v>1167</v>
      </c>
      <c r="F612" s="167"/>
      <c r="G612" s="168"/>
      <c r="H612" s="169"/>
    </row>
    <row r="613" spans="1:8" ht="15.5" x14ac:dyDescent="0.35">
      <c r="A613" s="120" t="s">
        <v>1546</v>
      </c>
      <c r="B613" s="120" t="s">
        <v>1507</v>
      </c>
      <c r="C613" s="120" t="s">
        <v>1547</v>
      </c>
      <c r="D613" s="121">
        <v>7.2709999999999999</v>
      </c>
      <c r="E613" s="122">
        <v>1950</v>
      </c>
      <c r="F613" s="167"/>
      <c r="G613" s="168"/>
      <c r="H613" s="169"/>
    </row>
    <row r="614" spans="1:8" ht="15.5" x14ac:dyDescent="0.35">
      <c r="A614" s="120" t="s">
        <v>1548</v>
      </c>
      <c r="B614" s="120" t="s">
        <v>1507</v>
      </c>
      <c r="C614" s="120" t="s">
        <v>1549</v>
      </c>
      <c r="D614" s="121">
        <v>5.2350000000000003</v>
      </c>
      <c r="E614" s="122">
        <v>1458</v>
      </c>
      <c r="F614" s="167"/>
      <c r="G614" s="168"/>
      <c r="H614" s="169"/>
    </row>
    <row r="615" spans="1:8" ht="15.5" x14ac:dyDescent="0.35">
      <c r="A615" s="120" t="s">
        <v>1550</v>
      </c>
      <c r="B615" s="120" t="s">
        <v>1507</v>
      </c>
      <c r="C615" s="120" t="s">
        <v>1551</v>
      </c>
      <c r="D615" s="121">
        <v>4.149</v>
      </c>
      <c r="E615" s="122">
        <v>1109</v>
      </c>
      <c r="F615" s="167"/>
      <c r="G615" s="168"/>
      <c r="H615" s="169"/>
    </row>
    <row r="616" spans="1:8" ht="15.5" x14ac:dyDescent="0.35">
      <c r="A616" s="120" t="s">
        <v>1552</v>
      </c>
      <c r="B616" s="120" t="s">
        <v>1507</v>
      </c>
      <c r="C616" s="120" t="s">
        <v>1553</v>
      </c>
      <c r="D616" s="121">
        <v>3.0009999999999999</v>
      </c>
      <c r="E616" s="122">
        <v>954</v>
      </c>
      <c r="F616" s="167"/>
      <c r="G616" s="168"/>
      <c r="H616" s="169"/>
    </row>
    <row r="617" spans="1:8" ht="15.5" x14ac:dyDescent="0.35">
      <c r="A617" s="120" t="s">
        <v>1554</v>
      </c>
      <c r="B617" s="120" t="s">
        <v>1507</v>
      </c>
      <c r="C617" s="120" t="s">
        <v>1555</v>
      </c>
      <c r="D617" s="121">
        <v>1.367</v>
      </c>
      <c r="E617" s="122">
        <v>421</v>
      </c>
      <c r="F617" s="167"/>
      <c r="G617" s="168"/>
      <c r="H617" s="169"/>
    </row>
    <row r="618" spans="1:8" ht="15.5" x14ac:dyDescent="0.35">
      <c r="A618" s="120" t="s">
        <v>1556</v>
      </c>
      <c r="B618" s="120" t="s">
        <v>1507</v>
      </c>
      <c r="C618" s="120" t="s">
        <v>1557</v>
      </c>
      <c r="D618" s="121">
        <v>5.0149999999999997</v>
      </c>
      <c r="E618" s="122">
        <v>1470</v>
      </c>
      <c r="F618" s="167"/>
      <c r="G618" s="168"/>
      <c r="H618" s="169"/>
    </row>
    <row r="619" spans="1:8" ht="15.5" x14ac:dyDescent="0.35">
      <c r="A619" s="120" t="s">
        <v>1558</v>
      </c>
      <c r="B619" s="120" t="s">
        <v>1507</v>
      </c>
      <c r="C619" s="120" t="s">
        <v>1559</v>
      </c>
      <c r="D619" s="121">
        <v>3.609</v>
      </c>
      <c r="E619" s="122">
        <v>984</v>
      </c>
      <c r="F619" s="167"/>
      <c r="G619" s="168"/>
      <c r="H619" s="169"/>
    </row>
    <row r="620" spans="1:8" ht="15.5" x14ac:dyDescent="0.35">
      <c r="A620" s="120" t="s">
        <v>1560</v>
      </c>
      <c r="B620" s="120" t="s">
        <v>1507</v>
      </c>
      <c r="C620" s="120" t="s">
        <v>1561</v>
      </c>
      <c r="D620" s="121">
        <v>6.2789999999999999</v>
      </c>
      <c r="E620" s="122">
        <v>1867</v>
      </c>
      <c r="F620" s="167"/>
      <c r="G620" s="168"/>
      <c r="H620" s="169"/>
    </row>
    <row r="621" spans="1:8" ht="15.5" x14ac:dyDescent="0.35">
      <c r="A621" s="120" t="s">
        <v>1562</v>
      </c>
      <c r="B621" s="120" t="s">
        <v>1507</v>
      </c>
      <c r="C621" s="120" t="s">
        <v>1563</v>
      </c>
      <c r="D621" s="121">
        <v>5.6589999999999998</v>
      </c>
      <c r="E621" s="122">
        <v>1641</v>
      </c>
      <c r="F621" s="167"/>
      <c r="G621" s="168"/>
      <c r="H621" s="169"/>
    </row>
    <row r="622" spans="1:8" ht="15.5" x14ac:dyDescent="0.35">
      <c r="A622" s="120" t="s">
        <v>1564</v>
      </c>
      <c r="B622" s="120" t="s">
        <v>1507</v>
      </c>
      <c r="C622" s="120" t="s">
        <v>1565</v>
      </c>
      <c r="D622" s="121">
        <v>2.9809999999999999</v>
      </c>
      <c r="E622" s="122">
        <v>1275</v>
      </c>
      <c r="F622" s="167"/>
      <c r="G622" s="168"/>
      <c r="H622" s="169"/>
    </row>
    <row r="623" spans="1:8" ht="15.5" x14ac:dyDescent="0.35">
      <c r="A623" s="120" t="s">
        <v>1566</v>
      </c>
      <c r="B623" s="120" t="s">
        <v>1507</v>
      </c>
      <c r="C623" s="120" t="s">
        <v>1567</v>
      </c>
      <c r="D623" s="121">
        <v>1.6759999999999999</v>
      </c>
      <c r="E623" s="122">
        <v>680</v>
      </c>
      <c r="F623" s="167"/>
      <c r="G623" s="168"/>
      <c r="H623" s="169"/>
    </row>
    <row r="624" spans="1:8" ht="15.5" x14ac:dyDescent="0.35">
      <c r="A624" s="120" t="s">
        <v>1568</v>
      </c>
      <c r="B624" s="120" t="s">
        <v>1507</v>
      </c>
      <c r="C624" s="120" t="s">
        <v>1569</v>
      </c>
      <c r="D624" s="121">
        <v>2.6440000000000001</v>
      </c>
      <c r="E624" s="122">
        <v>995</v>
      </c>
      <c r="F624" s="167"/>
      <c r="G624" s="168"/>
      <c r="H624" s="169"/>
    </row>
    <row r="625" spans="1:8" ht="15.5" x14ac:dyDescent="0.35">
      <c r="A625" s="120" t="s">
        <v>1570</v>
      </c>
      <c r="B625" s="120" t="s">
        <v>1507</v>
      </c>
      <c r="C625" s="120" t="s">
        <v>1571</v>
      </c>
      <c r="D625" s="121">
        <v>1.7310000000000001</v>
      </c>
      <c r="E625" s="122">
        <v>812</v>
      </c>
      <c r="F625" s="167"/>
      <c r="G625" s="168"/>
      <c r="H625" s="169"/>
    </row>
    <row r="626" spans="1:8" ht="15.5" x14ac:dyDescent="0.35">
      <c r="A626" s="120" t="s">
        <v>1572</v>
      </c>
      <c r="B626" s="120" t="s">
        <v>1507</v>
      </c>
      <c r="C626" s="120" t="s">
        <v>1573</v>
      </c>
      <c r="D626" s="121">
        <v>2.4550000000000001</v>
      </c>
      <c r="E626" s="122">
        <v>911</v>
      </c>
      <c r="F626" s="167"/>
      <c r="G626" s="168"/>
      <c r="H626" s="169"/>
    </row>
    <row r="627" spans="1:8" ht="15.5" x14ac:dyDescent="0.35">
      <c r="A627" s="120" t="s">
        <v>1574</v>
      </c>
      <c r="B627" s="120" t="s">
        <v>1507</v>
      </c>
      <c r="C627" s="120" t="s">
        <v>1575</v>
      </c>
      <c r="D627" s="121">
        <v>1.4990000000000001</v>
      </c>
      <c r="E627" s="122">
        <v>527</v>
      </c>
      <c r="F627" s="167"/>
      <c r="G627" s="168"/>
      <c r="H627" s="169"/>
    </row>
    <row r="628" spans="1:8" ht="15.5" x14ac:dyDescent="0.35">
      <c r="A628" s="120" t="s">
        <v>1576</v>
      </c>
      <c r="B628" s="120" t="s">
        <v>1507</v>
      </c>
      <c r="C628" s="120" t="s">
        <v>1577</v>
      </c>
      <c r="D628" s="121">
        <v>6.492</v>
      </c>
      <c r="E628" s="122">
        <v>2182</v>
      </c>
      <c r="F628" s="167"/>
      <c r="G628" s="168"/>
      <c r="H628" s="169"/>
    </row>
    <row r="629" spans="1:8" ht="15.5" x14ac:dyDescent="0.35">
      <c r="A629" s="120" t="s">
        <v>1578</v>
      </c>
      <c r="B629" s="120" t="s">
        <v>1507</v>
      </c>
      <c r="C629" s="120" t="s">
        <v>1579</v>
      </c>
      <c r="D629" s="121">
        <v>18.449000000000002</v>
      </c>
      <c r="E629" s="122">
        <v>4878</v>
      </c>
      <c r="F629" s="167"/>
      <c r="G629" s="168"/>
      <c r="H629" s="169"/>
    </row>
    <row r="630" spans="1:8" ht="15.5" x14ac:dyDescent="0.35">
      <c r="A630" s="120" t="s">
        <v>1580</v>
      </c>
      <c r="B630" s="120" t="s">
        <v>1507</v>
      </c>
      <c r="C630" s="120" t="s">
        <v>1581</v>
      </c>
      <c r="D630" s="121">
        <v>6.9589999999999996</v>
      </c>
      <c r="E630" s="122">
        <v>2180</v>
      </c>
      <c r="F630" s="167"/>
      <c r="G630" s="168"/>
      <c r="H630" s="169"/>
    </row>
    <row r="631" spans="1:8" ht="15.5" x14ac:dyDescent="0.35">
      <c r="A631" s="120" t="s">
        <v>1582</v>
      </c>
      <c r="B631" s="120" t="s">
        <v>1507</v>
      </c>
      <c r="C631" s="120" t="s">
        <v>1583</v>
      </c>
      <c r="D631" s="121">
        <v>4.2069999999999999</v>
      </c>
      <c r="E631" s="122">
        <v>1335</v>
      </c>
      <c r="F631" s="167"/>
      <c r="G631" s="168"/>
      <c r="H631" s="169"/>
    </row>
    <row r="632" spans="1:8" ht="15.5" x14ac:dyDescent="0.35">
      <c r="A632" s="120" t="s">
        <v>1584</v>
      </c>
      <c r="B632" s="120" t="s">
        <v>1507</v>
      </c>
      <c r="C632" s="120" t="s">
        <v>1585</v>
      </c>
      <c r="D632" s="121">
        <v>12.244999999999999</v>
      </c>
      <c r="E632" s="122">
        <v>3230</v>
      </c>
      <c r="F632" s="167"/>
      <c r="G632" s="168"/>
      <c r="H632" s="169"/>
    </row>
    <row r="633" spans="1:8" ht="15.5" x14ac:dyDescent="0.35">
      <c r="A633" s="120" t="s">
        <v>1586</v>
      </c>
      <c r="B633" s="120" t="s">
        <v>1507</v>
      </c>
      <c r="C633" s="120" t="s">
        <v>1587</v>
      </c>
      <c r="D633" s="121">
        <v>6.359</v>
      </c>
      <c r="E633" s="122">
        <v>1836</v>
      </c>
      <c r="F633" s="167"/>
      <c r="G633" s="168"/>
      <c r="H633" s="169"/>
    </row>
    <row r="634" spans="1:8" ht="15.5" x14ac:dyDescent="0.35">
      <c r="A634" s="120" t="s">
        <v>1588</v>
      </c>
      <c r="B634" s="120" t="s">
        <v>1507</v>
      </c>
      <c r="C634" s="120" t="s">
        <v>1589</v>
      </c>
      <c r="D634" s="121">
        <v>8.33</v>
      </c>
      <c r="E634" s="122">
        <v>2409</v>
      </c>
      <c r="F634" s="167"/>
      <c r="G634" s="168"/>
      <c r="H634" s="169"/>
    </row>
    <row r="635" spans="1:8" ht="15.5" x14ac:dyDescent="0.35">
      <c r="A635" s="120" t="s">
        <v>1590</v>
      </c>
      <c r="B635" s="120" t="s">
        <v>1507</v>
      </c>
      <c r="C635" s="120" t="s">
        <v>1591</v>
      </c>
      <c r="D635" s="121">
        <v>11.593</v>
      </c>
      <c r="E635" s="122">
        <v>3457</v>
      </c>
      <c r="F635" s="167"/>
      <c r="G635" s="168"/>
      <c r="H635" s="169"/>
    </row>
    <row r="636" spans="1:8" ht="15.5" x14ac:dyDescent="0.35">
      <c r="A636" s="120" t="s">
        <v>1592</v>
      </c>
      <c r="B636" s="120" t="s">
        <v>1507</v>
      </c>
      <c r="C636" s="120" t="s">
        <v>1593</v>
      </c>
      <c r="D636" s="121">
        <v>4.9130000000000003</v>
      </c>
      <c r="E636" s="122">
        <v>1303</v>
      </c>
      <c r="F636" s="167"/>
      <c r="G636" s="168"/>
      <c r="H636" s="169"/>
    </row>
    <row r="637" spans="1:8" ht="15.5" x14ac:dyDescent="0.35">
      <c r="A637" s="120" t="s">
        <v>1594</v>
      </c>
      <c r="B637" s="120" t="s">
        <v>1507</v>
      </c>
      <c r="C637" s="120" t="s">
        <v>1595</v>
      </c>
      <c r="D637" s="121">
        <v>8.1310000000000002</v>
      </c>
      <c r="E637" s="122">
        <v>2496</v>
      </c>
      <c r="F637" s="167"/>
      <c r="G637" s="168"/>
      <c r="H637" s="169"/>
    </row>
    <row r="638" spans="1:8" ht="15.5" x14ac:dyDescent="0.35">
      <c r="A638" s="120" t="s">
        <v>1596</v>
      </c>
      <c r="B638" s="120" t="s">
        <v>1507</v>
      </c>
      <c r="C638" s="120" t="s">
        <v>1597</v>
      </c>
      <c r="D638" s="121">
        <v>18.978999999999999</v>
      </c>
      <c r="E638" s="122">
        <v>4980</v>
      </c>
      <c r="F638" s="167"/>
      <c r="G638" s="168"/>
      <c r="H638" s="169"/>
    </row>
    <row r="639" spans="1:8" ht="15.5" x14ac:dyDescent="0.35">
      <c r="A639" s="120" t="s">
        <v>1598</v>
      </c>
      <c r="B639" s="120" t="s">
        <v>1507</v>
      </c>
      <c r="C639" s="120" t="s">
        <v>1599</v>
      </c>
      <c r="D639" s="121">
        <v>6.4859999999999998</v>
      </c>
      <c r="E639" s="122">
        <v>2177</v>
      </c>
      <c r="F639" s="167"/>
      <c r="G639" s="168"/>
      <c r="H639" s="169"/>
    </row>
    <row r="640" spans="1:8" ht="15.5" x14ac:dyDescent="0.35">
      <c r="A640" s="120" t="s">
        <v>1600</v>
      </c>
      <c r="B640" s="120" t="s">
        <v>1507</v>
      </c>
      <c r="C640" s="120" t="s">
        <v>1601</v>
      </c>
      <c r="D640" s="121">
        <v>2.1930000000000001</v>
      </c>
      <c r="E640" s="122">
        <v>577</v>
      </c>
      <c r="F640" s="167"/>
      <c r="G640" s="168"/>
      <c r="H640" s="169"/>
    </row>
    <row r="641" spans="1:8" ht="15.5" x14ac:dyDescent="0.35">
      <c r="A641" s="120" t="s">
        <v>1602</v>
      </c>
      <c r="B641" s="120" t="s">
        <v>1507</v>
      </c>
      <c r="C641" s="120" t="s">
        <v>1603</v>
      </c>
      <c r="D641" s="121">
        <v>9.8670000000000009</v>
      </c>
      <c r="E641" s="122">
        <v>3162</v>
      </c>
      <c r="F641" s="167"/>
      <c r="G641" s="168"/>
      <c r="H641" s="169"/>
    </row>
    <row r="642" spans="1:8" ht="15.5" x14ac:dyDescent="0.35">
      <c r="A642" s="120" t="s">
        <v>1604</v>
      </c>
      <c r="B642" s="120" t="s">
        <v>1507</v>
      </c>
      <c r="C642" s="120" t="s">
        <v>1605</v>
      </c>
      <c r="D642" s="121">
        <v>10.788</v>
      </c>
      <c r="E642" s="122">
        <v>2917</v>
      </c>
      <c r="F642" s="167"/>
      <c r="G642" s="168"/>
      <c r="H642" s="169"/>
    </row>
    <row r="643" spans="1:8" ht="15.5" x14ac:dyDescent="0.35">
      <c r="A643" s="120" t="s">
        <v>1606</v>
      </c>
      <c r="B643" s="120" t="s">
        <v>1507</v>
      </c>
      <c r="C643" s="120" t="s">
        <v>1607</v>
      </c>
      <c r="D643" s="121">
        <v>3.4630000000000001</v>
      </c>
      <c r="E643" s="122">
        <v>849</v>
      </c>
      <c r="F643" s="167"/>
      <c r="G643" s="168"/>
      <c r="H643" s="169"/>
    </row>
    <row r="644" spans="1:8" ht="15.5" x14ac:dyDescent="0.35">
      <c r="A644" s="120" t="s">
        <v>1608</v>
      </c>
      <c r="B644" s="120" t="s">
        <v>1507</v>
      </c>
      <c r="C644" s="120" t="s">
        <v>1609</v>
      </c>
      <c r="D644" s="121">
        <v>3.6949999999999998</v>
      </c>
      <c r="E644" s="122">
        <v>1389</v>
      </c>
      <c r="F644" s="167"/>
      <c r="G644" s="168"/>
      <c r="H644" s="169"/>
    </row>
    <row r="645" spans="1:8" ht="15.5" x14ac:dyDescent="0.35">
      <c r="A645" s="120" t="s">
        <v>1610</v>
      </c>
      <c r="B645" s="120" t="s">
        <v>1507</v>
      </c>
      <c r="C645" s="120" t="s">
        <v>1611</v>
      </c>
      <c r="D645" s="120">
        <v>5.4660000000000002</v>
      </c>
      <c r="E645" s="120">
        <v>1881</v>
      </c>
      <c r="F645" s="167"/>
      <c r="G645" s="168"/>
      <c r="H645" s="169"/>
    </row>
    <row r="646" spans="1:8" ht="15.5" x14ac:dyDescent="0.35">
      <c r="A646" s="120" t="s">
        <v>1612</v>
      </c>
      <c r="B646" s="120" t="s">
        <v>1507</v>
      </c>
      <c r="C646" s="120" t="s">
        <v>1613</v>
      </c>
      <c r="D646" s="120">
        <v>13.438000000000001</v>
      </c>
      <c r="E646" s="120">
        <v>3285</v>
      </c>
      <c r="F646" s="167"/>
      <c r="G646" s="168"/>
      <c r="H646" s="169"/>
    </row>
    <row r="647" spans="1:8" ht="15.5" x14ac:dyDescent="0.35">
      <c r="A647" s="120" t="s">
        <v>1614</v>
      </c>
      <c r="B647" s="120" t="s">
        <v>1507</v>
      </c>
      <c r="C647" s="120" t="s">
        <v>1615</v>
      </c>
      <c r="D647" s="120">
        <v>3.94</v>
      </c>
      <c r="E647" s="120">
        <v>1610</v>
      </c>
      <c r="F647" s="167"/>
      <c r="G647" s="168"/>
      <c r="H647" s="169"/>
    </row>
    <row r="648" spans="1:8" ht="15.5" x14ac:dyDescent="0.35">
      <c r="A648" s="120" t="s">
        <v>1616</v>
      </c>
      <c r="B648" s="120" t="s">
        <v>1507</v>
      </c>
      <c r="C648" s="120" t="s">
        <v>1617</v>
      </c>
      <c r="D648" s="121">
        <v>19.574000000000002</v>
      </c>
      <c r="E648" s="122">
        <v>5575</v>
      </c>
      <c r="F648" s="167"/>
      <c r="G648" s="168"/>
      <c r="H648" s="169"/>
    </row>
    <row r="649" spans="1:8" ht="15.5" x14ac:dyDescent="0.35">
      <c r="A649" s="120" t="s">
        <v>1618</v>
      </c>
      <c r="B649" s="120" t="s">
        <v>1507</v>
      </c>
      <c r="C649" s="120" t="s">
        <v>1619</v>
      </c>
      <c r="D649" s="121">
        <v>20.9</v>
      </c>
      <c r="E649" s="122">
        <v>5228</v>
      </c>
      <c r="F649" s="167"/>
      <c r="G649" s="168"/>
      <c r="H649" s="169"/>
    </row>
    <row r="650" spans="1:8" ht="15.5" x14ac:dyDescent="0.35">
      <c r="A650" s="120" t="s">
        <v>1620</v>
      </c>
      <c r="B650" s="120" t="s">
        <v>1507</v>
      </c>
      <c r="C650" s="120" t="s">
        <v>1621</v>
      </c>
      <c r="D650" s="121">
        <v>4.0449999999999999</v>
      </c>
      <c r="E650" s="122">
        <v>1330</v>
      </c>
      <c r="F650" s="167"/>
      <c r="G650" s="168"/>
      <c r="H650" s="169"/>
    </row>
    <row r="651" spans="1:8" ht="15.5" x14ac:dyDescent="0.35">
      <c r="A651" s="208" t="s">
        <v>1622</v>
      </c>
      <c r="B651" s="208" t="s">
        <v>1623</v>
      </c>
      <c r="C651" s="120"/>
      <c r="D651" s="121">
        <v>0</v>
      </c>
      <c r="E651" s="122">
        <v>0</v>
      </c>
      <c r="F651" s="167"/>
      <c r="G651" s="168"/>
      <c r="H651" s="169"/>
    </row>
    <row r="652" spans="1:8" ht="15.5" x14ac:dyDescent="0.35">
      <c r="A652" s="120" t="s">
        <v>1624</v>
      </c>
      <c r="B652" s="120" t="s">
        <v>1623</v>
      </c>
      <c r="C652" s="120" t="s">
        <v>1625</v>
      </c>
      <c r="D652" s="121">
        <v>3.524</v>
      </c>
      <c r="E652" s="122">
        <v>724</v>
      </c>
      <c r="F652" s="167"/>
      <c r="G652" s="168"/>
      <c r="H652" s="169"/>
    </row>
    <row r="653" spans="1:8" ht="15.5" x14ac:dyDescent="0.35">
      <c r="A653" s="120" t="s">
        <v>1626</v>
      </c>
      <c r="B653" s="120" t="s">
        <v>1623</v>
      </c>
      <c r="C653" s="120" t="s">
        <v>1627</v>
      </c>
      <c r="D653" s="121">
        <v>3.4279999999999999</v>
      </c>
      <c r="E653" s="122">
        <v>869</v>
      </c>
      <c r="F653" s="167"/>
      <c r="G653" s="168"/>
      <c r="H653" s="169"/>
    </row>
    <row r="654" spans="1:8" ht="15.5" x14ac:dyDescent="0.35">
      <c r="A654" s="120" t="s">
        <v>1628</v>
      </c>
      <c r="B654" s="120" t="s">
        <v>1623</v>
      </c>
      <c r="C654" s="120" t="s">
        <v>1629</v>
      </c>
      <c r="D654" s="121">
        <v>5.1230000000000002</v>
      </c>
      <c r="E654" s="122">
        <v>1025</v>
      </c>
      <c r="F654" s="167"/>
      <c r="G654" s="168"/>
      <c r="H654" s="169"/>
    </row>
    <row r="655" spans="1:8" ht="15.5" x14ac:dyDescent="0.35">
      <c r="A655" s="120" t="s">
        <v>1630</v>
      </c>
      <c r="B655" s="120" t="s">
        <v>1623</v>
      </c>
      <c r="C655" s="120" t="s">
        <v>1631</v>
      </c>
      <c r="D655" s="121">
        <v>2.835</v>
      </c>
      <c r="E655" s="122">
        <v>715</v>
      </c>
      <c r="F655" s="167"/>
      <c r="G655" s="168"/>
      <c r="H655" s="169"/>
    </row>
    <row r="656" spans="1:8" ht="15.5" x14ac:dyDescent="0.35">
      <c r="A656" s="120" t="s">
        <v>1632</v>
      </c>
      <c r="B656" s="120" t="s">
        <v>1623</v>
      </c>
      <c r="C656" s="120" t="s">
        <v>1633</v>
      </c>
      <c r="D656" s="206">
        <v>9.0169999999999995</v>
      </c>
      <c r="E656" s="207">
        <v>1805</v>
      </c>
      <c r="F656" s="167"/>
      <c r="G656" s="168"/>
      <c r="H656" s="169"/>
    </row>
    <row r="657" spans="1:8" ht="15.5" x14ac:dyDescent="0.35">
      <c r="A657" s="120" t="s">
        <v>1634</v>
      </c>
      <c r="B657" s="120" t="s">
        <v>1623</v>
      </c>
      <c r="C657" s="120" t="s">
        <v>1635</v>
      </c>
      <c r="D657" s="206">
        <v>10.125</v>
      </c>
      <c r="E657" s="207">
        <v>1956</v>
      </c>
      <c r="F657" s="167"/>
      <c r="G657" s="168"/>
      <c r="H657" s="169"/>
    </row>
    <row r="658" spans="1:8" ht="15.5" x14ac:dyDescent="0.35">
      <c r="A658" s="120" t="s">
        <v>1636</v>
      </c>
      <c r="B658" s="120" t="s">
        <v>1623</v>
      </c>
      <c r="C658" s="120" t="s">
        <v>1637</v>
      </c>
      <c r="D658" s="206">
        <v>11.456</v>
      </c>
      <c r="E658" s="207">
        <v>2073</v>
      </c>
      <c r="F658" s="167"/>
      <c r="G658" s="168"/>
      <c r="H658" s="169"/>
    </row>
    <row r="659" spans="1:8" ht="15.5" x14ac:dyDescent="0.35">
      <c r="A659" s="120" t="s">
        <v>1638</v>
      </c>
      <c r="B659" s="120" t="s">
        <v>1623</v>
      </c>
      <c r="C659" s="120" t="s">
        <v>1639</v>
      </c>
      <c r="D659" s="206">
        <v>4.4820000000000002</v>
      </c>
      <c r="E659" s="207">
        <v>1283</v>
      </c>
      <c r="F659" s="167"/>
      <c r="G659" s="168"/>
      <c r="H659" s="169"/>
    </row>
    <row r="660" spans="1:8" ht="15.5" x14ac:dyDescent="0.35">
      <c r="A660" s="120" t="s">
        <v>1640</v>
      </c>
      <c r="B660" s="120" t="s">
        <v>1623</v>
      </c>
      <c r="C660" s="120" t="s">
        <v>1641</v>
      </c>
      <c r="D660" s="206">
        <v>10.586</v>
      </c>
      <c r="E660" s="207">
        <v>2016</v>
      </c>
      <c r="F660" s="167"/>
      <c r="G660" s="168"/>
      <c r="H660" s="169"/>
    </row>
    <row r="661" spans="1:8" ht="15.5" x14ac:dyDescent="0.35">
      <c r="A661" s="120" t="s">
        <v>1642</v>
      </c>
      <c r="B661" s="120" t="s">
        <v>1623</v>
      </c>
      <c r="C661" s="120" t="s">
        <v>1643</v>
      </c>
      <c r="D661" s="206">
        <v>11.388999999999999</v>
      </c>
      <c r="E661" s="207">
        <v>1760</v>
      </c>
      <c r="F661" s="167"/>
      <c r="G661" s="168"/>
      <c r="H661" s="169"/>
    </row>
    <row r="662" spans="1:8" ht="15.5" x14ac:dyDescent="0.35">
      <c r="A662" s="120" t="s">
        <v>1644</v>
      </c>
      <c r="B662" s="120" t="s">
        <v>1623</v>
      </c>
      <c r="C662" s="120" t="s">
        <v>1645</v>
      </c>
      <c r="D662" s="206">
        <v>9.0020000000000007</v>
      </c>
      <c r="E662" s="207">
        <v>1776</v>
      </c>
      <c r="F662" s="167"/>
      <c r="G662" s="168"/>
      <c r="H662" s="169"/>
    </row>
    <row r="663" spans="1:8" ht="15.5" x14ac:dyDescent="0.35">
      <c r="A663" s="120" t="s">
        <v>1646</v>
      </c>
      <c r="B663" s="120" t="s">
        <v>1623</v>
      </c>
      <c r="C663" s="120" t="s">
        <v>1647</v>
      </c>
      <c r="D663" s="121">
        <v>9.2859999999999996</v>
      </c>
      <c r="E663" s="122">
        <v>1734</v>
      </c>
      <c r="F663" s="167"/>
      <c r="G663" s="168"/>
      <c r="H663" s="169"/>
    </row>
    <row r="664" spans="1:8" ht="15.5" x14ac:dyDescent="0.35">
      <c r="A664" s="120" t="s">
        <v>1648</v>
      </c>
      <c r="B664" s="120" t="s">
        <v>1623</v>
      </c>
      <c r="C664" s="120" t="s">
        <v>1649</v>
      </c>
      <c r="D664" s="121">
        <v>6.6740000000000004</v>
      </c>
      <c r="E664" s="122">
        <v>1398</v>
      </c>
      <c r="F664" s="167"/>
      <c r="G664" s="168"/>
      <c r="H664" s="169"/>
    </row>
    <row r="665" spans="1:8" ht="15.5" x14ac:dyDescent="0.35">
      <c r="A665" s="120" t="s">
        <v>1650</v>
      </c>
      <c r="B665" s="120" t="s">
        <v>1623</v>
      </c>
      <c r="C665" s="120" t="s">
        <v>1651</v>
      </c>
      <c r="D665" s="121">
        <v>10.077</v>
      </c>
      <c r="E665" s="122">
        <v>1906</v>
      </c>
      <c r="F665" s="167"/>
      <c r="G665" s="168"/>
      <c r="H665" s="169"/>
    </row>
    <row r="666" spans="1:8" ht="15.5" x14ac:dyDescent="0.35">
      <c r="A666" s="120" t="s">
        <v>1652</v>
      </c>
      <c r="B666" s="120" t="s">
        <v>1623</v>
      </c>
      <c r="C666" s="120" t="s">
        <v>1653</v>
      </c>
      <c r="D666" s="121">
        <v>11.590999999999999</v>
      </c>
      <c r="E666" s="122">
        <v>2217</v>
      </c>
      <c r="F666" s="167"/>
      <c r="G666" s="168"/>
      <c r="H666" s="169"/>
    </row>
    <row r="667" spans="1:8" ht="15.5" x14ac:dyDescent="0.35">
      <c r="A667" s="120" t="s">
        <v>1654</v>
      </c>
      <c r="B667" s="120" t="s">
        <v>1623</v>
      </c>
      <c r="C667" s="120" t="s">
        <v>1655</v>
      </c>
      <c r="D667" s="121">
        <v>10.489000000000001</v>
      </c>
      <c r="E667" s="122">
        <v>2055</v>
      </c>
      <c r="F667" s="167"/>
      <c r="G667" s="168"/>
      <c r="H667" s="169"/>
    </row>
    <row r="668" spans="1:8" ht="15.5" x14ac:dyDescent="0.35">
      <c r="A668" s="120" t="s">
        <v>1656</v>
      </c>
      <c r="B668" s="120" t="s">
        <v>1623</v>
      </c>
      <c r="C668" s="120" t="s">
        <v>1657</v>
      </c>
      <c r="D668" s="121">
        <v>8.3059999999999992</v>
      </c>
      <c r="E668" s="122">
        <v>1673</v>
      </c>
      <c r="F668" s="167"/>
      <c r="G668" s="168"/>
      <c r="H668" s="169"/>
    </row>
    <row r="669" spans="1:8" ht="15.5" x14ac:dyDescent="0.35">
      <c r="A669" s="120" t="s">
        <v>1658</v>
      </c>
      <c r="B669" s="120" t="s">
        <v>1623</v>
      </c>
      <c r="C669" s="120" t="s">
        <v>1659</v>
      </c>
      <c r="D669" s="121">
        <v>10.544</v>
      </c>
      <c r="E669" s="122">
        <v>1981</v>
      </c>
      <c r="F669" s="167"/>
      <c r="G669" s="168"/>
      <c r="H669" s="169"/>
    </row>
    <row r="670" spans="1:8" ht="15.5" x14ac:dyDescent="0.35">
      <c r="A670" s="186"/>
      <c r="B670" s="120"/>
      <c r="C670" s="186"/>
      <c r="D670" s="206"/>
      <c r="E670" s="207"/>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showGridLines="0" zoomScaleNormal="100" workbookViewId="0"/>
  </sheetViews>
  <sheetFormatPr defaultColWidth="9.1796875" defaultRowHeight="12.5" x14ac:dyDescent="0.25"/>
  <cols>
    <col min="1" max="1" width="34.81640625" style="12" customWidth="1"/>
    <col min="2" max="2" width="105.81640625" style="12" customWidth="1"/>
    <col min="3" max="3" width="9.1796875" style="12" customWidth="1"/>
    <col min="4" max="16384" width="9.1796875" style="12"/>
  </cols>
  <sheetData>
    <row r="1" spans="1:2" s="1" customFormat="1" ht="45" customHeight="1" x14ac:dyDescent="0.35">
      <c r="A1" s="11" t="s">
        <v>26</v>
      </c>
      <c r="B1" s="12"/>
    </row>
    <row r="2" spans="1:2" s="1" customFormat="1" ht="20.149999999999999" customHeight="1" x14ac:dyDescent="0.35">
      <c r="A2" s="13" t="s">
        <v>27</v>
      </c>
      <c r="B2" s="12"/>
    </row>
    <row r="3" spans="1:2" s="1" customFormat="1" ht="20.149999999999999" customHeight="1" x14ac:dyDescent="0.35">
      <c r="A3" s="13" t="s">
        <v>28</v>
      </c>
      <c r="B3" s="12"/>
    </row>
    <row r="4" spans="1:2" s="1" customFormat="1" ht="30" customHeight="1" x14ac:dyDescent="0.5">
      <c r="A4" s="14" t="s">
        <v>26</v>
      </c>
      <c r="B4" s="14" t="s">
        <v>29</v>
      </c>
    </row>
    <row r="5" spans="1:2" s="1" customFormat="1" ht="20.149999999999999" customHeight="1" x14ac:dyDescent="0.35">
      <c r="A5" s="76" t="s">
        <v>30</v>
      </c>
      <c r="B5" s="73" t="s">
        <v>31</v>
      </c>
    </row>
    <row r="6" spans="1:2" s="1" customFormat="1" ht="20.149999999999999" customHeight="1" x14ac:dyDescent="0.35">
      <c r="A6" s="74" t="s">
        <v>26</v>
      </c>
      <c r="B6" s="73" t="s">
        <v>32</v>
      </c>
    </row>
    <row r="7" spans="1:2" s="1" customFormat="1" ht="20.149999999999999" customHeight="1" x14ac:dyDescent="0.35">
      <c r="A7" s="74" t="s">
        <v>33</v>
      </c>
      <c r="B7" s="73" t="s">
        <v>34</v>
      </c>
    </row>
    <row r="8" spans="1:2" s="1" customFormat="1" ht="20.149999999999999" customHeight="1" x14ac:dyDescent="0.35">
      <c r="A8" s="77" t="s">
        <v>35</v>
      </c>
      <c r="B8" s="73" t="s">
        <v>36</v>
      </c>
    </row>
    <row r="9" spans="1:2" s="1" customFormat="1" ht="20.149999999999999" customHeight="1" x14ac:dyDescent="0.35">
      <c r="A9" s="76" t="s">
        <v>37</v>
      </c>
      <c r="B9" s="75" t="s">
        <v>38</v>
      </c>
    </row>
    <row r="10" spans="1:2" s="1" customFormat="1" ht="20.149999999999999" customHeight="1" x14ac:dyDescent="0.35">
      <c r="A10" s="76" t="s">
        <v>39</v>
      </c>
      <c r="B10" s="75" t="s">
        <v>40</v>
      </c>
    </row>
    <row r="11" spans="1:2" s="1" customFormat="1" ht="38.15" customHeight="1" x14ac:dyDescent="0.35">
      <c r="A11" s="107" t="s">
        <v>41</v>
      </c>
      <c r="B11" s="75" t="s">
        <v>42</v>
      </c>
    </row>
    <row r="12" spans="1:2" s="1" customFormat="1" ht="20.149999999999999" customHeight="1" x14ac:dyDescent="0.35">
      <c r="A12" s="76" t="s">
        <v>43</v>
      </c>
      <c r="B12" s="75" t="s">
        <v>44</v>
      </c>
    </row>
    <row r="13" spans="1:2" s="1" customFormat="1" ht="20.149999999999999" customHeight="1" x14ac:dyDescent="0.35">
      <c r="A13" s="180" t="s">
        <v>45</v>
      </c>
      <c r="B13" s="75" t="s">
        <v>46</v>
      </c>
    </row>
    <row r="14" spans="1:2" s="1" customFormat="1" ht="20.149999999999999" customHeight="1" x14ac:dyDescent="0.35">
      <c r="A14" s="180" t="s">
        <v>47</v>
      </c>
      <c r="B14" s="75" t="s">
        <v>48</v>
      </c>
    </row>
    <row r="15" spans="1:2" s="1" customFormat="1" ht="20.149999999999999" customHeight="1" x14ac:dyDescent="0.35">
      <c r="A15" s="180" t="s">
        <v>49</v>
      </c>
      <c r="B15" s="75" t="s">
        <v>50</v>
      </c>
    </row>
    <row r="16" spans="1:2" ht="15.5" x14ac:dyDescent="0.25">
      <c r="A16" s="180" t="s">
        <v>51</v>
      </c>
      <c r="B16" s="75" t="s">
        <v>52</v>
      </c>
    </row>
    <row r="17" spans="1:2" ht="15.5" x14ac:dyDescent="0.25">
      <c r="A17" s="180" t="s">
        <v>53</v>
      </c>
      <c r="B17" s="75" t="s">
        <v>54</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0" location="Table_2_by_Accreditation!A1" display="Table 2 - by Accreditation" xr:uid="{00000000-0004-0000-0100-000005000000}"/>
    <hyperlink ref="A12" location="FiT_data_timelines!A1" display="FiT data timelines" xr:uid="{00000000-0004-0000-0100-000006000000}"/>
    <hyperlink ref="A8:B8" location="Notes!A1" display="Notes" xr:uid="{F0DB0942-D4A7-4F55-AC78-0BF725C4F91A}"/>
    <hyperlink ref="A11" location="Table_3_dom_by_PC!A1" display="Table 3 - domestic installations by parliamentary constituency" xr:uid="{CF92095B-E160-42AA-9B9A-E12DB2EC5B9E}"/>
    <hyperlink ref="A16" location="Table_2_Sep!A1" display="Table 2 - Sep 25" xr:uid="{62473C2B-EBA0-4875-B348-178B6EDBF9B9}"/>
    <hyperlink ref="A17" location="Table_3_Sep!A1" display="Table 3 - Sep 25" xr:uid="{D5E57E5A-3CEA-4243-A66E-81A1F1707E51}"/>
    <hyperlink ref="A13" location="Table_1_Sep!A1" display="Table 1 - Sep 25" xr:uid="{CE3BBE53-8460-46D5-89A2-820628D8559A}"/>
    <hyperlink ref="A15" location="Table_1_Jul!A1" display="Table 1 - July 25" xr:uid="{222BCFFD-B581-4FA7-B6F3-DED6920E3086}"/>
    <hyperlink ref="A14" location="Table_1_Aug!A1" display="Table 1 - Aug 25" xr:uid="{F0FCDD1B-028E-428F-9459-00E917107A04}"/>
  </hyperlinks>
  <pageMargins left="0.70000000000000007" right="0.70000000000000007" top="0.75" bottom="0.75" header="0.30000000000000004" footer="0.30000000000000004"/>
  <pageSetup paperSize="9" fitToWidth="0" fitToHeight="0"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8" t="s">
        <v>55</v>
      </c>
    </row>
    <row r="2" spans="1:1" s="1" customFormat="1" ht="26.15" customHeight="1" x14ac:dyDescent="0.35">
      <c r="A2" s="99">
        <v>45931</v>
      </c>
    </row>
    <row r="3" spans="1:1" s="8" customFormat="1" ht="123.75" customHeight="1" x14ac:dyDescent="0.35">
      <c r="A3" s="94" t="s">
        <v>56</v>
      </c>
    </row>
    <row r="4" spans="1:1" s="1" customFormat="1" ht="26.5" customHeight="1" x14ac:dyDescent="0.45">
      <c r="A4" s="100" t="s">
        <v>57</v>
      </c>
    </row>
    <row r="5" spans="1:1" s="1" customFormat="1" ht="47.5" customHeight="1" x14ac:dyDescent="0.35">
      <c r="A5" s="94" t="s">
        <v>58</v>
      </c>
    </row>
    <row r="6" spans="1:1" s="1" customFormat="1" ht="43" customHeight="1" x14ac:dyDescent="0.35">
      <c r="A6" s="166" t="s">
        <v>59</v>
      </c>
    </row>
    <row r="7" spans="1:1" s="1" customFormat="1" ht="56.15" customHeight="1" x14ac:dyDescent="0.35">
      <c r="A7" s="166" t="s">
        <v>60</v>
      </c>
    </row>
    <row r="8" spans="1:1" s="1" customFormat="1" ht="58" customHeight="1" x14ac:dyDescent="0.35">
      <c r="A8" s="166" t="s">
        <v>61</v>
      </c>
    </row>
    <row r="9" spans="1:1" s="1" customFormat="1" ht="46.5" x14ac:dyDescent="0.35">
      <c r="A9" s="101" t="s">
        <v>62</v>
      </c>
    </row>
    <row r="10" spans="1:1" s="1" customFormat="1" ht="60" customHeight="1" x14ac:dyDescent="0.35">
      <c r="A10" s="94" t="s">
        <v>63</v>
      </c>
    </row>
    <row r="11" spans="1:1" s="1" customFormat="1" ht="23.15" customHeight="1" x14ac:dyDescent="0.45">
      <c r="A11" s="100" t="s">
        <v>64</v>
      </c>
    </row>
    <row r="12" spans="1:1" s="1" customFormat="1" ht="36.65" customHeight="1" x14ac:dyDescent="0.35">
      <c r="A12" s="101" t="s">
        <v>65</v>
      </c>
    </row>
    <row r="13" spans="1:1" s="1" customFormat="1" ht="38.15" customHeight="1" x14ac:dyDescent="0.35">
      <c r="A13" s="102" t="s">
        <v>66</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3" t="s">
        <v>35</v>
      </c>
      <c r="B1" s="94"/>
      <c r="C1" s="2"/>
    </row>
    <row r="2" spans="1:3" s="8" customFormat="1" ht="20.149999999999999" customHeight="1" x14ac:dyDescent="0.35">
      <c r="A2" s="104" t="s">
        <v>67</v>
      </c>
      <c r="B2" s="104"/>
    </row>
    <row r="3" spans="1:3" s="8" customFormat="1" ht="20.149999999999999" customHeight="1" x14ac:dyDescent="0.35">
      <c r="A3" s="104" t="s">
        <v>68</v>
      </c>
      <c r="B3" s="104"/>
    </row>
    <row r="4" spans="1:3" s="8" customFormat="1" ht="20.149999999999999" customHeight="1" x14ac:dyDescent="0.5">
      <c r="A4" s="97" t="s">
        <v>69</v>
      </c>
      <c r="B4" s="97" t="s">
        <v>29</v>
      </c>
    </row>
    <row r="5" spans="1:3" s="9" customFormat="1" ht="31" x14ac:dyDescent="0.35">
      <c r="A5" s="104" t="s">
        <v>70</v>
      </c>
      <c r="B5" s="94" t="s">
        <v>71</v>
      </c>
    </row>
    <row r="6" spans="1:3" s="9" customFormat="1" ht="15.5" x14ac:dyDescent="0.35">
      <c r="A6" s="104" t="s">
        <v>72</v>
      </c>
      <c r="B6" s="211" t="s">
        <v>73</v>
      </c>
    </row>
    <row r="7" spans="1:3" s="9" customFormat="1" ht="31" x14ac:dyDescent="0.35">
      <c r="A7" s="104" t="s">
        <v>74</v>
      </c>
      <c r="B7" s="211" t="s">
        <v>75</v>
      </c>
    </row>
    <row r="8" spans="1:3" s="9" customFormat="1" ht="31" x14ac:dyDescent="0.35">
      <c r="A8" s="104" t="s">
        <v>76</v>
      </c>
      <c r="B8" s="94" t="s">
        <v>77</v>
      </c>
    </row>
    <row r="9" spans="1:3" s="9" customFormat="1" ht="46.5" x14ac:dyDescent="0.35">
      <c r="A9" s="104" t="s">
        <v>78</v>
      </c>
      <c r="B9" s="94" t="s">
        <v>79</v>
      </c>
    </row>
    <row r="10" spans="1:3" s="9" customFormat="1" ht="62" x14ac:dyDescent="0.35">
      <c r="A10" s="94" t="s">
        <v>80</v>
      </c>
      <c r="B10" s="210" t="s">
        <v>81</v>
      </c>
    </row>
    <row r="11" spans="1:3" s="9" customFormat="1" ht="31" x14ac:dyDescent="0.35">
      <c r="A11" s="104" t="s">
        <v>82</v>
      </c>
      <c r="B11" s="210" t="s">
        <v>83</v>
      </c>
    </row>
    <row r="12" spans="1:3" s="9" customFormat="1" ht="15.5" x14ac:dyDescent="0.35"/>
    <row r="13" spans="1:3" s="9" customFormat="1" ht="62" x14ac:dyDescent="0.35">
      <c r="A13" s="104" t="s">
        <v>84</v>
      </c>
      <c r="B13" s="211" t="s">
        <v>85</v>
      </c>
    </row>
    <row r="14" spans="1:3" s="9" customFormat="1" ht="15.5" x14ac:dyDescent="0.35"/>
    <row r="15" spans="1:3" s="9" customFormat="1" ht="15.5" x14ac:dyDescent="0.35">
      <c r="A15" s="86"/>
      <c r="B15" s="86"/>
    </row>
    <row r="16" spans="1:3" s="9" customFormat="1" ht="21" x14ac:dyDescent="0.5">
      <c r="A16" s="97" t="s">
        <v>86</v>
      </c>
      <c r="B16" s="97" t="s">
        <v>29</v>
      </c>
      <c r="C16" s="4" t="s">
        <v>87</v>
      </c>
    </row>
    <row r="17" spans="1:3" s="9" customFormat="1" ht="31" x14ac:dyDescent="0.5">
      <c r="A17" s="104" t="s">
        <v>88</v>
      </c>
      <c r="B17" s="94" t="s">
        <v>89</v>
      </c>
      <c r="C17" s="4"/>
    </row>
    <row r="18" spans="1:3" s="9" customFormat="1" ht="139.5" x14ac:dyDescent="0.35">
      <c r="A18" s="104" t="s">
        <v>90</v>
      </c>
      <c r="B18" s="94" t="s">
        <v>91</v>
      </c>
      <c r="C18" s="15" t="s">
        <v>92</v>
      </c>
    </row>
    <row r="19" spans="1:3" s="9" customFormat="1" ht="108.5" x14ac:dyDescent="0.35">
      <c r="A19" s="104" t="s">
        <v>93</v>
      </c>
      <c r="B19" s="94" t="s">
        <v>94</v>
      </c>
      <c r="C19" s="15" t="s">
        <v>92</v>
      </c>
    </row>
    <row r="20" spans="1:3" s="9" customFormat="1" ht="40.4" customHeight="1" x14ac:dyDescent="0.35">
      <c r="A20" s="94" t="s">
        <v>95</v>
      </c>
      <c r="B20" s="105" t="s">
        <v>96</v>
      </c>
      <c r="C20" s="15" t="s">
        <v>92</v>
      </c>
    </row>
    <row r="21" spans="1:3" s="9" customFormat="1" ht="20.149999999999999" customHeight="1" x14ac:dyDescent="0.35">
      <c r="A21" s="94" t="s">
        <v>97</v>
      </c>
      <c r="B21" s="105" t="s">
        <v>98</v>
      </c>
      <c r="C21" s="16" t="s">
        <v>92</v>
      </c>
    </row>
    <row r="22" spans="1:3" s="9" customFormat="1" ht="15.5" x14ac:dyDescent="0.35">
      <c r="A22" s="94" t="s">
        <v>99</v>
      </c>
      <c r="B22" s="106" t="s">
        <v>100</v>
      </c>
      <c r="C22" s="16" t="s">
        <v>92</v>
      </c>
    </row>
  </sheetData>
  <phoneticPr fontId="35" type="noConversion"/>
  <hyperlinks>
    <hyperlink ref="C18" r:id="rId1" xr:uid="{00000000-0004-0000-0400-000000000000}"/>
    <hyperlink ref="C19" r:id="rId2" xr:uid="{00000000-0004-0000-0400-000001000000}"/>
    <hyperlink ref="C20" r:id="rId3" xr:uid="{00000000-0004-0000-0400-000002000000}"/>
    <hyperlink ref="C21" r:id="rId4" xr:uid="{00000000-0004-0000-0400-000003000000}"/>
    <hyperlink ref="C22"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I80"/>
  <sheetViews>
    <sheetView showGridLines="0" zoomScaleNormal="100" workbookViewId="0">
      <pane xSplit="1" topLeftCell="FZ1" activePane="topRight" state="frozen"/>
      <selection activeCell="B18" sqref="B18"/>
      <selection pane="topRight" activeCell="FZ5" sqref="FZ5"/>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6384" width="8.81640625" style="6"/>
  </cols>
  <sheetData>
    <row r="1" spans="1:191" s="18" customFormat="1" ht="45" customHeight="1" x14ac:dyDescent="0.6">
      <c r="A1" s="17" t="s">
        <v>101</v>
      </c>
    </row>
    <row r="2" spans="1:191" s="19" customFormat="1" ht="20.149999999999999" customHeight="1" x14ac:dyDescent="0.35">
      <c r="A2" s="19" t="s">
        <v>102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103</v>
      </c>
      <c r="FQ3" s="179"/>
    </row>
    <row r="4" spans="1:191" s="19" customFormat="1" ht="20.149999999999999" customHeight="1" x14ac:dyDescent="0.35">
      <c r="A4" s="19" t="s">
        <v>104</v>
      </c>
    </row>
    <row r="5" spans="1:191" s="25" customFormat="1" ht="30" customHeight="1" x14ac:dyDescent="0.35">
      <c r="A5" s="21" t="s">
        <v>105</v>
      </c>
      <c r="B5" s="22" t="s">
        <v>106</v>
      </c>
      <c r="C5" s="23" t="s">
        <v>107</v>
      </c>
      <c r="D5" s="23" t="s">
        <v>108</v>
      </c>
      <c r="E5" s="23" t="s">
        <v>109</v>
      </c>
      <c r="F5" s="23" t="s">
        <v>110</v>
      </c>
      <c r="G5" s="23" t="s">
        <v>111</v>
      </c>
      <c r="H5" s="23" t="s">
        <v>112</v>
      </c>
      <c r="I5" s="23" t="s">
        <v>113</v>
      </c>
      <c r="J5" s="23" t="s">
        <v>114</v>
      </c>
      <c r="K5" s="23" t="s">
        <v>115</v>
      </c>
      <c r="L5" s="23" t="s">
        <v>116</v>
      </c>
      <c r="M5" s="23" t="s">
        <v>117</v>
      </c>
      <c r="N5" s="22" t="s">
        <v>118</v>
      </c>
      <c r="O5" s="23" t="s">
        <v>119</v>
      </c>
      <c r="P5" s="23" t="s">
        <v>120</v>
      </c>
      <c r="Q5" s="23" t="s">
        <v>121</v>
      </c>
      <c r="R5" s="23" t="s">
        <v>122</v>
      </c>
      <c r="S5" s="23" t="s">
        <v>123</v>
      </c>
      <c r="T5" s="23" t="s">
        <v>124</v>
      </c>
      <c r="U5" s="23" t="s">
        <v>125</v>
      </c>
      <c r="V5" s="23" t="s">
        <v>126</v>
      </c>
      <c r="W5" s="23" t="s">
        <v>127</v>
      </c>
      <c r="X5" s="23" t="s">
        <v>128</v>
      </c>
      <c r="Y5" s="23" t="s">
        <v>129</v>
      </c>
      <c r="Z5" s="22" t="s">
        <v>130</v>
      </c>
      <c r="AA5" s="23" t="s">
        <v>131</v>
      </c>
      <c r="AB5" s="23" t="s">
        <v>132</v>
      </c>
      <c r="AC5" s="23" t="s">
        <v>133</v>
      </c>
      <c r="AD5" s="23" t="s">
        <v>134</v>
      </c>
      <c r="AE5" s="23" t="s">
        <v>135</v>
      </c>
      <c r="AF5" s="23" t="s">
        <v>136</v>
      </c>
      <c r="AG5" s="23" t="s">
        <v>137</v>
      </c>
      <c r="AH5" s="23" t="s">
        <v>138</v>
      </c>
      <c r="AI5" s="23" t="s">
        <v>139</v>
      </c>
      <c r="AJ5" s="23" t="s">
        <v>140</v>
      </c>
      <c r="AK5" s="23" t="s">
        <v>141</v>
      </c>
      <c r="AL5" s="22" t="s">
        <v>142</v>
      </c>
      <c r="AM5" s="23" t="s">
        <v>143</v>
      </c>
      <c r="AN5" s="23" t="s">
        <v>144</v>
      </c>
      <c r="AO5" s="23" t="s">
        <v>145</v>
      </c>
      <c r="AP5" s="23" t="s">
        <v>146</v>
      </c>
      <c r="AQ5" s="23" t="s">
        <v>147</v>
      </c>
      <c r="AR5" s="23" t="s">
        <v>148</v>
      </c>
      <c r="AS5" s="23" t="s">
        <v>149</v>
      </c>
      <c r="AT5" s="23" t="s">
        <v>150</v>
      </c>
      <c r="AU5" s="23" t="s">
        <v>151</v>
      </c>
      <c r="AV5" s="23" t="s">
        <v>152</v>
      </c>
      <c r="AW5" s="24" t="s">
        <v>153</v>
      </c>
      <c r="AX5" s="23" t="s">
        <v>154</v>
      </c>
      <c r="AY5" s="23" t="s">
        <v>155</v>
      </c>
      <c r="AZ5" s="23" t="s">
        <v>156</v>
      </c>
      <c r="BA5" s="23" t="s">
        <v>157</v>
      </c>
      <c r="BB5" s="23" t="s">
        <v>158</v>
      </c>
      <c r="BC5" s="23" t="s">
        <v>159</v>
      </c>
      <c r="BD5" s="23" t="s">
        <v>160</v>
      </c>
      <c r="BE5" s="23" t="s">
        <v>161</v>
      </c>
      <c r="BF5" s="23" t="s">
        <v>162</v>
      </c>
      <c r="BG5" s="23" t="s">
        <v>163</v>
      </c>
      <c r="BH5" s="23" t="s">
        <v>164</v>
      </c>
      <c r="BI5" s="24" t="s">
        <v>165</v>
      </c>
      <c r="BJ5" s="23" t="s">
        <v>166</v>
      </c>
      <c r="BK5" s="23" t="s">
        <v>167</v>
      </c>
      <c r="BL5" s="23" t="s">
        <v>168</v>
      </c>
      <c r="BM5" s="23" t="s">
        <v>169</v>
      </c>
      <c r="BN5" s="23" t="s">
        <v>170</v>
      </c>
      <c r="BO5" s="23" t="s">
        <v>171</v>
      </c>
      <c r="BP5" s="23" t="s">
        <v>172</v>
      </c>
      <c r="BQ5" s="23" t="s">
        <v>173</v>
      </c>
      <c r="BR5" s="23" t="s">
        <v>174</v>
      </c>
      <c r="BS5" s="23" t="s">
        <v>175</v>
      </c>
      <c r="BT5" s="23" t="s">
        <v>176</v>
      </c>
      <c r="BU5" s="24" t="s">
        <v>177</v>
      </c>
      <c r="BV5" s="23" t="s">
        <v>178</v>
      </c>
      <c r="BW5" s="23" t="s">
        <v>179</v>
      </c>
      <c r="BX5" s="23" t="s">
        <v>180</v>
      </c>
      <c r="BY5" s="23" t="s">
        <v>181</v>
      </c>
      <c r="BZ5" s="23" t="s">
        <v>182</v>
      </c>
      <c r="CA5" s="23" t="s">
        <v>183</v>
      </c>
      <c r="CB5" s="23" t="s">
        <v>184</v>
      </c>
      <c r="CC5" s="23" t="s">
        <v>185</v>
      </c>
      <c r="CD5" s="23" t="s">
        <v>186</v>
      </c>
      <c r="CE5" s="23" t="s">
        <v>187</v>
      </c>
      <c r="CF5" s="23" t="s">
        <v>188</v>
      </c>
      <c r="CG5" s="24" t="s">
        <v>189</v>
      </c>
      <c r="CH5" s="23" t="s">
        <v>190</v>
      </c>
      <c r="CI5" s="23" t="s">
        <v>191</v>
      </c>
      <c r="CJ5" s="23" t="s">
        <v>192</v>
      </c>
      <c r="CK5" s="23" t="s">
        <v>193</v>
      </c>
      <c r="CL5" s="23" t="s">
        <v>194</v>
      </c>
      <c r="CM5" s="23" t="s">
        <v>195</v>
      </c>
      <c r="CN5" s="23" t="s">
        <v>196</v>
      </c>
      <c r="CO5" s="23" t="s">
        <v>197</v>
      </c>
      <c r="CP5" s="23" t="s">
        <v>198</v>
      </c>
      <c r="CQ5" s="23" t="s">
        <v>199</v>
      </c>
      <c r="CR5" s="23" t="s">
        <v>200</v>
      </c>
      <c r="CS5" s="24" t="s">
        <v>201</v>
      </c>
      <c r="CT5" s="23" t="s">
        <v>202</v>
      </c>
      <c r="CU5" s="23" t="s">
        <v>203</v>
      </c>
      <c r="CV5" s="23" t="s">
        <v>204</v>
      </c>
      <c r="CW5" s="23" t="s">
        <v>205</v>
      </c>
      <c r="CX5" s="23" t="s">
        <v>206</v>
      </c>
      <c r="CY5" s="23" t="s">
        <v>207</v>
      </c>
      <c r="CZ5" s="23" t="s">
        <v>208</v>
      </c>
      <c r="DA5" s="23" t="s">
        <v>209</v>
      </c>
      <c r="DB5" s="23" t="s">
        <v>210</v>
      </c>
      <c r="DC5" s="23" t="s">
        <v>211</v>
      </c>
      <c r="DD5" s="23" t="s">
        <v>212</v>
      </c>
      <c r="DE5" s="24" t="s">
        <v>213</v>
      </c>
      <c r="DF5" s="23" t="s">
        <v>214</v>
      </c>
      <c r="DG5" s="23" t="s">
        <v>215</v>
      </c>
      <c r="DH5" s="23" t="s">
        <v>216</v>
      </c>
      <c r="DI5" s="23" t="s">
        <v>217</v>
      </c>
      <c r="DJ5" s="23" t="s">
        <v>218</v>
      </c>
      <c r="DK5" s="23" t="s">
        <v>219</v>
      </c>
      <c r="DL5" s="23" t="s">
        <v>220</v>
      </c>
      <c r="DM5" s="23" t="s">
        <v>221</v>
      </c>
      <c r="DN5" s="23" t="s">
        <v>222</v>
      </c>
      <c r="DO5" s="23" t="s">
        <v>223</v>
      </c>
      <c r="DP5" s="23" t="s">
        <v>224</v>
      </c>
      <c r="DQ5" s="24" t="s">
        <v>225</v>
      </c>
      <c r="DR5" s="23" t="s">
        <v>226</v>
      </c>
      <c r="DS5" s="23" t="s">
        <v>227</v>
      </c>
      <c r="DT5" s="23" t="s">
        <v>228</v>
      </c>
      <c r="DU5" s="23" t="s">
        <v>229</v>
      </c>
      <c r="DV5" s="23" t="s">
        <v>230</v>
      </c>
      <c r="DW5" s="23" t="s">
        <v>231</v>
      </c>
      <c r="DX5" s="23" t="s">
        <v>232</v>
      </c>
      <c r="DY5" s="23" t="s">
        <v>233</v>
      </c>
      <c r="DZ5" s="23" t="s">
        <v>234</v>
      </c>
      <c r="EA5" s="23" t="s">
        <v>235</v>
      </c>
      <c r="EB5" s="23" t="s">
        <v>236</v>
      </c>
      <c r="EC5" s="24" t="s">
        <v>237</v>
      </c>
      <c r="ED5" s="23" t="s">
        <v>238</v>
      </c>
      <c r="EE5" s="23" t="s">
        <v>239</v>
      </c>
      <c r="EF5" s="23" t="s">
        <v>240</v>
      </c>
      <c r="EG5" s="23" t="s">
        <v>241</v>
      </c>
      <c r="EH5" s="23" t="s">
        <v>242</v>
      </c>
      <c r="EI5" s="23" t="s">
        <v>243</v>
      </c>
      <c r="EJ5" s="23" t="s">
        <v>244</v>
      </c>
      <c r="EK5" s="23" t="s">
        <v>245</v>
      </c>
      <c r="EL5" s="23" t="s">
        <v>246</v>
      </c>
      <c r="EM5" s="23" t="s">
        <v>247</v>
      </c>
      <c r="EN5" s="44" t="s">
        <v>248</v>
      </c>
      <c r="EO5" s="81" t="s">
        <v>249</v>
      </c>
      <c r="EP5" s="23" t="s">
        <v>250</v>
      </c>
      <c r="EQ5" s="44" t="s">
        <v>251</v>
      </c>
      <c r="ER5" s="44" t="s">
        <v>252</v>
      </c>
      <c r="ES5" s="44" t="s">
        <v>253</v>
      </c>
      <c r="ET5" s="44" t="s">
        <v>254</v>
      </c>
      <c r="EU5" s="44" t="s">
        <v>255</v>
      </c>
      <c r="EV5" s="44" t="s">
        <v>256</v>
      </c>
      <c r="EW5" s="44" t="s">
        <v>257</v>
      </c>
      <c r="EX5" s="44" t="s">
        <v>258</v>
      </c>
      <c r="EY5" s="44" t="s">
        <v>259</v>
      </c>
      <c r="EZ5" s="44" t="s">
        <v>260</v>
      </c>
      <c r="FA5" s="81" t="s">
        <v>261</v>
      </c>
      <c r="FB5" s="44" t="s">
        <v>262</v>
      </c>
      <c r="FC5" s="44" t="s">
        <v>263</v>
      </c>
      <c r="FD5" s="44" t="s">
        <v>264</v>
      </c>
      <c r="FE5" s="44" t="s">
        <v>265</v>
      </c>
      <c r="FF5" s="44" t="s">
        <v>266</v>
      </c>
      <c r="FG5" s="44" t="s">
        <v>267</v>
      </c>
      <c r="FH5" s="44" t="s">
        <v>268</v>
      </c>
      <c r="FI5" s="44" t="s">
        <v>269</v>
      </c>
      <c r="FJ5" s="44" t="s">
        <v>270</v>
      </c>
      <c r="FK5" s="44" t="s">
        <v>271</v>
      </c>
      <c r="FL5" s="44" t="s">
        <v>272</v>
      </c>
      <c r="FM5" s="44" t="s">
        <v>273</v>
      </c>
      <c r="FN5" s="151" t="s">
        <v>274</v>
      </c>
      <c r="FO5" s="44" t="s">
        <v>275</v>
      </c>
      <c r="FP5" s="44" t="s">
        <v>276</v>
      </c>
      <c r="FQ5" s="44" t="s">
        <v>277</v>
      </c>
      <c r="FR5" s="44" t="s">
        <v>278</v>
      </c>
      <c r="FS5" s="44" t="s">
        <v>279</v>
      </c>
      <c r="FT5" s="44" t="s">
        <v>280</v>
      </c>
      <c r="FU5" s="44" t="s">
        <v>281</v>
      </c>
      <c r="FV5" s="44" t="s">
        <v>282</v>
      </c>
      <c r="FW5" s="44" t="s">
        <v>283</v>
      </c>
      <c r="FX5" s="44" t="s">
        <v>284</v>
      </c>
      <c r="FY5" s="145" t="s">
        <v>285</v>
      </c>
      <c r="FZ5" s="44" t="s">
        <v>286</v>
      </c>
      <c r="GA5" s="44" t="s">
        <v>287</v>
      </c>
      <c r="GB5" s="44" t="s">
        <v>288</v>
      </c>
      <c r="GC5" s="44" t="s">
        <v>289</v>
      </c>
      <c r="GD5" s="44" t="s">
        <v>290</v>
      </c>
      <c r="GE5" s="44" t="s">
        <v>291</v>
      </c>
      <c r="GF5" s="44" t="s">
        <v>292</v>
      </c>
      <c r="GG5" s="44" t="s">
        <v>293</v>
      </c>
      <c r="GH5" s="44" t="s">
        <v>294</v>
      </c>
      <c r="GI5" s="44" t="s">
        <v>295</v>
      </c>
    </row>
    <row r="6" spans="1:191" s="30" customFormat="1" ht="20.149999999999999" customHeight="1" x14ac:dyDescent="0.35">
      <c r="A6" s="26" t="s">
        <v>296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c r="GI6" s="181"/>
    </row>
    <row r="7" spans="1:191" s="1" customFormat="1" ht="20.149999999999999" customHeight="1" x14ac:dyDescent="0.35">
      <c r="A7" s="31" t="s">
        <v>297</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3750.134</v>
      </c>
      <c r="GI7" s="182">
        <v>3782.355</v>
      </c>
    </row>
    <row r="8" spans="1:191" s="1" customFormat="1" ht="20.149999999999999" customHeight="1" x14ac:dyDescent="0.35">
      <c r="A8" s="31" t="s">
        <v>298</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c r="GI8" s="182">
        <v>2161.1039999999998</v>
      </c>
    </row>
    <row r="9" spans="1:191" s="1" customFormat="1" ht="20.149999999999999" customHeight="1" x14ac:dyDescent="0.35">
      <c r="A9" s="31" t="s">
        <v>299</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c r="GI9" s="182">
        <v>1709.0440000000001</v>
      </c>
    </row>
    <row r="10" spans="1:191" s="1" customFormat="1" ht="20.149999999999999" customHeight="1" x14ac:dyDescent="0.35">
      <c r="A10" s="31" t="s">
        <v>300</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c r="GI10" s="182">
        <v>3918.4479999999999</v>
      </c>
    </row>
    <row r="11" spans="1:191" s="1" customFormat="1" ht="20.149999999999999" customHeight="1" x14ac:dyDescent="0.35">
      <c r="A11" s="31" t="s">
        <v>301</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4306.9319999999998</v>
      </c>
      <c r="EN11" s="46">
        <v>4306.9319999999998</v>
      </c>
      <c r="EO11" s="83">
        <v>4306.9319999999998</v>
      </c>
      <c r="EP11" s="46">
        <v>4349.5590000000002</v>
      </c>
      <c r="EQ11" s="46">
        <v>4349.5590000000002</v>
      </c>
      <c r="ER11" s="46">
        <v>4349.5590000000002</v>
      </c>
      <c r="ES11" s="46">
        <v>4349.5590000000002</v>
      </c>
      <c r="ET11" s="46">
        <v>4349.5590000000002</v>
      </c>
      <c r="EU11" s="46">
        <v>4349.5590000000002</v>
      </c>
      <c r="EV11" s="46">
        <v>4364.7290000000003</v>
      </c>
      <c r="EW11" s="46">
        <v>4364.7290000000003</v>
      </c>
      <c r="EX11" s="46">
        <v>4387.7290000000003</v>
      </c>
      <c r="EY11" s="46">
        <v>4387.7290000000003</v>
      </c>
      <c r="EZ11" s="46">
        <v>4387.7290000000003</v>
      </c>
      <c r="FA11" s="83">
        <v>4396.759</v>
      </c>
      <c r="FB11" s="46">
        <v>4458.759</v>
      </c>
      <c r="FC11" s="46">
        <v>4468.6589999999997</v>
      </c>
      <c r="FD11" s="46">
        <v>4484.2089999999998</v>
      </c>
      <c r="FE11" s="46">
        <v>4484.2089999999998</v>
      </c>
      <c r="FF11" s="46">
        <v>4484.2089999999998</v>
      </c>
      <c r="FG11" s="46">
        <v>4484.2089999999998</v>
      </c>
      <c r="FH11" s="46">
        <v>4484.2089999999998</v>
      </c>
      <c r="FI11" s="46">
        <v>4484.2089999999998</v>
      </c>
      <c r="FJ11" s="46">
        <v>4493.8990000000003</v>
      </c>
      <c r="FK11" s="159">
        <v>4551.049</v>
      </c>
      <c r="FL11" s="159">
        <v>4571.049</v>
      </c>
      <c r="FM11" s="159">
        <v>4571.049</v>
      </c>
      <c r="FN11" s="70">
        <v>4617.8239999999996</v>
      </c>
      <c r="FO11" s="159">
        <v>4617.8239999999996</v>
      </c>
      <c r="FP11" s="159">
        <v>4687.4579999999996</v>
      </c>
      <c r="FQ11" s="159">
        <v>4743.7079999999996</v>
      </c>
      <c r="FR11" s="68">
        <v>4743.7079999999996</v>
      </c>
      <c r="FS11" s="68">
        <v>4787.098</v>
      </c>
      <c r="FT11" s="68">
        <v>4787.098</v>
      </c>
      <c r="FU11" s="182">
        <v>4787.098</v>
      </c>
      <c r="FV11" s="182">
        <v>4787.098</v>
      </c>
      <c r="FW11" s="182">
        <v>4835.33</v>
      </c>
      <c r="FX11" s="182">
        <v>4835.33</v>
      </c>
      <c r="FY11" s="184">
        <v>4835.33</v>
      </c>
      <c r="FZ11" s="182">
        <v>4881.2370000000001</v>
      </c>
      <c r="GA11" s="182">
        <v>4891.2370000000001</v>
      </c>
      <c r="GB11" s="182">
        <v>4891.2370000000001</v>
      </c>
      <c r="GC11" s="182">
        <v>4891.2370000000001</v>
      </c>
      <c r="GD11" s="182">
        <v>4891.2370000000001</v>
      </c>
      <c r="GE11" s="182">
        <v>4933.2370000000001</v>
      </c>
      <c r="GF11" s="182">
        <v>4958.2370000000001</v>
      </c>
      <c r="GG11" s="182">
        <v>4958.2370000000001</v>
      </c>
      <c r="GH11" s="182">
        <v>4958.2370000000001</v>
      </c>
      <c r="GI11" s="182">
        <v>4958.2370000000001</v>
      </c>
    </row>
    <row r="12" spans="1:191" s="1" customFormat="1" ht="20.149999999999999" customHeight="1" x14ac:dyDescent="0.35">
      <c r="A12" s="31" t="s">
        <v>302</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1575.4449999999999</v>
      </c>
      <c r="EA12" s="46">
        <v>1575.4449999999999</v>
      </c>
      <c r="EB12" s="46">
        <v>1575.4449999999999</v>
      </c>
      <c r="EC12" s="50">
        <v>1575.4449999999999</v>
      </c>
      <c r="ED12" s="46">
        <v>1625.4449999999999</v>
      </c>
      <c r="EE12" s="46">
        <v>1625.4449999999999</v>
      </c>
      <c r="EF12" s="46">
        <v>1750.345</v>
      </c>
      <c r="EG12" s="46">
        <v>1800.2449999999999</v>
      </c>
      <c r="EH12" s="46">
        <v>1800.2449999999999</v>
      </c>
      <c r="EI12" s="46">
        <v>1800.2449999999999</v>
      </c>
      <c r="EJ12" s="46">
        <v>1800.2449999999999</v>
      </c>
      <c r="EK12" s="46">
        <v>1800.2449999999999</v>
      </c>
      <c r="EL12" s="46">
        <v>1800.2449999999999</v>
      </c>
      <c r="EM12" s="46">
        <v>1800.2449999999999</v>
      </c>
      <c r="EN12" s="46">
        <v>1800.2449999999999</v>
      </c>
      <c r="EO12" s="83">
        <v>1800.2449999999999</v>
      </c>
      <c r="EP12" s="46">
        <v>1800.2449999999999</v>
      </c>
      <c r="EQ12" s="46">
        <v>1800.2449999999999</v>
      </c>
      <c r="ER12" s="46">
        <v>1800.2449999999999</v>
      </c>
      <c r="ES12" s="46">
        <v>1832.2449999999999</v>
      </c>
      <c r="ET12" s="46">
        <v>1832.2449999999999</v>
      </c>
      <c r="EU12" s="46">
        <v>1832.2449999999999</v>
      </c>
      <c r="EV12" s="46">
        <v>1832.2449999999999</v>
      </c>
      <c r="EW12" s="46">
        <v>1832.2449999999999</v>
      </c>
      <c r="EX12" s="46">
        <v>1832.2449999999999</v>
      </c>
      <c r="EY12" s="46">
        <v>1832.2449999999999</v>
      </c>
      <c r="EZ12" s="46">
        <v>1832.2449999999999</v>
      </c>
      <c r="FA12" s="83">
        <v>1872.2449999999999</v>
      </c>
      <c r="FB12" s="46">
        <v>1872.2449999999999</v>
      </c>
      <c r="FC12" s="46">
        <v>1898.2449999999999</v>
      </c>
      <c r="FD12" s="46">
        <v>1998.145</v>
      </c>
      <c r="FE12" s="46">
        <v>1998.145</v>
      </c>
      <c r="FF12" s="46">
        <v>1998.145</v>
      </c>
      <c r="FG12" s="46">
        <v>1998.145</v>
      </c>
      <c r="FH12" s="46">
        <v>1998.145</v>
      </c>
      <c r="FI12" s="46">
        <v>1998.145</v>
      </c>
      <c r="FJ12" s="46">
        <v>2048.0450000000001</v>
      </c>
      <c r="FK12" s="159">
        <v>2048.0450000000001</v>
      </c>
      <c r="FL12" s="159">
        <v>2048.0450000000001</v>
      </c>
      <c r="FM12" s="159">
        <v>2048.0450000000001</v>
      </c>
      <c r="FN12" s="70">
        <v>2335.7440000000001</v>
      </c>
      <c r="FO12" s="159">
        <v>2411.6439999999998</v>
      </c>
      <c r="FP12" s="159">
        <v>2447.6439999999998</v>
      </c>
      <c r="FQ12" s="159">
        <v>2593.4839999999999</v>
      </c>
      <c r="FR12" s="159">
        <v>2693.2840000000001</v>
      </c>
      <c r="FS12" s="159">
        <v>2788.2840000000001</v>
      </c>
      <c r="FT12" s="159">
        <v>2879.7339999999999</v>
      </c>
      <c r="FU12" s="182">
        <v>2879.7339999999999</v>
      </c>
      <c r="FV12" s="182">
        <v>2879.7339999999999</v>
      </c>
      <c r="FW12" s="182">
        <v>3106.634</v>
      </c>
      <c r="FX12" s="182">
        <v>3106.634</v>
      </c>
      <c r="FY12" s="184">
        <v>3106.634</v>
      </c>
      <c r="FZ12" s="182">
        <v>3184.3139999999999</v>
      </c>
      <c r="GA12" s="182">
        <v>3184.3139999999999</v>
      </c>
      <c r="GB12" s="182">
        <v>3219.3139999999999</v>
      </c>
      <c r="GC12" s="182">
        <v>3219.3139999999999</v>
      </c>
      <c r="GD12" s="182">
        <v>3269.3040000000001</v>
      </c>
      <c r="GE12" s="182">
        <v>3359.2040000000002</v>
      </c>
      <c r="GF12" s="182">
        <v>3732.2040000000002</v>
      </c>
      <c r="GG12" s="182">
        <v>3732.2040000000002</v>
      </c>
      <c r="GH12" s="182">
        <v>3774.2040000000002</v>
      </c>
      <c r="GI12" s="182">
        <v>3774.2040000000002</v>
      </c>
    </row>
    <row r="13" spans="1:191" s="25" customFormat="1" ht="20.149999999999999" customHeight="1" thickBot="1" x14ac:dyDescent="0.4">
      <c r="A13" s="32" t="s">
        <v>303</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13410.627</v>
      </c>
      <c r="EA13" s="53">
        <f t="shared" ref="EA13:EN13" si="2">SUM(EA7:EA12)</f>
        <v>13429.526</v>
      </c>
      <c r="EB13" s="53">
        <f t="shared" si="2"/>
        <v>13447.532999999999</v>
      </c>
      <c r="EC13" s="55">
        <f t="shared" si="2"/>
        <v>13474.643</v>
      </c>
      <c r="ED13" s="53">
        <f t="shared" si="2"/>
        <v>13546.386999999999</v>
      </c>
      <c r="EE13" s="53">
        <f t="shared" si="2"/>
        <v>13561.75</v>
      </c>
      <c r="EF13" s="53">
        <f t="shared" si="2"/>
        <v>13714.368</v>
      </c>
      <c r="EG13" s="53">
        <f t="shared" si="2"/>
        <v>13782.717000000001</v>
      </c>
      <c r="EH13" s="53">
        <f t="shared" si="2"/>
        <v>13809.319</v>
      </c>
      <c r="EI13" s="53">
        <f t="shared" si="2"/>
        <v>13843.795999999998</v>
      </c>
      <c r="EJ13" s="53">
        <f t="shared" si="2"/>
        <v>13869.52</v>
      </c>
      <c r="EK13" s="53">
        <f t="shared" si="2"/>
        <v>13890.965</v>
      </c>
      <c r="EL13" s="53">
        <f t="shared" si="2"/>
        <v>13921.485000000001</v>
      </c>
      <c r="EM13" s="53">
        <f t="shared" si="2"/>
        <v>13972.460999999999</v>
      </c>
      <c r="EN13" s="53">
        <f t="shared" si="2"/>
        <v>14003.232</v>
      </c>
      <c r="EO13" s="54">
        <f t="shared" ref="EO13:EQ13" si="3">SUM(EO7:EO12)</f>
        <v>14026.965</v>
      </c>
      <c r="EP13" s="53">
        <f t="shared" si="3"/>
        <v>14114.223999999998</v>
      </c>
      <c r="EQ13" s="53">
        <f t="shared" si="3"/>
        <v>14147.798999999999</v>
      </c>
      <c r="ER13" s="53">
        <f t="shared" ref="ER13:ES13" si="4">SUM(ER7:ER12)</f>
        <v>14200.326000000001</v>
      </c>
      <c r="ES13" s="53">
        <f t="shared" si="4"/>
        <v>14283.731</v>
      </c>
      <c r="ET13" s="53">
        <f t="shared" ref="ET13:EW13" si="5">SUM(ET7:ET12)</f>
        <v>14338.391</v>
      </c>
      <c r="EU13" s="53">
        <f t="shared" si="5"/>
        <v>14389.125</v>
      </c>
      <c r="EV13" s="53">
        <f t="shared" si="5"/>
        <v>14460.010999999999</v>
      </c>
      <c r="EW13" s="53">
        <f t="shared" si="5"/>
        <v>14515.409</v>
      </c>
      <c r="EX13" s="53">
        <f t="shared" ref="EX13:FA13" si="6">SUM(EX7:EX12)</f>
        <v>14604.817999999999</v>
      </c>
      <c r="EY13" s="53">
        <f t="shared" si="6"/>
        <v>14675.291999999998</v>
      </c>
      <c r="EZ13" s="53">
        <f t="shared" si="6"/>
        <v>14754.420999999998</v>
      </c>
      <c r="FA13" s="54">
        <f t="shared" si="6"/>
        <v>14867.808000000001</v>
      </c>
      <c r="FB13" s="53">
        <f t="shared" ref="FB13:FC13" si="7">SUM(FB7:FB12)</f>
        <v>15010.393</v>
      </c>
      <c r="FC13" s="53">
        <f t="shared" si="7"/>
        <v>15136.248</v>
      </c>
      <c r="FD13" s="53">
        <f t="shared" ref="FD13:FE13" si="8">SUM(FD7:FD12)</f>
        <v>15361.684000000001</v>
      </c>
      <c r="FE13" s="53">
        <f t="shared" si="8"/>
        <v>15450.865000000002</v>
      </c>
      <c r="FF13" s="53">
        <f t="shared" ref="FF13:FG13" si="9">SUM(FF7:FF12)</f>
        <v>15546.132000000001</v>
      </c>
      <c r="FG13" s="53">
        <f t="shared" si="9"/>
        <v>15646.785</v>
      </c>
      <c r="FH13" s="53">
        <f t="shared" ref="FH13:FI13" si="10">SUM(FH7:FH12)</f>
        <v>15735.55</v>
      </c>
      <c r="FI13" s="53">
        <f t="shared" si="10"/>
        <v>15821.123</v>
      </c>
      <c r="FJ13" s="53">
        <f t="shared" ref="FJ13:FK13" si="11">SUM(FJ7:FJ12)</f>
        <v>15970.373000000001</v>
      </c>
      <c r="FK13" s="161">
        <f t="shared" si="11"/>
        <v>16108.091999999999</v>
      </c>
      <c r="FL13" s="161">
        <f t="shared" ref="FL13" si="12">SUM(FL7:FL12)</f>
        <v>16208.893999999998</v>
      </c>
      <c r="FM13" s="161">
        <f t="shared" ref="FM13:FY13" si="13">SUM(FM7:FM12)</f>
        <v>16262.642999999998</v>
      </c>
      <c r="FN13" s="129">
        <f t="shared" si="13"/>
        <v>16679.185999999998</v>
      </c>
      <c r="FO13" s="161">
        <f t="shared" si="13"/>
        <v>16826.501</v>
      </c>
      <c r="FP13" s="161">
        <f t="shared" si="13"/>
        <v>17013.041000000001</v>
      </c>
      <c r="FQ13" s="161">
        <f t="shared" si="13"/>
        <v>17292.037</v>
      </c>
      <c r="FR13" s="161">
        <f t="shared" si="13"/>
        <v>17477.656999999999</v>
      </c>
      <c r="FS13" s="161">
        <f t="shared" si="13"/>
        <v>17695.089</v>
      </c>
      <c r="FT13" s="161">
        <f t="shared" si="13"/>
        <v>17872.710999999999</v>
      </c>
      <c r="FU13" s="161">
        <f t="shared" si="13"/>
        <v>17948.370999999999</v>
      </c>
      <c r="FV13" s="161">
        <f t="shared" si="13"/>
        <v>18008.597999999998</v>
      </c>
      <c r="FW13" s="161">
        <f t="shared" si="13"/>
        <v>18374.210999999999</v>
      </c>
      <c r="FX13" s="161">
        <f t="shared" si="13"/>
        <v>18464.79</v>
      </c>
      <c r="FY13" s="196">
        <f t="shared" si="13"/>
        <v>18535.487000000001</v>
      </c>
      <c r="FZ13" s="161">
        <f t="shared" ref="FZ13:GA13" si="14">SUM(FZ7:FZ12)</f>
        <v>18737.322</v>
      </c>
      <c r="GA13" s="161">
        <f t="shared" si="14"/>
        <v>18838.695</v>
      </c>
      <c r="GB13" s="161">
        <f t="shared" ref="GB13:GC13" si="15">SUM(GB7:GB12)</f>
        <v>18980.057999999997</v>
      </c>
      <c r="GC13" s="161">
        <f t="shared" si="15"/>
        <v>19072.244999999999</v>
      </c>
      <c r="GD13" s="161">
        <f t="shared" ref="GD13:GE13" si="16">SUM(GD7:GD12)</f>
        <v>19224.344000000001</v>
      </c>
      <c r="GE13" s="161">
        <f t="shared" si="16"/>
        <v>19455.837</v>
      </c>
      <c r="GF13" s="161">
        <f t="shared" ref="GF13:GG13" si="17">SUM(GF7:GF12)</f>
        <v>19956.618000000002</v>
      </c>
      <c r="GG13" s="161">
        <f t="shared" si="17"/>
        <v>20047.396000000001</v>
      </c>
      <c r="GH13" s="161">
        <f t="shared" ref="GH13:GI13" si="18">SUM(GH7:GH12)</f>
        <v>20193.687000000002</v>
      </c>
      <c r="GI13" s="161">
        <f t="shared" si="18"/>
        <v>20303.392</v>
      </c>
    </row>
    <row r="14" spans="1:191" s="30" customFormat="1" ht="20.149999999999999" customHeight="1" thickTop="1" x14ac:dyDescent="0.35">
      <c r="A14" s="26" t="s">
        <v>304</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c r="GI14" s="182"/>
    </row>
    <row r="15" spans="1:191" s="1" customFormat="1" ht="20.149999999999999" customHeight="1" x14ac:dyDescent="0.35">
      <c r="A15" s="31" t="s">
        <v>297</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c r="GI15" s="182">
        <v>65.242999999999995</v>
      </c>
    </row>
    <row r="16" spans="1:191" s="1" customFormat="1" ht="20.149999999999999" customHeight="1" x14ac:dyDescent="0.35">
      <c r="A16" s="31" t="s">
        <v>298</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c r="GI16" s="182">
        <v>60.89</v>
      </c>
    </row>
    <row r="17" spans="1:191" s="1" customFormat="1" ht="20.149999999999999" customHeight="1" x14ac:dyDescent="0.35">
      <c r="A17" s="31" t="s">
        <v>299</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c r="GI17" s="182">
        <v>56.256</v>
      </c>
    </row>
    <row r="18" spans="1:191" s="1" customFormat="1" ht="20.149999999999999" customHeight="1" x14ac:dyDescent="0.35">
      <c r="A18" s="31" t="s">
        <v>300</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c r="GI18" s="182">
        <v>24.895</v>
      </c>
    </row>
    <row r="19" spans="1:191" s="1" customFormat="1" ht="20.149999999999999" customHeight="1" x14ac:dyDescent="0.35">
      <c r="A19" s="31" t="s">
        <v>301</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c r="GI19" s="182">
        <v>85.843999999999994</v>
      </c>
    </row>
    <row r="20" spans="1:191" s="1" customFormat="1" ht="20.149999999999999" customHeight="1" x14ac:dyDescent="0.35">
      <c r="A20" s="31" t="s">
        <v>302</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c r="GI20" s="182">
        <v>104.953</v>
      </c>
    </row>
    <row r="21" spans="1:191" s="25" customFormat="1" ht="20.149999999999999" customHeight="1" thickBot="1" x14ac:dyDescent="0.4">
      <c r="A21" s="32" t="s">
        <v>303</v>
      </c>
      <c r="B21" s="52">
        <f>SUM(B15:B20)</f>
        <v>1.046</v>
      </c>
      <c r="C21" s="53">
        <f t="shared" ref="C21:BN21" si="19">SUM(C15:C20)</f>
        <v>1.046</v>
      </c>
      <c r="D21" s="53">
        <f t="shared" si="19"/>
        <v>1.0860000000000001</v>
      </c>
      <c r="E21" s="53">
        <f t="shared" si="19"/>
        <v>1.099</v>
      </c>
      <c r="F21" s="53">
        <f t="shared" si="19"/>
        <v>1.105</v>
      </c>
      <c r="G21" s="53">
        <f t="shared" si="19"/>
        <v>1.133</v>
      </c>
      <c r="H21" s="53">
        <f t="shared" si="19"/>
        <v>1.1520000000000001</v>
      </c>
      <c r="I21" s="53">
        <f t="shared" si="19"/>
        <v>1.1549999999999998</v>
      </c>
      <c r="J21" s="53">
        <f t="shared" si="19"/>
        <v>1.1560000000000001</v>
      </c>
      <c r="K21" s="53">
        <f t="shared" si="19"/>
        <v>1.1669999999999998</v>
      </c>
      <c r="L21" s="53">
        <f t="shared" si="19"/>
        <v>1.1859999999999999</v>
      </c>
      <c r="M21" s="54">
        <f t="shared" si="19"/>
        <v>1.198</v>
      </c>
      <c r="N21" s="53">
        <f t="shared" si="19"/>
        <v>1.198</v>
      </c>
      <c r="O21" s="53">
        <f t="shared" si="19"/>
        <v>1.2069999999999999</v>
      </c>
      <c r="P21" s="53">
        <f t="shared" si="19"/>
        <v>1.2210000000000001</v>
      </c>
      <c r="Q21" s="53">
        <f t="shared" si="19"/>
        <v>1.23</v>
      </c>
      <c r="R21" s="53">
        <f t="shared" si="19"/>
        <v>1.2829999999999999</v>
      </c>
      <c r="S21" s="53">
        <f t="shared" si="19"/>
        <v>1.3260000000000001</v>
      </c>
      <c r="T21" s="53">
        <f t="shared" si="19"/>
        <v>1.343</v>
      </c>
      <c r="U21" s="53">
        <f t="shared" si="19"/>
        <v>1.3759999999999999</v>
      </c>
      <c r="V21" s="53">
        <f t="shared" si="19"/>
        <v>1.4260000000000002</v>
      </c>
      <c r="W21" s="53">
        <f t="shared" si="19"/>
        <v>1.536</v>
      </c>
      <c r="X21" s="53">
        <f t="shared" si="19"/>
        <v>1.653</v>
      </c>
      <c r="Y21" s="54">
        <f t="shared" si="19"/>
        <v>1.823</v>
      </c>
      <c r="Z21" s="53">
        <f t="shared" si="19"/>
        <v>2.0070000000000001</v>
      </c>
      <c r="AA21" s="53">
        <f t="shared" si="19"/>
        <v>2.0909999999999997</v>
      </c>
      <c r="AB21" s="53">
        <f t="shared" si="19"/>
        <v>2.226</v>
      </c>
      <c r="AC21" s="53">
        <f t="shared" si="19"/>
        <v>2.3180000000000001</v>
      </c>
      <c r="AD21" s="53">
        <f t="shared" si="19"/>
        <v>2.3980000000000001</v>
      </c>
      <c r="AE21" s="53">
        <f t="shared" si="19"/>
        <v>2.4440000000000004</v>
      </c>
      <c r="AF21" s="53">
        <f t="shared" si="19"/>
        <v>2.5459999999999998</v>
      </c>
      <c r="AG21" s="53">
        <f t="shared" si="19"/>
        <v>2.992</v>
      </c>
      <c r="AH21" s="53">
        <f t="shared" si="19"/>
        <v>3.4409999999999998</v>
      </c>
      <c r="AI21" s="53">
        <f t="shared" si="19"/>
        <v>4.2469999999999999</v>
      </c>
      <c r="AJ21" s="53">
        <f t="shared" si="19"/>
        <v>5.302999999999999</v>
      </c>
      <c r="AK21" s="54">
        <f t="shared" si="19"/>
        <v>5.93</v>
      </c>
      <c r="AL21" s="53">
        <f t="shared" si="19"/>
        <v>6.8069999999999995</v>
      </c>
      <c r="AM21" s="53">
        <f t="shared" si="19"/>
        <v>7.5129999999999999</v>
      </c>
      <c r="AN21" s="53">
        <f t="shared" si="19"/>
        <v>8.4509999999999987</v>
      </c>
      <c r="AO21" s="53">
        <f t="shared" si="19"/>
        <v>9.2680000000000007</v>
      </c>
      <c r="AP21" s="53">
        <f t="shared" si="19"/>
        <v>10.535</v>
      </c>
      <c r="AQ21" s="53">
        <f t="shared" si="19"/>
        <v>11.773999999999999</v>
      </c>
      <c r="AR21" s="53">
        <f t="shared" si="19"/>
        <v>13.545</v>
      </c>
      <c r="AS21" s="53">
        <f t="shared" si="19"/>
        <v>16.279</v>
      </c>
      <c r="AT21" s="53">
        <f t="shared" si="19"/>
        <v>19.078999999999997</v>
      </c>
      <c r="AU21" s="53">
        <f t="shared" si="19"/>
        <v>21.701999999999998</v>
      </c>
      <c r="AV21" s="53">
        <f t="shared" si="19"/>
        <v>25.132999999999996</v>
      </c>
      <c r="AW21" s="55">
        <f t="shared" si="19"/>
        <v>27.606000000000002</v>
      </c>
      <c r="AX21" s="53">
        <f t="shared" si="19"/>
        <v>31.161999999999999</v>
      </c>
      <c r="AY21" s="53">
        <f t="shared" si="19"/>
        <v>41.815999999999995</v>
      </c>
      <c r="AZ21" s="53">
        <f t="shared" si="19"/>
        <v>43.695</v>
      </c>
      <c r="BA21" s="53">
        <f t="shared" si="19"/>
        <v>45.463999999999999</v>
      </c>
      <c r="BB21" s="53">
        <f t="shared" si="19"/>
        <v>48.369</v>
      </c>
      <c r="BC21" s="53">
        <f t="shared" si="19"/>
        <v>50.948</v>
      </c>
      <c r="BD21" s="53">
        <f t="shared" si="19"/>
        <v>53.718000000000004</v>
      </c>
      <c r="BE21" s="53">
        <f t="shared" si="19"/>
        <v>55.921999999999997</v>
      </c>
      <c r="BF21" s="53">
        <f t="shared" si="19"/>
        <v>58.585999999999999</v>
      </c>
      <c r="BG21" s="53">
        <f t="shared" si="19"/>
        <v>61.149000000000001</v>
      </c>
      <c r="BH21" s="53">
        <f t="shared" si="19"/>
        <v>63.488999999999997</v>
      </c>
      <c r="BI21" s="55">
        <f t="shared" si="19"/>
        <v>66.841999999999999</v>
      </c>
      <c r="BJ21" s="53">
        <f t="shared" si="19"/>
        <v>69.259</v>
      </c>
      <c r="BK21" s="53">
        <f t="shared" si="19"/>
        <v>71.990000000000009</v>
      </c>
      <c r="BL21" s="53">
        <f t="shared" si="19"/>
        <v>75.652000000000001</v>
      </c>
      <c r="BM21" s="53">
        <f t="shared" si="19"/>
        <v>78.306000000000012</v>
      </c>
      <c r="BN21" s="53">
        <f t="shared" si="19"/>
        <v>84.625</v>
      </c>
      <c r="BO21" s="53">
        <f t="shared" ref="BO21:DZ21" si="20">SUM(BO15:BO20)</f>
        <v>87.588999999999999</v>
      </c>
      <c r="BP21" s="53">
        <f t="shared" si="20"/>
        <v>90.201000000000008</v>
      </c>
      <c r="BQ21" s="53">
        <f t="shared" si="20"/>
        <v>95.284000000000006</v>
      </c>
      <c r="BR21" s="53">
        <f t="shared" si="20"/>
        <v>107.08</v>
      </c>
      <c r="BS21" s="53">
        <f t="shared" si="20"/>
        <v>108.679</v>
      </c>
      <c r="BT21" s="53">
        <f t="shared" si="20"/>
        <v>110.19499999999998</v>
      </c>
      <c r="BU21" s="55">
        <f t="shared" si="20"/>
        <v>111.73800000000001</v>
      </c>
      <c r="BV21" s="53">
        <f t="shared" si="20"/>
        <v>113.33800000000001</v>
      </c>
      <c r="BW21" s="53">
        <f t="shared" si="20"/>
        <v>114.93199999999999</v>
      </c>
      <c r="BX21" s="53">
        <f t="shared" si="20"/>
        <v>116.72499999999999</v>
      </c>
      <c r="BY21" s="53">
        <f t="shared" si="20"/>
        <v>118.32500000000002</v>
      </c>
      <c r="BZ21" s="53">
        <f t="shared" si="20"/>
        <v>124.38199999999999</v>
      </c>
      <c r="CA21" s="53">
        <f t="shared" si="20"/>
        <v>125.98899999999999</v>
      </c>
      <c r="CB21" s="53">
        <f t="shared" si="20"/>
        <v>127.89999999999999</v>
      </c>
      <c r="CC21" s="53">
        <f t="shared" si="20"/>
        <v>130.161</v>
      </c>
      <c r="CD21" s="53">
        <f t="shared" si="20"/>
        <v>137.26900000000001</v>
      </c>
      <c r="CE21" s="53">
        <f t="shared" si="20"/>
        <v>137.43099999999998</v>
      </c>
      <c r="CF21" s="53">
        <f t="shared" si="20"/>
        <v>137.69999999999999</v>
      </c>
      <c r="CG21" s="55">
        <f t="shared" si="20"/>
        <v>137.94499999999999</v>
      </c>
      <c r="CH21" s="53">
        <f t="shared" si="20"/>
        <v>138.78200000000001</v>
      </c>
      <c r="CI21" s="53">
        <f t="shared" si="20"/>
        <v>166.47400000000002</v>
      </c>
      <c r="CJ21" s="53">
        <f t="shared" si="20"/>
        <v>255.68400000000003</v>
      </c>
      <c r="CK21" s="53">
        <f t="shared" si="20"/>
        <v>255.75799999999998</v>
      </c>
      <c r="CL21" s="53">
        <f t="shared" si="20"/>
        <v>255.84999999999997</v>
      </c>
      <c r="CM21" s="53">
        <f t="shared" si="20"/>
        <v>256.05400000000003</v>
      </c>
      <c r="CN21" s="53">
        <f t="shared" si="20"/>
        <v>256.10399999999998</v>
      </c>
      <c r="CO21" s="53">
        <f t="shared" si="20"/>
        <v>256.21600000000001</v>
      </c>
      <c r="CP21" s="53">
        <f t="shared" si="20"/>
        <v>256.30500000000001</v>
      </c>
      <c r="CQ21" s="53">
        <f t="shared" si="20"/>
        <v>256.38499999999999</v>
      </c>
      <c r="CR21" s="53">
        <f t="shared" si="20"/>
        <v>256.60899999999998</v>
      </c>
      <c r="CS21" s="55">
        <f t="shared" si="20"/>
        <v>268.68399999999997</v>
      </c>
      <c r="CT21" s="53">
        <f t="shared" si="20"/>
        <v>295.82599999999996</v>
      </c>
      <c r="CU21" s="53">
        <f t="shared" si="20"/>
        <v>302.41199999999998</v>
      </c>
      <c r="CV21" s="53">
        <f t="shared" si="20"/>
        <v>326.85599999999999</v>
      </c>
      <c r="CW21" s="53">
        <f t="shared" si="20"/>
        <v>339.995</v>
      </c>
      <c r="CX21" s="53">
        <f t="shared" si="20"/>
        <v>346.56700000000001</v>
      </c>
      <c r="CY21" s="53">
        <f t="shared" si="20"/>
        <v>346.63599999999997</v>
      </c>
      <c r="CZ21" s="53">
        <f t="shared" si="20"/>
        <v>346.702</v>
      </c>
      <c r="DA21" s="53">
        <f t="shared" si="20"/>
        <v>346.892</v>
      </c>
      <c r="DB21" s="53">
        <f t="shared" si="20"/>
        <v>346.94200000000001</v>
      </c>
      <c r="DC21" s="53">
        <f t="shared" si="20"/>
        <v>347.08399999999995</v>
      </c>
      <c r="DD21" s="53">
        <f t="shared" si="20"/>
        <v>347.18899999999996</v>
      </c>
      <c r="DE21" s="55">
        <f t="shared" si="20"/>
        <v>347.27499999999998</v>
      </c>
      <c r="DF21" s="53">
        <f t="shared" si="20"/>
        <v>347.4</v>
      </c>
      <c r="DG21" s="53">
        <f t="shared" si="20"/>
        <v>347.56799999999998</v>
      </c>
      <c r="DH21" s="53">
        <f t="shared" si="20"/>
        <v>347.61699999999996</v>
      </c>
      <c r="DI21" s="53">
        <f t="shared" si="20"/>
        <v>347.649</v>
      </c>
      <c r="DJ21" s="53">
        <f t="shared" si="20"/>
        <v>347.70299999999997</v>
      </c>
      <c r="DK21" s="53">
        <f t="shared" si="20"/>
        <v>347.80799999999999</v>
      </c>
      <c r="DL21" s="53">
        <f t="shared" si="20"/>
        <v>347.88</v>
      </c>
      <c r="DM21" s="53">
        <f t="shared" si="20"/>
        <v>347.95799999999997</v>
      </c>
      <c r="DN21" s="53">
        <f t="shared" si="20"/>
        <v>348.12900000000002</v>
      </c>
      <c r="DO21" s="53">
        <f t="shared" si="20"/>
        <v>348.22500000000002</v>
      </c>
      <c r="DP21" s="53">
        <f t="shared" si="20"/>
        <v>348.28300000000002</v>
      </c>
      <c r="DQ21" s="55">
        <f t="shared" si="20"/>
        <v>348.31799999999998</v>
      </c>
      <c r="DR21" s="53">
        <f t="shared" si="20"/>
        <v>348.38800000000003</v>
      </c>
      <c r="DS21" s="53">
        <f t="shared" si="20"/>
        <v>348.46199999999999</v>
      </c>
      <c r="DT21" s="53">
        <f t="shared" si="20"/>
        <v>348.52</v>
      </c>
      <c r="DU21" s="53">
        <f t="shared" si="20"/>
        <v>348.536</v>
      </c>
      <c r="DV21" s="53">
        <f t="shared" si="20"/>
        <v>348.53999999999996</v>
      </c>
      <c r="DW21" s="53">
        <f t="shared" si="20"/>
        <v>348.64400000000001</v>
      </c>
      <c r="DX21" s="53">
        <f t="shared" si="20"/>
        <v>348.75099999999998</v>
      </c>
      <c r="DY21" s="53">
        <f t="shared" si="20"/>
        <v>348.93600000000004</v>
      </c>
      <c r="DZ21" s="53">
        <f t="shared" si="20"/>
        <v>349.06200000000001</v>
      </c>
      <c r="EA21" s="53">
        <f t="shared" ref="EA21:EN21" si="21">SUM(EA15:EA20)</f>
        <v>349.11099999999999</v>
      </c>
      <c r="EB21" s="53">
        <f t="shared" si="21"/>
        <v>349.17999999999995</v>
      </c>
      <c r="EC21" s="55">
        <f t="shared" si="21"/>
        <v>349.20500000000004</v>
      </c>
      <c r="ED21" s="53">
        <f>SUM(ED15:ED20)</f>
        <v>349.31200000000001</v>
      </c>
      <c r="EE21" s="53">
        <f t="shared" si="21"/>
        <v>349.37400000000002</v>
      </c>
      <c r="EF21" s="53">
        <f t="shared" si="21"/>
        <v>349.49199999999996</v>
      </c>
      <c r="EG21" s="53">
        <f t="shared" si="21"/>
        <v>349.673</v>
      </c>
      <c r="EH21" s="53">
        <f t="shared" si="21"/>
        <v>349.92200000000003</v>
      </c>
      <c r="EI21" s="53">
        <f t="shared" si="21"/>
        <v>350.22</v>
      </c>
      <c r="EJ21" s="53">
        <f t="shared" si="21"/>
        <v>350.36400000000003</v>
      </c>
      <c r="EK21" s="53">
        <f t="shared" si="21"/>
        <v>350.60500000000002</v>
      </c>
      <c r="EL21" s="53">
        <f t="shared" si="21"/>
        <v>351.00900000000001</v>
      </c>
      <c r="EM21" s="53">
        <f t="shared" si="21"/>
        <v>351.27699999999999</v>
      </c>
      <c r="EN21" s="53">
        <f t="shared" si="21"/>
        <v>351.78800000000001</v>
      </c>
      <c r="EO21" s="54">
        <f t="shared" ref="EO21:EQ21" si="22">SUM(EO15:EO20)</f>
        <v>352.02199999999999</v>
      </c>
      <c r="EP21" s="53">
        <f t="shared" si="22"/>
        <v>352.58299999999997</v>
      </c>
      <c r="EQ21" s="53">
        <f t="shared" si="22"/>
        <v>353.00299999999999</v>
      </c>
      <c r="ER21" s="53">
        <f t="shared" ref="ER21:ES21" si="23">SUM(ER15:ER20)</f>
        <v>353.60299999999995</v>
      </c>
      <c r="ES21" s="53">
        <f t="shared" si="23"/>
        <v>354.11500000000001</v>
      </c>
      <c r="ET21" s="53">
        <f t="shared" ref="ET21:EW21" si="24">SUM(ET15:ET20)</f>
        <v>355.09199999999998</v>
      </c>
      <c r="EU21" s="53">
        <f t="shared" si="24"/>
        <v>355.95100000000002</v>
      </c>
      <c r="EV21" s="53">
        <f t="shared" si="24"/>
        <v>356.72699999999998</v>
      </c>
      <c r="EW21" s="53">
        <f t="shared" si="24"/>
        <v>357.62199999999996</v>
      </c>
      <c r="EX21" s="53">
        <f t="shared" ref="EX21:FA21" si="25">SUM(EX15:EX20)</f>
        <v>358.72799999999995</v>
      </c>
      <c r="EY21" s="53">
        <f t="shared" si="25"/>
        <v>359.988</v>
      </c>
      <c r="EZ21" s="53">
        <f t="shared" si="25"/>
        <v>361.44799999999998</v>
      </c>
      <c r="FA21" s="54">
        <f t="shared" si="25"/>
        <v>362.38300000000004</v>
      </c>
      <c r="FB21" s="53">
        <f t="shared" ref="FB21:FC21" si="26">SUM(FB15:FB20)</f>
        <v>363.63599999999997</v>
      </c>
      <c r="FC21" s="53">
        <f t="shared" si="26"/>
        <v>364.81899999999996</v>
      </c>
      <c r="FD21" s="53">
        <f t="shared" ref="FD21:FE21" si="27">SUM(FD15:FD20)</f>
        <v>365.88800000000003</v>
      </c>
      <c r="FE21" s="53">
        <f t="shared" si="27"/>
        <v>366.77599999999995</v>
      </c>
      <c r="FF21" s="53">
        <f t="shared" ref="FF21:FG21" si="28">SUM(FF15:FF20)</f>
        <v>367.86500000000001</v>
      </c>
      <c r="FG21" s="53">
        <f t="shared" si="28"/>
        <v>368.92099999999994</v>
      </c>
      <c r="FH21" s="53">
        <f t="shared" ref="FH21:FI21" si="29">SUM(FH15:FH20)</f>
        <v>369.83299999999997</v>
      </c>
      <c r="FI21" s="53">
        <f t="shared" si="29"/>
        <v>370.87400000000002</v>
      </c>
      <c r="FJ21" s="53">
        <f t="shared" ref="FJ21:FK21" si="30">SUM(FJ15:FJ20)</f>
        <v>371.96899999999994</v>
      </c>
      <c r="FK21" s="161">
        <f t="shared" si="30"/>
        <v>373.49099999999999</v>
      </c>
      <c r="FL21" s="161">
        <f t="shared" ref="FL21" si="31">SUM(FL15:FL20)</f>
        <v>374.43100000000004</v>
      </c>
      <c r="FM21" s="161">
        <f t="shared" ref="FM21:FY21" si="32">SUM(FM15:FM20)</f>
        <v>375.12400000000002</v>
      </c>
      <c r="FN21" s="129">
        <f t="shared" si="32"/>
        <v>375.76</v>
      </c>
      <c r="FO21" s="161">
        <f t="shared" si="32"/>
        <v>376.69999999999993</v>
      </c>
      <c r="FP21" s="161">
        <f t="shared" si="32"/>
        <v>377.18899999999996</v>
      </c>
      <c r="FQ21" s="161">
        <f t="shared" si="32"/>
        <v>378.34100000000001</v>
      </c>
      <c r="FR21" s="161">
        <f t="shared" si="32"/>
        <v>379.19499999999994</v>
      </c>
      <c r="FS21" s="161">
        <f t="shared" si="32"/>
        <v>380.30600000000004</v>
      </c>
      <c r="FT21" s="161">
        <f t="shared" si="32"/>
        <v>381.37599999999998</v>
      </c>
      <c r="FU21" s="161">
        <f t="shared" si="32"/>
        <v>382.40800000000002</v>
      </c>
      <c r="FV21" s="161">
        <f t="shared" si="32"/>
        <v>382.94399999999996</v>
      </c>
      <c r="FW21" s="161">
        <f t="shared" si="32"/>
        <v>383.88400000000001</v>
      </c>
      <c r="FX21" s="161">
        <f t="shared" si="32"/>
        <v>385</v>
      </c>
      <c r="FY21" s="196">
        <f t="shared" si="32"/>
        <v>385.66700000000003</v>
      </c>
      <c r="FZ21" s="161">
        <f t="shared" ref="FZ21:GA21" si="33">SUM(FZ15:FZ20)</f>
        <v>386.40200000000004</v>
      </c>
      <c r="GA21" s="161">
        <f t="shared" si="33"/>
        <v>387.25300000000004</v>
      </c>
      <c r="GB21" s="161">
        <f t="shared" ref="GB21:GC21" si="34">SUM(GB15:GB20)</f>
        <v>388.39800000000002</v>
      </c>
      <c r="GC21" s="161">
        <f t="shared" si="34"/>
        <v>389.51</v>
      </c>
      <c r="GD21" s="161">
        <f t="shared" ref="GD21:GE21" si="35">SUM(GD15:GD20)</f>
        <v>391.18399999999997</v>
      </c>
      <c r="GE21" s="161">
        <f t="shared" si="35"/>
        <v>392.71399999999994</v>
      </c>
      <c r="GF21" s="161">
        <f t="shared" ref="GF21:GG21" si="36">SUM(GF15:GF20)</f>
        <v>393.90800000000002</v>
      </c>
      <c r="GG21" s="161">
        <f t="shared" si="36"/>
        <v>395.22500000000002</v>
      </c>
      <c r="GH21" s="161">
        <f t="shared" ref="GH21:GI21" si="37">SUM(GH15:GH20)</f>
        <v>396.46899999999994</v>
      </c>
      <c r="GI21" s="161">
        <f t="shared" si="37"/>
        <v>398.08100000000002</v>
      </c>
    </row>
    <row r="22" spans="1:191" s="30" customFormat="1" ht="20.149999999999999" customHeight="1" thickTop="1" x14ac:dyDescent="0.35">
      <c r="A22" s="26" t="s">
        <v>305</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c r="GI22" s="182"/>
    </row>
    <row r="23" spans="1:191" s="1" customFormat="1" ht="20.149999999999999" customHeight="1" x14ac:dyDescent="0.35">
      <c r="A23" s="31" t="s">
        <v>297</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3815.1329999999998</v>
      </c>
      <c r="GI23" s="182">
        <v>3847.598</v>
      </c>
    </row>
    <row r="24" spans="1:191" s="1" customFormat="1" ht="20.149999999999999" customHeight="1" x14ac:dyDescent="0.35">
      <c r="A24" s="31" t="s">
        <v>298</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c r="GI24" s="182">
        <v>2221.9940000000001</v>
      </c>
    </row>
    <row r="25" spans="1:191" s="1" customFormat="1" ht="20.149999999999999" customHeight="1" x14ac:dyDescent="0.35">
      <c r="A25" s="31" t="s">
        <v>299</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c r="GI25" s="182">
        <v>1765.3</v>
      </c>
    </row>
    <row r="26" spans="1:191" s="1" customFormat="1" ht="20.149999999999999" customHeight="1" x14ac:dyDescent="0.35">
      <c r="A26" s="31" t="s">
        <v>300</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c r="GI26" s="182">
        <v>3943.3440000000001</v>
      </c>
    </row>
    <row r="27" spans="1:191" s="1" customFormat="1" ht="20.149999999999999" customHeight="1" x14ac:dyDescent="0.35">
      <c r="A27" s="31" t="s">
        <v>301</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4392.7759999999998</v>
      </c>
      <c r="EN27" s="46">
        <v>4392.7759999999998</v>
      </c>
      <c r="EO27" s="83">
        <v>4392.7759999999998</v>
      </c>
      <c r="EP27" s="46">
        <v>4435.4030000000002</v>
      </c>
      <c r="EQ27" s="46">
        <v>4435.4030000000002</v>
      </c>
      <c r="ER27" s="46">
        <v>4435.4030000000002</v>
      </c>
      <c r="ES27" s="46">
        <v>4435.4030000000002</v>
      </c>
      <c r="ET27" s="46">
        <v>4435.4030000000002</v>
      </c>
      <c r="EU27" s="46">
        <v>4435.4030000000002</v>
      </c>
      <c r="EV27" s="46">
        <v>4450.5730000000003</v>
      </c>
      <c r="EW27" s="46">
        <v>4450.5730000000003</v>
      </c>
      <c r="EX27" s="46">
        <v>4473.5730000000003</v>
      </c>
      <c r="EY27" s="46">
        <v>4473.5730000000003</v>
      </c>
      <c r="EZ27" s="46">
        <v>4473.5730000000003</v>
      </c>
      <c r="FA27" s="83">
        <v>4482.6030000000001</v>
      </c>
      <c r="FB27" s="46">
        <v>4544.6030000000001</v>
      </c>
      <c r="FC27" s="46">
        <v>4554.5029999999997</v>
      </c>
      <c r="FD27" s="46">
        <v>4570.0529999999999</v>
      </c>
      <c r="FE27" s="46">
        <v>4570.0529999999999</v>
      </c>
      <c r="FF27" s="46">
        <v>4570.0529999999999</v>
      </c>
      <c r="FG27" s="46">
        <v>4570.0529999999999</v>
      </c>
      <c r="FH27" s="46">
        <v>4570.0529999999999</v>
      </c>
      <c r="FI27" s="46">
        <v>4570.0529999999999</v>
      </c>
      <c r="FJ27" s="46">
        <v>4579.7430000000004</v>
      </c>
      <c r="FK27" s="46">
        <v>4636.893</v>
      </c>
      <c r="FL27" s="46">
        <v>4656.893</v>
      </c>
      <c r="FM27" s="159">
        <v>4656.893</v>
      </c>
      <c r="FN27" s="70">
        <v>4703.6679999999997</v>
      </c>
      <c r="FO27" s="182">
        <v>4703.6679999999997</v>
      </c>
      <c r="FP27" s="182">
        <v>4773.3019999999997</v>
      </c>
      <c r="FQ27" s="182">
        <v>4829.5519999999997</v>
      </c>
      <c r="FR27" s="182">
        <v>4829.5519999999997</v>
      </c>
      <c r="FS27" s="182">
        <v>4872.942</v>
      </c>
      <c r="FT27" s="182">
        <v>4872.942</v>
      </c>
      <c r="FU27" s="182">
        <v>4872.942</v>
      </c>
      <c r="FV27" s="182">
        <v>4872.942</v>
      </c>
      <c r="FW27" s="182">
        <v>4921.174</v>
      </c>
      <c r="FX27" s="182">
        <v>4921.174</v>
      </c>
      <c r="FY27" s="184">
        <v>4921.174</v>
      </c>
      <c r="FZ27" s="182">
        <v>4967.08</v>
      </c>
      <c r="GA27" s="182">
        <v>4977.08</v>
      </c>
      <c r="GB27" s="182">
        <v>4977.08</v>
      </c>
      <c r="GC27" s="182">
        <v>4977.08</v>
      </c>
      <c r="GD27" s="182">
        <v>4977.08</v>
      </c>
      <c r="GE27" s="182">
        <v>5019.08</v>
      </c>
      <c r="GF27" s="182">
        <v>5044.08</v>
      </c>
      <c r="GG27" s="182">
        <v>5044.08</v>
      </c>
      <c r="GH27" s="182">
        <v>5044.08</v>
      </c>
      <c r="GI27" s="182">
        <v>5044.08</v>
      </c>
    </row>
    <row r="28" spans="1:191" s="1" customFormat="1" ht="20.149999999999999" customHeight="1" x14ac:dyDescent="0.35">
      <c r="A28" s="88" t="s">
        <v>302</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1680.3969999999999</v>
      </c>
      <c r="EA28" s="165">
        <v>1680.3969999999999</v>
      </c>
      <c r="EB28" s="165">
        <v>1680.3969999999999</v>
      </c>
      <c r="EC28" s="50">
        <v>1680.3969999999999</v>
      </c>
      <c r="ED28" s="165">
        <v>1730.3969999999999</v>
      </c>
      <c r="EE28" s="165">
        <v>1730.3969999999999</v>
      </c>
      <c r="EF28" s="165">
        <v>1855.297</v>
      </c>
      <c r="EG28" s="165">
        <v>1905.1969999999999</v>
      </c>
      <c r="EH28" s="165">
        <v>1905.1969999999999</v>
      </c>
      <c r="EI28" s="165">
        <v>1905.1969999999999</v>
      </c>
      <c r="EJ28" s="165">
        <v>1905.1969999999999</v>
      </c>
      <c r="EK28" s="165">
        <v>1905.1969999999999</v>
      </c>
      <c r="EL28" s="165">
        <v>1905.1969999999999</v>
      </c>
      <c r="EM28" s="165">
        <v>1905.1969999999999</v>
      </c>
      <c r="EN28" s="165">
        <v>1905.1969999999999</v>
      </c>
      <c r="EO28" s="83">
        <v>1905.1969999999999</v>
      </c>
      <c r="EP28" s="165">
        <v>1905.1969999999999</v>
      </c>
      <c r="EQ28" s="165">
        <v>1905.1969999999999</v>
      </c>
      <c r="ER28" s="165">
        <v>1905.1969999999999</v>
      </c>
      <c r="ES28" s="165">
        <v>1937.1969999999999</v>
      </c>
      <c r="ET28" s="165">
        <v>1937.1969999999999</v>
      </c>
      <c r="EU28" s="165">
        <v>1937.1969999999999</v>
      </c>
      <c r="EV28" s="165">
        <v>1937.1969999999999</v>
      </c>
      <c r="EW28" s="165">
        <v>1937.1969999999999</v>
      </c>
      <c r="EX28" s="165">
        <v>1937.1969999999999</v>
      </c>
      <c r="EY28" s="165">
        <v>1937.1969999999999</v>
      </c>
      <c r="EZ28" s="165">
        <v>1937.1969999999999</v>
      </c>
      <c r="FA28" s="83">
        <v>1977.1969999999999</v>
      </c>
      <c r="FB28" s="165">
        <v>1977.1969999999999</v>
      </c>
      <c r="FC28" s="165">
        <v>2003.1969999999999</v>
      </c>
      <c r="FD28" s="165">
        <v>2103.0970000000002</v>
      </c>
      <c r="FE28" s="165">
        <v>2103.0970000000002</v>
      </c>
      <c r="FF28" s="165">
        <v>2103.0970000000002</v>
      </c>
      <c r="FG28" s="165">
        <v>2103.0970000000002</v>
      </c>
      <c r="FH28" s="165">
        <v>2103.0970000000002</v>
      </c>
      <c r="FI28" s="165">
        <v>2103.0970000000002</v>
      </c>
      <c r="FJ28" s="165">
        <v>2152.9969999999998</v>
      </c>
      <c r="FK28" s="165">
        <v>2152.9969999999998</v>
      </c>
      <c r="FL28" s="165">
        <v>2152.9969999999998</v>
      </c>
      <c r="FM28" s="165">
        <v>2152.9969999999998</v>
      </c>
      <c r="FN28" s="70">
        <v>2440.6970000000001</v>
      </c>
      <c r="FO28" s="165">
        <v>2516.5970000000002</v>
      </c>
      <c r="FP28" s="165">
        <v>2552.5970000000002</v>
      </c>
      <c r="FQ28" s="165">
        <v>2698.4369999999999</v>
      </c>
      <c r="FR28" s="165">
        <v>2798.2370000000001</v>
      </c>
      <c r="FS28" s="165">
        <v>2893.2370000000001</v>
      </c>
      <c r="FT28" s="165">
        <v>2984.6869999999999</v>
      </c>
      <c r="FU28" s="165">
        <v>2984.6869999999999</v>
      </c>
      <c r="FV28" s="165">
        <v>2984.6869999999999</v>
      </c>
      <c r="FW28" s="165">
        <v>3211.587</v>
      </c>
      <c r="FX28" s="165">
        <v>3211.587</v>
      </c>
      <c r="FY28" s="199">
        <v>3211.587</v>
      </c>
      <c r="FZ28" s="165">
        <v>3289.2669999999998</v>
      </c>
      <c r="GA28" s="165">
        <v>3289.2669999999998</v>
      </c>
      <c r="GB28" s="165">
        <v>3324.2669999999998</v>
      </c>
      <c r="GC28" s="165">
        <v>3324.2669999999998</v>
      </c>
      <c r="GD28" s="165">
        <v>3374.2570000000001</v>
      </c>
      <c r="GE28" s="165">
        <v>3464.1570000000002</v>
      </c>
      <c r="GF28" s="165">
        <v>3837.1570000000002</v>
      </c>
      <c r="GG28" s="165">
        <v>3837.1570000000002</v>
      </c>
      <c r="GH28" s="165">
        <v>3879.1570000000002</v>
      </c>
      <c r="GI28" s="165">
        <v>3879.1570000000002</v>
      </c>
    </row>
    <row r="29" spans="1:191" s="1" customFormat="1" ht="20.149999999999999" customHeight="1" x14ac:dyDescent="0.35">
      <c r="A29" s="31" t="s">
        <v>306</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c r="GI29" s="182">
        <v>14.6</v>
      </c>
    </row>
    <row r="30" spans="1:191" s="25" customFormat="1" ht="20.149999999999999" customHeight="1" thickBot="1" x14ac:dyDescent="0.4">
      <c r="A30" s="32" t="s">
        <v>303</v>
      </c>
      <c r="B30" s="52">
        <f>SUM(B23:B29)</f>
        <v>29.872</v>
      </c>
      <c r="C30" s="53">
        <f t="shared" ref="C30:BN30" si="38">SUM(C23:C29)</f>
        <v>31.286999999999999</v>
      </c>
      <c r="D30" s="53">
        <f t="shared" si="38"/>
        <v>33.820999999999998</v>
      </c>
      <c r="E30" s="53">
        <f t="shared" si="38"/>
        <v>36.481000000000002</v>
      </c>
      <c r="F30" s="53">
        <f t="shared" si="38"/>
        <v>40.784999999999997</v>
      </c>
      <c r="G30" s="53">
        <f t="shared" si="38"/>
        <v>46.427</v>
      </c>
      <c r="H30" s="53">
        <f t="shared" si="38"/>
        <v>52.321999999999996</v>
      </c>
      <c r="I30" s="53">
        <f t="shared" si="38"/>
        <v>58.15</v>
      </c>
      <c r="J30" s="53">
        <f t="shared" si="38"/>
        <v>65.674999999999997</v>
      </c>
      <c r="K30" s="53">
        <f t="shared" si="38"/>
        <v>75.12299999999999</v>
      </c>
      <c r="L30" s="53">
        <f t="shared" si="38"/>
        <v>85.584999999999994</v>
      </c>
      <c r="M30" s="53">
        <f t="shared" si="38"/>
        <v>93.587999999999994</v>
      </c>
      <c r="N30" s="52">
        <f t="shared" si="38"/>
        <v>104.80199999999999</v>
      </c>
      <c r="O30" s="53">
        <f t="shared" si="38"/>
        <v>118.283</v>
      </c>
      <c r="P30" s="53">
        <f t="shared" si="38"/>
        <v>138.203</v>
      </c>
      <c r="Q30" s="53">
        <f t="shared" si="38"/>
        <v>162.637</v>
      </c>
      <c r="R30" s="53">
        <f t="shared" si="38"/>
        <v>186.33099999999999</v>
      </c>
      <c r="S30" s="53">
        <f t="shared" si="38"/>
        <v>220.32499999999996</v>
      </c>
      <c r="T30" s="53">
        <f t="shared" si="38"/>
        <v>378.17</v>
      </c>
      <c r="U30" s="53">
        <f t="shared" si="38"/>
        <v>424.13600000000002</v>
      </c>
      <c r="V30" s="53">
        <f t="shared" si="38"/>
        <v>496.09700000000004</v>
      </c>
      <c r="W30" s="53">
        <f t="shared" si="38"/>
        <v>617.74699999999996</v>
      </c>
      <c r="X30" s="53">
        <f t="shared" si="38"/>
        <v>816.36500000000001</v>
      </c>
      <c r="Y30" s="53">
        <f t="shared" si="38"/>
        <v>1010.106</v>
      </c>
      <c r="Z30" s="52">
        <f t="shared" si="38"/>
        <v>1040.6999999999998</v>
      </c>
      <c r="AA30" s="53">
        <f t="shared" si="38"/>
        <v>1215.326</v>
      </c>
      <c r="AB30" s="53">
        <f t="shared" si="38"/>
        <v>1327.559</v>
      </c>
      <c r="AC30" s="53">
        <f t="shared" si="38"/>
        <v>1344.9479999999999</v>
      </c>
      <c r="AD30" s="53">
        <f t="shared" si="38"/>
        <v>1381.222</v>
      </c>
      <c r="AE30" s="53">
        <f t="shared" si="38"/>
        <v>1446.492</v>
      </c>
      <c r="AF30" s="53">
        <f t="shared" si="38"/>
        <v>1642.3419999999999</v>
      </c>
      <c r="AG30" s="53">
        <f t="shared" si="38"/>
        <v>1657.8259999999998</v>
      </c>
      <c r="AH30" s="53">
        <f t="shared" si="38"/>
        <v>1677.201</v>
      </c>
      <c r="AI30" s="53">
        <f t="shared" si="38"/>
        <v>1722.393</v>
      </c>
      <c r="AJ30" s="53">
        <f t="shared" si="38"/>
        <v>1751.8040000000001</v>
      </c>
      <c r="AK30" s="54">
        <f t="shared" si="38"/>
        <v>1774.9639999999999</v>
      </c>
      <c r="AL30" s="53">
        <f t="shared" si="38"/>
        <v>1804.413</v>
      </c>
      <c r="AM30" s="53">
        <f t="shared" si="38"/>
        <v>1875.3729999999998</v>
      </c>
      <c r="AN30" s="53">
        <f t="shared" si="38"/>
        <v>2273.4249999999997</v>
      </c>
      <c r="AO30" s="53">
        <f t="shared" si="38"/>
        <v>2335.4479999999994</v>
      </c>
      <c r="AP30" s="53">
        <f t="shared" si="38"/>
        <v>2406.4659999999994</v>
      </c>
      <c r="AQ30" s="53">
        <f t="shared" si="38"/>
        <v>2535.5869999999995</v>
      </c>
      <c r="AR30" s="53">
        <f t="shared" si="38"/>
        <v>2576.627</v>
      </c>
      <c r="AS30" s="53">
        <f t="shared" si="38"/>
        <v>2650.7089999999998</v>
      </c>
      <c r="AT30" s="53">
        <f t="shared" si="38"/>
        <v>2696.7819999999997</v>
      </c>
      <c r="AU30" s="53">
        <f t="shared" si="38"/>
        <v>2745.6949999999997</v>
      </c>
      <c r="AV30" s="53">
        <f t="shared" si="38"/>
        <v>2850.6899999999996</v>
      </c>
      <c r="AW30" s="55">
        <f t="shared" si="38"/>
        <v>2923.8599999999997</v>
      </c>
      <c r="AX30" s="53">
        <f t="shared" si="38"/>
        <v>3050.0549999999998</v>
      </c>
      <c r="AY30" s="53">
        <f t="shared" si="38"/>
        <v>3177.9199999999996</v>
      </c>
      <c r="AZ30" s="53">
        <f t="shared" si="38"/>
        <v>4220.1680000000015</v>
      </c>
      <c r="BA30" s="53">
        <f t="shared" si="38"/>
        <v>4307.0430000000006</v>
      </c>
      <c r="BB30" s="53">
        <f t="shared" si="38"/>
        <v>4411.527</v>
      </c>
      <c r="BC30" s="53">
        <f t="shared" si="38"/>
        <v>4548.0330000000004</v>
      </c>
      <c r="BD30" s="53">
        <f t="shared" si="38"/>
        <v>4716.5670000000009</v>
      </c>
      <c r="BE30" s="53">
        <f t="shared" si="38"/>
        <v>4780.5740000000005</v>
      </c>
      <c r="BF30" s="53">
        <f t="shared" si="38"/>
        <v>4987.9800000000005</v>
      </c>
      <c r="BG30" s="53">
        <f t="shared" si="38"/>
        <v>5156.2220000000007</v>
      </c>
      <c r="BH30" s="53">
        <f t="shared" si="38"/>
        <v>5297.2560000000003</v>
      </c>
      <c r="BI30" s="55">
        <f t="shared" si="38"/>
        <v>5605.1660000000002</v>
      </c>
      <c r="BJ30" s="53">
        <f t="shared" si="38"/>
        <v>5705.2380000000003</v>
      </c>
      <c r="BK30" s="53">
        <f t="shared" si="38"/>
        <v>5870.134</v>
      </c>
      <c r="BL30" s="53">
        <f t="shared" si="38"/>
        <v>8190.5240000000003</v>
      </c>
      <c r="BM30" s="53">
        <f t="shared" si="38"/>
        <v>8242.5859999999993</v>
      </c>
      <c r="BN30" s="53">
        <f t="shared" si="38"/>
        <v>8313.4879999999994</v>
      </c>
      <c r="BO30" s="53">
        <f t="shared" ref="BO30:DZ30" si="39">SUM(BO23:BO29)</f>
        <v>8449.4760000000006</v>
      </c>
      <c r="BP30" s="53">
        <f t="shared" si="39"/>
        <v>8536.9079999999994</v>
      </c>
      <c r="BQ30" s="53">
        <f t="shared" si="39"/>
        <v>8658.8350000000009</v>
      </c>
      <c r="BR30" s="53">
        <f t="shared" si="39"/>
        <v>8797.8330000000005</v>
      </c>
      <c r="BS30" s="53">
        <f t="shared" si="39"/>
        <v>8968.7650000000012</v>
      </c>
      <c r="BT30" s="53">
        <f t="shared" si="39"/>
        <v>9180.2010000000009</v>
      </c>
      <c r="BU30" s="55">
        <f t="shared" si="39"/>
        <v>9863.3470000000016</v>
      </c>
      <c r="BV30" s="53">
        <f t="shared" si="39"/>
        <v>10066.871000000001</v>
      </c>
      <c r="BW30" s="53">
        <f t="shared" si="39"/>
        <v>10172.5</v>
      </c>
      <c r="BX30" s="53">
        <f t="shared" si="39"/>
        <v>11336.401</v>
      </c>
      <c r="BY30" s="53">
        <f t="shared" si="39"/>
        <v>11404.12</v>
      </c>
      <c r="BZ30" s="53">
        <f t="shared" si="39"/>
        <v>11453.464</v>
      </c>
      <c r="CA30" s="53">
        <f t="shared" si="39"/>
        <v>11668.103999999999</v>
      </c>
      <c r="CB30" s="53">
        <f t="shared" si="39"/>
        <v>11710.701000000001</v>
      </c>
      <c r="CC30" s="53">
        <f t="shared" si="39"/>
        <v>11773.743</v>
      </c>
      <c r="CD30" s="53">
        <f t="shared" si="39"/>
        <v>11824.616</v>
      </c>
      <c r="CE30" s="53">
        <f t="shared" si="39"/>
        <v>11865.254999999999</v>
      </c>
      <c r="CF30" s="53">
        <f t="shared" si="39"/>
        <v>11907.402</v>
      </c>
      <c r="CG30" s="55">
        <f t="shared" si="39"/>
        <v>11983.978000000001</v>
      </c>
      <c r="CH30" s="53">
        <f t="shared" si="39"/>
        <v>12022.791999999999</v>
      </c>
      <c r="CI30" s="53">
        <f t="shared" si="39"/>
        <v>12116.362999999999</v>
      </c>
      <c r="CJ30" s="53">
        <f t="shared" si="39"/>
        <v>12682.159000000001</v>
      </c>
      <c r="CK30" s="53">
        <f t="shared" si="39"/>
        <v>12701.185000000001</v>
      </c>
      <c r="CL30" s="53">
        <f t="shared" si="39"/>
        <v>12719.017000000002</v>
      </c>
      <c r="CM30" s="53">
        <f t="shared" si="39"/>
        <v>12736.161000000002</v>
      </c>
      <c r="CN30" s="53">
        <f t="shared" si="39"/>
        <v>12764.898000000001</v>
      </c>
      <c r="CO30" s="53">
        <f t="shared" si="39"/>
        <v>12782.347000000002</v>
      </c>
      <c r="CP30" s="53">
        <f t="shared" si="39"/>
        <v>12799.140000000001</v>
      </c>
      <c r="CQ30" s="53">
        <f t="shared" si="39"/>
        <v>12823.828000000001</v>
      </c>
      <c r="CR30" s="53">
        <f t="shared" si="39"/>
        <v>12839.737000000001</v>
      </c>
      <c r="CS30" s="55">
        <f t="shared" si="39"/>
        <v>12863.224000000002</v>
      </c>
      <c r="CT30" s="53">
        <f t="shared" si="39"/>
        <v>12902.632</v>
      </c>
      <c r="CU30" s="53">
        <f t="shared" si="39"/>
        <v>12920.103000000001</v>
      </c>
      <c r="CV30" s="53">
        <f t="shared" si="39"/>
        <v>12961.06</v>
      </c>
      <c r="CW30" s="53">
        <f t="shared" si="39"/>
        <v>12987.967000000002</v>
      </c>
      <c r="CX30" s="53">
        <f t="shared" si="39"/>
        <v>13010.795</v>
      </c>
      <c r="CY30" s="53">
        <f t="shared" si="39"/>
        <v>13031.283000000001</v>
      </c>
      <c r="CZ30" s="53">
        <f t="shared" si="39"/>
        <v>13046.773000000003</v>
      </c>
      <c r="DA30" s="53">
        <f t="shared" si="39"/>
        <v>13063.941000000001</v>
      </c>
      <c r="DB30" s="53">
        <f t="shared" si="39"/>
        <v>13081.234000000002</v>
      </c>
      <c r="DC30" s="53">
        <f t="shared" si="39"/>
        <v>13107.331</v>
      </c>
      <c r="DD30" s="53">
        <f t="shared" si="39"/>
        <v>13134.457</v>
      </c>
      <c r="DE30" s="55">
        <f t="shared" si="39"/>
        <v>13164.883</v>
      </c>
      <c r="DF30" s="53">
        <f t="shared" si="39"/>
        <v>13253.550999999999</v>
      </c>
      <c r="DG30" s="53">
        <f t="shared" si="39"/>
        <v>13285.868</v>
      </c>
      <c r="DH30" s="53">
        <f t="shared" si="39"/>
        <v>13373.364</v>
      </c>
      <c r="DI30" s="53">
        <f t="shared" si="39"/>
        <v>13391.647000000001</v>
      </c>
      <c r="DJ30" s="53">
        <f t="shared" si="39"/>
        <v>13399.319</v>
      </c>
      <c r="DK30" s="53">
        <f t="shared" si="39"/>
        <v>13409.627</v>
      </c>
      <c r="DL30" s="53">
        <f t="shared" si="39"/>
        <v>13428.326000000001</v>
      </c>
      <c r="DM30" s="53">
        <f t="shared" si="39"/>
        <v>13445.2</v>
      </c>
      <c r="DN30" s="53">
        <f t="shared" si="39"/>
        <v>13480.297</v>
      </c>
      <c r="DO30" s="53">
        <f t="shared" si="39"/>
        <v>13493.476000000001</v>
      </c>
      <c r="DP30" s="53">
        <f t="shared" si="39"/>
        <v>13506.455</v>
      </c>
      <c r="DQ30" s="55">
        <f t="shared" si="39"/>
        <v>13551.163</v>
      </c>
      <c r="DR30" s="53">
        <f t="shared" si="39"/>
        <v>13590.499</v>
      </c>
      <c r="DS30" s="53">
        <f t="shared" si="39"/>
        <v>13607.52</v>
      </c>
      <c r="DT30" s="53">
        <f t="shared" si="39"/>
        <v>13623.66</v>
      </c>
      <c r="DU30" s="53">
        <f t="shared" si="39"/>
        <v>13628.688000000002</v>
      </c>
      <c r="DV30" s="53">
        <f t="shared" si="39"/>
        <v>13642.683000000001</v>
      </c>
      <c r="DW30" s="53">
        <f t="shared" si="39"/>
        <v>13653.077000000001</v>
      </c>
      <c r="DX30" s="53">
        <f t="shared" si="39"/>
        <v>13672.167000000001</v>
      </c>
      <c r="DY30" s="53">
        <f t="shared" si="39"/>
        <v>13732.676000000001</v>
      </c>
      <c r="DZ30" s="53">
        <f t="shared" si="39"/>
        <v>13774.288999999999</v>
      </c>
      <c r="EA30" s="53">
        <f t="shared" ref="EA30:EN30" si="40">SUM(EA23:EA29)</f>
        <v>13793.236999999999</v>
      </c>
      <c r="EB30" s="53">
        <f t="shared" si="40"/>
        <v>13811.313</v>
      </c>
      <c r="EC30" s="55">
        <f t="shared" si="40"/>
        <v>13838.447999999999</v>
      </c>
      <c r="ED30" s="53">
        <f t="shared" si="40"/>
        <v>13910.299000000001</v>
      </c>
      <c r="EE30" s="53">
        <f t="shared" si="40"/>
        <v>13925.724</v>
      </c>
      <c r="EF30" s="53">
        <f t="shared" si="40"/>
        <v>14078.460999999999</v>
      </c>
      <c r="EG30" s="53">
        <f t="shared" si="40"/>
        <v>14146.991</v>
      </c>
      <c r="EH30" s="53">
        <f t="shared" si="40"/>
        <v>14173.841000000002</v>
      </c>
      <c r="EI30" s="53">
        <f t="shared" si="40"/>
        <v>14208.616</v>
      </c>
      <c r="EJ30" s="53">
        <f t="shared" si="40"/>
        <v>14234.483</v>
      </c>
      <c r="EK30" s="53">
        <f t="shared" si="40"/>
        <v>14256.17</v>
      </c>
      <c r="EL30" s="53">
        <f t="shared" si="40"/>
        <v>14287.094000000001</v>
      </c>
      <c r="EM30" s="53">
        <f t="shared" si="40"/>
        <v>14338.334999999999</v>
      </c>
      <c r="EN30" s="53">
        <f t="shared" si="40"/>
        <v>14369.618</v>
      </c>
      <c r="EO30" s="54">
        <f t="shared" ref="EO30:EP30" si="41">SUM(EO23:EO29)</f>
        <v>14393.586000000001</v>
      </c>
      <c r="EP30" s="53">
        <f t="shared" si="41"/>
        <v>14481.407000000001</v>
      </c>
      <c r="EQ30" s="53">
        <f t="shared" ref="EQ30:ER30" si="42">SUM(EQ23:EQ29)</f>
        <v>14515.400000000001</v>
      </c>
      <c r="ER30" s="53">
        <f t="shared" si="42"/>
        <v>14568.528</v>
      </c>
      <c r="ES30" s="53">
        <f t="shared" ref="ES30:ET30" si="43">SUM(ES23:ES29)</f>
        <v>14652.446</v>
      </c>
      <c r="ET30" s="53">
        <f t="shared" si="43"/>
        <v>14708.082000000002</v>
      </c>
      <c r="EU30" s="53">
        <f t="shared" ref="EU30:EW30" si="44">SUM(EU23:EU29)</f>
        <v>14759.675000000001</v>
      </c>
      <c r="EV30" s="53">
        <f t="shared" si="44"/>
        <v>14831.337000000001</v>
      </c>
      <c r="EW30" s="53">
        <f t="shared" si="44"/>
        <v>14887.629000000001</v>
      </c>
      <c r="EX30" s="53">
        <f t="shared" ref="EX30:FA30" si="45">SUM(EX23:EX29)</f>
        <v>14978.145</v>
      </c>
      <c r="EY30" s="53">
        <f t="shared" si="45"/>
        <v>15049.880000000001</v>
      </c>
      <c r="EZ30" s="53">
        <f t="shared" si="45"/>
        <v>15130.468000000001</v>
      </c>
      <c r="FA30" s="54">
        <f t="shared" si="45"/>
        <v>15244.790999999999</v>
      </c>
      <c r="FB30" s="53">
        <f t="shared" ref="FB30:FG30" si="46">SUM(FB23:FB29)</f>
        <v>15388.628000000002</v>
      </c>
      <c r="FC30" s="53">
        <f t="shared" si="46"/>
        <v>15515.666999999999</v>
      </c>
      <c r="FD30" s="53">
        <f t="shared" si="46"/>
        <v>15742.173000000001</v>
      </c>
      <c r="FE30" s="53">
        <f t="shared" si="46"/>
        <v>15832.238000000001</v>
      </c>
      <c r="FF30" s="53">
        <f t="shared" si="46"/>
        <v>15928.596000000001</v>
      </c>
      <c r="FG30" s="53">
        <f t="shared" si="46"/>
        <v>16030.307000000001</v>
      </c>
      <c r="FH30" s="53">
        <f t="shared" ref="FH30:FI30" si="47">SUM(FH23:FH29)</f>
        <v>16119.984</v>
      </c>
      <c r="FI30" s="53">
        <f t="shared" si="47"/>
        <v>16206.596</v>
      </c>
      <c r="FJ30" s="53">
        <f t="shared" ref="FJ30:FK30" si="48">SUM(FJ23:FJ29)</f>
        <v>16356.939</v>
      </c>
      <c r="FK30" s="53">
        <f t="shared" si="48"/>
        <v>16496.18</v>
      </c>
      <c r="FL30" s="161">
        <f t="shared" ref="FL30" si="49">SUM(FL23:FL29)</f>
        <v>16597.923999999999</v>
      </c>
      <c r="FM30" s="161">
        <f t="shared" ref="FM30" si="50">SUM(FM23:FM29)</f>
        <v>16652.367999999999</v>
      </c>
      <c r="FN30" s="129">
        <f>(SUM(FN23:FN29))</f>
        <v>17069.545999999998</v>
      </c>
      <c r="FO30" s="161">
        <f>(SUM(FO23:FO29))</f>
        <v>17217.800999999999</v>
      </c>
      <c r="FP30" s="161">
        <f t="shared" ref="FP30:FY30" si="51">(SUM(FP23:FP29))</f>
        <v>17404.830999999998</v>
      </c>
      <c r="FQ30" s="161">
        <f t="shared" si="51"/>
        <v>17684.978999999999</v>
      </c>
      <c r="FR30" s="161">
        <f t="shared" si="51"/>
        <v>17871.450999999997</v>
      </c>
      <c r="FS30" s="161">
        <f t="shared" si="51"/>
        <v>18089.995999999999</v>
      </c>
      <c r="FT30" s="161">
        <f t="shared" si="51"/>
        <v>18268.689999999995</v>
      </c>
      <c r="FU30" s="161">
        <f t="shared" si="51"/>
        <v>18345.377999999997</v>
      </c>
      <c r="FV30" s="161">
        <f t="shared" si="51"/>
        <v>18406.142</v>
      </c>
      <c r="FW30" s="161">
        <f t="shared" si="51"/>
        <v>18772.696</v>
      </c>
      <c r="FX30" s="161">
        <f t="shared" si="51"/>
        <v>18864.388999999996</v>
      </c>
      <c r="FY30" s="196">
        <f t="shared" si="51"/>
        <v>18935.753999999997</v>
      </c>
      <c r="FZ30" s="161">
        <f t="shared" ref="FZ30:GA30" si="52">(SUM(FZ23:FZ29))</f>
        <v>19138.324000000001</v>
      </c>
      <c r="GA30" s="161">
        <f t="shared" si="52"/>
        <v>19240.546999999999</v>
      </c>
      <c r="GB30" s="161">
        <f t="shared" ref="GB30:GC30" si="53">(SUM(GB23:GB29))</f>
        <v>19383.055</v>
      </c>
      <c r="GC30" s="161">
        <f t="shared" si="53"/>
        <v>19476.353999999999</v>
      </c>
      <c r="GD30" s="161">
        <f t="shared" ref="GD30:GE30" si="54">(SUM(GD23:GD29))</f>
        <v>19630.126999999997</v>
      </c>
      <c r="GE30" s="161">
        <f t="shared" si="54"/>
        <v>19863.150999999998</v>
      </c>
      <c r="GF30" s="161">
        <f>(SUM(GF23:GF29))</f>
        <v>20365.125999999997</v>
      </c>
      <c r="GG30" s="161">
        <f>(SUM(GG23:GG29))</f>
        <v>20457.221999999998</v>
      </c>
      <c r="GH30" s="161">
        <f>(SUM(GH23:GH29))</f>
        <v>20604.756999999998</v>
      </c>
      <c r="GI30" s="161">
        <f>(SUM(GI23:GI29))</f>
        <v>20716.072999999997</v>
      </c>
    </row>
    <row r="31" spans="1:191" s="25" customFormat="1" ht="20.149999999999999" customHeight="1" thickTop="1" x14ac:dyDescent="0.35">
      <c r="A31" s="194" t="s">
        <v>307</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6120.7030000000004</v>
      </c>
      <c r="GI31" s="165">
        <v>6202.3630000000003</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c r="GI32" s="182"/>
    </row>
    <row r="33" spans="1:191" customFormat="1" ht="30.65" customHeight="1" x14ac:dyDescent="0.35">
      <c r="A33" s="21" t="s">
        <v>308</v>
      </c>
      <c r="B33" s="22" t="s">
        <v>106</v>
      </c>
      <c r="C33" s="23" t="s">
        <v>107</v>
      </c>
      <c r="D33" s="23" t="s">
        <v>108</v>
      </c>
      <c r="E33" s="23" t="s">
        <v>109</v>
      </c>
      <c r="F33" s="23" t="s">
        <v>110</v>
      </c>
      <c r="G33" s="23" t="s">
        <v>111</v>
      </c>
      <c r="H33" s="23" t="s">
        <v>112</v>
      </c>
      <c r="I33" s="23" t="s">
        <v>113</v>
      </c>
      <c r="J33" s="23" t="s">
        <v>114</v>
      </c>
      <c r="K33" s="23" t="s">
        <v>115</v>
      </c>
      <c r="L33" s="23" t="s">
        <v>116</v>
      </c>
      <c r="M33" s="23" t="s">
        <v>117</v>
      </c>
      <c r="N33" s="22" t="s">
        <v>118</v>
      </c>
      <c r="O33" s="23" t="s">
        <v>119</v>
      </c>
      <c r="P33" s="23" t="s">
        <v>120</v>
      </c>
      <c r="Q33" s="23" t="s">
        <v>121</v>
      </c>
      <c r="R33" s="23" t="s">
        <v>122</v>
      </c>
      <c r="S33" s="23" t="s">
        <v>123</v>
      </c>
      <c r="T33" s="23" t="s">
        <v>124</v>
      </c>
      <c r="U33" s="23" t="s">
        <v>125</v>
      </c>
      <c r="V33" s="23" t="s">
        <v>126</v>
      </c>
      <c r="W33" s="23" t="s">
        <v>127</v>
      </c>
      <c r="X33" s="23" t="s">
        <v>128</v>
      </c>
      <c r="Y33" s="23" t="s">
        <v>129</v>
      </c>
      <c r="Z33" s="22" t="s">
        <v>130</v>
      </c>
      <c r="AA33" s="23" t="s">
        <v>131</v>
      </c>
      <c r="AB33" s="23" t="s">
        <v>132</v>
      </c>
      <c r="AC33" s="23" t="s">
        <v>133</v>
      </c>
      <c r="AD33" s="23" t="s">
        <v>134</v>
      </c>
      <c r="AE33" s="23" t="s">
        <v>135</v>
      </c>
      <c r="AF33" s="23" t="s">
        <v>136</v>
      </c>
      <c r="AG33" s="23" t="s">
        <v>137</v>
      </c>
      <c r="AH33" s="23" t="s">
        <v>138</v>
      </c>
      <c r="AI33" s="23" t="s">
        <v>139</v>
      </c>
      <c r="AJ33" s="23" t="s">
        <v>140</v>
      </c>
      <c r="AK33" s="23" t="s">
        <v>141</v>
      </c>
      <c r="AL33" s="22" t="s">
        <v>142</v>
      </c>
      <c r="AM33" s="23" t="s">
        <v>143</v>
      </c>
      <c r="AN33" s="23" t="s">
        <v>144</v>
      </c>
      <c r="AO33" s="23" t="s">
        <v>145</v>
      </c>
      <c r="AP33" s="23" t="s">
        <v>146</v>
      </c>
      <c r="AQ33" s="23" t="s">
        <v>147</v>
      </c>
      <c r="AR33" s="23" t="s">
        <v>148</v>
      </c>
      <c r="AS33" s="23" t="s">
        <v>149</v>
      </c>
      <c r="AT33" s="23" t="s">
        <v>150</v>
      </c>
      <c r="AU33" s="23" t="s">
        <v>151</v>
      </c>
      <c r="AV33" s="23" t="s">
        <v>152</v>
      </c>
      <c r="AW33" s="24" t="s">
        <v>153</v>
      </c>
      <c r="AX33" s="23" t="s">
        <v>154</v>
      </c>
      <c r="AY33" s="23" t="s">
        <v>155</v>
      </c>
      <c r="AZ33" s="23" t="s">
        <v>156</v>
      </c>
      <c r="BA33" s="23" t="s">
        <v>157</v>
      </c>
      <c r="BB33" s="23" t="s">
        <v>158</v>
      </c>
      <c r="BC33" s="23" t="s">
        <v>159</v>
      </c>
      <c r="BD33" s="23" t="s">
        <v>160</v>
      </c>
      <c r="BE33" s="23" t="s">
        <v>161</v>
      </c>
      <c r="BF33" s="23" t="s">
        <v>162</v>
      </c>
      <c r="BG33" s="23" t="s">
        <v>163</v>
      </c>
      <c r="BH33" s="23" t="s">
        <v>164</v>
      </c>
      <c r="BI33" s="24" t="s">
        <v>165</v>
      </c>
      <c r="BJ33" s="23" t="s">
        <v>166</v>
      </c>
      <c r="BK33" s="23" t="s">
        <v>167</v>
      </c>
      <c r="BL33" s="23" t="s">
        <v>168</v>
      </c>
      <c r="BM33" s="23" t="s">
        <v>169</v>
      </c>
      <c r="BN33" s="23" t="s">
        <v>170</v>
      </c>
      <c r="BO33" s="23" t="s">
        <v>171</v>
      </c>
      <c r="BP33" s="23" t="s">
        <v>172</v>
      </c>
      <c r="BQ33" s="23" t="s">
        <v>173</v>
      </c>
      <c r="BR33" s="23" t="s">
        <v>174</v>
      </c>
      <c r="BS33" s="23" t="s">
        <v>175</v>
      </c>
      <c r="BT33" s="23" t="s">
        <v>176</v>
      </c>
      <c r="BU33" s="24" t="s">
        <v>177</v>
      </c>
      <c r="BV33" s="23" t="s">
        <v>178</v>
      </c>
      <c r="BW33" s="23" t="s">
        <v>179</v>
      </c>
      <c r="BX33" s="23" t="s">
        <v>180</v>
      </c>
      <c r="BY33" s="23" t="s">
        <v>181</v>
      </c>
      <c r="BZ33" s="23" t="s">
        <v>182</v>
      </c>
      <c r="CA33" s="23" t="s">
        <v>183</v>
      </c>
      <c r="CB33" s="23" t="s">
        <v>184</v>
      </c>
      <c r="CC33" s="23" t="s">
        <v>185</v>
      </c>
      <c r="CD33" s="23" t="s">
        <v>186</v>
      </c>
      <c r="CE33" s="23" t="s">
        <v>187</v>
      </c>
      <c r="CF33" s="23" t="s">
        <v>188</v>
      </c>
      <c r="CG33" s="24" t="s">
        <v>189</v>
      </c>
      <c r="CH33" s="23" t="s">
        <v>190</v>
      </c>
      <c r="CI33" s="23" t="s">
        <v>191</v>
      </c>
      <c r="CJ33" s="23" t="s">
        <v>192</v>
      </c>
      <c r="CK33" s="23" t="s">
        <v>193</v>
      </c>
      <c r="CL33" s="23" t="s">
        <v>194</v>
      </c>
      <c r="CM33" s="23" t="s">
        <v>195</v>
      </c>
      <c r="CN33" s="23" t="s">
        <v>196</v>
      </c>
      <c r="CO33" s="23" t="s">
        <v>197</v>
      </c>
      <c r="CP33" s="23" t="s">
        <v>198</v>
      </c>
      <c r="CQ33" s="23" t="s">
        <v>199</v>
      </c>
      <c r="CR33" s="23" t="s">
        <v>200</v>
      </c>
      <c r="CS33" s="24" t="s">
        <v>201</v>
      </c>
      <c r="CT33" s="23" t="s">
        <v>202</v>
      </c>
      <c r="CU33" s="23" t="s">
        <v>203</v>
      </c>
      <c r="CV33" s="23" t="s">
        <v>204</v>
      </c>
      <c r="CW33" s="23" t="s">
        <v>205</v>
      </c>
      <c r="CX33" s="23" t="s">
        <v>206</v>
      </c>
      <c r="CY33" s="23" t="s">
        <v>207</v>
      </c>
      <c r="CZ33" s="23" t="s">
        <v>208</v>
      </c>
      <c r="DA33" s="23" t="s">
        <v>209</v>
      </c>
      <c r="DB33" s="23" t="s">
        <v>210</v>
      </c>
      <c r="DC33" s="23" t="s">
        <v>211</v>
      </c>
      <c r="DD33" s="23" t="s">
        <v>212</v>
      </c>
      <c r="DE33" s="24" t="s">
        <v>213</v>
      </c>
      <c r="DF33" s="23" t="s">
        <v>214</v>
      </c>
      <c r="DG33" s="23" t="s">
        <v>215</v>
      </c>
      <c r="DH33" s="23" t="s">
        <v>216</v>
      </c>
      <c r="DI33" s="23" t="s">
        <v>217</v>
      </c>
      <c r="DJ33" s="23" t="s">
        <v>218</v>
      </c>
      <c r="DK33" s="23" t="s">
        <v>219</v>
      </c>
      <c r="DL33" s="23" t="s">
        <v>220</v>
      </c>
      <c r="DM33" s="23" t="s">
        <v>221</v>
      </c>
      <c r="DN33" s="23" t="s">
        <v>222</v>
      </c>
      <c r="DO33" s="23" t="s">
        <v>223</v>
      </c>
      <c r="DP33" s="23" t="s">
        <v>224</v>
      </c>
      <c r="DQ33" s="24" t="s">
        <v>225</v>
      </c>
      <c r="DR33" s="23" t="s">
        <v>226</v>
      </c>
      <c r="DS33" s="23" t="s">
        <v>227</v>
      </c>
      <c r="DT33" s="23" t="s">
        <v>228</v>
      </c>
      <c r="DU33" s="23" t="s">
        <v>229</v>
      </c>
      <c r="DV33" s="23" t="s">
        <v>230</v>
      </c>
      <c r="DW33" s="23" t="s">
        <v>231</v>
      </c>
      <c r="DX33" s="23" t="s">
        <v>232</v>
      </c>
      <c r="DY33" s="23" t="s">
        <v>233</v>
      </c>
      <c r="DZ33" s="23" t="s">
        <v>234</v>
      </c>
      <c r="EA33" s="23" t="s">
        <v>235</v>
      </c>
      <c r="EB33" s="23" t="s">
        <v>236</v>
      </c>
      <c r="EC33" s="24" t="s">
        <v>237</v>
      </c>
      <c r="ED33" s="23" t="s">
        <v>238</v>
      </c>
      <c r="EE33" s="23" t="s">
        <v>239</v>
      </c>
      <c r="EF33" s="23" t="s">
        <v>240</v>
      </c>
      <c r="EG33" s="23" t="s">
        <v>241</v>
      </c>
      <c r="EH33" s="23" t="s">
        <v>242</v>
      </c>
      <c r="EI33" s="23" t="s">
        <v>243</v>
      </c>
      <c r="EJ33" s="23" t="s">
        <v>244</v>
      </c>
      <c r="EK33" s="23" t="s">
        <v>245</v>
      </c>
      <c r="EL33" s="23" t="s">
        <v>309</v>
      </c>
      <c r="EM33" s="23" t="s">
        <v>247</v>
      </c>
      <c r="EN33" s="44" t="s">
        <v>248</v>
      </c>
      <c r="EO33" s="24" t="s">
        <v>249</v>
      </c>
      <c r="EP33" s="23" t="s">
        <v>250</v>
      </c>
      <c r="EQ33" s="44" t="s">
        <v>251</v>
      </c>
      <c r="ER33" s="44" t="s">
        <v>252</v>
      </c>
      <c r="ES33" s="44" t="s">
        <v>253</v>
      </c>
      <c r="ET33" s="44" t="s">
        <v>254</v>
      </c>
      <c r="EU33" s="44" t="s">
        <v>255</v>
      </c>
      <c r="EV33" s="44" t="s">
        <v>256</v>
      </c>
      <c r="EW33" s="44" t="s">
        <v>257</v>
      </c>
      <c r="EX33" s="44" t="s">
        <v>258</v>
      </c>
      <c r="EY33" s="44" t="s">
        <v>259</v>
      </c>
      <c r="EZ33" s="44" t="s">
        <v>260</v>
      </c>
      <c r="FA33" s="24" t="s">
        <v>261</v>
      </c>
      <c r="FB33" s="44" t="s">
        <v>262</v>
      </c>
      <c r="FC33" s="44" t="s">
        <v>263</v>
      </c>
      <c r="FD33" s="44" t="s">
        <v>264</v>
      </c>
      <c r="FE33" s="44" t="s">
        <v>265</v>
      </c>
      <c r="FF33" s="44" t="s">
        <v>266</v>
      </c>
      <c r="FG33" s="44" t="s">
        <v>267</v>
      </c>
      <c r="FH33" s="44" t="s">
        <v>268</v>
      </c>
      <c r="FI33" s="44" t="s">
        <v>269</v>
      </c>
      <c r="FJ33" s="44" t="s">
        <v>270</v>
      </c>
      <c r="FK33" s="44" t="s">
        <v>271</v>
      </c>
      <c r="FL33" s="44" t="s">
        <v>272</v>
      </c>
      <c r="FM33" s="44" t="s">
        <v>273</v>
      </c>
      <c r="FN33" s="151" t="s">
        <v>274</v>
      </c>
      <c r="FO33" s="44" t="s">
        <v>275</v>
      </c>
      <c r="FP33" s="44" t="s">
        <v>276</v>
      </c>
      <c r="FQ33" s="44" t="s">
        <v>277</v>
      </c>
      <c r="FR33" s="44" t="s">
        <v>278</v>
      </c>
      <c r="FS33" s="44" t="s">
        <v>279</v>
      </c>
      <c r="FT33" s="44" t="s">
        <v>280</v>
      </c>
      <c r="FU33" s="44" t="s">
        <v>281</v>
      </c>
      <c r="FV33" s="44" t="s">
        <v>282</v>
      </c>
      <c r="FW33" s="44" t="s">
        <v>283</v>
      </c>
      <c r="FX33" s="44" t="s">
        <v>284</v>
      </c>
      <c r="FY33" s="145" t="s">
        <v>285</v>
      </c>
      <c r="FZ33" s="44" t="s">
        <v>286</v>
      </c>
      <c r="GA33" s="44" t="s">
        <v>287</v>
      </c>
      <c r="GB33" s="44" t="s">
        <v>288</v>
      </c>
      <c r="GC33" s="44" t="s">
        <v>289</v>
      </c>
      <c r="GD33" s="44" t="s">
        <v>290</v>
      </c>
      <c r="GE33" s="44" t="s">
        <v>291</v>
      </c>
      <c r="GF33" s="44" t="s">
        <v>292</v>
      </c>
      <c r="GG33" s="44" t="s">
        <v>293</v>
      </c>
      <c r="GH33" s="44" t="s">
        <v>294</v>
      </c>
      <c r="GI33" s="44" t="s">
        <v>295</v>
      </c>
    </row>
    <row r="34" spans="1:191" s="37" customFormat="1" ht="36" customHeight="1" x14ac:dyDescent="0.35">
      <c r="A34" s="26" t="s">
        <v>296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c r="GI34" s="183"/>
    </row>
    <row r="35" spans="1:191" s="30" customFormat="1" ht="20.149999999999999" customHeight="1" x14ac:dyDescent="0.35">
      <c r="A35" s="31" t="s">
        <v>297</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1380708</v>
      </c>
      <c r="GI35" s="38">
        <v>1395694</v>
      </c>
    </row>
    <row r="36" spans="1:191" s="1" customFormat="1" ht="20.149999999999999" customHeight="1" x14ac:dyDescent="0.35">
      <c r="A36" s="31" t="s">
        <v>298</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c r="GI36" s="39">
        <v>371893</v>
      </c>
    </row>
    <row r="37" spans="1:191" s="1" customFormat="1" ht="20.149999999999999" customHeight="1" x14ac:dyDescent="0.35">
      <c r="A37" s="31" t="s">
        <v>299</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c r="GI37" s="39">
        <v>70220</v>
      </c>
    </row>
    <row r="38" spans="1:191" s="1" customFormat="1" ht="20.149999999999999" customHeight="1" x14ac:dyDescent="0.35">
      <c r="A38" s="31" t="s">
        <v>300</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c r="GI38" s="39">
        <v>4894</v>
      </c>
    </row>
    <row r="39" spans="1:191" s="1" customFormat="1" ht="20.149999999999999" customHeight="1" x14ac:dyDescent="0.35">
      <c r="A39" s="31" t="s">
        <v>301</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418</v>
      </c>
      <c r="FE39" s="56">
        <v>418</v>
      </c>
      <c r="FF39" s="56">
        <v>418</v>
      </c>
      <c r="FG39" s="56">
        <v>418</v>
      </c>
      <c r="FH39" s="56">
        <v>418</v>
      </c>
      <c r="FI39" s="56">
        <v>418</v>
      </c>
      <c r="FJ39" s="39">
        <v>419</v>
      </c>
      <c r="FK39" s="39">
        <v>423</v>
      </c>
      <c r="FL39" s="39">
        <v>424</v>
      </c>
      <c r="FM39" s="39">
        <v>424</v>
      </c>
      <c r="FN39" s="78">
        <v>427</v>
      </c>
      <c r="FO39" s="39">
        <v>427</v>
      </c>
      <c r="FP39" s="39">
        <v>432</v>
      </c>
      <c r="FQ39" s="39">
        <v>435</v>
      </c>
      <c r="FR39" s="39">
        <v>435</v>
      </c>
      <c r="FS39" s="39">
        <v>437</v>
      </c>
      <c r="FT39" s="39">
        <v>437</v>
      </c>
      <c r="FU39" s="39">
        <v>437</v>
      </c>
      <c r="FV39" s="39">
        <v>437</v>
      </c>
      <c r="FW39" s="39">
        <v>439</v>
      </c>
      <c r="FX39" s="39">
        <v>439</v>
      </c>
      <c r="FY39" s="202">
        <v>439</v>
      </c>
      <c r="FZ39" s="39">
        <v>442</v>
      </c>
      <c r="GA39" s="39">
        <v>443</v>
      </c>
      <c r="GB39" s="39">
        <v>443</v>
      </c>
      <c r="GC39" s="39">
        <v>443</v>
      </c>
      <c r="GD39" s="39">
        <v>443</v>
      </c>
      <c r="GE39" s="39">
        <v>445</v>
      </c>
      <c r="GF39" s="39">
        <v>446</v>
      </c>
      <c r="GG39" s="39">
        <v>446</v>
      </c>
      <c r="GH39" s="39">
        <v>446</v>
      </c>
      <c r="GI39" s="39">
        <v>446</v>
      </c>
    </row>
    <row r="40" spans="1:191" s="1" customFormat="1" ht="20.149999999999999" customHeight="1" x14ac:dyDescent="0.35">
      <c r="A40" s="31" t="s">
        <v>302</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41</v>
      </c>
      <c r="EA40" s="56">
        <v>41</v>
      </c>
      <c r="EB40" s="56">
        <v>41</v>
      </c>
      <c r="EC40" s="57">
        <v>41</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46</v>
      </c>
      <c r="ET40" s="56">
        <v>46</v>
      </c>
      <c r="EU40" s="56">
        <v>46</v>
      </c>
      <c r="EV40" s="56">
        <v>46</v>
      </c>
      <c r="EW40" s="56">
        <v>46</v>
      </c>
      <c r="EX40" s="56">
        <v>46</v>
      </c>
      <c r="EY40" s="56">
        <v>46</v>
      </c>
      <c r="EZ40" s="56">
        <v>46</v>
      </c>
      <c r="FA40" s="57">
        <v>47</v>
      </c>
      <c r="FB40" s="164">
        <v>47</v>
      </c>
      <c r="FC40" s="164">
        <v>48</v>
      </c>
      <c r="FD40" s="164">
        <v>50</v>
      </c>
      <c r="FE40" s="164">
        <v>50</v>
      </c>
      <c r="FF40" s="164">
        <v>50</v>
      </c>
      <c r="FG40" s="164">
        <v>50</v>
      </c>
      <c r="FH40" s="164">
        <v>50</v>
      </c>
      <c r="FI40" s="164">
        <v>50</v>
      </c>
      <c r="FJ40" s="164">
        <v>51</v>
      </c>
      <c r="FK40" s="164">
        <v>51</v>
      </c>
      <c r="FL40" s="164">
        <v>51</v>
      </c>
      <c r="FM40" s="39">
        <v>51</v>
      </c>
      <c r="FN40" s="78">
        <v>57</v>
      </c>
      <c r="FO40" s="39">
        <v>59</v>
      </c>
      <c r="FP40" s="39">
        <v>60</v>
      </c>
      <c r="FQ40" s="39">
        <v>63</v>
      </c>
      <c r="FR40" s="39">
        <v>65</v>
      </c>
      <c r="FS40" s="39">
        <v>67</v>
      </c>
      <c r="FT40" s="39">
        <v>70</v>
      </c>
      <c r="FU40" s="39">
        <v>70</v>
      </c>
      <c r="FV40" s="39">
        <v>70</v>
      </c>
      <c r="FW40" s="39">
        <v>75</v>
      </c>
      <c r="FX40" s="39">
        <v>75</v>
      </c>
      <c r="FY40" s="202">
        <v>75</v>
      </c>
      <c r="FZ40" s="39">
        <v>77</v>
      </c>
      <c r="GA40" s="39">
        <v>77</v>
      </c>
      <c r="GB40" s="39">
        <v>78</v>
      </c>
      <c r="GC40" s="39">
        <v>78</v>
      </c>
      <c r="GD40" s="39">
        <v>79</v>
      </c>
      <c r="GE40" s="39">
        <v>81</v>
      </c>
      <c r="GF40" s="39">
        <v>82</v>
      </c>
      <c r="GG40" s="39">
        <v>82</v>
      </c>
      <c r="GH40" s="39">
        <v>83</v>
      </c>
      <c r="GI40" s="39">
        <v>83</v>
      </c>
    </row>
    <row r="41" spans="1:191" s="1" customFormat="1" ht="20.149999999999999" customHeight="1" thickBot="1" x14ac:dyDescent="0.4">
      <c r="A41" s="32" t="s">
        <v>303</v>
      </c>
      <c r="B41" s="62">
        <f>SUM(B35:B40)</f>
        <v>4842</v>
      </c>
      <c r="C41" s="63">
        <f t="shared" ref="C41:BN41" si="55">SUM(C35:C40)</f>
        <v>5433</v>
      </c>
      <c r="D41" s="63">
        <f t="shared" si="55"/>
        <v>6460</v>
      </c>
      <c r="E41" s="63">
        <f t="shared" si="55"/>
        <v>7507</v>
      </c>
      <c r="F41" s="63">
        <f t="shared" si="55"/>
        <v>9034</v>
      </c>
      <c r="G41" s="63">
        <f t="shared" si="55"/>
        <v>10952</v>
      </c>
      <c r="H41" s="63">
        <f t="shared" si="55"/>
        <v>13275</v>
      </c>
      <c r="I41" s="63">
        <f t="shared" si="55"/>
        <v>15567</v>
      </c>
      <c r="J41" s="63">
        <f t="shared" si="55"/>
        <v>18434</v>
      </c>
      <c r="K41" s="63">
        <f t="shared" si="55"/>
        <v>21901</v>
      </c>
      <c r="L41" s="63">
        <f t="shared" si="55"/>
        <v>25867</v>
      </c>
      <c r="M41" s="63">
        <f t="shared" si="55"/>
        <v>28916</v>
      </c>
      <c r="N41" s="62">
        <f t="shared" si="55"/>
        <v>33079</v>
      </c>
      <c r="O41" s="63">
        <f t="shared" si="55"/>
        <v>37765</v>
      </c>
      <c r="P41" s="63">
        <f t="shared" si="55"/>
        <v>44864</v>
      </c>
      <c r="Q41" s="63">
        <f t="shared" si="55"/>
        <v>51280</v>
      </c>
      <c r="R41" s="63">
        <f t="shared" si="55"/>
        <v>58644</v>
      </c>
      <c r="S41" s="63">
        <f t="shared" si="55"/>
        <v>68209</v>
      </c>
      <c r="T41" s="63">
        <f t="shared" si="55"/>
        <v>79532</v>
      </c>
      <c r="U41" s="63">
        <f t="shared" si="55"/>
        <v>93776</v>
      </c>
      <c r="V41" s="63">
        <f t="shared" si="55"/>
        <v>111280</v>
      </c>
      <c r="W41" s="63">
        <f t="shared" si="55"/>
        <v>131757</v>
      </c>
      <c r="X41" s="63">
        <f t="shared" si="55"/>
        <v>188971</v>
      </c>
      <c r="Y41" s="63">
        <f t="shared" si="55"/>
        <v>235394</v>
      </c>
      <c r="Z41" s="62">
        <f t="shared" si="55"/>
        <v>243837</v>
      </c>
      <c r="AA41" s="63">
        <f t="shared" si="55"/>
        <v>287921</v>
      </c>
      <c r="AB41" s="63">
        <f t="shared" si="55"/>
        <v>314967</v>
      </c>
      <c r="AC41" s="63">
        <f t="shared" si="55"/>
        <v>320473</v>
      </c>
      <c r="AD41" s="63">
        <f t="shared" si="55"/>
        <v>330965</v>
      </c>
      <c r="AE41" s="63">
        <f t="shared" si="55"/>
        <v>344238</v>
      </c>
      <c r="AF41" s="63">
        <f t="shared" si="55"/>
        <v>370977</v>
      </c>
      <c r="AG41" s="63">
        <f t="shared" si="55"/>
        <v>374894</v>
      </c>
      <c r="AH41" s="63">
        <f t="shared" si="55"/>
        <v>380136</v>
      </c>
      <c r="AI41" s="63">
        <f t="shared" si="55"/>
        <v>390887</v>
      </c>
      <c r="AJ41" s="63">
        <f t="shared" si="55"/>
        <v>396695</v>
      </c>
      <c r="AK41" s="131">
        <f t="shared" si="55"/>
        <v>402771</v>
      </c>
      <c r="AL41" s="63">
        <f t="shared" si="55"/>
        <v>409235</v>
      </c>
      <c r="AM41" s="63">
        <f t="shared" si="55"/>
        <v>416266</v>
      </c>
      <c r="AN41" s="63">
        <f t="shared" si="55"/>
        <v>424443</v>
      </c>
      <c r="AO41" s="63">
        <f t="shared" si="55"/>
        <v>432905</v>
      </c>
      <c r="AP41" s="63">
        <f t="shared" si="55"/>
        <v>441483</v>
      </c>
      <c r="AQ41" s="63">
        <f t="shared" si="55"/>
        <v>454213</v>
      </c>
      <c r="AR41" s="63">
        <f t="shared" si="55"/>
        <v>460983</v>
      </c>
      <c r="AS41" s="63">
        <f t="shared" si="55"/>
        <v>468864</v>
      </c>
      <c r="AT41" s="63">
        <f t="shared" si="55"/>
        <v>477248</v>
      </c>
      <c r="AU41" s="63">
        <f t="shared" si="55"/>
        <v>486254</v>
      </c>
      <c r="AV41" s="63">
        <f t="shared" si="55"/>
        <v>496525</v>
      </c>
      <c r="AW41" s="64">
        <f t="shared" si="55"/>
        <v>505136</v>
      </c>
      <c r="AX41" s="63">
        <f t="shared" si="55"/>
        <v>513418</v>
      </c>
      <c r="AY41" s="63">
        <f t="shared" si="55"/>
        <v>522469</v>
      </c>
      <c r="AZ41" s="63">
        <f t="shared" si="55"/>
        <v>538362</v>
      </c>
      <c r="BA41" s="63">
        <f t="shared" si="55"/>
        <v>546606</v>
      </c>
      <c r="BB41" s="63">
        <f t="shared" si="55"/>
        <v>555664</v>
      </c>
      <c r="BC41" s="63">
        <f t="shared" si="55"/>
        <v>565817</v>
      </c>
      <c r="BD41" s="63">
        <f t="shared" si="55"/>
        <v>577107</v>
      </c>
      <c r="BE41" s="63">
        <f t="shared" si="55"/>
        <v>587923</v>
      </c>
      <c r="BF41" s="63">
        <f t="shared" si="55"/>
        <v>600842</v>
      </c>
      <c r="BG41" s="63">
        <f t="shared" si="55"/>
        <v>614300</v>
      </c>
      <c r="BH41" s="63">
        <f t="shared" si="55"/>
        <v>627029</v>
      </c>
      <c r="BI41" s="64">
        <f t="shared" si="55"/>
        <v>640440</v>
      </c>
      <c r="BJ41" s="63">
        <f t="shared" si="55"/>
        <v>648998</v>
      </c>
      <c r="BK41" s="63">
        <f t="shared" si="55"/>
        <v>659489</v>
      </c>
      <c r="BL41" s="63">
        <f t="shared" si="55"/>
        <v>676372</v>
      </c>
      <c r="BM41" s="63">
        <f t="shared" si="55"/>
        <v>687336</v>
      </c>
      <c r="BN41" s="63">
        <f t="shared" si="55"/>
        <v>698942</v>
      </c>
      <c r="BO41" s="63">
        <f t="shared" ref="BO41:DZ41" si="56">SUM(BO35:BO40)</f>
        <v>715716</v>
      </c>
      <c r="BP41" s="63">
        <f t="shared" si="56"/>
        <v>727410</v>
      </c>
      <c r="BQ41" s="63">
        <f t="shared" si="56"/>
        <v>739064</v>
      </c>
      <c r="BR41" s="63">
        <f t="shared" si="56"/>
        <v>758471</v>
      </c>
      <c r="BS41" s="63">
        <f t="shared" si="56"/>
        <v>775260</v>
      </c>
      <c r="BT41" s="63">
        <f t="shared" si="56"/>
        <v>797043</v>
      </c>
      <c r="BU41" s="64">
        <f t="shared" si="56"/>
        <v>823083</v>
      </c>
      <c r="BV41" s="63">
        <f t="shared" si="56"/>
        <v>838161</v>
      </c>
      <c r="BW41" s="63">
        <f t="shared" si="56"/>
        <v>841477</v>
      </c>
      <c r="BX41" s="63">
        <f t="shared" si="56"/>
        <v>845906</v>
      </c>
      <c r="BY41" s="63">
        <f t="shared" si="56"/>
        <v>849285</v>
      </c>
      <c r="BZ41" s="63">
        <f t="shared" si="56"/>
        <v>852756</v>
      </c>
      <c r="CA41" s="63">
        <f t="shared" si="56"/>
        <v>856879</v>
      </c>
      <c r="CB41" s="63">
        <f t="shared" si="56"/>
        <v>860130</v>
      </c>
      <c r="CC41" s="63">
        <f t="shared" si="56"/>
        <v>863190</v>
      </c>
      <c r="CD41" s="63">
        <f t="shared" si="56"/>
        <v>867002</v>
      </c>
      <c r="CE41" s="63">
        <f t="shared" si="56"/>
        <v>869842</v>
      </c>
      <c r="CF41" s="63">
        <f t="shared" si="56"/>
        <v>873291</v>
      </c>
      <c r="CG41" s="64">
        <f t="shared" si="56"/>
        <v>875891</v>
      </c>
      <c r="CH41" s="63">
        <f t="shared" si="56"/>
        <v>878372</v>
      </c>
      <c r="CI41" s="63">
        <f t="shared" si="56"/>
        <v>881046</v>
      </c>
      <c r="CJ41" s="63">
        <f t="shared" si="56"/>
        <v>884674</v>
      </c>
      <c r="CK41" s="63">
        <f t="shared" si="56"/>
        <v>887089</v>
      </c>
      <c r="CL41" s="63">
        <f t="shared" si="56"/>
        <v>890328</v>
      </c>
      <c r="CM41" s="63">
        <f t="shared" si="56"/>
        <v>893558</v>
      </c>
      <c r="CN41" s="63">
        <f t="shared" si="56"/>
        <v>896416</v>
      </c>
      <c r="CO41" s="63">
        <f t="shared" si="56"/>
        <v>899618</v>
      </c>
      <c r="CP41" s="63">
        <f t="shared" si="56"/>
        <v>902980</v>
      </c>
      <c r="CQ41" s="63">
        <f t="shared" si="56"/>
        <v>906135</v>
      </c>
      <c r="CR41" s="63">
        <f t="shared" si="56"/>
        <v>909887</v>
      </c>
      <c r="CS41" s="64">
        <f t="shared" si="56"/>
        <v>912350</v>
      </c>
      <c r="CT41" s="63">
        <f t="shared" si="56"/>
        <v>915153</v>
      </c>
      <c r="CU41" s="63">
        <f t="shared" si="56"/>
        <v>917876</v>
      </c>
      <c r="CV41" s="63">
        <f t="shared" si="56"/>
        <v>921210</v>
      </c>
      <c r="CW41" s="63">
        <f t="shared" si="56"/>
        <v>924213</v>
      </c>
      <c r="CX41" s="63">
        <f t="shared" si="56"/>
        <v>927579</v>
      </c>
      <c r="CY41" s="63">
        <f t="shared" si="56"/>
        <v>931053</v>
      </c>
      <c r="CZ41" s="63">
        <f t="shared" si="56"/>
        <v>934325</v>
      </c>
      <c r="DA41" s="63">
        <f t="shared" si="56"/>
        <v>938048</v>
      </c>
      <c r="DB41" s="63">
        <f t="shared" si="56"/>
        <v>941908</v>
      </c>
      <c r="DC41" s="63">
        <f t="shared" si="56"/>
        <v>946292</v>
      </c>
      <c r="DD41" s="63">
        <f t="shared" si="56"/>
        <v>951134</v>
      </c>
      <c r="DE41" s="64">
        <f t="shared" si="56"/>
        <v>955168</v>
      </c>
      <c r="DF41" s="63">
        <f t="shared" si="56"/>
        <v>960187</v>
      </c>
      <c r="DG41" s="63">
        <f t="shared" si="56"/>
        <v>966224</v>
      </c>
      <c r="DH41" s="63">
        <f t="shared" si="56"/>
        <v>981265</v>
      </c>
      <c r="DI41" s="63">
        <f t="shared" si="56"/>
        <v>983357</v>
      </c>
      <c r="DJ41" s="63">
        <f t="shared" si="56"/>
        <v>985999</v>
      </c>
      <c r="DK41" s="63">
        <f t="shared" si="56"/>
        <v>988861</v>
      </c>
      <c r="DL41" s="63">
        <f t="shared" si="56"/>
        <v>991780</v>
      </c>
      <c r="DM41" s="63">
        <f t="shared" si="56"/>
        <v>994866</v>
      </c>
      <c r="DN41" s="63">
        <f t="shared" si="56"/>
        <v>998246</v>
      </c>
      <c r="DO41" s="63">
        <f t="shared" si="56"/>
        <v>1001806</v>
      </c>
      <c r="DP41" s="63">
        <f t="shared" si="56"/>
        <v>1005451</v>
      </c>
      <c r="DQ41" s="64">
        <f t="shared" si="56"/>
        <v>1007947</v>
      </c>
      <c r="DR41" s="63">
        <f t="shared" si="56"/>
        <v>1011107</v>
      </c>
      <c r="DS41" s="63">
        <f t="shared" si="56"/>
        <v>1014156</v>
      </c>
      <c r="DT41" s="63">
        <f t="shared" si="56"/>
        <v>1017398</v>
      </c>
      <c r="DU41" s="63">
        <f t="shared" si="56"/>
        <v>1018068</v>
      </c>
      <c r="DV41" s="63">
        <f t="shared" si="56"/>
        <v>1019150</v>
      </c>
      <c r="DW41" s="63">
        <f t="shared" si="56"/>
        <v>1021530</v>
      </c>
      <c r="DX41" s="63">
        <f t="shared" si="56"/>
        <v>1024813</v>
      </c>
      <c r="DY41" s="63">
        <f t="shared" si="56"/>
        <v>1028034</v>
      </c>
      <c r="DZ41" s="63">
        <f t="shared" si="56"/>
        <v>1032139</v>
      </c>
      <c r="EA41" s="63">
        <f t="shared" ref="EA41:EN41" si="57">SUM(EA35:EA40)</f>
        <v>1036117</v>
      </c>
      <c r="EB41" s="63">
        <f t="shared" si="57"/>
        <v>1040450</v>
      </c>
      <c r="EC41" s="64">
        <f t="shared" si="57"/>
        <v>1043591</v>
      </c>
      <c r="ED41" s="63">
        <f t="shared" si="57"/>
        <v>1047229</v>
      </c>
      <c r="EE41" s="63">
        <f t="shared" si="57"/>
        <v>1050797</v>
      </c>
      <c r="EF41" s="63">
        <f t="shared" si="57"/>
        <v>1055756</v>
      </c>
      <c r="EG41" s="63">
        <f t="shared" si="57"/>
        <v>1060727</v>
      </c>
      <c r="EH41" s="63">
        <f t="shared" si="57"/>
        <v>1065747</v>
      </c>
      <c r="EI41" s="63">
        <f t="shared" si="57"/>
        <v>1070940</v>
      </c>
      <c r="EJ41" s="63">
        <f t="shared" si="57"/>
        <v>1075817</v>
      </c>
      <c r="EK41" s="63">
        <f t="shared" si="57"/>
        <v>1080850</v>
      </c>
      <c r="EL41" s="63">
        <f t="shared" si="57"/>
        <v>1086718</v>
      </c>
      <c r="EM41" s="63">
        <f t="shared" si="57"/>
        <v>1092273</v>
      </c>
      <c r="EN41" s="63">
        <f t="shared" si="57"/>
        <v>1099304</v>
      </c>
      <c r="EO41" s="64">
        <f t="shared" ref="EO41:EQ41" si="58">SUM(EO35:EO40)</f>
        <v>1104443</v>
      </c>
      <c r="EP41" s="63">
        <f t="shared" si="58"/>
        <v>1110496</v>
      </c>
      <c r="EQ41" s="63">
        <f t="shared" si="58"/>
        <v>1117987</v>
      </c>
      <c r="ER41" s="63">
        <f t="shared" ref="ER41:ES41" si="59">SUM(ER35:ER40)</f>
        <v>1128045</v>
      </c>
      <c r="ES41" s="63">
        <f t="shared" si="59"/>
        <v>1137860</v>
      </c>
      <c r="ET41" s="63">
        <f t="shared" ref="ET41:EW41" si="60">SUM(ET35:ET40)</f>
        <v>1148951</v>
      </c>
      <c r="EU41" s="63">
        <f t="shared" si="60"/>
        <v>1160386</v>
      </c>
      <c r="EV41" s="63">
        <f t="shared" si="60"/>
        <v>1171576</v>
      </c>
      <c r="EW41" s="63">
        <f t="shared" si="60"/>
        <v>1183948</v>
      </c>
      <c r="EX41" s="63">
        <f t="shared" ref="EX41:FA41" si="61">SUM(EX35:EX40)</f>
        <v>1198439</v>
      </c>
      <c r="EY41" s="63">
        <f t="shared" si="61"/>
        <v>1212689</v>
      </c>
      <c r="EZ41" s="63">
        <f t="shared" si="61"/>
        <v>1228971</v>
      </c>
      <c r="FA41" s="64">
        <f t="shared" si="61"/>
        <v>1241293</v>
      </c>
      <c r="FB41" s="63">
        <f t="shared" ref="FB41:FC41" si="62">SUM(FB35:FB40)</f>
        <v>1257787</v>
      </c>
      <c r="FC41" s="63">
        <f t="shared" si="62"/>
        <v>1275478</v>
      </c>
      <c r="FD41" s="63">
        <f t="shared" ref="FD41:FE41" si="63">SUM(FD35:FD40)</f>
        <v>1295634</v>
      </c>
      <c r="FE41" s="63">
        <f t="shared" si="63"/>
        <v>1311738</v>
      </c>
      <c r="FF41" s="63">
        <f t="shared" ref="FF41" si="64">SUM(FF35:FF40)</f>
        <v>1329899</v>
      </c>
      <c r="FG41" s="63">
        <f t="shared" ref="FG41:FH41" si="65">SUM(FG35:FG40)</f>
        <v>1348508</v>
      </c>
      <c r="FH41" s="63">
        <f t="shared" si="65"/>
        <v>1364387</v>
      </c>
      <c r="FI41" s="63">
        <f t="shared" ref="FI41:FJ41" si="66">SUM(FI35:FI40)</f>
        <v>1380448</v>
      </c>
      <c r="FJ41" s="63">
        <f t="shared" si="66"/>
        <v>1396241</v>
      </c>
      <c r="FK41" s="162">
        <f t="shared" ref="FK41:FL41" si="67">SUM(FK35:FK40)</f>
        <v>1410351</v>
      </c>
      <c r="FL41" s="162">
        <f t="shared" si="67"/>
        <v>1425747</v>
      </c>
      <c r="FM41" s="162">
        <f t="shared" ref="FM41:FN41" si="68">SUM(FM35:FM40)</f>
        <v>1435927</v>
      </c>
      <c r="FN41" s="126">
        <f t="shared" si="68"/>
        <v>1449152</v>
      </c>
      <c r="FO41" s="162">
        <f t="shared" ref="FO41" si="69">SUM(FO35:FO40)</f>
        <v>1463023</v>
      </c>
      <c r="FP41" s="162">
        <f t="shared" ref="FP41" si="70">SUM(FP35:FP40)</f>
        <v>1477688</v>
      </c>
      <c r="FQ41" s="162">
        <f t="shared" ref="FQ41:FY41" si="71">SUM(FQ35:FQ40)</f>
        <v>1493041</v>
      </c>
      <c r="FR41" s="162">
        <f t="shared" si="71"/>
        <v>1509215</v>
      </c>
      <c r="FS41" s="162">
        <f t="shared" si="71"/>
        <v>1524789</v>
      </c>
      <c r="FT41" s="162">
        <f t="shared" si="71"/>
        <v>1541083</v>
      </c>
      <c r="FU41" s="162">
        <f t="shared" si="71"/>
        <v>1556610</v>
      </c>
      <c r="FV41" s="162">
        <f t="shared" si="71"/>
        <v>1569592</v>
      </c>
      <c r="FW41" s="162">
        <f t="shared" si="71"/>
        <v>1589461</v>
      </c>
      <c r="FX41" s="162">
        <f t="shared" si="71"/>
        <v>1610557</v>
      </c>
      <c r="FY41" s="203">
        <f t="shared" si="71"/>
        <v>1624596</v>
      </c>
      <c r="FZ41" s="162">
        <f t="shared" ref="FZ41:GA41" si="72">SUM(FZ35:FZ40)</f>
        <v>1642069</v>
      </c>
      <c r="GA41" s="162">
        <f t="shared" si="72"/>
        <v>1662349</v>
      </c>
      <c r="GB41" s="162">
        <f t="shared" ref="GB41:GC41" si="73">SUM(GB35:GB40)</f>
        <v>1686861</v>
      </c>
      <c r="GC41" s="162">
        <f t="shared" si="73"/>
        <v>1707054</v>
      </c>
      <c r="GD41" s="162">
        <f t="shared" ref="GD41:GE41" si="74">SUM(GD35:GD40)</f>
        <v>1729844</v>
      </c>
      <c r="GE41" s="162">
        <f t="shared" si="74"/>
        <v>1752931</v>
      </c>
      <c r="GF41" s="162">
        <f t="shared" ref="GF41:GG41" si="75">SUM(GF35:GF40)</f>
        <v>1775117</v>
      </c>
      <c r="GG41" s="162">
        <f t="shared" si="75"/>
        <v>1794916</v>
      </c>
      <c r="GH41" s="162">
        <f t="shared" ref="GH41:GI41" si="76">SUM(GH35:GH40)</f>
        <v>1818038</v>
      </c>
      <c r="GI41" s="162">
        <f t="shared" si="76"/>
        <v>1843230</v>
      </c>
    </row>
    <row r="42" spans="1:191" s="25" customFormat="1" ht="20.149999999999999" customHeight="1" thickTop="1" x14ac:dyDescent="0.35">
      <c r="A42" s="26" t="s">
        <v>304</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c r="GI42" s="39"/>
    </row>
    <row r="43" spans="1:191" s="30" customFormat="1" ht="20.149999999999999" customHeight="1" x14ac:dyDescent="0.35">
      <c r="A43" s="31" t="s">
        <v>297</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c r="GI43" s="38">
        <v>19971</v>
      </c>
    </row>
    <row r="44" spans="1:191" s="1" customFormat="1" ht="20.149999999999999" customHeight="1" x14ac:dyDescent="0.35">
      <c r="A44" s="31" t="s">
        <v>298</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c r="GI44" s="39">
        <v>10447</v>
      </c>
    </row>
    <row r="45" spans="1:191" s="1" customFormat="1" ht="20.149999999999999" customHeight="1" x14ac:dyDescent="0.35">
      <c r="A45" s="31" t="s">
        <v>299</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c r="GI45" s="39">
        <v>3015</v>
      </c>
    </row>
    <row r="46" spans="1:191" s="1" customFormat="1" ht="20.149999999999999" customHeight="1" x14ac:dyDescent="0.35">
      <c r="A46" s="31" t="s">
        <v>300</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c r="GI46" s="39">
        <v>33</v>
      </c>
    </row>
    <row r="47" spans="1:191" s="1" customFormat="1" ht="20.149999999999999" customHeight="1" x14ac:dyDescent="0.35">
      <c r="A47" s="31" t="s">
        <v>301</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c r="GI47" s="39">
        <v>10</v>
      </c>
    </row>
    <row r="48" spans="1:191" s="1" customFormat="1" ht="20.149999999999999" customHeight="1" x14ac:dyDescent="0.35">
      <c r="A48" s="31" t="s">
        <v>302</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c r="GI48" s="39">
        <v>3</v>
      </c>
    </row>
    <row r="49" spans="1:191" s="1" customFormat="1" ht="20.149999999999999" customHeight="1" thickBot="1" x14ac:dyDescent="0.4">
      <c r="A49" s="32" t="s">
        <v>303</v>
      </c>
      <c r="B49" s="62">
        <f>SUM(B43:B48)</f>
        <v>250</v>
      </c>
      <c r="C49" s="63">
        <f t="shared" ref="C49:BM49" si="77">SUM(C43:C48)</f>
        <v>250</v>
      </c>
      <c r="D49" s="63">
        <f t="shared" si="77"/>
        <v>258</v>
      </c>
      <c r="E49" s="63">
        <f t="shared" si="77"/>
        <v>271</v>
      </c>
      <c r="F49" s="63">
        <f t="shared" si="77"/>
        <v>273</v>
      </c>
      <c r="G49" s="63">
        <f t="shared" si="77"/>
        <v>289</v>
      </c>
      <c r="H49" s="63">
        <f t="shared" si="77"/>
        <v>292</v>
      </c>
      <c r="I49" s="63">
        <f t="shared" si="77"/>
        <v>294</v>
      </c>
      <c r="J49" s="63">
        <f t="shared" si="77"/>
        <v>295</v>
      </c>
      <c r="K49" s="63">
        <f t="shared" si="77"/>
        <v>300</v>
      </c>
      <c r="L49" s="63">
        <f t="shared" si="77"/>
        <v>319</v>
      </c>
      <c r="M49" s="63">
        <f t="shared" si="77"/>
        <v>325</v>
      </c>
      <c r="N49" s="62">
        <f t="shared" si="77"/>
        <v>325</v>
      </c>
      <c r="O49" s="63">
        <f t="shared" si="77"/>
        <v>327</v>
      </c>
      <c r="P49" s="63">
        <f t="shared" si="77"/>
        <v>338</v>
      </c>
      <c r="Q49" s="63">
        <f t="shared" si="77"/>
        <v>341</v>
      </c>
      <c r="R49" s="63">
        <f t="shared" si="77"/>
        <v>354</v>
      </c>
      <c r="S49" s="63">
        <f t="shared" si="77"/>
        <v>362</v>
      </c>
      <c r="T49" s="63">
        <f t="shared" si="77"/>
        <v>366</v>
      </c>
      <c r="U49" s="63">
        <f t="shared" si="77"/>
        <v>375</v>
      </c>
      <c r="V49" s="63">
        <f t="shared" si="77"/>
        <v>401</v>
      </c>
      <c r="W49" s="63">
        <f t="shared" si="77"/>
        <v>425</v>
      </c>
      <c r="X49" s="63">
        <f t="shared" si="77"/>
        <v>461</v>
      </c>
      <c r="Y49" s="63">
        <f t="shared" si="77"/>
        <v>499</v>
      </c>
      <c r="Z49" s="62">
        <f t="shared" si="77"/>
        <v>580</v>
      </c>
      <c r="AA49" s="63">
        <f t="shared" si="77"/>
        <v>602</v>
      </c>
      <c r="AB49" s="63">
        <f t="shared" si="77"/>
        <v>658</v>
      </c>
      <c r="AC49" s="63">
        <f t="shared" si="77"/>
        <v>680</v>
      </c>
      <c r="AD49" s="63">
        <f t="shared" si="77"/>
        <v>704</v>
      </c>
      <c r="AE49" s="63">
        <f t="shared" si="77"/>
        <v>716</v>
      </c>
      <c r="AF49" s="63">
        <f t="shared" si="77"/>
        <v>759</v>
      </c>
      <c r="AG49" s="63">
        <f t="shared" si="77"/>
        <v>874</v>
      </c>
      <c r="AH49" s="63">
        <f t="shared" si="77"/>
        <v>1023</v>
      </c>
      <c r="AI49" s="63">
        <f t="shared" si="77"/>
        <v>1174</v>
      </c>
      <c r="AJ49" s="63">
        <f t="shared" si="77"/>
        <v>1334</v>
      </c>
      <c r="AK49" s="131">
        <f t="shared" si="77"/>
        <v>1459</v>
      </c>
      <c r="AL49" s="63">
        <f t="shared" si="77"/>
        <v>1665</v>
      </c>
      <c r="AM49" s="63">
        <f t="shared" si="77"/>
        <v>1843</v>
      </c>
      <c r="AN49" s="63">
        <f t="shared" si="77"/>
        <v>2020</v>
      </c>
      <c r="AO49" s="63">
        <f t="shared" si="77"/>
        <v>2176</v>
      </c>
      <c r="AP49" s="63">
        <f t="shared" si="77"/>
        <v>2399</v>
      </c>
      <c r="AQ49" s="63">
        <f t="shared" si="77"/>
        <v>2583</v>
      </c>
      <c r="AR49" s="63">
        <f t="shared" si="77"/>
        <v>2877</v>
      </c>
      <c r="AS49" s="63">
        <f t="shared" si="77"/>
        <v>3343</v>
      </c>
      <c r="AT49" s="63">
        <f t="shared" si="77"/>
        <v>3844</v>
      </c>
      <c r="AU49" s="63">
        <f t="shared" si="77"/>
        <v>4294</v>
      </c>
      <c r="AV49" s="63">
        <f t="shared" si="77"/>
        <v>4796</v>
      </c>
      <c r="AW49" s="64">
        <f t="shared" si="77"/>
        <v>5244</v>
      </c>
      <c r="AX49" s="63">
        <f t="shared" si="77"/>
        <v>5715</v>
      </c>
      <c r="AY49" s="63">
        <f t="shared" si="77"/>
        <v>7017</v>
      </c>
      <c r="AZ49" s="63">
        <f t="shared" si="77"/>
        <v>7399</v>
      </c>
      <c r="BA49" s="63">
        <f t="shared" si="77"/>
        <v>7787</v>
      </c>
      <c r="BB49" s="63">
        <f t="shared" si="77"/>
        <v>8285</v>
      </c>
      <c r="BC49" s="63">
        <f t="shared" si="77"/>
        <v>8811</v>
      </c>
      <c r="BD49" s="63">
        <f t="shared" si="77"/>
        <v>9298</v>
      </c>
      <c r="BE49" s="63">
        <f t="shared" si="77"/>
        <v>9818</v>
      </c>
      <c r="BF49" s="63">
        <f t="shared" si="77"/>
        <v>10391</v>
      </c>
      <c r="BG49" s="63">
        <f t="shared" si="77"/>
        <v>10941</v>
      </c>
      <c r="BH49" s="63">
        <f t="shared" si="77"/>
        <v>11502</v>
      </c>
      <c r="BI49" s="64">
        <f t="shared" si="77"/>
        <v>11925</v>
      </c>
      <c r="BJ49" s="63">
        <f t="shared" si="77"/>
        <v>12332</v>
      </c>
      <c r="BK49" s="63">
        <f t="shared" si="77"/>
        <v>12817</v>
      </c>
      <c r="BL49" s="63">
        <f t="shared" si="77"/>
        <v>13345</v>
      </c>
      <c r="BM49" s="63">
        <f t="shared" si="77"/>
        <v>13785</v>
      </c>
      <c r="BN49" s="63">
        <f t="shared" ref="BN49:DY49" si="78">SUM(BN43:BN48)</f>
        <v>14267</v>
      </c>
      <c r="BO49" s="63">
        <f t="shared" si="78"/>
        <v>14772</v>
      </c>
      <c r="BP49" s="63">
        <f t="shared" si="78"/>
        <v>15266</v>
      </c>
      <c r="BQ49" s="63">
        <f t="shared" si="78"/>
        <v>16079</v>
      </c>
      <c r="BR49" s="63">
        <f t="shared" si="78"/>
        <v>17700</v>
      </c>
      <c r="BS49" s="63">
        <f t="shared" si="78"/>
        <v>18031</v>
      </c>
      <c r="BT49" s="63">
        <f t="shared" si="78"/>
        <v>18399</v>
      </c>
      <c r="BU49" s="64">
        <f t="shared" si="78"/>
        <v>18752</v>
      </c>
      <c r="BV49" s="63">
        <f t="shared" si="78"/>
        <v>19148</v>
      </c>
      <c r="BW49" s="63">
        <f t="shared" si="78"/>
        <v>19529</v>
      </c>
      <c r="BX49" s="63">
        <f t="shared" si="78"/>
        <v>19966</v>
      </c>
      <c r="BY49" s="63">
        <f t="shared" si="78"/>
        <v>20333</v>
      </c>
      <c r="BZ49" s="63">
        <f t="shared" si="78"/>
        <v>20585</v>
      </c>
      <c r="CA49" s="63">
        <f t="shared" si="78"/>
        <v>20895</v>
      </c>
      <c r="CB49" s="63">
        <f t="shared" si="78"/>
        <v>21176</v>
      </c>
      <c r="CC49" s="63">
        <f t="shared" si="78"/>
        <v>21564</v>
      </c>
      <c r="CD49" s="63">
        <f t="shared" si="78"/>
        <v>22717</v>
      </c>
      <c r="CE49" s="63">
        <f t="shared" si="78"/>
        <v>22760</v>
      </c>
      <c r="CF49" s="63">
        <f t="shared" si="78"/>
        <v>22830</v>
      </c>
      <c r="CG49" s="64">
        <f t="shared" si="78"/>
        <v>22880</v>
      </c>
      <c r="CH49" s="63">
        <f t="shared" si="78"/>
        <v>22936</v>
      </c>
      <c r="CI49" s="63">
        <f t="shared" si="78"/>
        <v>23114</v>
      </c>
      <c r="CJ49" s="63">
        <f t="shared" si="78"/>
        <v>23532</v>
      </c>
      <c r="CK49" s="63">
        <f t="shared" si="78"/>
        <v>23547</v>
      </c>
      <c r="CL49" s="63">
        <f t="shared" si="78"/>
        <v>23571</v>
      </c>
      <c r="CM49" s="63">
        <f t="shared" si="78"/>
        <v>23632</v>
      </c>
      <c r="CN49" s="63">
        <f t="shared" si="78"/>
        <v>23643</v>
      </c>
      <c r="CO49" s="63">
        <f t="shared" si="78"/>
        <v>23669</v>
      </c>
      <c r="CP49" s="63">
        <f t="shared" si="78"/>
        <v>23699</v>
      </c>
      <c r="CQ49" s="63">
        <f t="shared" si="78"/>
        <v>23732</v>
      </c>
      <c r="CR49" s="63">
        <f t="shared" si="78"/>
        <v>23788</v>
      </c>
      <c r="CS49" s="64">
        <f t="shared" si="78"/>
        <v>23805</v>
      </c>
      <c r="CT49" s="63">
        <f t="shared" si="78"/>
        <v>23823</v>
      </c>
      <c r="CU49" s="63">
        <f t="shared" si="78"/>
        <v>23865</v>
      </c>
      <c r="CV49" s="63">
        <f t="shared" si="78"/>
        <v>23918</v>
      </c>
      <c r="CW49" s="63">
        <f t="shared" si="78"/>
        <v>23952</v>
      </c>
      <c r="CX49" s="63">
        <f t="shared" si="78"/>
        <v>23969</v>
      </c>
      <c r="CY49" s="63">
        <f t="shared" si="78"/>
        <v>23993</v>
      </c>
      <c r="CZ49" s="63">
        <f t="shared" si="78"/>
        <v>24011</v>
      </c>
      <c r="DA49" s="63">
        <f t="shared" si="78"/>
        <v>24054</v>
      </c>
      <c r="DB49" s="63">
        <f t="shared" si="78"/>
        <v>24063</v>
      </c>
      <c r="DC49" s="63">
        <f t="shared" si="78"/>
        <v>24145</v>
      </c>
      <c r="DD49" s="63">
        <f t="shared" si="78"/>
        <v>24193</v>
      </c>
      <c r="DE49" s="64">
        <f t="shared" si="78"/>
        <v>24204</v>
      </c>
      <c r="DF49" s="63">
        <f t="shared" si="78"/>
        <v>24271</v>
      </c>
      <c r="DG49" s="63">
        <f t="shared" si="78"/>
        <v>24324</v>
      </c>
      <c r="DH49" s="63">
        <f t="shared" si="78"/>
        <v>24337</v>
      </c>
      <c r="DI49" s="63">
        <f t="shared" si="78"/>
        <v>24363</v>
      </c>
      <c r="DJ49" s="63">
        <f t="shared" si="78"/>
        <v>24385</v>
      </c>
      <c r="DK49" s="63">
        <f t="shared" si="78"/>
        <v>24431</v>
      </c>
      <c r="DL49" s="63">
        <f t="shared" si="78"/>
        <v>24463</v>
      </c>
      <c r="DM49" s="63">
        <f t="shared" si="78"/>
        <v>24491</v>
      </c>
      <c r="DN49" s="63">
        <f t="shared" si="78"/>
        <v>24533</v>
      </c>
      <c r="DO49" s="63">
        <f t="shared" si="78"/>
        <v>24549</v>
      </c>
      <c r="DP49" s="63">
        <f t="shared" si="78"/>
        <v>24570</v>
      </c>
      <c r="DQ49" s="64">
        <f t="shared" si="78"/>
        <v>24576</v>
      </c>
      <c r="DR49" s="63">
        <f t="shared" si="78"/>
        <v>24592</v>
      </c>
      <c r="DS49" s="63">
        <f t="shared" si="78"/>
        <v>24611</v>
      </c>
      <c r="DT49" s="63">
        <f t="shared" si="78"/>
        <v>24635</v>
      </c>
      <c r="DU49" s="63">
        <f t="shared" si="78"/>
        <v>24637</v>
      </c>
      <c r="DV49" s="63">
        <f t="shared" si="78"/>
        <v>24638</v>
      </c>
      <c r="DW49" s="63">
        <f t="shared" si="78"/>
        <v>24676</v>
      </c>
      <c r="DX49" s="63">
        <f t="shared" si="78"/>
        <v>24692</v>
      </c>
      <c r="DY49" s="63">
        <f t="shared" si="78"/>
        <v>24744</v>
      </c>
      <c r="DZ49" s="63">
        <f t="shared" ref="DZ49:EW49" si="79">SUM(DZ43:DZ48)</f>
        <v>24775</v>
      </c>
      <c r="EA49" s="63">
        <f t="shared" si="79"/>
        <v>24801</v>
      </c>
      <c r="EB49" s="63">
        <f t="shared" si="79"/>
        <v>24819</v>
      </c>
      <c r="EC49" s="64">
        <f t="shared" si="79"/>
        <v>24824</v>
      </c>
      <c r="ED49" s="63">
        <f t="shared" si="79"/>
        <v>24868</v>
      </c>
      <c r="EE49" s="63">
        <f t="shared" si="79"/>
        <v>24882</v>
      </c>
      <c r="EF49" s="63">
        <f t="shared" si="79"/>
        <v>24916</v>
      </c>
      <c r="EG49" s="63">
        <f t="shared" si="79"/>
        <v>24947</v>
      </c>
      <c r="EH49" s="63">
        <f t="shared" si="79"/>
        <v>25000</v>
      </c>
      <c r="EI49" s="63">
        <f t="shared" si="79"/>
        <v>25067</v>
      </c>
      <c r="EJ49" s="63">
        <f t="shared" si="79"/>
        <v>25098</v>
      </c>
      <c r="EK49" s="63">
        <f t="shared" si="79"/>
        <v>25163</v>
      </c>
      <c r="EL49" s="63">
        <f t="shared" si="79"/>
        <v>25267</v>
      </c>
      <c r="EM49" s="63">
        <f t="shared" si="79"/>
        <v>25331</v>
      </c>
      <c r="EN49" s="63">
        <f t="shared" si="79"/>
        <v>25440</v>
      </c>
      <c r="EO49" s="64">
        <f t="shared" si="79"/>
        <v>25484</v>
      </c>
      <c r="EP49" s="63">
        <f t="shared" si="79"/>
        <v>25596</v>
      </c>
      <c r="EQ49" s="63">
        <f t="shared" si="79"/>
        <v>25682</v>
      </c>
      <c r="ER49" s="63">
        <f t="shared" si="79"/>
        <v>25780</v>
      </c>
      <c r="ES49" s="63">
        <f t="shared" si="79"/>
        <v>25865</v>
      </c>
      <c r="ET49" s="63">
        <f t="shared" si="79"/>
        <v>26048</v>
      </c>
      <c r="EU49" s="63">
        <f t="shared" si="79"/>
        <v>26193</v>
      </c>
      <c r="EV49" s="63">
        <f t="shared" si="79"/>
        <v>26329</v>
      </c>
      <c r="EW49" s="63">
        <f t="shared" si="79"/>
        <v>26492</v>
      </c>
      <c r="EX49" s="63">
        <f t="shared" ref="EX49:FA49" si="80">SUM(EX43:EX48)</f>
        <v>26693</v>
      </c>
      <c r="EY49" s="63">
        <f t="shared" si="80"/>
        <v>26886</v>
      </c>
      <c r="EZ49" s="63">
        <f t="shared" si="80"/>
        <v>27137</v>
      </c>
      <c r="FA49" s="64">
        <f t="shared" si="80"/>
        <v>27291</v>
      </c>
      <c r="FB49" s="63">
        <f t="shared" ref="FB49:FC49" si="81">SUM(FB43:FB48)</f>
        <v>27501</v>
      </c>
      <c r="FC49" s="63">
        <f t="shared" si="81"/>
        <v>27682</v>
      </c>
      <c r="FD49" s="63">
        <f t="shared" ref="FD49:FE49" si="82">SUM(FD43:FD48)</f>
        <v>27852</v>
      </c>
      <c r="FE49" s="63">
        <f t="shared" si="82"/>
        <v>27974</v>
      </c>
      <c r="FF49" s="63">
        <f t="shared" ref="FF49" si="83">SUM(FF43:FF48)</f>
        <v>28141</v>
      </c>
      <c r="FG49" s="63">
        <f t="shared" ref="FG49:FH49" si="84">SUM(FG43:FG48)</f>
        <v>28311</v>
      </c>
      <c r="FH49" s="63">
        <f t="shared" si="84"/>
        <v>28473</v>
      </c>
      <c r="FI49" s="63">
        <f t="shared" ref="FI49:FJ49" si="85">SUM(FI43:FI48)</f>
        <v>28667</v>
      </c>
      <c r="FJ49" s="63">
        <f t="shared" si="85"/>
        <v>28849</v>
      </c>
      <c r="FK49" s="162">
        <f t="shared" ref="FK49:FL49" si="86">SUM(FK43:FK48)</f>
        <v>29047</v>
      </c>
      <c r="FL49" s="162">
        <f t="shared" si="86"/>
        <v>29203</v>
      </c>
      <c r="FM49" s="162">
        <f t="shared" ref="FM49:FN49" si="87">SUM(FM43:FM48)</f>
        <v>29307</v>
      </c>
      <c r="FN49" s="126">
        <f t="shared" si="87"/>
        <v>29417</v>
      </c>
      <c r="FO49" s="162">
        <f t="shared" ref="FO49" si="88">SUM(FO43:FO48)</f>
        <v>29602</v>
      </c>
      <c r="FP49" s="162">
        <f t="shared" ref="FP49" si="89">SUM(FP43:FP48)</f>
        <v>29678</v>
      </c>
      <c r="FQ49" s="162">
        <f t="shared" ref="FQ49:FY49" si="90">SUM(FQ43:FQ48)</f>
        <v>29881</v>
      </c>
      <c r="FR49" s="162">
        <f t="shared" si="90"/>
        <v>30044</v>
      </c>
      <c r="FS49" s="162">
        <f t="shared" si="90"/>
        <v>30268</v>
      </c>
      <c r="FT49" s="162">
        <f t="shared" si="90"/>
        <v>30445</v>
      </c>
      <c r="FU49" s="162">
        <f t="shared" si="90"/>
        <v>30649</v>
      </c>
      <c r="FV49" s="162">
        <f t="shared" si="90"/>
        <v>30764</v>
      </c>
      <c r="FW49" s="162">
        <f t="shared" si="90"/>
        <v>30995</v>
      </c>
      <c r="FX49" s="162">
        <f t="shared" si="90"/>
        <v>31226</v>
      </c>
      <c r="FY49" s="203">
        <f t="shared" si="90"/>
        <v>31308</v>
      </c>
      <c r="FZ49" s="162">
        <f t="shared" ref="FZ49:GA49" si="91">SUM(FZ43:FZ48)</f>
        <v>31445</v>
      </c>
      <c r="GA49" s="162">
        <f t="shared" si="91"/>
        <v>31596</v>
      </c>
      <c r="GB49" s="162">
        <f t="shared" ref="GB49:GC49" si="92">SUM(GB43:GB48)</f>
        <v>31810</v>
      </c>
      <c r="GC49" s="162">
        <f t="shared" si="92"/>
        <v>32009</v>
      </c>
      <c r="GD49" s="162">
        <f t="shared" ref="GD49:GE49" si="93">SUM(GD43:GD48)</f>
        <v>32311</v>
      </c>
      <c r="GE49" s="162">
        <f t="shared" si="93"/>
        <v>32568</v>
      </c>
      <c r="GF49" s="162">
        <f t="shared" ref="GF49:GG49" si="94">SUM(GF43:GF48)</f>
        <v>32777</v>
      </c>
      <c r="GG49" s="162">
        <f t="shared" si="94"/>
        <v>33010</v>
      </c>
      <c r="GH49" s="162">
        <f t="shared" ref="GH49:GI49" si="95">SUM(GH43:GH48)</f>
        <v>33201</v>
      </c>
      <c r="GI49" s="162">
        <f t="shared" si="95"/>
        <v>33479</v>
      </c>
    </row>
    <row r="50" spans="1:191" s="25" customFormat="1" ht="20.149999999999999" customHeight="1" thickTop="1" x14ac:dyDescent="0.35">
      <c r="A50" s="26" t="s">
        <v>305</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c r="GI50" s="39"/>
    </row>
    <row r="51" spans="1:191" s="30" customFormat="1" ht="20.149999999999999" customHeight="1" x14ac:dyDescent="0.35">
      <c r="A51" s="31" t="s">
        <v>297</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1400579</v>
      </c>
      <c r="GI51" s="38">
        <v>1415665</v>
      </c>
    </row>
    <row r="52" spans="1:191" s="1" customFormat="1" ht="20.149999999999999" customHeight="1" x14ac:dyDescent="0.35">
      <c r="A52" s="31" t="s">
        <v>298</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c r="GI52" s="39">
        <v>382340</v>
      </c>
    </row>
    <row r="53" spans="1:191" s="1" customFormat="1" ht="20.149999999999999" customHeight="1" x14ac:dyDescent="0.35">
      <c r="A53" s="31" t="s">
        <v>299</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c r="GI53" s="39">
        <v>73235</v>
      </c>
    </row>
    <row r="54" spans="1:191" s="1" customFormat="1" ht="20.149999999999999" customHeight="1" x14ac:dyDescent="0.35">
      <c r="A54" s="31" t="s">
        <v>300</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c r="GI54" s="39">
        <v>4927</v>
      </c>
    </row>
    <row r="55" spans="1:191" s="1" customFormat="1" ht="20.149999999999999" customHeight="1" x14ac:dyDescent="0.35">
      <c r="A55" s="31" t="s">
        <v>301</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428</v>
      </c>
      <c r="FE55" s="56">
        <v>428</v>
      </c>
      <c r="FF55" s="56">
        <v>428</v>
      </c>
      <c r="FG55" s="56">
        <v>428</v>
      </c>
      <c r="FH55" s="56">
        <v>428</v>
      </c>
      <c r="FI55" s="56">
        <v>428</v>
      </c>
      <c r="FJ55" s="39">
        <v>429</v>
      </c>
      <c r="FK55" s="39">
        <v>433</v>
      </c>
      <c r="FL55" s="39">
        <v>434</v>
      </c>
      <c r="FM55" s="39">
        <v>434</v>
      </c>
      <c r="FN55" s="78">
        <v>437</v>
      </c>
      <c r="FO55" s="39">
        <v>437</v>
      </c>
      <c r="FP55" s="39">
        <v>442</v>
      </c>
      <c r="FQ55" s="39">
        <v>445</v>
      </c>
      <c r="FR55" s="39">
        <v>445</v>
      </c>
      <c r="FS55" s="39">
        <v>447</v>
      </c>
      <c r="FT55" s="39">
        <v>447</v>
      </c>
      <c r="FU55" s="39">
        <v>447</v>
      </c>
      <c r="FV55" s="39">
        <v>447</v>
      </c>
      <c r="FW55" s="39">
        <v>449</v>
      </c>
      <c r="FX55" s="39">
        <v>449</v>
      </c>
      <c r="FY55" s="202">
        <v>449</v>
      </c>
      <c r="FZ55" s="39">
        <v>452</v>
      </c>
      <c r="GA55" s="39">
        <v>453</v>
      </c>
      <c r="GB55" s="39">
        <v>453</v>
      </c>
      <c r="GC55" s="39">
        <v>453</v>
      </c>
      <c r="GD55" s="39">
        <v>453</v>
      </c>
      <c r="GE55" s="39">
        <v>455</v>
      </c>
      <c r="GF55" s="39">
        <v>456</v>
      </c>
      <c r="GG55" s="39">
        <v>456</v>
      </c>
      <c r="GH55" s="39">
        <v>456</v>
      </c>
      <c r="GI55" s="39">
        <v>456</v>
      </c>
    </row>
    <row r="56" spans="1:191" s="1" customFormat="1" ht="20.149999999999999" customHeight="1" x14ac:dyDescent="0.35">
      <c r="A56" s="31" t="s">
        <v>302</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44</v>
      </c>
      <c r="EA56" s="56">
        <v>44</v>
      </c>
      <c r="EB56" s="56">
        <v>44</v>
      </c>
      <c r="EC56" s="56">
        <v>44</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49</v>
      </c>
      <c r="ET56" s="56">
        <v>49</v>
      </c>
      <c r="EU56" s="56">
        <v>49</v>
      </c>
      <c r="EV56" s="56">
        <v>49</v>
      </c>
      <c r="EW56" s="56">
        <v>49</v>
      </c>
      <c r="EX56" s="56">
        <v>49</v>
      </c>
      <c r="EY56" s="56">
        <v>49</v>
      </c>
      <c r="EZ56" s="56">
        <v>49</v>
      </c>
      <c r="FA56" s="84">
        <v>50</v>
      </c>
      <c r="FB56" s="164">
        <v>50</v>
      </c>
      <c r="FC56" s="164">
        <v>51</v>
      </c>
      <c r="FD56" s="164">
        <v>53</v>
      </c>
      <c r="FE56" s="164">
        <v>53</v>
      </c>
      <c r="FF56" s="164">
        <v>53</v>
      </c>
      <c r="FG56" s="164">
        <v>53</v>
      </c>
      <c r="FH56" s="164">
        <v>53</v>
      </c>
      <c r="FI56" s="164">
        <v>53</v>
      </c>
      <c r="FJ56" s="164">
        <v>54</v>
      </c>
      <c r="FK56" s="164">
        <v>54</v>
      </c>
      <c r="FL56" s="164">
        <v>54</v>
      </c>
      <c r="FM56" s="39">
        <v>54</v>
      </c>
      <c r="FN56" s="78">
        <v>60</v>
      </c>
      <c r="FO56" s="39">
        <v>62</v>
      </c>
      <c r="FP56" s="39">
        <v>63</v>
      </c>
      <c r="FQ56" s="39">
        <v>66</v>
      </c>
      <c r="FR56" s="39">
        <v>68</v>
      </c>
      <c r="FS56" s="39">
        <v>70</v>
      </c>
      <c r="FT56" s="39">
        <v>73</v>
      </c>
      <c r="FU56" s="39">
        <v>73</v>
      </c>
      <c r="FV56" s="39">
        <v>73</v>
      </c>
      <c r="FW56" s="39">
        <v>78</v>
      </c>
      <c r="FX56" s="39">
        <v>78</v>
      </c>
      <c r="FY56" s="202">
        <v>78</v>
      </c>
      <c r="FZ56" s="39">
        <v>80</v>
      </c>
      <c r="GA56" s="39">
        <v>80</v>
      </c>
      <c r="GB56" s="39">
        <v>81</v>
      </c>
      <c r="GC56" s="39">
        <v>81</v>
      </c>
      <c r="GD56" s="39">
        <v>82</v>
      </c>
      <c r="GE56" s="39">
        <v>84</v>
      </c>
      <c r="GF56" s="39">
        <v>85</v>
      </c>
      <c r="GG56" s="39">
        <v>85</v>
      </c>
      <c r="GH56" s="39">
        <v>86</v>
      </c>
      <c r="GI56" s="39">
        <v>86</v>
      </c>
    </row>
    <row r="57" spans="1:191" s="1" customFormat="1" ht="20.149999999999999" customHeight="1" thickBot="1" x14ac:dyDescent="0.4">
      <c r="A57" s="32" t="s">
        <v>303</v>
      </c>
      <c r="B57" s="65">
        <f>SUM(B51:B56)</f>
        <v>5092</v>
      </c>
      <c r="C57" s="66">
        <f t="shared" ref="C57:BN57" si="96">SUM(C51:C56)</f>
        <v>5683</v>
      </c>
      <c r="D57" s="66">
        <f t="shared" si="96"/>
        <v>6718</v>
      </c>
      <c r="E57" s="66">
        <f t="shared" si="96"/>
        <v>7778</v>
      </c>
      <c r="F57" s="66">
        <f t="shared" si="96"/>
        <v>9307</v>
      </c>
      <c r="G57" s="66">
        <f t="shared" si="96"/>
        <v>11241</v>
      </c>
      <c r="H57" s="66">
        <f t="shared" si="96"/>
        <v>13567</v>
      </c>
      <c r="I57" s="66">
        <f t="shared" si="96"/>
        <v>15861</v>
      </c>
      <c r="J57" s="66">
        <f t="shared" si="96"/>
        <v>18729</v>
      </c>
      <c r="K57" s="66">
        <f t="shared" si="96"/>
        <v>22201</v>
      </c>
      <c r="L57" s="66">
        <f t="shared" si="96"/>
        <v>26186</v>
      </c>
      <c r="M57" s="66">
        <f t="shared" si="96"/>
        <v>29241</v>
      </c>
      <c r="N57" s="65">
        <f t="shared" si="96"/>
        <v>33404</v>
      </c>
      <c r="O57" s="66">
        <f t="shared" si="96"/>
        <v>38092</v>
      </c>
      <c r="P57" s="66">
        <f t="shared" si="96"/>
        <v>45202</v>
      </c>
      <c r="Q57" s="66">
        <f t="shared" si="96"/>
        <v>51621</v>
      </c>
      <c r="R57" s="66">
        <f t="shared" si="96"/>
        <v>58998</v>
      </c>
      <c r="S57" s="66">
        <f t="shared" si="96"/>
        <v>68571</v>
      </c>
      <c r="T57" s="66">
        <f t="shared" si="96"/>
        <v>79898</v>
      </c>
      <c r="U57" s="66">
        <f t="shared" si="96"/>
        <v>94151</v>
      </c>
      <c r="V57" s="66">
        <f t="shared" si="96"/>
        <v>111681</v>
      </c>
      <c r="W57" s="66">
        <f t="shared" si="96"/>
        <v>132182</v>
      </c>
      <c r="X57" s="66">
        <f t="shared" si="96"/>
        <v>189432</v>
      </c>
      <c r="Y57" s="66">
        <f t="shared" si="96"/>
        <v>235893</v>
      </c>
      <c r="Z57" s="65">
        <f t="shared" si="96"/>
        <v>244417</v>
      </c>
      <c r="AA57" s="66">
        <f t="shared" si="96"/>
        <v>288523</v>
      </c>
      <c r="AB57" s="66">
        <f t="shared" si="96"/>
        <v>315625</v>
      </c>
      <c r="AC57" s="66">
        <f t="shared" si="96"/>
        <v>321153</v>
      </c>
      <c r="AD57" s="66">
        <f t="shared" si="96"/>
        <v>331669</v>
      </c>
      <c r="AE57" s="66">
        <f t="shared" si="96"/>
        <v>344954</v>
      </c>
      <c r="AF57" s="66">
        <f t="shared" si="96"/>
        <v>371736</v>
      </c>
      <c r="AG57" s="66">
        <f t="shared" si="96"/>
        <v>375768</v>
      </c>
      <c r="AH57" s="66">
        <f t="shared" si="96"/>
        <v>381159</v>
      </c>
      <c r="AI57" s="66">
        <f t="shared" si="96"/>
        <v>392061</v>
      </c>
      <c r="AJ57" s="66">
        <f t="shared" si="96"/>
        <v>398029</v>
      </c>
      <c r="AK57" s="66">
        <f t="shared" si="96"/>
        <v>404230</v>
      </c>
      <c r="AL57" s="65">
        <f t="shared" si="96"/>
        <v>410900</v>
      </c>
      <c r="AM57" s="66">
        <f t="shared" si="96"/>
        <v>418109</v>
      </c>
      <c r="AN57" s="66">
        <f t="shared" si="96"/>
        <v>426463</v>
      </c>
      <c r="AO57" s="66">
        <f t="shared" si="96"/>
        <v>435081</v>
      </c>
      <c r="AP57" s="66">
        <f t="shared" si="96"/>
        <v>443882</v>
      </c>
      <c r="AQ57" s="66">
        <f t="shared" si="96"/>
        <v>456796</v>
      </c>
      <c r="AR57" s="66">
        <f t="shared" si="96"/>
        <v>463860</v>
      </c>
      <c r="AS57" s="66">
        <f t="shared" si="96"/>
        <v>472207</v>
      </c>
      <c r="AT57" s="66">
        <f t="shared" si="96"/>
        <v>481092</v>
      </c>
      <c r="AU57" s="66">
        <f t="shared" si="96"/>
        <v>490548</v>
      </c>
      <c r="AV57" s="66">
        <f t="shared" si="96"/>
        <v>501321</v>
      </c>
      <c r="AW57" s="67">
        <f t="shared" si="96"/>
        <v>510380</v>
      </c>
      <c r="AX57" s="66">
        <f t="shared" si="96"/>
        <v>519133</v>
      </c>
      <c r="AY57" s="66">
        <f t="shared" si="96"/>
        <v>529486</v>
      </c>
      <c r="AZ57" s="66">
        <f t="shared" si="96"/>
        <v>545761</v>
      </c>
      <c r="BA57" s="66">
        <f t="shared" si="96"/>
        <v>554393</v>
      </c>
      <c r="BB57" s="66">
        <f t="shared" si="96"/>
        <v>563949</v>
      </c>
      <c r="BC57" s="66">
        <f t="shared" si="96"/>
        <v>574628</v>
      </c>
      <c r="BD57" s="66">
        <f t="shared" si="96"/>
        <v>586405</v>
      </c>
      <c r="BE57" s="66">
        <f t="shared" si="96"/>
        <v>597741</v>
      </c>
      <c r="BF57" s="66">
        <f t="shared" si="96"/>
        <v>611233</v>
      </c>
      <c r="BG57" s="66">
        <f t="shared" si="96"/>
        <v>625241</v>
      </c>
      <c r="BH57" s="66">
        <f t="shared" si="96"/>
        <v>638531</v>
      </c>
      <c r="BI57" s="67">
        <f t="shared" si="96"/>
        <v>652365</v>
      </c>
      <c r="BJ57" s="66">
        <f t="shared" si="96"/>
        <v>661330</v>
      </c>
      <c r="BK57" s="66">
        <f t="shared" si="96"/>
        <v>672306</v>
      </c>
      <c r="BL57" s="66">
        <f t="shared" si="96"/>
        <v>689717</v>
      </c>
      <c r="BM57" s="66">
        <f t="shared" si="96"/>
        <v>701121</v>
      </c>
      <c r="BN57" s="66">
        <f t="shared" si="96"/>
        <v>713209</v>
      </c>
      <c r="BO57" s="66">
        <f t="shared" ref="BO57:BV57" si="97">SUM(BO51:BO56)</f>
        <v>730488</v>
      </c>
      <c r="BP57" s="66">
        <f t="shared" si="97"/>
        <v>742676</v>
      </c>
      <c r="BQ57" s="66">
        <f t="shared" si="97"/>
        <v>755143</v>
      </c>
      <c r="BR57" s="66">
        <f t="shared" si="97"/>
        <v>776171</v>
      </c>
      <c r="BS57" s="66">
        <f t="shared" si="97"/>
        <v>793291</v>
      </c>
      <c r="BT57" s="66">
        <f t="shared" si="97"/>
        <v>815442</v>
      </c>
      <c r="BU57" s="67">
        <f t="shared" si="97"/>
        <v>841835</v>
      </c>
      <c r="BV57" s="66">
        <f t="shared" si="97"/>
        <v>857309</v>
      </c>
      <c r="BW57" s="66">
        <f t="shared" ref="BW57:EH57" si="98">SUM(BW51:BW56)</f>
        <v>861006</v>
      </c>
      <c r="BX57" s="66">
        <f t="shared" si="98"/>
        <v>865872</v>
      </c>
      <c r="BY57" s="66">
        <f t="shared" si="98"/>
        <v>869618</v>
      </c>
      <c r="BZ57" s="66">
        <f t="shared" si="98"/>
        <v>873341</v>
      </c>
      <c r="CA57" s="66">
        <f t="shared" si="98"/>
        <v>877774</v>
      </c>
      <c r="CB57" s="66">
        <f t="shared" si="98"/>
        <v>881306</v>
      </c>
      <c r="CC57" s="66">
        <f t="shared" si="98"/>
        <v>884754</v>
      </c>
      <c r="CD57" s="66">
        <f t="shared" si="98"/>
        <v>889719</v>
      </c>
      <c r="CE57" s="66">
        <f t="shared" si="98"/>
        <v>892602</v>
      </c>
      <c r="CF57" s="66">
        <f t="shared" si="98"/>
        <v>896121</v>
      </c>
      <c r="CG57" s="66">
        <f t="shared" si="98"/>
        <v>898771</v>
      </c>
      <c r="CH57" s="79">
        <f t="shared" si="98"/>
        <v>901308</v>
      </c>
      <c r="CI57" s="66">
        <f t="shared" si="98"/>
        <v>904160</v>
      </c>
      <c r="CJ57" s="66">
        <f t="shared" si="98"/>
        <v>908206</v>
      </c>
      <c r="CK57" s="66">
        <f t="shared" si="98"/>
        <v>910636</v>
      </c>
      <c r="CL57" s="66">
        <f t="shared" si="98"/>
        <v>913899</v>
      </c>
      <c r="CM57" s="66">
        <f t="shared" si="98"/>
        <v>917190</v>
      </c>
      <c r="CN57" s="66">
        <f t="shared" si="98"/>
        <v>920059</v>
      </c>
      <c r="CO57" s="66">
        <f t="shared" si="98"/>
        <v>923287</v>
      </c>
      <c r="CP57" s="66">
        <f t="shared" si="98"/>
        <v>926679</v>
      </c>
      <c r="CQ57" s="66">
        <f t="shared" si="98"/>
        <v>929867</v>
      </c>
      <c r="CR57" s="66">
        <f t="shared" si="98"/>
        <v>933675</v>
      </c>
      <c r="CS57" s="66">
        <f t="shared" si="98"/>
        <v>936155</v>
      </c>
      <c r="CT57" s="79">
        <f t="shared" si="98"/>
        <v>938976</v>
      </c>
      <c r="CU57" s="66">
        <f t="shared" si="98"/>
        <v>941741</v>
      </c>
      <c r="CV57" s="66">
        <f t="shared" si="98"/>
        <v>945128</v>
      </c>
      <c r="CW57" s="66">
        <f t="shared" si="98"/>
        <v>948165</v>
      </c>
      <c r="CX57" s="66">
        <f t="shared" si="98"/>
        <v>951548</v>
      </c>
      <c r="CY57" s="66">
        <f t="shared" si="98"/>
        <v>955046</v>
      </c>
      <c r="CZ57" s="66">
        <f t="shared" si="98"/>
        <v>958336</v>
      </c>
      <c r="DA57" s="66">
        <f t="shared" si="98"/>
        <v>962102</v>
      </c>
      <c r="DB57" s="66">
        <f t="shared" si="98"/>
        <v>965971</v>
      </c>
      <c r="DC57" s="66">
        <f t="shared" si="98"/>
        <v>970437</v>
      </c>
      <c r="DD57" s="66">
        <f t="shared" si="98"/>
        <v>975327</v>
      </c>
      <c r="DE57" s="66">
        <f t="shared" si="98"/>
        <v>979372</v>
      </c>
      <c r="DF57" s="79">
        <f t="shared" si="98"/>
        <v>984458</v>
      </c>
      <c r="DG57" s="66">
        <f t="shared" si="98"/>
        <v>990548</v>
      </c>
      <c r="DH57" s="66">
        <f t="shared" si="98"/>
        <v>1005602</v>
      </c>
      <c r="DI57" s="66">
        <f t="shared" si="98"/>
        <v>1007720</v>
      </c>
      <c r="DJ57" s="66">
        <f t="shared" si="98"/>
        <v>1010384</v>
      </c>
      <c r="DK57" s="66">
        <f t="shared" si="98"/>
        <v>1013292</v>
      </c>
      <c r="DL57" s="66">
        <f t="shared" si="98"/>
        <v>1016243</v>
      </c>
      <c r="DM57" s="66">
        <f t="shared" si="98"/>
        <v>1019357</v>
      </c>
      <c r="DN57" s="66">
        <f t="shared" si="98"/>
        <v>1022779</v>
      </c>
      <c r="DO57" s="66">
        <f t="shared" si="98"/>
        <v>1026355</v>
      </c>
      <c r="DP57" s="66">
        <f t="shared" si="98"/>
        <v>1030021</v>
      </c>
      <c r="DQ57" s="66">
        <f t="shared" si="98"/>
        <v>1032523</v>
      </c>
      <c r="DR57" s="79">
        <f t="shared" si="98"/>
        <v>1035699</v>
      </c>
      <c r="DS57" s="66">
        <f t="shared" si="98"/>
        <v>1038767</v>
      </c>
      <c r="DT57" s="66">
        <f t="shared" si="98"/>
        <v>1042033</v>
      </c>
      <c r="DU57" s="66">
        <f t="shared" si="98"/>
        <v>1042705</v>
      </c>
      <c r="DV57" s="66">
        <f t="shared" si="98"/>
        <v>1043788</v>
      </c>
      <c r="DW57" s="66">
        <f t="shared" si="98"/>
        <v>1046206</v>
      </c>
      <c r="DX57" s="66">
        <f t="shared" si="98"/>
        <v>1049505</v>
      </c>
      <c r="DY57" s="66">
        <f t="shared" si="98"/>
        <v>1052778</v>
      </c>
      <c r="DZ57" s="66">
        <f t="shared" si="98"/>
        <v>1056914</v>
      </c>
      <c r="EA57" s="66">
        <f t="shared" si="98"/>
        <v>1060918</v>
      </c>
      <c r="EB57" s="66">
        <f t="shared" si="98"/>
        <v>1065269</v>
      </c>
      <c r="EC57" s="66">
        <f t="shared" si="98"/>
        <v>1068415</v>
      </c>
      <c r="ED57" s="79">
        <f t="shared" si="98"/>
        <v>1072097</v>
      </c>
      <c r="EE57" s="66">
        <f t="shared" si="98"/>
        <v>1075679</v>
      </c>
      <c r="EF57" s="66">
        <f t="shared" si="98"/>
        <v>1080672</v>
      </c>
      <c r="EG57" s="66">
        <f t="shared" si="98"/>
        <v>1085674</v>
      </c>
      <c r="EH57" s="66">
        <f t="shared" si="98"/>
        <v>1090747</v>
      </c>
      <c r="EI57" s="66">
        <f t="shared" ref="EI57:EX57" si="99">SUM(EI51:EI56)</f>
        <v>1096007</v>
      </c>
      <c r="EJ57" s="66">
        <f t="shared" si="99"/>
        <v>1100915</v>
      </c>
      <c r="EK57" s="66">
        <f t="shared" si="99"/>
        <v>1106013</v>
      </c>
      <c r="EL57" s="66">
        <f t="shared" si="99"/>
        <v>1111985</v>
      </c>
      <c r="EM57" s="66">
        <f t="shared" si="99"/>
        <v>1117604</v>
      </c>
      <c r="EN57" s="66">
        <f t="shared" si="99"/>
        <v>1124744</v>
      </c>
      <c r="EO57" s="66">
        <f t="shared" si="99"/>
        <v>1129927</v>
      </c>
      <c r="EP57" s="79">
        <f t="shared" si="99"/>
        <v>1136092</v>
      </c>
      <c r="EQ57" s="66">
        <f t="shared" si="99"/>
        <v>1143669</v>
      </c>
      <c r="ER57" s="66">
        <f t="shared" si="99"/>
        <v>1153825</v>
      </c>
      <c r="ES57" s="66">
        <f t="shared" si="99"/>
        <v>1163725</v>
      </c>
      <c r="ET57" s="66">
        <f t="shared" si="99"/>
        <v>1174999</v>
      </c>
      <c r="EU57" s="66">
        <f t="shared" si="99"/>
        <v>1186579</v>
      </c>
      <c r="EV57" s="66">
        <f t="shared" si="99"/>
        <v>1197905</v>
      </c>
      <c r="EW57" s="66">
        <f t="shared" si="99"/>
        <v>1210440</v>
      </c>
      <c r="EX57" s="66">
        <f t="shared" si="99"/>
        <v>1225132</v>
      </c>
      <c r="EY57" s="66">
        <f t="shared" ref="EY57:FA57" si="100">SUM(EY51:EY56)</f>
        <v>1239575</v>
      </c>
      <c r="EZ57" s="66">
        <f t="shared" si="100"/>
        <v>1256108</v>
      </c>
      <c r="FA57" s="85">
        <f t="shared" si="100"/>
        <v>1268584</v>
      </c>
      <c r="FB57" s="66">
        <f t="shared" ref="FB57:FC57" si="101">SUM(FB51:FB56)</f>
        <v>1285288</v>
      </c>
      <c r="FC57" s="66">
        <f t="shared" si="101"/>
        <v>1303160</v>
      </c>
      <c r="FD57" s="66">
        <f t="shared" ref="FD57:FE57" si="102">SUM(FD51:FD56)</f>
        <v>1323486</v>
      </c>
      <c r="FE57" s="66">
        <f t="shared" si="102"/>
        <v>1339712</v>
      </c>
      <c r="FF57" s="66">
        <f t="shared" ref="FF57" si="103">SUM(FF51:FF56)</f>
        <v>1358040</v>
      </c>
      <c r="FG57" s="66">
        <f t="shared" ref="FG57:FH57" si="104">SUM(FG51:FG56)</f>
        <v>1376819</v>
      </c>
      <c r="FH57" s="66">
        <f t="shared" si="104"/>
        <v>1392860</v>
      </c>
      <c r="FI57" s="66">
        <f t="shared" ref="FI57:FJ57" si="105">SUM(FI51:FI56)</f>
        <v>1409115</v>
      </c>
      <c r="FJ57" s="66">
        <f t="shared" si="105"/>
        <v>1425090</v>
      </c>
      <c r="FK57" s="163">
        <f t="shared" ref="FK57:FL57" si="106">SUM(FK51:FK56)</f>
        <v>1439398</v>
      </c>
      <c r="FL57" s="163">
        <f t="shared" si="106"/>
        <v>1454950</v>
      </c>
      <c r="FM57" s="163">
        <f t="shared" ref="FM57:FN57" si="107">SUM(FM51:FM56)</f>
        <v>1465234</v>
      </c>
      <c r="FN57" s="79">
        <f t="shared" si="107"/>
        <v>1478569</v>
      </c>
      <c r="FO57" s="163">
        <f t="shared" ref="FO57" si="108">SUM(FO51:FO56)</f>
        <v>1492625</v>
      </c>
      <c r="FP57" s="163">
        <f t="shared" ref="FP57" si="109">SUM(FP51:FP56)</f>
        <v>1507366</v>
      </c>
      <c r="FQ57" s="163">
        <f t="shared" ref="FQ57:FY57" si="110">SUM(FQ51:FQ56)</f>
        <v>1522922</v>
      </c>
      <c r="FR57" s="163">
        <f t="shared" si="110"/>
        <v>1539259</v>
      </c>
      <c r="FS57" s="163">
        <f t="shared" si="110"/>
        <v>1555057</v>
      </c>
      <c r="FT57" s="163">
        <f t="shared" si="110"/>
        <v>1571528</v>
      </c>
      <c r="FU57" s="163">
        <f t="shared" si="110"/>
        <v>1587259</v>
      </c>
      <c r="FV57" s="163">
        <f t="shared" si="110"/>
        <v>1600356</v>
      </c>
      <c r="FW57" s="163">
        <f t="shared" si="110"/>
        <v>1620456</v>
      </c>
      <c r="FX57" s="163">
        <f t="shared" si="110"/>
        <v>1641783</v>
      </c>
      <c r="FY57" s="204">
        <f t="shared" si="110"/>
        <v>1655904</v>
      </c>
      <c r="FZ57" s="163">
        <f t="shared" ref="FZ57:GB57" si="111">SUM(FZ51:FZ56)</f>
        <v>1673514</v>
      </c>
      <c r="GA57" s="163">
        <f t="shared" si="111"/>
        <v>1693945</v>
      </c>
      <c r="GB57" s="163">
        <f t="shared" si="111"/>
        <v>1718671</v>
      </c>
      <c r="GC57" s="163">
        <f t="shared" ref="GC57:GD57" si="112">SUM(GC51:GC56)</f>
        <v>1739063</v>
      </c>
      <c r="GD57" s="163">
        <f t="shared" si="112"/>
        <v>1762155</v>
      </c>
      <c r="GE57" s="163">
        <f t="shared" ref="GE57:GG57" si="113">SUM(GE51:GE56)</f>
        <v>1785499</v>
      </c>
      <c r="GF57" s="163">
        <f t="shared" si="113"/>
        <v>1807894</v>
      </c>
      <c r="GG57" s="163">
        <f t="shared" si="113"/>
        <v>1827926</v>
      </c>
      <c r="GH57" s="163">
        <f t="shared" ref="GH57:GI57" si="114">SUM(GH51:GH56)</f>
        <v>1851239</v>
      </c>
      <c r="GI57" s="163">
        <f t="shared" si="114"/>
        <v>1876709</v>
      </c>
    </row>
    <row r="58" spans="1:191" s="25" customFormat="1" ht="20.149999999999999" customHeight="1" thickTop="1" x14ac:dyDescent="0.35">
      <c r="A58" s="92" t="s">
        <v>310</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1571919</v>
      </c>
      <c r="GI58" s="160">
        <v>1588496</v>
      </c>
    </row>
    <row r="59" spans="1:191"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1"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1"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1"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1" s="1" customFormat="1" ht="20.149999999999999" customHeight="1" x14ac:dyDescent="0.35">
      <c r="A63" s="6"/>
      <c r="B63" s="6"/>
      <c r="C63" s="6"/>
      <c r="D63" s="6"/>
      <c r="E63" s="6"/>
      <c r="F63" s="6"/>
      <c r="G63" s="6"/>
      <c r="H63" s="6"/>
      <c r="I63" s="6"/>
      <c r="J63" s="6"/>
      <c r="K63" s="6"/>
      <c r="L63" s="6"/>
      <c r="M63" s="6"/>
      <c r="FC63" s="164"/>
      <c r="FD63" s="124"/>
    </row>
    <row r="64" spans="1:191"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L49"/>
  <sheetViews>
    <sheetView showGridLines="0" zoomScaleNormal="100" workbookViewId="0">
      <pane xSplit="1" topLeftCell="FZ1" activePane="topRight" state="frozen"/>
      <selection activeCell="B18" sqref="B18"/>
      <selection pane="topRight" activeCell="FZ5" sqref="FZ5"/>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4" width="10.26953125" style="6" bestFit="1" customWidth="1"/>
    <col min="195" max="16384" width="8.81640625" style="6"/>
  </cols>
  <sheetData>
    <row r="1" spans="1:192" s="18" customFormat="1" ht="45" customHeight="1" x14ac:dyDescent="0.6">
      <c r="A1" s="17" t="s">
        <v>311</v>
      </c>
    </row>
    <row r="2" spans="1:192" s="19" customFormat="1" ht="20.149999999999999" customHeight="1" x14ac:dyDescent="0.35">
      <c r="A2" s="19" t="s">
        <v>102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103</v>
      </c>
    </row>
    <row r="4" spans="1:192" s="19" customFormat="1" ht="20.149999999999999" customHeight="1" x14ac:dyDescent="0.35">
      <c r="A4" s="19" t="s">
        <v>104</v>
      </c>
    </row>
    <row r="5" spans="1:192" s="25" customFormat="1" ht="30" customHeight="1" x14ac:dyDescent="0.35">
      <c r="A5" s="148" t="s">
        <v>105</v>
      </c>
      <c r="B5" s="149" t="s">
        <v>106</v>
      </c>
      <c r="C5" s="44" t="s">
        <v>107</v>
      </c>
      <c r="D5" s="44" t="s">
        <v>108</v>
      </c>
      <c r="E5" s="44" t="s">
        <v>109</v>
      </c>
      <c r="F5" s="44" t="s">
        <v>110</v>
      </c>
      <c r="G5" s="44" t="s">
        <v>111</v>
      </c>
      <c r="H5" s="44" t="s">
        <v>112</v>
      </c>
      <c r="I5" s="44" t="s">
        <v>113</v>
      </c>
      <c r="J5" s="44" t="s">
        <v>114</v>
      </c>
      <c r="K5" s="44" t="s">
        <v>115</v>
      </c>
      <c r="L5" s="44" t="s">
        <v>116</v>
      </c>
      <c r="M5" s="44" t="s">
        <v>117</v>
      </c>
      <c r="N5" s="149" t="s">
        <v>118</v>
      </c>
      <c r="O5" s="44" t="s">
        <v>119</v>
      </c>
      <c r="P5" s="44" t="s">
        <v>120</v>
      </c>
      <c r="Q5" s="44" t="s">
        <v>121</v>
      </c>
      <c r="R5" s="44" t="s">
        <v>122</v>
      </c>
      <c r="S5" s="44" t="s">
        <v>123</v>
      </c>
      <c r="T5" s="44" t="s">
        <v>124</v>
      </c>
      <c r="U5" s="44" t="s">
        <v>125</v>
      </c>
      <c r="V5" s="44" t="s">
        <v>126</v>
      </c>
      <c r="W5" s="44" t="s">
        <v>127</v>
      </c>
      <c r="X5" s="44" t="s">
        <v>128</v>
      </c>
      <c r="Y5" s="150" t="s">
        <v>129</v>
      </c>
      <c r="Z5" s="44" t="s">
        <v>130</v>
      </c>
      <c r="AA5" s="44" t="s">
        <v>131</v>
      </c>
      <c r="AB5" s="44" t="s">
        <v>132</v>
      </c>
      <c r="AC5" s="44" t="s">
        <v>133</v>
      </c>
      <c r="AD5" s="44" t="s">
        <v>134</v>
      </c>
      <c r="AE5" s="44" t="s">
        <v>135</v>
      </c>
      <c r="AF5" s="44" t="s">
        <v>136</v>
      </c>
      <c r="AG5" s="44" t="s">
        <v>137</v>
      </c>
      <c r="AH5" s="44" t="s">
        <v>138</v>
      </c>
      <c r="AI5" s="44" t="s">
        <v>139</v>
      </c>
      <c r="AJ5" s="44" t="s">
        <v>140</v>
      </c>
      <c r="AK5" s="150" t="s">
        <v>141</v>
      </c>
      <c r="AL5" s="44" t="s">
        <v>142</v>
      </c>
      <c r="AM5" s="44" t="s">
        <v>143</v>
      </c>
      <c r="AN5" s="44" t="s">
        <v>144</v>
      </c>
      <c r="AO5" s="44" t="s">
        <v>145</v>
      </c>
      <c r="AP5" s="44" t="s">
        <v>146</v>
      </c>
      <c r="AQ5" s="44" t="s">
        <v>147</v>
      </c>
      <c r="AR5" s="44" t="s">
        <v>148</v>
      </c>
      <c r="AS5" s="44" t="s">
        <v>149</v>
      </c>
      <c r="AT5" s="44" t="s">
        <v>150</v>
      </c>
      <c r="AU5" s="44" t="s">
        <v>151</v>
      </c>
      <c r="AV5" s="44" t="s">
        <v>152</v>
      </c>
      <c r="AW5" s="150" t="s">
        <v>153</v>
      </c>
      <c r="AX5" s="44" t="s">
        <v>154</v>
      </c>
      <c r="AY5" s="44" t="s">
        <v>155</v>
      </c>
      <c r="AZ5" s="44" t="s">
        <v>156</v>
      </c>
      <c r="BA5" s="44" t="s">
        <v>157</v>
      </c>
      <c r="BB5" s="44" t="s">
        <v>158</v>
      </c>
      <c r="BC5" s="44" t="s">
        <v>159</v>
      </c>
      <c r="BD5" s="44" t="s">
        <v>160</v>
      </c>
      <c r="BE5" s="44" t="s">
        <v>161</v>
      </c>
      <c r="BF5" s="44" t="s">
        <v>162</v>
      </c>
      <c r="BG5" s="44" t="s">
        <v>163</v>
      </c>
      <c r="BH5" s="44" t="s">
        <v>164</v>
      </c>
      <c r="BI5" s="150" t="s">
        <v>165</v>
      </c>
      <c r="BJ5" s="44" t="s">
        <v>166</v>
      </c>
      <c r="BK5" s="44" t="s">
        <v>167</v>
      </c>
      <c r="BL5" s="44" t="s">
        <v>168</v>
      </c>
      <c r="BM5" s="44" t="s">
        <v>169</v>
      </c>
      <c r="BN5" s="44" t="s">
        <v>170</v>
      </c>
      <c r="BO5" s="44" t="s">
        <v>171</v>
      </c>
      <c r="BP5" s="44" t="s">
        <v>172</v>
      </c>
      <c r="BQ5" s="44" t="s">
        <v>173</v>
      </c>
      <c r="BR5" s="44" t="s">
        <v>174</v>
      </c>
      <c r="BS5" s="44" t="s">
        <v>175</v>
      </c>
      <c r="BT5" s="44" t="s">
        <v>176</v>
      </c>
      <c r="BU5" s="150" t="s">
        <v>177</v>
      </c>
      <c r="BV5" s="44" t="s">
        <v>178</v>
      </c>
      <c r="BW5" s="44" t="s">
        <v>179</v>
      </c>
      <c r="BX5" s="44" t="s">
        <v>180</v>
      </c>
      <c r="BY5" s="44" t="s">
        <v>181</v>
      </c>
      <c r="BZ5" s="44" t="s">
        <v>182</v>
      </c>
      <c r="CA5" s="44" t="s">
        <v>183</v>
      </c>
      <c r="CB5" s="44" t="s">
        <v>184</v>
      </c>
      <c r="CC5" s="44" t="s">
        <v>185</v>
      </c>
      <c r="CD5" s="44" t="s">
        <v>186</v>
      </c>
      <c r="CE5" s="44" t="s">
        <v>187</v>
      </c>
      <c r="CF5" s="44" t="s">
        <v>188</v>
      </c>
      <c r="CG5" s="150" t="s">
        <v>189</v>
      </c>
      <c r="CH5" s="44" t="s">
        <v>190</v>
      </c>
      <c r="CI5" s="44" t="s">
        <v>191</v>
      </c>
      <c r="CJ5" s="44" t="s">
        <v>192</v>
      </c>
      <c r="CK5" s="44" t="s">
        <v>193</v>
      </c>
      <c r="CL5" s="44" t="s">
        <v>194</v>
      </c>
      <c r="CM5" s="44" t="s">
        <v>195</v>
      </c>
      <c r="CN5" s="44" t="s">
        <v>196</v>
      </c>
      <c r="CO5" s="44" t="s">
        <v>197</v>
      </c>
      <c r="CP5" s="44" t="s">
        <v>198</v>
      </c>
      <c r="CQ5" s="44" t="s">
        <v>199</v>
      </c>
      <c r="CR5" s="44" t="s">
        <v>200</v>
      </c>
      <c r="CS5" s="150" t="s">
        <v>201</v>
      </c>
      <c r="CT5" s="44" t="s">
        <v>202</v>
      </c>
      <c r="CU5" s="44" t="s">
        <v>203</v>
      </c>
      <c r="CV5" s="44" t="s">
        <v>204</v>
      </c>
      <c r="CW5" s="44" t="s">
        <v>205</v>
      </c>
      <c r="CX5" s="44" t="s">
        <v>206</v>
      </c>
      <c r="CY5" s="44" t="s">
        <v>207</v>
      </c>
      <c r="CZ5" s="44" t="s">
        <v>208</v>
      </c>
      <c r="DA5" s="44" t="s">
        <v>209</v>
      </c>
      <c r="DB5" s="44" t="s">
        <v>210</v>
      </c>
      <c r="DC5" s="44" t="s">
        <v>211</v>
      </c>
      <c r="DD5" s="44" t="s">
        <v>212</v>
      </c>
      <c r="DE5" s="150" t="s">
        <v>213</v>
      </c>
      <c r="DF5" s="44" t="s">
        <v>214</v>
      </c>
      <c r="DG5" s="44" t="s">
        <v>215</v>
      </c>
      <c r="DH5" s="44" t="s">
        <v>216</v>
      </c>
      <c r="DI5" s="44" t="s">
        <v>217</v>
      </c>
      <c r="DJ5" s="44" t="s">
        <v>218</v>
      </c>
      <c r="DK5" s="44" t="s">
        <v>219</v>
      </c>
      <c r="DL5" s="44" t="s">
        <v>220</v>
      </c>
      <c r="DM5" s="44" t="s">
        <v>221</v>
      </c>
      <c r="DN5" s="44" t="s">
        <v>222</v>
      </c>
      <c r="DO5" s="44" t="s">
        <v>223</v>
      </c>
      <c r="DP5" s="44" t="s">
        <v>224</v>
      </c>
      <c r="DQ5" s="150" t="s">
        <v>225</v>
      </c>
      <c r="DR5" s="44" t="s">
        <v>226</v>
      </c>
      <c r="DS5" s="44" t="s">
        <v>227</v>
      </c>
      <c r="DT5" s="44" t="s">
        <v>228</v>
      </c>
      <c r="DU5" s="44" t="s">
        <v>229</v>
      </c>
      <c r="DV5" s="44" t="s">
        <v>230</v>
      </c>
      <c r="DW5" s="44" t="s">
        <v>231</v>
      </c>
      <c r="DX5" s="44" t="s">
        <v>232</v>
      </c>
      <c r="DY5" s="44" t="s">
        <v>233</v>
      </c>
      <c r="DZ5" s="44" t="s">
        <v>234</v>
      </c>
      <c r="EA5" s="44" t="s">
        <v>235</v>
      </c>
      <c r="EB5" s="44" t="s">
        <v>236</v>
      </c>
      <c r="EC5" s="150" t="s">
        <v>237</v>
      </c>
      <c r="ED5" s="44" t="s">
        <v>238</v>
      </c>
      <c r="EE5" s="44" t="s">
        <v>239</v>
      </c>
      <c r="EF5" s="44" t="s">
        <v>240</v>
      </c>
      <c r="EG5" s="44" t="s">
        <v>241</v>
      </c>
      <c r="EH5" s="44" t="s">
        <v>242</v>
      </c>
      <c r="EI5" s="44" t="s">
        <v>243</v>
      </c>
      <c r="EJ5" s="44" t="s">
        <v>312</v>
      </c>
      <c r="EK5" s="44" t="s">
        <v>245</v>
      </c>
      <c r="EL5" s="44" t="s">
        <v>246</v>
      </c>
      <c r="EM5" s="44" t="s">
        <v>247</v>
      </c>
      <c r="EN5" s="44" t="s">
        <v>248</v>
      </c>
      <c r="EO5" s="44" t="s">
        <v>249</v>
      </c>
      <c r="EP5" s="151" t="s">
        <v>250</v>
      </c>
      <c r="EQ5" s="44" t="s">
        <v>251</v>
      </c>
      <c r="ER5" s="44" t="s">
        <v>252</v>
      </c>
      <c r="ES5" s="44" t="s">
        <v>253</v>
      </c>
      <c r="ET5" s="44" t="s">
        <v>254</v>
      </c>
      <c r="EU5" s="44" t="s">
        <v>255</v>
      </c>
      <c r="EV5" s="44" t="s">
        <v>256</v>
      </c>
      <c r="EW5" s="44" t="s">
        <v>313</v>
      </c>
      <c r="EX5" s="44" t="s">
        <v>258</v>
      </c>
      <c r="EY5" s="44" t="s">
        <v>259</v>
      </c>
      <c r="EZ5" s="44" t="s">
        <v>260</v>
      </c>
      <c r="FA5" s="145" t="s">
        <v>261</v>
      </c>
      <c r="FB5" s="44" t="s">
        <v>262</v>
      </c>
      <c r="FC5" s="44" t="s">
        <v>263</v>
      </c>
      <c r="FD5" s="44" t="s">
        <v>264</v>
      </c>
      <c r="FE5" s="44" t="s">
        <v>265</v>
      </c>
      <c r="FF5" s="44" t="s">
        <v>266</v>
      </c>
      <c r="FG5" s="44" t="s">
        <v>267</v>
      </c>
      <c r="FH5" s="44" t="s">
        <v>268</v>
      </c>
      <c r="FI5" s="44" t="s">
        <v>269</v>
      </c>
      <c r="FJ5" s="44" t="s">
        <v>270</v>
      </c>
      <c r="FK5" s="44" t="s">
        <v>271</v>
      </c>
      <c r="FL5" s="44" t="s">
        <v>272</v>
      </c>
      <c r="FM5" s="44" t="s">
        <v>273</v>
      </c>
      <c r="FN5" s="151" t="s">
        <v>274</v>
      </c>
      <c r="FO5" s="44" t="s">
        <v>275</v>
      </c>
      <c r="FP5" s="44" t="s">
        <v>276</v>
      </c>
      <c r="FQ5" s="44" t="s">
        <v>277</v>
      </c>
      <c r="FR5" s="44" t="s">
        <v>278</v>
      </c>
      <c r="FS5" s="44" t="s">
        <v>279</v>
      </c>
      <c r="FT5" s="44" t="s">
        <v>280</v>
      </c>
      <c r="FU5" s="44" t="s">
        <v>281</v>
      </c>
      <c r="FV5" s="44" t="s">
        <v>282</v>
      </c>
      <c r="FW5" s="44" t="s">
        <v>283</v>
      </c>
      <c r="FX5" s="44" t="s">
        <v>284</v>
      </c>
      <c r="FY5" s="44" t="s">
        <v>285</v>
      </c>
      <c r="FZ5" s="151" t="s">
        <v>286</v>
      </c>
      <c r="GA5" s="44" t="s">
        <v>287</v>
      </c>
      <c r="GB5" s="44" t="s">
        <v>288</v>
      </c>
      <c r="GC5" s="44" t="s">
        <v>289</v>
      </c>
      <c r="GD5" s="44" t="s">
        <v>290</v>
      </c>
      <c r="GE5" s="44" t="s">
        <v>291</v>
      </c>
      <c r="GF5" s="44" t="s">
        <v>292</v>
      </c>
      <c r="GG5" s="44" t="s">
        <v>293</v>
      </c>
      <c r="GH5" s="44" t="s">
        <v>294</v>
      </c>
      <c r="GI5" s="44" t="s">
        <v>295</v>
      </c>
    </row>
    <row r="6" spans="1:192" s="30" customFormat="1" ht="20.149999999999999" customHeight="1" x14ac:dyDescent="0.35">
      <c r="A6" s="26" t="s">
        <v>296</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c r="GI6" s="130"/>
    </row>
    <row r="7" spans="1:192" s="1" customFormat="1" ht="20.149999999999999" customHeight="1" x14ac:dyDescent="0.35">
      <c r="A7" s="31" t="s">
        <v>314</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c r="GI7" s="46">
        <v>975.72199999999998</v>
      </c>
    </row>
    <row r="8" spans="1:192" s="1" customFormat="1" ht="20.149999999999999" customHeight="1" x14ac:dyDescent="0.35">
      <c r="A8" s="31" t="s">
        <v>315</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c r="GI8" s="46">
        <v>4150.7969999999996</v>
      </c>
    </row>
    <row r="9" spans="1:192" s="1" customFormat="1" ht="20.149999999999999" customHeight="1" x14ac:dyDescent="0.35">
      <c r="A9" s="31" t="s">
        <v>316</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2109.375</v>
      </c>
      <c r="BK9" s="46">
        <v>2218.5839999999998</v>
      </c>
      <c r="BL9" s="46">
        <v>4384.8190000000004</v>
      </c>
      <c r="BM9" s="46">
        <v>4386.7039999999997</v>
      </c>
      <c r="BN9" s="46">
        <v>4391.3270000000002</v>
      </c>
      <c r="BO9" s="46">
        <v>4391.3270000000002</v>
      </c>
      <c r="BP9" s="46">
        <v>4411.6440000000002</v>
      </c>
      <c r="BQ9" s="46">
        <v>4446.0919999999996</v>
      </c>
      <c r="BR9" s="46">
        <v>4450.0820000000003</v>
      </c>
      <c r="BS9" s="46">
        <v>4501.2629999999999</v>
      </c>
      <c r="BT9" s="46">
        <v>4538.7569999999996</v>
      </c>
      <c r="BU9" s="50">
        <v>4631.4120000000003</v>
      </c>
      <c r="BV9" s="46">
        <v>4668.6660000000002</v>
      </c>
      <c r="BW9" s="46">
        <v>4742.9939999999997</v>
      </c>
      <c r="BX9" s="46">
        <v>5789.84</v>
      </c>
      <c r="BY9" s="46">
        <v>5831.2709999999997</v>
      </c>
      <c r="BZ9" s="46">
        <v>5841.2690000000002</v>
      </c>
      <c r="CA9" s="46">
        <v>5861.2349999999997</v>
      </c>
      <c r="CB9" s="46">
        <v>5871.2120000000004</v>
      </c>
      <c r="CC9" s="46">
        <v>5885.6620000000003</v>
      </c>
      <c r="CD9" s="46">
        <v>5895.2809999999999</v>
      </c>
      <c r="CE9" s="46">
        <v>5922.1549999999997</v>
      </c>
      <c r="CF9" s="46">
        <v>5945.15</v>
      </c>
      <c r="CG9" s="128">
        <v>6001.3280000000004</v>
      </c>
      <c r="CH9" s="70">
        <v>6019.7439999999997</v>
      </c>
      <c r="CI9" s="46">
        <v>6075.3980000000001</v>
      </c>
      <c r="CJ9" s="46">
        <v>6492.5370000000003</v>
      </c>
      <c r="CK9" s="46">
        <v>6500.527</v>
      </c>
      <c r="CL9" s="46">
        <v>6504.9070000000002</v>
      </c>
      <c r="CM9" s="46">
        <v>6504.9070000000002</v>
      </c>
      <c r="CN9" s="46">
        <v>6509.81</v>
      </c>
      <c r="CO9" s="46">
        <v>6509.81</v>
      </c>
      <c r="CP9" s="46">
        <v>6509.81</v>
      </c>
      <c r="CQ9" s="46">
        <v>6509.81</v>
      </c>
      <c r="CR9" s="46">
        <v>6509.81</v>
      </c>
      <c r="CS9" s="128">
        <v>6509.81</v>
      </c>
      <c r="CT9" s="70">
        <v>6509.81</v>
      </c>
      <c r="CU9" s="46">
        <v>6509.81</v>
      </c>
      <c r="CV9" s="46">
        <v>6509.81</v>
      </c>
      <c r="CW9" s="46">
        <v>6509.81</v>
      </c>
      <c r="CX9" s="46">
        <v>6509.81</v>
      </c>
      <c r="CY9" s="46">
        <v>6513.1019999999999</v>
      </c>
      <c r="CZ9" s="46">
        <v>6513.1019999999999</v>
      </c>
      <c r="DA9" s="46">
        <v>6513.1019999999999</v>
      </c>
      <c r="DB9" s="46">
        <v>6513.1019999999999</v>
      </c>
      <c r="DC9" s="46">
        <v>6513.1019999999999</v>
      </c>
      <c r="DD9" s="46">
        <v>6513.1019999999999</v>
      </c>
      <c r="DE9" s="128">
        <v>6513.1019999999999</v>
      </c>
      <c r="DF9" s="70">
        <v>6513.1019999999999</v>
      </c>
      <c r="DG9" s="46">
        <v>6513.1019999999999</v>
      </c>
      <c r="DH9" s="46">
        <v>6513.1019999999999</v>
      </c>
      <c r="DI9" s="46">
        <v>6513.1019999999999</v>
      </c>
      <c r="DJ9" s="46">
        <v>6513.1019999999999</v>
      </c>
      <c r="DK9" s="46">
        <v>6513.1019999999999</v>
      </c>
      <c r="DL9" s="46">
        <v>6513.1019999999999</v>
      </c>
      <c r="DM9" s="46">
        <v>6513.1019999999999</v>
      </c>
      <c r="DN9" s="46">
        <v>6513.1019999999999</v>
      </c>
      <c r="DO9" s="46">
        <v>6513.1019999999999</v>
      </c>
      <c r="DP9" s="46">
        <v>6513.1019999999999</v>
      </c>
      <c r="DQ9" s="128">
        <v>6513.1019999999999</v>
      </c>
      <c r="DR9" s="70">
        <v>6513.1019999999999</v>
      </c>
      <c r="DS9" s="46">
        <v>6513.1019999999999</v>
      </c>
      <c r="DT9" s="46">
        <v>6513.1019999999999</v>
      </c>
      <c r="DU9" s="46">
        <v>6513.1019999999999</v>
      </c>
      <c r="DV9" s="46">
        <v>6513.1019999999999</v>
      </c>
      <c r="DW9" s="46">
        <v>6513.1019999999999</v>
      </c>
      <c r="DX9" s="46">
        <v>6513.1019999999999</v>
      </c>
      <c r="DY9" s="46">
        <v>6513.1019999999999</v>
      </c>
      <c r="DZ9" s="46">
        <v>6513.1019999999999</v>
      </c>
      <c r="EA9" s="46">
        <v>6513.1019999999999</v>
      </c>
      <c r="EB9" s="46">
        <v>6513.1019999999999</v>
      </c>
      <c r="EC9" s="46">
        <v>6513.1019999999999</v>
      </c>
      <c r="ED9" s="70">
        <v>6513.1019999999999</v>
      </c>
      <c r="EE9" s="46">
        <v>6513.1019999999999</v>
      </c>
      <c r="EF9" s="46">
        <v>6513.1019999999999</v>
      </c>
      <c r="EG9" s="46">
        <v>6513.1019999999999</v>
      </c>
      <c r="EH9" s="46">
        <v>6513.1019999999999</v>
      </c>
      <c r="EI9" s="46">
        <v>6513.1019999999999</v>
      </c>
      <c r="EJ9" s="46">
        <v>6513.1019999999999</v>
      </c>
      <c r="EK9" s="46">
        <v>6513.1019999999999</v>
      </c>
      <c r="EL9" s="46">
        <v>6513.1019999999999</v>
      </c>
      <c r="EM9" s="46">
        <v>6513.1019999999999</v>
      </c>
      <c r="EN9" s="46">
        <v>6513.1019999999999</v>
      </c>
      <c r="EO9" s="46">
        <v>6513.1019999999999</v>
      </c>
      <c r="EP9" s="70">
        <v>6513.1019999999999</v>
      </c>
      <c r="EQ9" s="46">
        <v>6513.1019999999999</v>
      </c>
      <c r="ER9" s="46">
        <v>6513.1019999999999</v>
      </c>
      <c r="ES9" s="46">
        <v>6513.1019999999999</v>
      </c>
      <c r="ET9" s="46">
        <v>6513.1019999999999</v>
      </c>
      <c r="EU9" s="46">
        <v>6513.1019999999999</v>
      </c>
      <c r="EV9" s="46">
        <v>6513.1019999999999</v>
      </c>
      <c r="EW9" s="46">
        <v>6513.1019999999999</v>
      </c>
      <c r="EX9" s="46">
        <v>6513.1019999999999</v>
      </c>
      <c r="EY9" s="46">
        <v>6513.1019999999999</v>
      </c>
      <c r="EZ9" s="46">
        <v>6513.1019999999999</v>
      </c>
      <c r="FA9" s="83">
        <v>6513.1019999999999</v>
      </c>
      <c r="FB9" s="46">
        <v>6513.1019999999999</v>
      </c>
      <c r="FC9" s="46">
        <v>6513.1019999999999</v>
      </c>
      <c r="FD9" s="46">
        <v>6513.1019999999999</v>
      </c>
      <c r="FE9" s="46">
        <v>6513.1019999999999</v>
      </c>
      <c r="FF9" s="46">
        <v>6513.1019999999999</v>
      </c>
      <c r="FG9" s="46">
        <v>6513.1019999999999</v>
      </c>
      <c r="FH9" s="46">
        <v>6513.1019999999999</v>
      </c>
      <c r="FI9" s="46">
        <v>6513.1019999999999</v>
      </c>
      <c r="FJ9" s="46">
        <v>6513.1019999999999</v>
      </c>
      <c r="FK9" s="46">
        <v>6513.1019999999999</v>
      </c>
      <c r="FL9" s="46">
        <v>6513.1019999999999</v>
      </c>
      <c r="FM9" s="46">
        <v>6513.1019999999999</v>
      </c>
      <c r="FN9" s="70">
        <v>6513.1019999999999</v>
      </c>
      <c r="FO9" s="46">
        <v>6513.1019999999999</v>
      </c>
      <c r="FP9" s="46">
        <v>6513.1019999999999</v>
      </c>
      <c r="FQ9" s="46">
        <v>6513.1019999999999</v>
      </c>
      <c r="FR9" s="46">
        <v>6513.1019999999999</v>
      </c>
      <c r="FS9" s="46">
        <v>6513.1019999999999</v>
      </c>
      <c r="FT9" s="46">
        <v>6513.1019999999999</v>
      </c>
      <c r="FU9" s="46">
        <v>6513.1019999999999</v>
      </c>
      <c r="FV9" s="46">
        <v>6513.1019999999999</v>
      </c>
      <c r="FW9" s="46">
        <v>6513.1019999999999</v>
      </c>
      <c r="FX9" s="46">
        <v>6513.1019999999999</v>
      </c>
      <c r="FY9" s="46">
        <v>6513.1019999999999</v>
      </c>
      <c r="FZ9" s="70">
        <v>6513.1019999999999</v>
      </c>
      <c r="GA9" s="46">
        <v>6513.1019999999999</v>
      </c>
      <c r="GB9" s="46">
        <v>6513.1019999999999</v>
      </c>
      <c r="GC9" s="46">
        <v>6513.1019999999999</v>
      </c>
      <c r="GD9" s="46">
        <v>6513.1019999999999</v>
      </c>
      <c r="GE9" s="46">
        <v>6513.1019999999999</v>
      </c>
      <c r="GF9" s="46">
        <v>6513.1019999999999</v>
      </c>
      <c r="GG9" s="46">
        <v>6513.1019999999999</v>
      </c>
      <c r="GH9" s="46">
        <v>6513.1019999999999</v>
      </c>
      <c r="GI9" s="46">
        <v>6513.1019999999999</v>
      </c>
    </row>
    <row r="10" spans="1:192" s="1" customFormat="1" ht="20.149999999999999" customHeight="1" x14ac:dyDescent="0.35">
      <c r="A10" s="31" t="s">
        <v>317</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420.59500000000003</v>
      </c>
      <c r="BY10" s="46">
        <v>422.09500000000003</v>
      </c>
      <c r="BZ10" s="46">
        <v>422.09500000000003</v>
      </c>
      <c r="CA10" s="46">
        <v>423.375</v>
      </c>
      <c r="CB10" s="46">
        <v>423.375</v>
      </c>
      <c r="CC10" s="46">
        <v>423.375</v>
      </c>
      <c r="CD10" s="46">
        <v>423.375</v>
      </c>
      <c r="CE10" s="46">
        <v>423.375</v>
      </c>
      <c r="CF10" s="46">
        <v>423.375</v>
      </c>
      <c r="CG10" s="128">
        <v>423.375</v>
      </c>
      <c r="CH10" s="70">
        <v>423.375</v>
      </c>
      <c r="CI10" s="46">
        <v>423.375</v>
      </c>
      <c r="CJ10" s="46">
        <v>433.375</v>
      </c>
      <c r="CK10" s="46">
        <v>433.375</v>
      </c>
      <c r="CL10" s="46">
        <v>433.375</v>
      </c>
      <c r="CM10" s="46">
        <v>433.375</v>
      </c>
      <c r="CN10" s="46">
        <v>433.375</v>
      </c>
      <c r="CO10" s="46">
        <v>433.375</v>
      </c>
      <c r="CP10" s="46">
        <v>433.375</v>
      </c>
      <c r="CQ10" s="46">
        <v>433.375</v>
      </c>
      <c r="CR10" s="46">
        <v>433.375</v>
      </c>
      <c r="CS10" s="128">
        <v>433.375</v>
      </c>
      <c r="CT10" s="70">
        <v>433.375</v>
      </c>
      <c r="CU10" s="46">
        <v>433.375</v>
      </c>
      <c r="CV10" s="46">
        <v>433.375</v>
      </c>
      <c r="CW10" s="46">
        <v>433.375</v>
      </c>
      <c r="CX10" s="46">
        <v>433.375</v>
      </c>
      <c r="CY10" s="46">
        <v>433.375</v>
      </c>
      <c r="CZ10" s="46">
        <v>433.375</v>
      </c>
      <c r="DA10" s="46">
        <v>433.375</v>
      </c>
      <c r="DB10" s="46">
        <v>433.375</v>
      </c>
      <c r="DC10" s="46">
        <v>433.375</v>
      </c>
      <c r="DD10" s="46">
        <v>433.375</v>
      </c>
      <c r="DE10" s="128">
        <v>433.375</v>
      </c>
      <c r="DF10" s="70">
        <v>433.375</v>
      </c>
      <c r="DG10" s="46">
        <v>433.375</v>
      </c>
      <c r="DH10" s="46">
        <v>433.375</v>
      </c>
      <c r="DI10" s="46">
        <v>433.375</v>
      </c>
      <c r="DJ10" s="46">
        <v>433.375</v>
      </c>
      <c r="DK10" s="46">
        <v>433.375</v>
      </c>
      <c r="DL10" s="46">
        <v>433.375</v>
      </c>
      <c r="DM10" s="46">
        <v>433.375</v>
      </c>
      <c r="DN10" s="46">
        <v>433.375</v>
      </c>
      <c r="DO10" s="46">
        <v>433.375</v>
      </c>
      <c r="DP10" s="46">
        <v>433.375</v>
      </c>
      <c r="DQ10" s="128">
        <v>433.375</v>
      </c>
      <c r="DR10" s="70">
        <v>433.375</v>
      </c>
      <c r="DS10" s="46">
        <v>433.375</v>
      </c>
      <c r="DT10" s="46">
        <v>433.375</v>
      </c>
      <c r="DU10" s="46">
        <v>433.375</v>
      </c>
      <c r="DV10" s="46">
        <v>433.375</v>
      </c>
      <c r="DW10" s="46">
        <v>433.375</v>
      </c>
      <c r="DX10" s="46">
        <v>433.375</v>
      </c>
      <c r="DY10" s="46">
        <v>476.59500000000003</v>
      </c>
      <c r="DZ10" s="46">
        <v>476.59500000000003</v>
      </c>
      <c r="EA10" s="46">
        <v>476.59500000000003</v>
      </c>
      <c r="EB10" s="46">
        <v>476.59500000000003</v>
      </c>
      <c r="EC10" s="46">
        <v>476.59500000000003</v>
      </c>
      <c r="ED10" s="70">
        <v>476.59500000000003</v>
      </c>
      <c r="EE10" s="46">
        <v>476.59500000000003</v>
      </c>
      <c r="EF10" s="46">
        <v>476.59500000000003</v>
      </c>
      <c r="EG10" s="46">
        <v>476.59500000000003</v>
      </c>
      <c r="EH10" s="46">
        <v>476.59500000000003</v>
      </c>
      <c r="EI10" s="46">
        <v>476.59500000000003</v>
      </c>
      <c r="EJ10" s="46">
        <v>476.59500000000003</v>
      </c>
      <c r="EK10" s="46">
        <v>476.59500000000003</v>
      </c>
      <c r="EL10" s="46">
        <v>476.59500000000003</v>
      </c>
      <c r="EM10" s="46">
        <v>476.59500000000003</v>
      </c>
      <c r="EN10" s="46">
        <v>476.59500000000003</v>
      </c>
      <c r="EO10" s="46">
        <v>476.59500000000003</v>
      </c>
      <c r="EP10" s="70">
        <v>476.59500000000003</v>
      </c>
      <c r="EQ10" s="46">
        <v>476.59500000000003</v>
      </c>
      <c r="ER10" s="46">
        <v>476.59500000000003</v>
      </c>
      <c r="ES10" s="46">
        <v>476.59500000000003</v>
      </c>
      <c r="ET10" s="46">
        <v>476.59500000000003</v>
      </c>
      <c r="EU10" s="46">
        <v>476.59500000000003</v>
      </c>
      <c r="EV10" s="46">
        <v>476.59500000000003</v>
      </c>
      <c r="EW10" s="46">
        <v>476.59500000000003</v>
      </c>
      <c r="EX10" s="46">
        <v>476.59500000000003</v>
      </c>
      <c r="EY10" s="46">
        <v>476.59500000000003</v>
      </c>
      <c r="EZ10" s="46">
        <v>476.59500000000003</v>
      </c>
      <c r="FA10" s="83">
        <v>476.59500000000003</v>
      </c>
      <c r="FB10" s="46">
        <v>476.59500000000003</v>
      </c>
      <c r="FC10" s="46">
        <v>476.59500000000003</v>
      </c>
      <c r="FD10" s="46">
        <v>476.59500000000003</v>
      </c>
      <c r="FE10" s="46">
        <v>476.59500000000003</v>
      </c>
      <c r="FF10" s="46">
        <v>476.59500000000003</v>
      </c>
      <c r="FG10" s="46">
        <v>476.59500000000003</v>
      </c>
      <c r="FH10" s="46">
        <v>476.59500000000003</v>
      </c>
      <c r="FI10" s="46">
        <v>476.59500000000003</v>
      </c>
      <c r="FJ10" s="46">
        <v>476.59500000000003</v>
      </c>
      <c r="FK10" s="46">
        <v>476.59500000000003</v>
      </c>
      <c r="FL10" s="46">
        <v>476.59500000000003</v>
      </c>
      <c r="FM10" s="46">
        <v>476.59500000000003</v>
      </c>
      <c r="FN10" s="70">
        <v>499.815</v>
      </c>
      <c r="FO10" s="46">
        <v>499.815</v>
      </c>
      <c r="FP10" s="46">
        <v>504.28399999999999</v>
      </c>
      <c r="FQ10" s="46">
        <v>504.28399999999999</v>
      </c>
      <c r="FR10" s="46">
        <v>506.38099999999997</v>
      </c>
      <c r="FS10" s="46">
        <v>507.03100000000001</v>
      </c>
      <c r="FT10" s="46">
        <v>507.03100000000001</v>
      </c>
      <c r="FU10" s="46">
        <v>507.75700000000001</v>
      </c>
      <c r="FV10" s="46">
        <v>507.75700000000001</v>
      </c>
      <c r="FW10" s="46">
        <v>531.83900000000006</v>
      </c>
      <c r="FX10" s="46">
        <v>531.83900000000006</v>
      </c>
      <c r="FY10" s="46">
        <v>531.83900000000006</v>
      </c>
      <c r="FZ10" s="70">
        <v>531.83900000000006</v>
      </c>
      <c r="GA10" s="46">
        <v>531.83900000000006</v>
      </c>
      <c r="GB10" s="46">
        <v>531.83900000000006</v>
      </c>
      <c r="GC10" s="46">
        <v>531.83900000000006</v>
      </c>
      <c r="GD10" s="46">
        <v>531.83900000000006</v>
      </c>
      <c r="GE10" s="46">
        <v>531.83900000000006</v>
      </c>
      <c r="GF10" s="46">
        <v>531.83900000000006</v>
      </c>
      <c r="GG10" s="46">
        <v>531.83900000000006</v>
      </c>
      <c r="GH10" s="46">
        <v>531.83900000000006</v>
      </c>
      <c r="GI10" s="46">
        <v>531.83900000000006</v>
      </c>
    </row>
    <row r="11" spans="1:192" s="1" customFormat="1" ht="20.149999999999999" customHeight="1" x14ac:dyDescent="0.35">
      <c r="A11" s="31" t="s">
        <v>318</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421.94</v>
      </c>
      <c r="GG11" s="46">
        <v>452.51</v>
      </c>
      <c r="GH11" s="46">
        <v>452.51</v>
      </c>
      <c r="GI11" s="46">
        <v>502.41</v>
      </c>
    </row>
    <row r="12" spans="1:192" s="1" customFormat="1" ht="20.149999999999999" customHeight="1" x14ac:dyDescent="0.35">
      <c r="A12" s="31" t="s">
        <v>319</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98.951999999999998</v>
      </c>
      <c r="AT12" s="47">
        <v>101.5</v>
      </c>
      <c r="AU12" s="47">
        <v>104.07599999999999</v>
      </c>
      <c r="AV12" s="47">
        <v>107.319</v>
      </c>
      <c r="AW12" s="49">
        <v>121.411</v>
      </c>
      <c r="AX12" s="47">
        <v>123.586</v>
      </c>
      <c r="AY12" s="47">
        <v>125.834</v>
      </c>
      <c r="AZ12" s="47">
        <v>160.81800000000001</v>
      </c>
      <c r="BA12" s="47">
        <v>195.173</v>
      </c>
      <c r="BB12" s="47">
        <v>197.86099999999999</v>
      </c>
      <c r="BC12" s="47">
        <v>200.94200000000001</v>
      </c>
      <c r="BD12" s="47">
        <v>204.03200000000001</v>
      </c>
      <c r="BE12" s="47">
        <v>207.31</v>
      </c>
      <c r="BF12" s="47">
        <v>211.48400000000001</v>
      </c>
      <c r="BG12" s="47">
        <v>215.363</v>
      </c>
      <c r="BH12" s="47">
        <v>224.88200000000001</v>
      </c>
      <c r="BI12" s="49">
        <v>228.15</v>
      </c>
      <c r="BJ12" s="47">
        <v>245.898</v>
      </c>
      <c r="BK12" s="47">
        <v>255.24799999999999</v>
      </c>
      <c r="BL12" s="47">
        <v>277.86599999999999</v>
      </c>
      <c r="BM12" s="47">
        <v>281.47500000000002</v>
      </c>
      <c r="BN12" s="47">
        <v>288.22800000000001</v>
      </c>
      <c r="BO12" s="47">
        <v>298.92099999999999</v>
      </c>
      <c r="BP12" s="47">
        <v>303.78399999999999</v>
      </c>
      <c r="BQ12" s="47">
        <v>325.08100000000002</v>
      </c>
      <c r="BR12" s="47">
        <v>330.96</v>
      </c>
      <c r="BS12" s="47">
        <v>337.42899999999997</v>
      </c>
      <c r="BT12" s="47">
        <v>363.51400000000001</v>
      </c>
      <c r="BU12" s="49">
        <v>440.43599999999998</v>
      </c>
      <c r="BV12" s="47">
        <v>509.91300000000001</v>
      </c>
      <c r="BW12" s="47">
        <v>512.69500000000005</v>
      </c>
      <c r="BX12" s="47">
        <v>540.76099999999997</v>
      </c>
      <c r="BY12" s="47">
        <v>554.62900000000002</v>
      </c>
      <c r="BZ12" s="47">
        <v>557.29600000000005</v>
      </c>
      <c r="CA12" s="47">
        <v>593.85199999999998</v>
      </c>
      <c r="CB12" s="47">
        <v>612.20400000000006</v>
      </c>
      <c r="CC12" s="47">
        <v>634.68299999999999</v>
      </c>
      <c r="CD12" s="47">
        <v>639.03800000000001</v>
      </c>
      <c r="CE12" s="47">
        <v>643.21600000000001</v>
      </c>
      <c r="CF12" s="47">
        <v>647.62099999999998</v>
      </c>
      <c r="CG12" s="47">
        <v>656.62199999999996</v>
      </c>
      <c r="CH12" s="70">
        <v>671.39300000000003</v>
      </c>
      <c r="CI12" s="46">
        <v>674.22199999999998</v>
      </c>
      <c r="CJ12" s="46">
        <v>707.601</v>
      </c>
      <c r="CK12" s="46">
        <v>710.73299999999995</v>
      </c>
      <c r="CL12" s="46">
        <v>714.21</v>
      </c>
      <c r="CM12" s="46">
        <v>719.14499999999998</v>
      </c>
      <c r="CN12" s="46">
        <v>719.54300000000001</v>
      </c>
      <c r="CO12" s="46">
        <v>723.03</v>
      </c>
      <c r="CP12" s="46">
        <v>726.97900000000004</v>
      </c>
      <c r="CQ12" s="46">
        <v>742.39200000000005</v>
      </c>
      <c r="CR12" s="46">
        <v>746.928</v>
      </c>
      <c r="CS12" s="128">
        <v>750.28599999999994</v>
      </c>
      <c r="CT12" s="70">
        <v>754.75300000000004</v>
      </c>
      <c r="CU12" s="46">
        <v>758.43299999999999</v>
      </c>
      <c r="CV12" s="46">
        <v>762.86199999999997</v>
      </c>
      <c r="CW12" s="46">
        <v>766.75199999999995</v>
      </c>
      <c r="CX12" s="46">
        <v>772.54200000000003</v>
      </c>
      <c r="CY12" s="46">
        <v>777.005</v>
      </c>
      <c r="CZ12" s="46">
        <v>781.00800000000004</v>
      </c>
      <c r="DA12" s="46">
        <v>786.14499999999998</v>
      </c>
      <c r="DB12" s="46">
        <v>790.24699999999996</v>
      </c>
      <c r="DC12" s="46">
        <v>804.15200000000004</v>
      </c>
      <c r="DD12" s="47">
        <v>816.04700000000003</v>
      </c>
      <c r="DE12" s="47">
        <v>827.54100000000005</v>
      </c>
      <c r="DF12" s="70">
        <v>899.09</v>
      </c>
      <c r="DG12" s="46">
        <v>906.39400000000001</v>
      </c>
      <c r="DH12" s="47">
        <v>930.29700000000003</v>
      </c>
      <c r="DI12" s="46">
        <v>944.39499999999998</v>
      </c>
      <c r="DJ12" s="46">
        <v>951.22900000000004</v>
      </c>
      <c r="DK12" s="46">
        <v>959.66499999999996</v>
      </c>
      <c r="DL12" s="47">
        <v>976.90800000000002</v>
      </c>
      <c r="DM12" s="46">
        <v>991.38699999999994</v>
      </c>
      <c r="DN12" s="46">
        <v>1023.63</v>
      </c>
      <c r="DO12" s="46">
        <v>1036.3689999999999</v>
      </c>
      <c r="DP12" s="46">
        <v>1048.829</v>
      </c>
      <c r="DQ12" s="47">
        <v>1093.1310000000001</v>
      </c>
      <c r="DR12" s="70">
        <v>1131.771</v>
      </c>
      <c r="DS12" s="46">
        <v>1147.8920000000001</v>
      </c>
      <c r="DT12" s="46">
        <v>1161.7639999999999</v>
      </c>
      <c r="DU12" s="46">
        <v>1166.7750000000001</v>
      </c>
      <c r="DV12" s="46">
        <v>1180.7670000000001</v>
      </c>
      <c r="DW12" s="46">
        <v>1191.027</v>
      </c>
      <c r="DX12" s="46">
        <v>1209.98</v>
      </c>
      <c r="DY12" s="46">
        <v>1226.857</v>
      </c>
      <c r="DZ12" s="46">
        <v>1268.1289999999999</v>
      </c>
      <c r="EA12" s="46">
        <v>1287.02</v>
      </c>
      <c r="EB12" s="46">
        <v>1305.028</v>
      </c>
      <c r="EC12" s="46">
        <v>1332.077</v>
      </c>
      <c r="ED12" s="70">
        <v>1403.7719999999999</v>
      </c>
      <c r="EE12" s="46">
        <v>1419.135</v>
      </c>
      <c r="EF12" s="46">
        <v>1571.7529999999999</v>
      </c>
      <c r="EG12" s="46">
        <v>1640.1020000000001</v>
      </c>
      <c r="EH12" s="46">
        <v>1666.704</v>
      </c>
      <c r="EI12" s="46">
        <v>1701.18</v>
      </c>
      <c r="EJ12" s="46">
        <v>1726.904</v>
      </c>
      <c r="EK12" s="46">
        <v>1748.35</v>
      </c>
      <c r="EL12" s="46">
        <v>1778.8689999999999</v>
      </c>
      <c r="EM12" s="46">
        <v>1829.845</v>
      </c>
      <c r="EN12" s="46">
        <v>1860.616</v>
      </c>
      <c r="EO12" s="46">
        <v>1884.35</v>
      </c>
      <c r="EP12" s="70">
        <v>1971.6089999999999</v>
      </c>
      <c r="EQ12" s="46">
        <v>2005.184</v>
      </c>
      <c r="ER12" s="46">
        <v>2057.7109999999998</v>
      </c>
      <c r="ES12" s="46">
        <v>2141.116</v>
      </c>
      <c r="ET12" s="46">
        <v>2195.7759999999998</v>
      </c>
      <c r="EU12" s="46">
        <v>2246.509</v>
      </c>
      <c r="EV12" s="46">
        <v>2317.395</v>
      </c>
      <c r="EW12" s="46">
        <v>2372.7930000000001</v>
      </c>
      <c r="EX12" s="46">
        <v>2462.203</v>
      </c>
      <c r="EY12" s="46">
        <v>2532.6770000000001</v>
      </c>
      <c r="EZ12" s="46">
        <v>2611.8049999999998</v>
      </c>
      <c r="FA12" s="83">
        <v>2725.1930000000002</v>
      </c>
      <c r="FB12" s="46">
        <v>2867.7759999999998</v>
      </c>
      <c r="FC12" s="46">
        <v>2993.6329999999998</v>
      </c>
      <c r="FD12" s="46">
        <v>3219.069</v>
      </c>
      <c r="FE12" s="46">
        <v>3308.2489999999998</v>
      </c>
      <c r="FF12" s="46">
        <v>3403.5160000000001</v>
      </c>
      <c r="FG12" s="46">
        <v>3504.17</v>
      </c>
      <c r="FH12" s="46">
        <v>3592.9349999999999</v>
      </c>
      <c r="FI12" s="46">
        <v>3678.5070000000001</v>
      </c>
      <c r="FJ12" s="46">
        <v>3827.7570000000001</v>
      </c>
      <c r="FK12" s="46">
        <v>3965.4750000000004</v>
      </c>
      <c r="FL12" s="46">
        <v>4066.2780000000002</v>
      </c>
      <c r="FM12" s="46">
        <v>4120.0280000000002</v>
      </c>
      <c r="FN12" s="70">
        <v>4513.3510000000006</v>
      </c>
      <c r="FO12" s="46">
        <v>4660.6670000000004</v>
      </c>
      <c r="FP12" s="46">
        <v>4842.7369999999992</v>
      </c>
      <c r="FQ12" s="46">
        <v>5121.732</v>
      </c>
      <c r="FR12" s="46">
        <v>5305.2549999999992</v>
      </c>
      <c r="FS12" s="46">
        <v>5522.0379999999996</v>
      </c>
      <c r="FT12" s="46">
        <v>5699.6610000000001</v>
      </c>
      <c r="FU12" s="46">
        <v>5774.5929999999998</v>
      </c>
      <c r="FV12" s="46">
        <v>5834.82</v>
      </c>
      <c r="FW12" s="46">
        <v>6176.3520000000008</v>
      </c>
      <c r="FX12" s="46">
        <v>6266.9310000000005</v>
      </c>
      <c r="FY12" s="46">
        <v>6337.6280000000006</v>
      </c>
      <c r="FZ12" s="70">
        <v>6441.6730000000007</v>
      </c>
      <c r="GA12" s="46">
        <v>6543.0460000000003</v>
      </c>
      <c r="GB12" s="46">
        <v>6662.5590000000002</v>
      </c>
      <c r="GC12" s="46">
        <v>6744.7460000000001</v>
      </c>
      <c r="GD12" s="46">
        <v>6845.7450000000008</v>
      </c>
      <c r="GE12" s="46">
        <v>7027.3389999999999</v>
      </c>
      <c r="GF12" s="46">
        <v>7363.2190000000001</v>
      </c>
      <c r="GG12" s="46">
        <v>7423.4279999999999</v>
      </c>
      <c r="GH12" s="46">
        <v>7569.7190000000001</v>
      </c>
      <c r="GI12" s="46">
        <v>7629.5230000000001</v>
      </c>
      <c r="GJ12" s="213"/>
    </row>
    <row r="13" spans="1:192" s="25" customFormat="1" ht="20.149999999999999" customHeight="1" thickBot="1" x14ac:dyDescent="0.4">
      <c r="A13" s="32" t="s">
        <v>303</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2619.83</v>
      </c>
      <c r="AT13" s="53">
        <f t="shared" si="0"/>
        <v>2663.1030000000001</v>
      </c>
      <c r="AU13" s="53">
        <f t="shared" si="0"/>
        <v>2709.3940000000002</v>
      </c>
      <c r="AV13" s="53">
        <f t="shared" si="0"/>
        <v>2810.9569999999999</v>
      </c>
      <c r="AW13" s="55">
        <f t="shared" si="0"/>
        <v>2881.6550000000002</v>
      </c>
      <c r="AX13" s="53">
        <f t="shared" si="0"/>
        <v>3004.2919999999995</v>
      </c>
      <c r="AY13" s="53">
        <f t="shared" si="0"/>
        <v>3121.5049999999997</v>
      </c>
      <c r="AZ13" s="53">
        <f t="shared" si="0"/>
        <v>4161.8729999999996</v>
      </c>
      <c r="BA13" s="53">
        <f t="shared" si="0"/>
        <v>4246.9800000000005</v>
      </c>
      <c r="BB13" s="53">
        <f t="shared" si="0"/>
        <v>4348.5570000000007</v>
      </c>
      <c r="BC13" s="53">
        <f t="shared" si="0"/>
        <v>4482.4849999999997</v>
      </c>
      <c r="BD13" s="53">
        <f t="shared" si="0"/>
        <v>4648.25</v>
      </c>
      <c r="BE13" s="53">
        <f t="shared" si="0"/>
        <v>4710.0520000000006</v>
      </c>
      <c r="BF13" s="53">
        <f t="shared" si="0"/>
        <v>4914.7920000000004</v>
      </c>
      <c r="BG13" s="53">
        <f t="shared" si="0"/>
        <v>5080.4720000000007</v>
      </c>
      <c r="BH13" s="53">
        <f t="shared" si="0"/>
        <v>5219.1669999999995</v>
      </c>
      <c r="BI13" s="55">
        <f t="shared" si="0"/>
        <v>5523.7239999999993</v>
      </c>
      <c r="BJ13" s="53">
        <f t="shared" si="0"/>
        <v>5621.3789999999999</v>
      </c>
      <c r="BK13" s="53">
        <f t="shared" si="0"/>
        <v>5783.5429999999988</v>
      </c>
      <c r="BL13" s="53">
        <f t="shared" si="0"/>
        <v>8100.2719999999999</v>
      </c>
      <c r="BM13" s="53">
        <f t="shared" si="0"/>
        <v>8149.6810000000005</v>
      </c>
      <c r="BN13" s="53">
        <f t="shared" si="0"/>
        <v>8214.264000000001</v>
      </c>
      <c r="BO13" s="53">
        <f t="shared" ref="BO13:DZ13" si="1">SUM(BO7:BO12)</f>
        <v>8347.2870000000003</v>
      </c>
      <c r="BP13" s="53">
        <f t="shared" si="1"/>
        <v>8432.1059999999998</v>
      </c>
      <c r="BQ13" s="53">
        <f t="shared" si="1"/>
        <v>8548.9509999999991</v>
      </c>
      <c r="BR13" s="53">
        <f t="shared" si="1"/>
        <v>8676.1539999999986</v>
      </c>
      <c r="BS13" s="53">
        <f t="shared" si="1"/>
        <v>8845.487000000001</v>
      </c>
      <c r="BT13" s="53">
        <f t="shared" si="1"/>
        <v>9055.405999999999</v>
      </c>
      <c r="BU13" s="55">
        <f t="shared" si="1"/>
        <v>9737.0069999999996</v>
      </c>
      <c r="BV13" s="53">
        <f t="shared" si="1"/>
        <v>9938.9339999999993</v>
      </c>
      <c r="BW13" s="53">
        <f t="shared" si="1"/>
        <v>10042.969000000001</v>
      </c>
      <c r="BX13" s="53">
        <f t="shared" si="1"/>
        <v>11205.077000000001</v>
      </c>
      <c r="BY13" s="53">
        <f t="shared" si="1"/>
        <v>11271.195</v>
      </c>
      <c r="BZ13" s="53">
        <f t="shared" si="1"/>
        <v>11314.483</v>
      </c>
      <c r="CA13" s="53">
        <f t="shared" si="1"/>
        <v>11527.516</v>
      </c>
      <c r="CB13" s="53">
        <f t="shared" si="1"/>
        <v>11568.204</v>
      </c>
      <c r="CC13" s="53">
        <f t="shared" si="1"/>
        <v>11628.984</v>
      </c>
      <c r="CD13" s="53">
        <f t="shared" si="1"/>
        <v>11672.748000000001</v>
      </c>
      <c r="CE13" s="53">
        <f t="shared" si="1"/>
        <v>11713.225</v>
      </c>
      <c r="CF13" s="53">
        <f t="shared" si="1"/>
        <v>11755.102999999997</v>
      </c>
      <c r="CG13" s="53">
        <f t="shared" si="1"/>
        <v>11831.434999999999</v>
      </c>
      <c r="CH13" s="129">
        <f t="shared" si="1"/>
        <v>11869.411999999998</v>
      </c>
      <c r="CI13" s="53">
        <f t="shared" si="1"/>
        <v>11935.290999999999</v>
      </c>
      <c r="CJ13" s="53">
        <f t="shared" si="1"/>
        <v>12411.876</v>
      </c>
      <c r="CK13" s="53">
        <f t="shared" si="1"/>
        <v>12430.826999999999</v>
      </c>
      <c r="CL13" s="53">
        <f t="shared" si="1"/>
        <v>12448.569</v>
      </c>
      <c r="CM13" s="53">
        <f t="shared" si="1"/>
        <v>12465.509</v>
      </c>
      <c r="CN13" s="53">
        <f t="shared" si="1"/>
        <v>12494.195</v>
      </c>
      <c r="CO13" s="53">
        <f t="shared" si="1"/>
        <v>12511.53</v>
      </c>
      <c r="CP13" s="53">
        <f t="shared" si="1"/>
        <v>12528.234999999999</v>
      </c>
      <c r="CQ13" s="53">
        <f t="shared" si="1"/>
        <v>12552.843999999999</v>
      </c>
      <c r="CR13" s="53">
        <f t="shared" si="1"/>
        <v>12568.529</v>
      </c>
      <c r="CS13" s="53">
        <f t="shared" si="1"/>
        <v>12579.941000000001</v>
      </c>
      <c r="CT13" s="129">
        <f t="shared" si="1"/>
        <v>12592.206</v>
      </c>
      <c r="CU13" s="53">
        <f t="shared" si="1"/>
        <v>12603.091</v>
      </c>
      <c r="CV13" s="53">
        <f t="shared" si="1"/>
        <v>12619.603999999999</v>
      </c>
      <c r="CW13" s="53">
        <f t="shared" si="1"/>
        <v>12633.374000000002</v>
      </c>
      <c r="CX13" s="53">
        <f t="shared" si="1"/>
        <v>12649.629000000001</v>
      </c>
      <c r="CY13" s="53">
        <f t="shared" si="1"/>
        <v>12670.047999999999</v>
      </c>
      <c r="CZ13" s="53">
        <f t="shared" si="1"/>
        <v>12685.472999999998</v>
      </c>
      <c r="DA13" s="53">
        <f t="shared" si="1"/>
        <v>12702.448999999999</v>
      </c>
      <c r="DB13" s="53">
        <f t="shared" si="1"/>
        <v>12719.691999999999</v>
      </c>
      <c r="DC13" s="53">
        <f t="shared" si="1"/>
        <v>12745.647000000001</v>
      </c>
      <c r="DD13" s="53">
        <f t="shared" si="1"/>
        <v>12772.668</v>
      </c>
      <c r="DE13" s="53">
        <f t="shared" si="1"/>
        <v>12803.007999999998</v>
      </c>
      <c r="DF13" s="129">
        <f t="shared" si="1"/>
        <v>12891.552</v>
      </c>
      <c r="DG13" s="53">
        <f t="shared" si="1"/>
        <v>12923.700999999999</v>
      </c>
      <c r="DH13" s="53">
        <f t="shared" si="1"/>
        <v>13011.147000000001</v>
      </c>
      <c r="DI13" s="53">
        <f t="shared" si="1"/>
        <v>13029.398999999999</v>
      </c>
      <c r="DJ13" s="53">
        <f t="shared" si="1"/>
        <v>13037.015999999998</v>
      </c>
      <c r="DK13" s="53">
        <f t="shared" si="1"/>
        <v>13047.218999999997</v>
      </c>
      <c r="DL13" s="53">
        <f t="shared" si="1"/>
        <v>13065.846</v>
      </c>
      <c r="DM13" s="53">
        <f t="shared" si="1"/>
        <v>13082.642</v>
      </c>
      <c r="DN13" s="53">
        <f t="shared" si="1"/>
        <v>13117.569</v>
      </c>
      <c r="DO13" s="53">
        <f t="shared" si="1"/>
        <v>13130.652</v>
      </c>
      <c r="DP13" s="53">
        <f t="shared" si="1"/>
        <v>13143.573999999999</v>
      </c>
      <c r="DQ13" s="53">
        <f t="shared" si="1"/>
        <v>13188.246999999999</v>
      </c>
      <c r="DR13" s="129">
        <f t="shared" si="1"/>
        <v>13227.511</v>
      </c>
      <c r="DS13" s="53">
        <f t="shared" si="1"/>
        <v>13244.458999999999</v>
      </c>
      <c r="DT13" s="53">
        <f t="shared" si="1"/>
        <v>13260.540999999999</v>
      </c>
      <c r="DU13" s="53">
        <f t="shared" si="1"/>
        <v>13265.552</v>
      </c>
      <c r="DV13" s="53">
        <f t="shared" si="1"/>
        <v>13279.544</v>
      </c>
      <c r="DW13" s="53">
        <f t="shared" si="1"/>
        <v>13289.833999999999</v>
      </c>
      <c r="DX13" s="53">
        <f t="shared" si="1"/>
        <v>13308.816999999999</v>
      </c>
      <c r="DY13" s="53">
        <f t="shared" si="1"/>
        <v>13369.142</v>
      </c>
      <c r="DZ13" s="53">
        <f t="shared" si="1"/>
        <v>13410.627</v>
      </c>
      <c r="EA13" s="53">
        <f t="shared" ref="EA13:FA13" si="2">SUM(EA7:EA12)</f>
        <v>13429.525999999998</v>
      </c>
      <c r="EB13" s="53">
        <f t="shared" si="2"/>
        <v>13447.533999999998</v>
      </c>
      <c r="EC13" s="53">
        <f t="shared" si="2"/>
        <v>13474.642999999998</v>
      </c>
      <c r="ED13" s="129">
        <f t="shared" si="2"/>
        <v>13546.387999999999</v>
      </c>
      <c r="EE13" s="53">
        <f t="shared" si="2"/>
        <v>13561.750999999998</v>
      </c>
      <c r="EF13" s="53">
        <f t="shared" si="2"/>
        <v>13714.368999999999</v>
      </c>
      <c r="EG13" s="53">
        <f t="shared" si="2"/>
        <v>13782.717999999999</v>
      </c>
      <c r="EH13" s="53">
        <f t="shared" si="2"/>
        <v>13809.319999999998</v>
      </c>
      <c r="EI13" s="53">
        <f t="shared" si="2"/>
        <v>13843.795999999998</v>
      </c>
      <c r="EJ13" s="53">
        <f t="shared" si="2"/>
        <v>13869.519999999999</v>
      </c>
      <c r="EK13" s="53">
        <f t="shared" si="2"/>
        <v>13890.965999999999</v>
      </c>
      <c r="EL13" s="53">
        <f t="shared" si="2"/>
        <v>13921.484999999999</v>
      </c>
      <c r="EM13" s="53">
        <f t="shared" si="2"/>
        <v>13972.460999999998</v>
      </c>
      <c r="EN13" s="53">
        <f t="shared" si="2"/>
        <v>14003.231999999998</v>
      </c>
      <c r="EO13" s="53">
        <f t="shared" si="2"/>
        <v>14026.965999999999</v>
      </c>
      <c r="EP13" s="129">
        <f t="shared" si="2"/>
        <v>14114.224999999999</v>
      </c>
      <c r="EQ13" s="53">
        <f t="shared" si="2"/>
        <v>14147.799999999997</v>
      </c>
      <c r="ER13" s="53">
        <f t="shared" si="2"/>
        <v>14200.326999999997</v>
      </c>
      <c r="ES13" s="53">
        <f t="shared" si="2"/>
        <v>14283.731999999998</v>
      </c>
      <c r="ET13" s="53">
        <f t="shared" si="2"/>
        <v>14338.391999999998</v>
      </c>
      <c r="EU13" s="53">
        <f t="shared" si="2"/>
        <v>14389.124999999998</v>
      </c>
      <c r="EV13" s="53">
        <f t="shared" si="2"/>
        <v>14460.010999999999</v>
      </c>
      <c r="EW13" s="53">
        <f t="shared" si="2"/>
        <v>14515.408999999998</v>
      </c>
      <c r="EX13" s="53">
        <f t="shared" si="2"/>
        <v>14604.818999999998</v>
      </c>
      <c r="EY13" s="53">
        <f t="shared" si="2"/>
        <v>14675.292999999998</v>
      </c>
      <c r="EZ13" s="53">
        <f t="shared" si="2"/>
        <v>14754.420999999998</v>
      </c>
      <c r="FA13" s="54">
        <f t="shared" si="2"/>
        <v>14867.808999999997</v>
      </c>
      <c r="FB13" s="53">
        <f t="shared" ref="FB13" si="3">SUM(FB7:FB12)</f>
        <v>15010.391999999998</v>
      </c>
      <c r="FC13" s="53">
        <f t="shared" ref="FC13" si="4">SUM(FC7:FC12)</f>
        <v>15136.248999999998</v>
      </c>
      <c r="FD13" s="53">
        <f t="shared" ref="FD13:FG13" si="5">SUM(FD7:FD12)</f>
        <v>15361.684999999998</v>
      </c>
      <c r="FE13" s="53">
        <f t="shared" si="5"/>
        <v>15450.864999999998</v>
      </c>
      <c r="FF13" s="53">
        <f t="shared" si="5"/>
        <v>15546.131999999998</v>
      </c>
      <c r="FG13" s="53">
        <f t="shared" si="5"/>
        <v>15646.785999999998</v>
      </c>
      <c r="FH13" s="53">
        <f t="shared" ref="FH13:FJ13" si="6">SUM(FH7:FH12)</f>
        <v>15735.550999999998</v>
      </c>
      <c r="FI13" s="53">
        <f t="shared" si="6"/>
        <v>15821.122999999998</v>
      </c>
      <c r="FJ13" s="53">
        <f t="shared" si="6"/>
        <v>15970.372999999998</v>
      </c>
      <c r="FK13" s="53">
        <f t="shared" ref="FK13:FV13" si="7">SUM(FK7:FK12)</f>
        <v>16108.090999999999</v>
      </c>
      <c r="FL13" s="53">
        <f t="shared" si="7"/>
        <v>16208.893999999998</v>
      </c>
      <c r="FM13" s="53">
        <f t="shared" si="7"/>
        <v>16262.643999999998</v>
      </c>
      <c r="FN13" s="129">
        <f t="shared" si="7"/>
        <v>16679.186999999998</v>
      </c>
      <c r="FO13" s="53">
        <f t="shared" si="7"/>
        <v>16826.503000000001</v>
      </c>
      <c r="FP13" s="53">
        <f t="shared" si="7"/>
        <v>17013.041999999998</v>
      </c>
      <c r="FQ13" s="53">
        <f t="shared" si="7"/>
        <v>17292.036999999997</v>
      </c>
      <c r="FR13" s="53">
        <f t="shared" si="7"/>
        <v>17477.656999999999</v>
      </c>
      <c r="FS13" s="53">
        <f t="shared" si="7"/>
        <v>17695.09</v>
      </c>
      <c r="FT13" s="53">
        <f t="shared" si="7"/>
        <v>17872.713</v>
      </c>
      <c r="FU13" s="53">
        <f t="shared" si="7"/>
        <v>17948.370999999999</v>
      </c>
      <c r="FV13" s="53">
        <f t="shared" si="7"/>
        <v>18008.597999999998</v>
      </c>
      <c r="FW13" s="53">
        <f t="shared" ref="FW13:FY13" si="8">SUM(FW7:FW12)</f>
        <v>18374.212</v>
      </c>
      <c r="FX13" s="53">
        <f t="shared" si="8"/>
        <v>18464.790999999997</v>
      </c>
      <c r="FY13" s="53">
        <f t="shared" si="8"/>
        <v>18535.487999999998</v>
      </c>
      <c r="FZ13" s="129">
        <f t="shared" ref="FZ13:GB13" si="9">SUM(FZ7:FZ12)</f>
        <v>18737.323</v>
      </c>
      <c r="GA13" s="53">
        <f t="shared" si="9"/>
        <v>18838.696</v>
      </c>
      <c r="GB13" s="53">
        <f t="shared" si="9"/>
        <v>18980.059000000001</v>
      </c>
      <c r="GC13" s="53">
        <f t="shared" ref="GC13:GG13" si="10">SUM(GC7:GC12)</f>
        <v>19072.245999999999</v>
      </c>
      <c r="GD13" s="53">
        <f t="shared" si="10"/>
        <v>19224.345000000001</v>
      </c>
      <c r="GE13" s="53">
        <f t="shared" si="10"/>
        <v>19455.839</v>
      </c>
      <c r="GF13" s="53">
        <f t="shared" si="10"/>
        <v>19956.618999999999</v>
      </c>
      <c r="GG13" s="53">
        <f t="shared" si="10"/>
        <v>20047.398000000001</v>
      </c>
      <c r="GH13" s="53">
        <f t="shared" ref="GH13:GI13" si="11">SUM(GH7:GH12)</f>
        <v>20193.688999999998</v>
      </c>
      <c r="GI13" s="53">
        <f t="shared" si="11"/>
        <v>20303.393</v>
      </c>
    </row>
    <row r="14" spans="1:192" s="30" customFormat="1" ht="20.149999999999999" customHeight="1" thickTop="1" x14ac:dyDescent="0.35">
      <c r="A14" s="26" t="s">
        <v>304</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c r="GI14" s="130"/>
    </row>
    <row r="15" spans="1:192" s="1" customFormat="1" ht="20.149999999999999" customHeight="1" x14ac:dyDescent="0.35">
      <c r="A15" s="31" t="s">
        <v>316</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c r="GI15" s="46">
        <v>192.988</v>
      </c>
    </row>
    <row r="16" spans="1:192" s="1" customFormat="1" ht="20.149999999999999" customHeight="1" x14ac:dyDescent="0.35">
      <c r="A16" s="31" t="s">
        <v>317</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133.67400000000001</v>
      </c>
      <c r="CI16" s="46">
        <v>134.21899999999999</v>
      </c>
      <c r="CJ16" s="46">
        <v>136.48599999999999</v>
      </c>
      <c r="CK16" s="46">
        <v>136.48599999999999</v>
      </c>
      <c r="CL16" s="46">
        <v>136.48599999999999</v>
      </c>
      <c r="CM16" s="46">
        <v>136.48599999999999</v>
      </c>
      <c r="CN16" s="46">
        <v>136.48599999999999</v>
      </c>
      <c r="CO16" s="46">
        <v>136.48599999999999</v>
      </c>
      <c r="CP16" s="46">
        <v>136.48599999999999</v>
      </c>
      <c r="CQ16" s="46">
        <v>136.48599999999999</v>
      </c>
      <c r="CR16" s="46">
        <v>136.48599999999999</v>
      </c>
      <c r="CS16" s="128">
        <v>136.48599999999999</v>
      </c>
      <c r="CT16" s="70">
        <v>136.48599999999999</v>
      </c>
      <c r="CU16" s="46">
        <v>136.48599999999999</v>
      </c>
      <c r="CV16" s="46">
        <v>136.655</v>
      </c>
      <c r="CW16" s="46">
        <v>136.655</v>
      </c>
      <c r="CX16" s="46">
        <v>136.655</v>
      </c>
      <c r="CY16" s="46">
        <v>136.655</v>
      </c>
      <c r="CZ16" s="46">
        <v>136.655</v>
      </c>
      <c r="DA16" s="46">
        <v>136.655</v>
      </c>
      <c r="DB16" s="46">
        <v>136.655</v>
      </c>
      <c r="DC16" s="46">
        <v>136.655</v>
      </c>
      <c r="DD16" s="46">
        <v>136.655</v>
      </c>
      <c r="DE16" s="128">
        <v>136.655</v>
      </c>
      <c r="DF16" s="70">
        <v>136.655</v>
      </c>
      <c r="DG16" s="46">
        <v>136.655</v>
      </c>
      <c r="DH16" s="46">
        <v>136.655</v>
      </c>
      <c r="DI16" s="46">
        <v>136.655</v>
      </c>
      <c r="DJ16" s="46">
        <v>136.655</v>
      </c>
      <c r="DK16" s="46">
        <v>136.655</v>
      </c>
      <c r="DL16" s="46">
        <v>136.655</v>
      </c>
      <c r="DM16" s="46">
        <v>136.655</v>
      </c>
      <c r="DN16" s="46">
        <v>136.655</v>
      </c>
      <c r="DO16" s="46">
        <v>136.655</v>
      </c>
      <c r="DP16" s="46">
        <v>136.655</v>
      </c>
      <c r="DQ16" s="128">
        <v>136.655</v>
      </c>
      <c r="DR16" s="70">
        <v>136.655</v>
      </c>
      <c r="DS16" s="46">
        <v>136.655</v>
      </c>
      <c r="DT16" s="46">
        <v>136.655</v>
      </c>
      <c r="DU16" s="46">
        <v>136.655</v>
      </c>
      <c r="DV16" s="46">
        <v>136.655</v>
      </c>
      <c r="DW16" s="46">
        <v>136.655</v>
      </c>
      <c r="DX16" s="46">
        <v>136.655</v>
      </c>
      <c r="DY16" s="46">
        <v>136.655</v>
      </c>
      <c r="DZ16" s="46">
        <v>136.655</v>
      </c>
      <c r="EA16" s="46">
        <v>136.655</v>
      </c>
      <c r="EB16" s="46">
        <v>136.655</v>
      </c>
      <c r="EC16" s="46">
        <v>136.655</v>
      </c>
      <c r="ED16" s="70">
        <v>136.655</v>
      </c>
      <c r="EE16" s="46">
        <v>136.655</v>
      </c>
      <c r="EF16" s="46">
        <v>136.655</v>
      </c>
      <c r="EG16" s="46">
        <v>136.655</v>
      </c>
      <c r="EH16" s="46">
        <v>136.655</v>
      </c>
      <c r="EI16" s="46">
        <v>136.655</v>
      </c>
      <c r="EJ16" s="46">
        <v>136.655</v>
      </c>
      <c r="EK16" s="46">
        <v>136.655</v>
      </c>
      <c r="EL16" s="46">
        <v>136.655</v>
      </c>
      <c r="EM16" s="46">
        <v>136.655</v>
      </c>
      <c r="EN16" s="46">
        <v>136.655</v>
      </c>
      <c r="EO16" s="46">
        <v>136.655</v>
      </c>
      <c r="EP16" s="70">
        <v>136.655</v>
      </c>
      <c r="EQ16" s="46">
        <v>136.655</v>
      </c>
      <c r="ER16" s="46">
        <v>136.655</v>
      </c>
      <c r="ES16" s="46">
        <v>136.655</v>
      </c>
      <c r="ET16" s="46">
        <v>136.655</v>
      </c>
      <c r="EU16" s="46">
        <v>136.655</v>
      </c>
      <c r="EV16" s="46">
        <v>136.655</v>
      </c>
      <c r="EW16" s="46">
        <v>136.655</v>
      </c>
      <c r="EX16" s="46">
        <v>136.655</v>
      </c>
      <c r="EY16" s="46">
        <v>136.655</v>
      </c>
      <c r="EZ16" s="46">
        <v>136.655</v>
      </c>
      <c r="FA16" s="83">
        <v>136.655</v>
      </c>
      <c r="FB16" s="46">
        <v>136.655</v>
      </c>
      <c r="FC16" s="46">
        <v>136.655</v>
      </c>
      <c r="FD16" s="46">
        <v>136.655</v>
      </c>
      <c r="FE16" s="46">
        <v>136.655</v>
      </c>
      <c r="FF16" s="46">
        <v>136.655</v>
      </c>
      <c r="FG16" s="46">
        <v>136.655</v>
      </c>
      <c r="FH16" s="46">
        <v>136.655</v>
      </c>
      <c r="FI16" s="46">
        <v>136.655</v>
      </c>
      <c r="FJ16" s="46">
        <v>136.655</v>
      </c>
      <c r="FK16" s="46">
        <v>136.655</v>
      </c>
      <c r="FL16" s="46">
        <v>136.655</v>
      </c>
      <c r="FM16" s="46">
        <v>136.655</v>
      </c>
      <c r="FN16" s="70">
        <v>136.655</v>
      </c>
      <c r="FO16" s="46">
        <v>136.655</v>
      </c>
      <c r="FP16" s="46">
        <v>136.655</v>
      </c>
      <c r="FQ16" s="46">
        <v>136.655</v>
      </c>
      <c r="FR16" s="46">
        <v>136.655</v>
      </c>
      <c r="FS16" s="46">
        <v>136.655</v>
      </c>
      <c r="FT16" s="46">
        <v>136.655</v>
      </c>
      <c r="FU16" s="46">
        <v>136.655</v>
      </c>
      <c r="FV16" s="46">
        <v>136.655</v>
      </c>
      <c r="FW16" s="46">
        <v>136.655</v>
      </c>
      <c r="FX16" s="46">
        <v>136.655</v>
      </c>
      <c r="FY16" s="46">
        <v>136.655</v>
      </c>
      <c r="FZ16" s="70">
        <v>136.655</v>
      </c>
      <c r="GA16" s="46">
        <v>136.655</v>
      </c>
      <c r="GB16" s="46">
        <v>136.655</v>
      </c>
      <c r="GC16" s="46">
        <v>136.655</v>
      </c>
      <c r="GD16" s="46">
        <v>136.655</v>
      </c>
      <c r="GE16" s="46">
        <v>136.655</v>
      </c>
      <c r="GF16" s="46">
        <v>136.655</v>
      </c>
      <c r="GG16" s="46">
        <v>136.655</v>
      </c>
      <c r="GH16" s="46">
        <v>136.655</v>
      </c>
      <c r="GI16" s="46">
        <v>136.655</v>
      </c>
    </row>
    <row r="17" spans="1:194" s="1" customFormat="1" ht="20.149999999999999" customHeight="1" x14ac:dyDescent="0.35">
      <c r="A17" s="31" t="s">
        <v>320</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0.307</v>
      </c>
      <c r="CI17" s="46">
        <v>0.97299999999999998</v>
      </c>
      <c r="CJ17" s="46">
        <v>2.863</v>
      </c>
      <c r="CK17" s="46">
        <v>2.9380000000000002</v>
      </c>
      <c r="CL17" s="46">
        <v>3.0289999999999999</v>
      </c>
      <c r="CM17" s="46">
        <v>3.2330000000000001</v>
      </c>
      <c r="CN17" s="46">
        <v>3.2829999999999999</v>
      </c>
      <c r="CO17" s="46">
        <v>3.395</v>
      </c>
      <c r="CP17" s="46">
        <v>3.4849999999999999</v>
      </c>
      <c r="CQ17" s="46">
        <v>3.5640000000000001</v>
      </c>
      <c r="CR17" s="46">
        <v>3.7879999999999998</v>
      </c>
      <c r="CS17" s="128">
        <v>9.9030000000000005</v>
      </c>
      <c r="CT17" s="70">
        <v>9.9459999999999997</v>
      </c>
      <c r="CU17" s="46">
        <v>10.031000000000001</v>
      </c>
      <c r="CV17" s="46">
        <v>10.212999999999999</v>
      </c>
      <c r="CW17" s="46">
        <v>10.351000000000001</v>
      </c>
      <c r="CX17" s="46">
        <v>16.922999999999998</v>
      </c>
      <c r="CY17" s="46">
        <v>16.992000000000001</v>
      </c>
      <c r="CZ17" s="46">
        <v>17.058</v>
      </c>
      <c r="DA17" s="46">
        <v>17.248999999999999</v>
      </c>
      <c r="DB17" s="46">
        <v>17.297999999999998</v>
      </c>
      <c r="DC17" s="46">
        <v>17.440999999999999</v>
      </c>
      <c r="DD17" s="47">
        <v>17.545999999999999</v>
      </c>
      <c r="DE17" s="47">
        <v>17.632000000000001</v>
      </c>
      <c r="DF17" s="70">
        <v>17.757000000000001</v>
      </c>
      <c r="DG17" s="46">
        <v>17.925000000000001</v>
      </c>
      <c r="DH17" s="47">
        <v>17.974</v>
      </c>
      <c r="DI17" s="46">
        <v>18.006</v>
      </c>
      <c r="DJ17" s="46">
        <v>18.059000000000001</v>
      </c>
      <c r="DK17" s="46">
        <v>18.164999999999999</v>
      </c>
      <c r="DL17" s="46">
        <v>18.236999999999998</v>
      </c>
      <c r="DM17" s="46">
        <v>18.315000000000001</v>
      </c>
      <c r="DN17" s="46">
        <v>18.486000000000001</v>
      </c>
      <c r="DO17" s="46">
        <v>18.581</v>
      </c>
      <c r="DP17" s="46">
        <v>18.638000000000002</v>
      </c>
      <c r="DQ17" s="47">
        <v>18.673999999999999</v>
      </c>
      <c r="DR17" s="70">
        <v>18.744</v>
      </c>
      <c r="DS17" s="46">
        <v>18.818000000000001</v>
      </c>
      <c r="DT17" s="46">
        <v>18.876000000000001</v>
      </c>
      <c r="DU17" s="46">
        <v>18.891999999999999</v>
      </c>
      <c r="DV17" s="46">
        <v>18.895</v>
      </c>
      <c r="DW17" s="46">
        <v>19</v>
      </c>
      <c r="DX17" s="46">
        <v>19.106999999999999</v>
      </c>
      <c r="DY17" s="46">
        <v>19.292000000000002</v>
      </c>
      <c r="DZ17" s="46">
        <v>19.419</v>
      </c>
      <c r="EA17" s="46">
        <v>19.468</v>
      </c>
      <c r="EB17" s="46">
        <v>19.536999999999999</v>
      </c>
      <c r="EC17" s="46">
        <v>19.561</v>
      </c>
      <c r="ED17" s="70">
        <v>19.669</v>
      </c>
      <c r="EE17" s="46">
        <v>19.73</v>
      </c>
      <c r="EF17" s="46">
        <v>19.849</v>
      </c>
      <c r="EG17" s="46">
        <v>20.029</v>
      </c>
      <c r="EH17" s="46">
        <v>20.277000000000001</v>
      </c>
      <c r="EI17" s="46">
        <v>20.576000000000001</v>
      </c>
      <c r="EJ17" s="46">
        <v>20.72</v>
      </c>
      <c r="EK17" s="46">
        <v>20.962</v>
      </c>
      <c r="EL17" s="46">
        <v>21.366</v>
      </c>
      <c r="EM17" s="46">
        <v>21.632000000000001</v>
      </c>
      <c r="EN17" s="46">
        <v>22.145</v>
      </c>
      <c r="EO17" s="46">
        <v>22.379000000000001</v>
      </c>
      <c r="EP17" s="70">
        <v>22.94</v>
      </c>
      <c r="EQ17" s="46">
        <v>23.359000000000002</v>
      </c>
      <c r="ER17" s="46">
        <v>23.957999999999998</v>
      </c>
      <c r="ES17" s="46">
        <v>24.471</v>
      </c>
      <c r="ET17" s="46">
        <v>25.448</v>
      </c>
      <c r="EU17" s="46">
        <v>26.308</v>
      </c>
      <c r="EV17" s="46">
        <v>27.084</v>
      </c>
      <c r="EW17" s="46">
        <v>27.978000000000002</v>
      </c>
      <c r="EX17" s="46">
        <v>29.084</v>
      </c>
      <c r="EY17" s="46">
        <v>30.344999999999999</v>
      </c>
      <c r="EZ17" s="46">
        <v>31.803999999999998</v>
      </c>
      <c r="FA17" s="83">
        <v>32.738999999999997</v>
      </c>
      <c r="FB17" s="46">
        <v>33.993000000000002</v>
      </c>
      <c r="FC17" s="46">
        <v>35.174999999999997</v>
      </c>
      <c r="FD17" s="46">
        <v>36.244999999999997</v>
      </c>
      <c r="FE17" s="46">
        <v>37.131999999999998</v>
      </c>
      <c r="FF17" s="46">
        <v>38.222000000000001</v>
      </c>
      <c r="FG17" s="46">
        <v>39.277999999999999</v>
      </c>
      <c r="FH17" s="46">
        <v>40.189</v>
      </c>
      <c r="FI17" s="46">
        <v>41.231000000000002</v>
      </c>
      <c r="FJ17" s="46">
        <v>42.325000000000003</v>
      </c>
      <c r="FK17" s="46">
        <v>43.847000000000001</v>
      </c>
      <c r="FL17" s="46">
        <v>44.786999999999999</v>
      </c>
      <c r="FM17" s="46">
        <v>45.481000000000002</v>
      </c>
      <c r="FN17" s="70">
        <v>46.116</v>
      </c>
      <c r="FO17" s="46">
        <v>47.055</v>
      </c>
      <c r="FP17" s="46">
        <v>47.545000000000002</v>
      </c>
      <c r="FQ17" s="46">
        <v>48.697000000000003</v>
      </c>
      <c r="FR17" s="46">
        <v>49.551000000000002</v>
      </c>
      <c r="FS17" s="46">
        <v>50.662999999999997</v>
      </c>
      <c r="FT17" s="46">
        <v>51.731999999999999</v>
      </c>
      <c r="FU17" s="46">
        <v>52.764000000000003</v>
      </c>
      <c r="FV17" s="46">
        <v>53.3</v>
      </c>
      <c r="FW17" s="46">
        <v>54.241</v>
      </c>
      <c r="FX17" s="46">
        <v>55.354999999999997</v>
      </c>
      <c r="FY17" s="46">
        <v>56.023000000000003</v>
      </c>
      <c r="FZ17" s="70">
        <v>56.758000000000003</v>
      </c>
      <c r="GA17" s="46">
        <v>57.609000000000002</v>
      </c>
      <c r="GB17" s="46">
        <v>58.753999999999998</v>
      </c>
      <c r="GC17" s="46">
        <v>59.866</v>
      </c>
      <c r="GD17" s="46">
        <v>61.539000000000001</v>
      </c>
      <c r="GE17" s="46">
        <v>63.07</v>
      </c>
      <c r="GF17" s="46">
        <v>64.263999999999996</v>
      </c>
      <c r="GG17" s="46">
        <v>65.581000000000003</v>
      </c>
      <c r="GH17" s="46">
        <v>66.825000000000003</v>
      </c>
      <c r="GI17" s="46">
        <v>68.436999999999998</v>
      </c>
    </row>
    <row r="18" spans="1:194" s="25" customFormat="1" ht="20.149999999999999" customHeight="1" thickBot="1" x14ac:dyDescent="0.4">
      <c r="A18" s="32" t="s">
        <v>303</v>
      </c>
      <c r="B18" s="53">
        <f>SUM(B15:B17)</f>
        <v>1.046</v>
      </c>
      <c r="C18" s="53">
        <f t="shared" ref="C18:BN18" si="12">SUM(C15:C17)</f>
        <v>1.046</v>
      </c>
      <c r="D18" s="53">
        <f t="shared" si="12"/>
        <v>1.0860000000000001</v>
      </c>
      <c r="E18" s="53">
        <f t="shared" si="12"/>
        <v>1.099</v>
      </c>
      <c r="F18" s="53">
        <f t="shared" si="12"/>
        <v>1.105</v>
      </c>
      <c r="G18" s="53">
        <f t="shared" si="12"/>
        <v>1.133</v>
      </c>
      <c r="H18" s="53">
        <f t="shared" si="12"/>
        <v>1.1519999999999999</v>
      </c>
      <c r="I18" s="53">
        <f t="shared" si="12"/>
        <v>1.1559999999999999</v>
      </c>
      <c r="J18" s="53">
        <f t="shared" si="12"/>
        <v>1.157</v>
      </c>
      <c r="K18" s="53">
        <f t="shared" si="12"/>
        <v>1.1679999999999999</v>
      </c>
      <c r="L18" s="53">
        <f t="shared" si="12"/>
        <v>1.1870000000000001</v>
      </c>
      <c r="M18" s="53">
        <f t="shared" si="12"/>
        <v>1.198</v>
      </c>
      <c r="N18" s="53">
        <f t="shared" si="12"/>
        <v>1.198</v>
      </c>
      <c r="O18" s="53">
        <f t="shared" si="12"/>
        <v>1.2070000000000001</v>
      </c>
      <c r="P18" s="53">
        <f t="shared" si="12"/>
        <v>1.222</v>
      </c>
      <c r="Q18" s="53">
        <f t="shared" si="12"/>
        <v>1.23</v>
      </c>
      <c r="R18" s="53">
        <f t="shared" si="12"/>
        <v>1.282</v>
      </c>
      <c r="S18" s="53">
        <f t="shared" si="12"/>
        <v>1.3260000000000001</v>
      </c>
      <c r="T18" s="53">
        <f t="shared" si="12"/>
        <v>1.3440000000000001</v>
      </c>
      <c r="U18" s="53">
        <f t="shared" si="12"/>
        <v>1.3759999999999999</v>
      </c>
      <c r="V18" s="53">
        <f t="shared" si="12"/>
        <v>1.4259999999999999</v>
      </c>
      <c r="W18" s="53">
        <f t="shared" si="12"/>
        <v>1.536</v>
      </c>
      <c r="X18" s="53">
        <f t="shared" si="12"/>
        <v>1.6539999999999999</v>
      </c>
      <c r="Y18" s="55">
        <f t="shared" si="12"/>
        <v>1.823</v>
      </c>
      <c r="Z18" s="53">
        <f t="shared" si="12"/>
        <v>2.0070000000000001</v>
      </c>
      <c r="AA18" s="53">
        <f t="shared" si="12"/>
        <v>2.0910000000000002</v>
      </c>
      <c r="AB18" s="53">
        <f t="shared" si="12"/>
        <v>2.2250000000000001</v>
      </c>
      <c r="AC18" s="53">
        <f t="shared" si="12"/>
        <v>2.3180000000000001</v>
      </c>
      <c r="AD18" s="53">
        <f t="shared" si="12"/>
        <v>2.3980000000000001</v>
      </c>
      <c r="AE18" s="53">
        <f t="shared" si="12"/>
        <v>2.444</v>
      </c>
      <c r="AF18" s="53">
        <f t="shared" si="12"/>
        <v>2.5449999999999999</v>
      </c>
      <c r="AG18" s="53">
        <f t="shared" si="12"/>
        <v>2.992</v>
      </c>
      <c r="AH18" s="53">
        <f t="shared" si="12"/>
        <v>3.4409999999999998</v>
      </c>
      <c r="AI18" s="53">
        <f t="shared" si="12"/>
        <v>4.2469999999999999</v>
      </c>
      <c r="AJ18" s="53">
        <f t="shared" si="12"/>
        <v>5.3029999999999999</v>
      </c>
      <c r="AK18" s="55">
        <f t="shared" si="12"/>
        <v>5.93</v>
      </c>
      <c r="AL18" s="53">
        <f t="shared" si="12"/>
        <v>6.8069999999999995</v>
      </c>
      <c r="AM18" s="53">
        <f t="shared" si="12"/>
        <v>7.5140000000000002</v>
      </c>
      <c r="AN18" s="53">
        <f t="shared" si="12"/>
        <v>8.4510000000000005</v>
      </c>
      <c r="AO18" s="53">
        <f t="shared" si="12"/>
        <v>9.2690000000000001</v>
      </c>
      <c r="AP18" s="53">
        <f t="shared" si="12"/>
        <v>10.536000000000001</v>
      </c>
      <c r="AQ18" s="53">
        <f t="shared" si="12"/>
        <v>11.774000000000001</v>
      </c>
      <c r="AR18" s="53">
        <f t="shared" si="12"/>
        <v>13.546000000000001</v>
      </c>
      <c r="AS18" s="53">
        <f t="shared" si="12"/>
        <v>16.279</v>
      </c>
      <c r="AT18" s="53">
        <f t="shared" si="12"/>
        <v>19.077999999999999</v>
      </c>
      <c r="AU18" s="53">
        <f t="shared" si="12"/>
        <v>21.702000000000002</v>
      </c>
      <c r="AV18" s="53">
        <f t="shared" si="12"/>
        <v>25.132999999999999</v>
      </c>
      <c r="AW18" s="55">
        <f t="shared" si="12"/>
        <v>27.606000000000002</v>
      </c>
      <c r="AX18" s="53">
        <f t="shared" si="12"/>
        <v>31.163</v>
      </c>
      <c r="AY18" s="53">
        <f t="shared" si="12"/>
        <v>41.815999999999995</v>
      </c>
      <c r="AZ18" s="53">
        <f t="shared" si="12"/>
        <v>43.695</v>
      </c>
      <c r="BA18" s="53">
        <f t="shared" si="12"/>
        <v>45.463999999999999</v>
      </c>
      <c r="BB18" s="53">
        <f t="shared" si="12"/>
        <v>48.369</v>
      </c>
      <c r="BC18" s="53">
        <f t="shared" si="12"/>
        <v>50.948</v>
      </c>
      <c r="BD18" s="53">
        <f t="shared" si="12"/>
        <v>53.717999999999996</v>
      </c>
      <c r="BE18" s="53">
        <f t="shared" si="12"/>
        <v>55.921000000000006</v>
      </c>
      <c r="BF18" s="53">
        <f t="shared" si="12"/>
        <v>58.586000000000006</v>
      </c>
      <c r="BG18" s="53">
        <f t="shared" si="12"/>
        <v>61.149000000000001</v>
      </c>
      <c r="BH18" s="53">
        <f t="shared" si="12"/>
        <v>63.488000000000007</v>
      </c>
      <c r="BI18" s="55">
        <f t="shared" si="12"/>
        <v>66.843000000000004</v>
      </c>
      <c r="BJ18" s="53">
        <f t="shared" si="12"/>
        <v>69.259</v>
      </c>
      <c r="BK18" s="53">
        <f t="shared" si="12"/>
        <v>71.991</v>
      </c>
      <c r="BL18" s="53">
        <f t="shared" si="12"/>
        <v>75.652000000000001</v>
      </c>
      <c r="BM18" s="53">
        <f t="shared" si="12"/>
        <v>78.305999999999997</v>
      </c>
      <c r="BN18" s="53">
        <f t="shared" si="12"/>
        <v>84.625</v>
      </c>
      <c r="BO18" s="53">
        <f t="shared" ref="BO18:DZ18" si="13">SUM(BO15:BO17)</f>
        <v>87.588999999999999</v>
      </c>
      <c r="BP18" s="53">
        <f t="shared" si="13"/>
        <v>90.2</v>
      </c>
      <c r="BQ18" s="53">
        <f t="shared" si="13"/>
        <v>95.284000000000006</v>
      </c>
      <c r="BR18" s="53">
        <f t="shared" si="13"/>
        <v>107.078</v>
      </c>
      <c r="BS18" s="53">
        <f t="shared" si="13"/>
        <v>108.679</v>
      </c>
      <c r="BT18" s="53">
        <f t="shared" si="13"/>
        <v>110.194</v>
      </c>
      <c r="BU18" s="55">
        <f t="shared" si="13"/>
        <v>111.738</v>
      </c>
      <c r="BV18" s="53">
        <f t="shared" si="13"/>
        <v>113.337</v>
      </c>
      <c r="BW18" s="53">
        <f t="shared" si="13"/>
        <v>114.931</v>
      </c>
      <c r="BX18" s="53">
        <f t="shared" si="13"/>
        <v>116.724</v>
      </c>
      <c r="BY18" s="53">
        <f t="shared" si="13"/>
        <v>118.325</v>
      </c>
      <c r="BZ18" s="53">
        <f t="shared" si="13"/>
        <v>124.38200000000001</v>
      </c>
      <c r="CA18" s="53">
        <f t="shared" si="13"/>
        <v>125.989</v>
      </c>
      <c r="CB18" s="53">
        <f t="shared" si="13"/>
        <v>127.899</v>
      </c>
      <c r="CC18" s="53">
        <f t="shared" si="13"/>
        <v>130.16</v>
      </c>
      <c r="CD18" s="53">
        <f t="shared" si="13"/>
        <v>137.268</v>
      </c>
      <c r="CE18" s="53">
        <f t="shared" si="13"/>
        <v>137.43100000000001</v>
      </c>
      <c r="CF18" s="53">
        <f t="shared" si="13"/>
        <v>137.70000000000002</v>
      </c>
      <c r="CG18" s="53">
        <f t="shared" si="13"/>
        <v>137.94400000000002</v>
      </c>
      <c r="CH18" s="129">
        <f t="shared" si="13"/>
        <v>138.78100000000001</v>
      </c>
      <c r="CI18" s="53">
        <f t="shared" si="13"/>
        <v>166.47400000000002</v>
      </c>
      <c r="CJ18" s="53">
        <f t="shared" si="13"/>
        <v>255.68299999999999</v>
      </c>
      <c r="CK18" s="53">
        <f t="shared" si="13"/>
        <v>255.75799999999998</v>
      </c>
      <c r="CL18" s="53">
        <f t="shared" si="13"/>
        <v>255.84899999999999</v>
      </c>
      <c r="CM18" s="53">
        <f t="shared" si="13"/>
        <v>256.053</v>
      </c>
      <c r="CN18" s="53">
        <f t="shared" si="13"/>
        <v>256.10300000000001</v>
      </c>
      <c r="CO18" s="53">
        <f t="shared" si="13"/>
        <v>256.21499999999997</v>
      </c>
      <c r="CP18" s="53">
        <f t="shared" si="13"/>
        <v>256.30500000000001</v>
      </c>
      <c r="CQ18" s="53">
        <f t="shared" si="13"/>
        <v>256.38400000000001</v>
      </c>
      <c r="CR18" s="53">
        <f t="shared" si="13"/>
        <v>256.608</v>
      </c>
      <c r="CS18" s="53">
        <f t="shared" si="13"/>
        <v>268.68299999999999</v>
      </c>
      <c r="CT18" s="129">
        <f t="shared" si="13"/>
        <v>295.82600000000002</v>
      </c>
      <c r="CU18" s="53">
        <f t="shared" si="13"/>
        <v>302.411</v>
      </c>
      <c r="CV18" s="53">
        <f t="shared" si="13"/>
        <v>326.85600000000005</v>
      </c>
      <c r="CW18" s="53">
        <f t="shared" si="13"/>
        <v>339.99400000000003</v>
      </c>
      <c r="CX18" s="53">
        <f t="shared" si="13"/>
        <v>346.56600000000003</v>
      </c>
      <c r="CY18" s="53">
        <f t="shared" si="13"/>
        <v>346.63500000000005</v>
      </c>
      <c r="CZ18" s="53">
        <f t="shared" si="13"/>
        <v>346.70100000000002</v>
      </c>
      <c r="DA18" s="53">
        <f t="shared" si="13"/>
        <v>346.89200000000005</v>
      </c>
      <c r="DB18" s="53">
        <f t="shared" si="13"/>
        <v>346.94100000000003</v>
      </c>
      <c r="DC18" s="53">
        <f t="shared" si="13"/>
        <v>347.084</v>
      </c>
      <c r="DD18" s="53">
        <f t="shared" si="13"/>
        <v>347.18900000000002</v>
      </c>
      <c r="DE18" s="53">
        <f t="shared" si="13"/>
        <v>347.27500000000003</v>
      </c>
      <c r="DF18" s="129">
        <f t="shared" si="13"/>
        <v>347.40000000000003</v>
      </c>
      <c r="DG18" s="53">
        <f t="shared" si="13"/>
        <v>347.56800000000004</v>
      </c>
      <c r="DH18" s="53">
        <f t="shared" si="13"/>
        <v>347.61700000000002</v>
      </c>
      <c r="DI18" s="53">
        <f t="shared" si="13"/>
        <v>347.649</v>
      </c>
      <c r="DJ18" s="53">
        <f t="shared" si="13"/>
        <v>347.70200000000006</v>
      </c>
      <c r="DK18" s="53">
        <f t="shared" si="13"/>
        <v>347.80800000000005</v>
      </c>
      <c r="DL18" s="53">
        <f t="shared" si="13"/>
        <v>347.88000000000005</v>
      </c>
      <c r="DM18" s="53">
        <f t="shared" si="13"/>
        <v>347.95800000000003</v>
      </c>
      <c r="DN18" s="53">
        <f t="shared" si="13"/>
        <v>348.12900000000002</v>
      </c>
      <c r="DO18" s="53">
        <f t="shared" si="13"/>
        <v>348.22400000000005</v>
      </c>
      <c r="DP18" s="53">
        <f t="shared" si="13"/>
        <v>348.28100000000001</v>
      </c>
      <c r="DQ18" s="53">
        <f t="shared" si="13"/>
        <v>348.31700000000001</v>
      </c>
      <c r="DR18" s="129">
        <f t="shared" si="13"/>
        <v>348.38700000000006</v>
      </c>
      <c r="DS18" s="53">
        <f t="shared" si="13"/>
        <v>348.46100000000001</v>
      </c>
      <c r="DT18" s="53">
        <f t="shared" si="13"/>
        <v>348.51900000000001</v>
      </c>
      <c r="DU18" s="53">
        <f t="shared" si="13"/>
        <v>348.53500000000003</v>
      </c>
      <c r="DV18" s="53">
        <f t="shared" si="13"/>
        <v>348.53800000000001</v>
      </c>
      <c r="DW18" s="53">
        <f t="shared" si="13"/>
        <v>348.64300000000003</v>
      </c>
      <c r="DX18" s="53">
        <f t="shared" si="13"/>
        <v>348.75</v>
      </c>
      <c r="DY18" s="53">
        <f t="shared" si="13"/>
        <v>348.93500000000006</v>
      </c>
      <c r="DZ18" s="53">
        <f t="shared" si="13"/>
        <v>349.06200000000001</v>
      </c>
      <c r="EA18" s="53">
        <f t="shared" ref="EA18:FA18" si="14">SUM(EA15:EA17)</f>
        <v>349.11100000000005</v>
      </c>
      <c r="EB18" s="53">
        <f t="shared" si="14"/>
        <v>349.18</v>
      </c>
      <c r="EC18" s="53">
        <f t="shared" si="14"/>
        <v>349.20400000000001</v>
      </c>
      <c r="ED18" s="129">
        <f t="shared" si="14"/>
        <v>349.31200000000001</v>
      </c>
      <c r="EE18" s="53">
        <f t="shared" si="14"/>
        <v>349.37300000000005</v>
      </c>
      <c r="EF18" s="53">
        <f t="shared" si="14"/>
        <v>349.49200000000002</v>
      </c>
      <c r="EG18" s="53">
        <f t="shared" si="14"/>
        <v>349.67200000000003</v>
      </c>
      <c r="EH18" s="53">
        <f t="shared" si="14"/>
        <v>349.92</v>
      </c>
      <c r="EI18" s="53">
        <f t="shared" si="14"/>
        <v>350.21900000000005</v>
      </c>
      <c r="EJ18" s="53">
        <f t="shared" si="14"/>
        <v>350.36300000000006</v>
      </c>
      <c r="EK18" s="53">
        <f t="shared" si="14"/>
        <v>350.60500000000002</v>
      </c>
      <c r="EL18" s="53">
        <f t="shared" si="14"/>
        <v>351.00900000000001</v>
      </c>
      <c r="EM18" s="53">
        <f t="shared" si="14"/>
        <v>351.27500000000003</v>
      </c>
      <c r="EN18" s="53">
        <f t="shared" si="14"/>
        <v>351.78800000000001</v>
      </c>
      <c r="EO18" s="53">
        <f t="shared" si="14"/>
        <v>352.02200000000005</v>
      </c>
      <c r="EP18" s="129">
        <f t="shared" si="14"/>
        <v>352.58300000000003</v>
      </c>
      <c r="EQ18" s="53">
        <f t="shared" si="14"/>
        <v>353.00200000000001</v>
      </c>
      <c r="ER18" s="53">
        <f t="shared" si="14"/>
        <v>353.601</v>
      </c>
      <c r="ES18" s="53">
        <f t="shared" si="14"/>
        <v>354.11400000000003</v>
      </c>
      <c r="ET18" s="53">
        <f t="shared" si="14"/>
        <v>355.09100000000001</v>
      </c>
      <c r="EU18" s="53">
        <f t="shared" si="14"/>
        <v>355.95100000000002</v>
      </c>
      <c r="EV18" s="53">
        <f t="shared" si="14"/>
        <v>356.72700000000003</v>
      </c>
      <c r="EW18" s="53">
        <f t="shared" si="14"/>
        <v>357.62100000000004</v>
      </c>
      <c r="EX18" s="53">
        <f t="shared" si="14"/>
        <v>358.72700000000003</v>
      </c>
      <c r="EY18" s="53">
        <f t="shared" si="14"/>
        <v>359.98800000000006</v>
      </c>
      <c r="EZ18" s="53">
        <f t="shared" si="14"/>
        <v>361.447</v>
      </c>
      <c r="FA18" s="54">
        <f t="shared" si="14"/>
        <v>362.38200000000001</v>
      </c>
      <c r="FB18" s="53">
        <f t="shared" ref="FB18" si="15">SUM(FB15:FB17)</f>
        <v>363.63600000000002</v>
      </c>
      <c r="FC18" s="53">
        <f t="shared" ref="FC18" si="16">SUM(FC15:FC17)</f>
        <v>364.81800000000004</v>
      </c>
      <c r="FD18" s="53">
        <f t="shared" ref="FD18:FG18" si="17">SUM(FD15:FD17)</f>
        <v>365.88800000000003</v>
      </c>
      <c r="FE18" s="53">
        <f t="shared" si="17"/>
        <v>366.77500000000003</v>
      </c>
      <c r="FF18" s="53">
        <f t="shared" si="17"/>
        <v>367.86500000000001</v>
      </c>
      <c r="FG18" s="53">
        <f t="shared" si="17"/>
        <v>368.92100000000005</v>
      </c>
      <c r="FH18" s="53">
        <f t="shared" ref="FH18:FJ18" si="18">SUM(FH15:FH17)</f>
        <v>369.83200000000005</v>
      </c>
      <c r="FI18" s="53">
        <f t="shared" si="18"/>
        <v>370.87400000000002</v>
      </c>
      <c r="FJ18" s="53">
        <f t="shared" si="18"/>
        <v>371.96800000000002</v>
      </c>
      <c r="FK18" s="53">
        <f t="shared" ref="FK18:FV18" si="19">SUM(FK15:FK17)</f>
        <v>373.49</v>
      </c>
      <c r="FL18" s="53">
        <f t="shared" si="19"/>
        <v>374.43</v>
      </c>
      <c r="FM18" s="53">
        <f t="shared" si="19"/>
        <v>375.12400000000002</v>
      </c>
      <c r="FN18" s="129">
        <f t="shared" si="19"/>
        <v>375.75900000000001</v>
      </c>
      <c r="FO18" s="53">
        <f t="shared" si="19"/>
        <v>376.69800000000004</v>
      </c>
      <c r="FP18" s="53">
        <f t="shared" si="19"/>
        <v>377.18800000000005</v>
      </c>
      <c r="FQ18" s="53">
        <f t="shared" si="19"/>
        <v>378.34000000000003</v>
      </c>
      <c r="FR18" s="53">
        <f t="shared" si="19"/>
        <v>379.19400000000002</v>
      </c>
      <c r="FS18" s="53">
        <f t="shared" si="19"/>
        <v>380.30600000000004</v>
      </c>
      <c r="FT18" s="53">
        <f t="shared" si="19"/>
        <v>381.375</v>
      </c>
      <c r="FU18" s="53">
        <f t="shared" si="19"/>
        <v>382.40700000000004</v>
      </c>
      <c r="FV18" s="53">
        <f t="shared" si="19"/>
        <v>382.94300000000004</v>
      </c>
      <c r="FW18" s="53">
        <f t="shared" ref="FW18:FY18" si="20">SUM(FW15:FW17)</f>
        <v>383.88400000000001</v>
      </c>
      <c r="FX18" s="53">
        <f t="shared" si="20"/>
        <v>384.99800000000005</v>
      </c>
      <c r="FY18" s="53">
        <f t="shared" si="20"/>
        <v>385.66600000000005</v>
      </c>
      <c r="FZ18" s="129">
        <f t="shared" ref="FZ18:GB18" si="21">SUM(FZ15:FZ17)</f>
        <v>386.40100000000001</v>
      </c>
      <c r="GA18" s="53">
        <f t="shared" si="21"/>
        <v>387.25200000000001</v>
      </c>
      <c r="GB18" s="53">
        <f t="shared" si="21"/>
        <v>388.39700000000005</v>
      </c>
      <c r="GC18" s="53">
        <f t="shared" ref="GC18:GG18" si="22">SUM(GC15:GC17)</f>
        <v>389.50900000000001</v>
      </c>
      <c r="GD18" s="53">
        <f t="shared" si="22"/>
        <v>391.18200000000002</v>
      </c>
      <c r="GE18" s="53">
        <f t="shared" si="22"/>
        <v>392.71300000000002</v>
      </c>
      <c r="GF18" s="53">
        <f t="shared" si="22"/>
        <v>393.90700000000004</v>
      </c>
      <c r="GG18" s="53">
        <f t="shared" si="22"/>
        <v>395.22400000000005</v>
      </c>
      <c r="GH18" s="53">
        <f t="shared" ref="GH18:GI18" si="23">SUM(GH15:GH17)</f>
        <v>396.46800000000002</v>
      </c>
      <c r="GI18" s="53">
        <f t="shared" si="23"/>
        <v>398.08000000000004</v>
      </c>
    </row>
    <row r="19" spans="1:194" s="30" customFormat="1" ht="20.149999999999999" customHeight="1" thickTop="1" x14ac:dyDescent="0.35">
      <c r="A19" s="26" t="s">
        <v>305</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c r="GI19" s="130"/>
    </row>
    <row r="20" spans="1:194" s="1" customFormat="1" ht="20.149999999999999" customHeight="1" x14ac:dyDescent="0.35">
      <c r="A20" s="31" t="s">
        <v>314</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c r="GI20" s="46">
        <v>975.72199999999998</v>
      </c>
    </row>
    <row r="21" spans="1:194" s="1" customFormat="1" ht="20.149999999999999" customHeight="1" x14ac:dyDescent="0.35">
      <c r="A21" s="31" t="s">
        <v>315</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46">
        <v>4150.7969999999996</v>
      </c>
    </row>
    <row r="22" spans="1:194" s="1" customFormat="1" ht="20.149999999999999" customHeight="1" x14ac:dyDescent="0.35">
      <c r="A22" s="31" t="s">
        <v>316</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2109.375</v>
      </c>
      <c r="BK22" s="46">
        <v>2218.5839999999998</v>
      </c>
      <c r="BL22" s="46">
        <v>4384.8190000000004</v>
      </c>
      <c r="BM22" s="46">
        <v>4386.7039999999997</v>
      </c>
      <c r="BN22" s="46">
        <v>4391.3270000000002</v>
      </c>
      <c r="BO22" s="46">
        <v>4391.3270000000002</v>
      </c>
      <c r="BP22" s="46">
        <v>4411.6440000000002</v>
      </c>
      <c r="BQ22" s="46">
        <v>4446.0919999999996</v>
      </c>
      <c r="BR22" s="46">
        <v>4450.0820000000003</v>
      </c>
      <c r="BS22" s="46">
        <v>4501.2629999999999</v>
      </c>
      <c r="BT22" s="46">
        <v>4538.7569999999996</v>
      </c>
      <c r="BU22" s="50">
        <v>4631.4120000000003</v>
      </c>
      <c r="BV22" s="46">
        <v>4668.6660000000002</v>
      </c>
      <c r="BW22" s="46">
        <v>4742.9939999999997</v>
      </c>
      <c r="BX22" s="46">
        <v>5789.84</v>
      </c>
      <c r="BY22" s="46">
        <v>5831.2709999999997</v>
      </c>
      <c r="BZ22" s="46">
        <v>5846.0690000000004</v>
      </c>
      <c r="CA22" s="46">
        <v>5866.0349999999999</v>
      </c>
      <c r="CB22" s="46">
        <v>5876.0119999999997</v>
      </c>
      <c r="CC22" s="46">
        <v>5890.4620000000004</v>
      </c>
      <c r="CD22" s="46">
        <v>5900.0810000000001</v>
      </c>
      <c r="CE22" s="46">
        <v>5926.9549999999999</v>
      </c>
      <c r="CF22" s="46">
        <v>5949.95</v>
      </c>
      <c r="CG22" s="128">
        <v>6006.1279999999997</v>
      </c>
      <c r="CH22" s="70">
        <v>6024.5439999999999</v>
      </c>
      <c r="CI22" s="46">
        <v>6106.6790000000001</v>
      </c>
      <c r="CJ22" s="46">
        <v>6608.8720000000003</v>
      </c>
      <c r="CK22" s="46">
        <v>6616.8609999999999</v>
      </c>
      <c r="CL22" s="46">
        <v>6621.241</v>
      </c>
      <c r="CM22" s="46">
        <v>6621.241</v>
      </c>
      <c r="CN22" s="46">
        <v>6626.1440000000002</v>
      </c>
      <c r="CO22" s="46">
        <v>6626.1440000000002</v>
      </c>
      <c r="CP22" s="46">
        <v>6626.1440000000002</v>
      </c>
      <c r="CQ22" s="46">
        <v>6626.1440000000002</v>
      </c>
      <c r="CR22" s="46">
        <v>6626.1440000000002</v>
      </c>
      <c r="CS22" s="128">
        <v>6632.1040000000003</v>
      </c>
      <c r="CT22" s="70">
        <v>6659.2039999999997</v>
      </c>
      <c r="CU22" s="46">
        <v>6665.7039999999997</v>
      </c>
      <c r="CV22" s="46">
        <v>6689.7979999999998</v>
      </c>
      <c r="CW22" s="46">
        <v>6702.7979999999998</v>
      </c>
      <c r="CX22" s="46">
        <v>6702.7979999999998</v>
      </c>
      <c r="CY22" s="46">
        <v>6706.09</v>
      </c>
      <c r="CZ22" s="46">
        <v>6706.09</v>
      </c>
      <c r="DA22" s="46">
        <v>6706.09</v>
      </c>
      <c r="DB22" s="46">
        <v>6706.09</v>
      </c>
      <c r="DC22" s="46">
        <v>6706.09</v>
      </c>
      <c r="DD22" s="46">
        <v>6706.09</v>
      </c>
      <c r="DE22" s="128">
        <v>6706.09</v>
      </c>
      <c r="DF22" s="70">
        <v>6706.09</v>
      </c>
      <c r="DG22" s="46">
        <v>6706.09</v>
      </c>
      <c r="DH22" s="46">
        <v>6706.09</v>
      </c>
      <c r="DI22" s="46">
        <v>6706.09</v>
      </c>
      <c r="DJ22" s="46">
        <v>6706.09</v>
      </c>
      <c r="DK22" s="46">
        <v>6706.09</v>
      </c>
      <c r="DL22" s="46">
        <v>6706.09</v>
      </c>
      <c r="DM22" s="46">
        <v>6706.09</v>
      </c>
      <c r="DN22" s="46">
        <v>6706.09</v>
      </c>
      <c r="DO22" s="46">
        <v>6706.09</v>
      </c>
      <c r="DP22" s="46">
        <v>6706.09</v>
      </c>
      <c r="DQ22" s="128">
        <v>6706.09</v>
      </c>
      <c r="DR22" s="70">
        <v>6706.09</v>
      </c>
      <c r="DS22" s="46">
        <v>6706.09</v>
      </c>
      <c r="DT22" s="46">
        <v>6706.09</v>
      </c>
      <c r="DU22" s="46">
        <v>6706.09</v>
      </c>
      <c r="DV22" s="46">
        <v>6706.09</v>
      </c>
      <c r="DW22" s="46">
        <v>6706.09</v>
      </c>
      <c r="DX22" s="46">
        <v>6706.09</v>
      </c>
      <c r="DY22" s="46">
        <v>6706.09</v>
      </c>
      <c r="DZ22" s="46">
        <v>6706.09</v>
      </c>
      <c r="EA22" s="46">
        <v>6706.09</v>
      </c>
      <c r="EB22" s="46">
        <v>6706.09</v>
      </c>
      <c r="EC22" s="46">
        <v>6706.09</v>
      </c>
      <c r="ED22" s="70">
        <v>6706.09</v>
      </c>
      <c r="EE22" s="46">
        <v>6706.09</v>
      </c>
      <c r="EF22" s="46">
        <v>6706.09</v>
      </c>
      <c r="EG22" s="46">
        <v>6706.09</v>
      </c>
      <c r="EH22" s="46">
        <v>6706.09</v>
      </c>
      <c r="EI22" s="46">
        <v>6706.09</v>
      </c>
      <c r="EJ22" s="46">
        <v>6706.09</v>
      </c>
      <c r="EK22" s="46">
        <v>6706.09</v>
      </c>
      <c r="EL22" s="46">
        <v>6706.09</v>
      </c>
      <c r="EM22" s="46">
        <v>6706.09</v>
      </c>
      <c r="EN22" s="46">
        <v>6706.09</v>
      </c>
      <c r="EO22" s="46">
        <v>6706.09</v>
      </c>
      <c r="EP22" s="70">
        <v>6706.09</v>
      </c>
      <c r="EQ22" s="46">
        <v>6706.09</v>
      </c>
      <c r="ER22" s="46">
        <v>6706.09</v>
      </c>
      <c r="ES22" s="46">
        <v>6706.09</v>
      </c>
      <c r="ET22" s="46">
        <v>6706.09</v>
      </c>
      <c r="EU22" s="46">
        <v>6706.09</v>
      </c>
      <c r="EV22" s="46">
        <v>6706.09</v>
      </c>
      <c r="EW22" s="46">
        <v>6706.09</v>
      </c>
      <c r="EX22" s="46">
        <v>6706.09</v>
      </c>
      <c r="EY22" s="46">
        <v>6706.09</v>
      </c>
      <c r="EZ22" s="46">
        <v>6706.09</v>
      </c>
      <c r="FA22" s="83">
        <v>6706.09</v>
      </c>
      <c r="FB22" s="46">
        <v>6706.09</v>
      </c>
      <c r="FC22" s="46">
        <v>6706.09</v>
      </c>
      <c r="FD22" s="46">
        <v>6706.09</v>
      </c>
      <c r="FE22" s="46">
        <v>6706.09</v>
      </c>
      <c r="FF22" s="46">
        <v>6706.09</v>
      </c>
      <c r="FG22" s="46">
        <v>6706.09</v>
      </c>
      <c r="FH22" s="46">
        <v>6706.09</v>
      </c>
      <c r="FI22" s="46">
        <v>6706.09</v>
      </c>
      <c r="FJ22" s="46">
        <v>6706.09</v>
      </c>
      <c r="FK22" s="46">
        <v>6706.09</v>
      </c>
      <c r="FL22" s="46">
        <v>6706.09</v>
      </c>
      <c r="FM22" s="46">
        <v>6706.09</v>
      </c>
      <c r="FN22" s="70">
        <v>6706.09</v>
      </c>
      <c r="FO22" s="46">
        <v>6706.09</v>
      </c>
      <c r="FP22" s="46">
        <v>6706.09</v>
      </c>
      <c r="FQ22" s="46">
        <v>6706.09</v>
      </c>
      <c r="FR22" s="46">
        <v>6706.09</v>
      </c>
      <c r="FS22" s="46">
        <v>6706.09</v>
      </c>
      <c r="FT22" s="46">
        <v>6706.09</v>
      </c>
      <c r="FU22" s="46">
        <v>6706.09</v>
      </c>
      <c r="FV22" s="46">
        <v>6706.09</v>
      </c>
      <c r="FW22" s="46">
        <v>6706.09</v>
      </c>
      <c r="FX22" s="46">
        <v>6706.09</v>
      </c>
      <c r="FY22" s="46">
        <v>6706.09</v>
      </c>
      <c r="FZ22" s="70">
        <v>6706.09</v>
      </c>
      <c r="GA22" s="46">
        <v>6706.09</v>
      </c>
      <c r="GB22" s="46">
        <v>6706.09</v>
      </c>
      <c r="GC22" s="46">
        <v>6706.09</v>
      </c>
      <c r="GD22" s="46">
        <v>6706.09</v>
      </c>
      <c r="GE22" s="46">
        <v>6706.09</v>
      </c>
      <c r="GF22" s="46">
        <v>6706.09</v>
      </c>
      <c r="GG22" s="46">
        <v>6706.09</v>
      </c>
      <c r="GH22" s="46">
        <v>6706.09</v>
      </c>
      <c r="GI22" s="46">
        <v>6706.09</v>
      </c>
      <c r="GJ22" s="212"/>
      <c r="GK22" s="212"/>
    </row>
    <row r="23" spans="1:194" s="1" customFormat="1" ht="20.149999999999999" customHeight="1" x14ac:dyDescent="0.35">
      <c r="A23" s="31" t="s">
        <v>317</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537.22900000000004</v>
      </c>
      <c r="BY23" s="46">
        <v>540.33000000000004</v>
      </c>
      <c r="BZ23" s="46">
        <v>541.58600000000001</v>
      </c>
      <c r="CA23" s="46">
        <v>544.47400000000005</v>
      </c>
      <c r="CB23" s="46">
        <v>546.38400000000001</v>
      </c>
      <c r="CC23" s="46">
        <v>548.64400000000001</v>
      </c>
      <c r="CD23" s="46">
        <v>555.75300000000004</v>
      </c>
      <c r="CE23" s="46">
        <v>555.91600000000005</v>
      </c>
      <c r="CF23" s="46">
        <v>556.18399999999997</v>
      </c>
      <c r="CG23" s="128">
        <v>556.42899999999997</v>
      </c>
      <c r="CH23" s="70">
        <v>557.04899999999998</v>
      </c>
      <c r="CI23" s="46">
        <v>557.59400000000005</v>
      </c>
      <c r="CJ23" s="46">
        <v>569.86</v>
      </c>
      <c r="CK23" s="46">
        <v>569.86</v>
      </c>
      <c r="CL23" s="46">
        <v>569.86</v>
      </c>
      <c r="CM23" s="46">
        <v>569.86</v>
      </c>
      <c r="CN23" s="46">
        <v>569.86</v>
      </c>
      <c r="CO23" s="46">
        <v>569.86</v>
      </c>
      <c r="CP23" s="46">
        <v>569.86</v>
      </c>
      <c r="CQ23" s="46">
        <v>569.86</v>
      </c>
      <c r="CR23" s="46">
        <v>569.86</v>
      </c>
      <c r="CS23" s="128">
        <v>569.86</v>
      </c>
      <c r="CT23" s="70">
        <v>569.86</v>
      </c>
      <c r="CU23" s="46">
        <v>569.86</v>
      </c>
      <c r="CV23" s="46">
        <v>570.029</v>
      </c>
      <c r="CW23" s="46">
        <v>570.029</v>
      </c>
      <c r="CX23" s="46">
        <v>570.029</v>
      </c>
      <c r="CY23" s="46">
        <v>570.029</v>
      </c>
      <c r="CZ23" s="46">
        <v>570.029</v>
      </c>
      <c r="DA23" s="46">
        <v>570.029</v>
      </c>
      <c r="DB23" s="46">
        <v>570.029</v>
      </c>
      <c r="DC23" s="46">
        <v>570.029</v>
      </c>
      <c r="DD23" s="46">
        <v>570.029</v>
      </c>
      <c r="DE23" s="128">
        <v>570.029</v>
      </c>
      <c r="DF23" s="70">
        <v>570.029</v>
      </c>
      <c r="DG23" s="46">
        <v>570.029</v>
      </c>
      <c r="DH23" s="46">
        <v>570.029</v>
      </c>
      <c r="DI23" s="46">
        <v>570.029</v>
      </c>
      <c r="DJ23" s="46">
        <v>570.029</v>
      </c>
      <c r="DK23" s="46">
        <v>570.029</v>
      </c>
      <c r="DL23" s="46">
        <v>570.029</v>
      </c>
      <c r="DM23" s="46">
        <v>570.029</v>
      </c>
      <c r="DN23" s="46">
        <v>570.029</v>
      </c>
      <c r="DO23" s="46">
        <v>570.029</v>
      </c>
      <c r="DP23" s="46">
        <v>570.029</v>
      </c>
      <c r="DQ23" s="128">
        <v>570.029</v>
      </c>
      <c r="DR23" s="70">
        <v>570.029</v>
      </c>
      <c r="DS23" s="46">
        <v>570.029</v>
      </c>
      <c r="DT23" s="46">
        <v>570.029</v>
      </c>
      <c r="DU23" s="46">
        <v>570.029</v>
      </c>
      <c r="DV23" s="46">
        <v>570.029</v>
      </c>
      <c r="DW23" s="46">
        <v>570.029</v>
      </c>
      <c r="DX23" s="46">
        <v>570.029</v>
      </c>
      <c r="DY23" s="46">
        <v>613.24900000000002</v>
      </c>
      <c r="DZ23" s="46">
        <v>613.24900000000002</v>
      </c>
      <c r="EA23" s="46">
        <v>613.24900000000002</v>
      </c>
      <c r="EB23" s="46">
        <v>613.24900000000002</v>
      </c>
      <c r="EC23" s="46">
        <v>613.24900000000002</v>
      </c>
      <c r="ED23" s="70">
        <v>613.24900000000002</v>
      </c>
      <c r="EE23" s="46">
        <v>613.24900000000002</v>
      </c>
      <c r="EF23" s="46">
        <v>613.24900000000002</v>
      </c>
      <c r="EG23" s="46">
        <v>613.24900000000002</v>
      </c>
      <c r="EH23" s="46">
        <v>613.24900000000002</v>
      </c>
      <c r="EI23" s="46">
        <v>613.24900000000002</v>
      </c>
      <c r="EJ23" s="46">
        <v>613.24900000000002</v>
      </c>
      <c r="EK23" s="46">
        <v>613.24900000000002</v>
      </c>
      <c r="EL23" s="46">
        <v>613.24900000000002</v>
      </c>
      <c r="EM23" s="46">
        <v>613.24900000000002</v>
      </c>
      <c r="EN23" s="46">
        <v>613.24900000000002</v>
      </c>
      <c r="EO23" s="46">
        <v>613.24900000000002</v>
      </c>
      <c r="EP23" s="70">
        <v>613.24900000000002</v>
      </c>
      <c r="EQ23" s="46">
        <v>613.24900000000002</v>
      </c>
      <c r="ER23" s="46">
        <v>613.24900000000002</v>
      </c>
      <c r="ES23" s="46">
        <v>613.24900000000002</v>
      </c>
      <c r="ET23" s="46">
        <v>613.24900000000002</v>
      </c>
      <c r="EU23" s="46">
        <v>613.24900000000002</v>
      </c>
      <c r="EV23" s="46">
        <v>613.24900000000002</v>
      </c>
      <c r="EW23" s="46">
        <v>613.24900000000002</v>
      </c>
      <c r="EX23" s="46">
        <v>613.24900000000002</v>
      </c>
      <c r="EY23" s="46">
        <v>613.24900000000002</v>
      </c>
      <c r="EZ23" s="46">
        <v>613.24900000000002</v>
      </c>
      <c r="FA23" s="83">
        <v>613.24900000000002</v>
      </c>
      <c r="FB23" s="46">
        <v>613.24900000000002</v>
      </c>
      <c r="FC23" s="46">
        <v>613.24900000000002</v>
      </c>
      <c r="FD23" s="46">
        <v>613.24900000000002</v>
      </c>
      <c r="FE23" s="46">
        <v>613.24900000000002</v>
      </c>
      <c r="FF23" s="46">
        <v>613.24900000000002</v>
      </c>
      <c r="FG23" s="46">
        <v>613.24900000000002</v>
      </c>
      <c r="FH23" s="46">
        <v>613.24900000000002</v>
      </c>
      <c r="FI23" s="46">
        <v>613.24900000000002</v>
      </c>
      <c r="FJ23" s="46">
        <v>613.24900000000002</v>
      </c>
      <c r="FK23" s="46">
        <v>613.24900000000002</v>
      </c>
      <c r="FL23" s="46">
        <v>613.24900000000002</v>
      </c>
      <c r="FM23" s="46">
        <v>613.24900000000002</v>
      </c>
      <c r="FN23" s="70">
        <v>636.46900000000005</v>
      </c>
      <c r="FO23" s="46">
        <v>636.46900000000005</v>
      </c>
      <c r="FP23" s="46">
        <v>640.93899999999996</v>
      </c>
      <c r="FQ23" s="46">
        <v>640.93899999999996</v>
      </c>
      <c r="FR23" s="46">
        <v>643.03599999999994</v>
      </c>
      <c r="FS23" s="46">
        <v>643.68600000000004</v>
      </c>
      <c r="FT23" s="46">
        <v>643.68600000000004</v>
      </c>
      <c r="FU23" s="46">
        <v>644.41200000000003</v>
      </c>
      <c r="FV23" s="46">
        <v>644.41200000000003</v>
      </c>
      <c r="FW23" s="46">
        <v>668.49400000000003</v>
      </c>
      <c r="FX23" s="46">
        <v>668.49400000000003</v>
      </c>
      <c r="FY23" s="46">
        <v>668.49400000000003</v>
      </c>
      <c r="FZ23" s="70">
        <v>668.49400000000003</v>
      </c>
      <c r="GA23" s="46">
        <v>668.49400000000003</v>
      </c>
      <c r="GB23" s="46">
        <v>668.49400000000003</v>
      </c>
      <c r="GC23" s="46">
        <v>668.49400000000003</v>
      </c>
      <c r="GD23" s="46">
        <v>668.49400000000003</v>
      </c>
      <c r="GE23" s="46">
        <v>668.49400000000003</v>
      </c>
      <c r="GF23" s="46">
        <v>668.49400000000003</v>
      </c>
      <c r="GG23" s="46">
        <v>668.49400000000003</v>
      </c>
      <c r="GH23" s="46">
        <v>668.49400000000003</v>
      </c>
      <c r="GI23" s="46">
        <v>668.49400000000003</v>
      </c>
    </row>
    <row r="24" spans="1:194" s="1" customFormat="1" ht="20.149999999999999" customHeight="1" x14ac:dyDescent="0.35">
      <c r="A24" s="31" t="s">
        <v>318</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421.94</v>
      </c>
      <c r="GG24" s="46">
        <v>452.51</v>
      </c>
      <c r="GH24" s="46">
        <v>452.51</v>
      </c>
      <c r="GI24" s="46">
        <v>502.41</v>
      </c>
    </row>
    <row r="25" spans="1:194" s="1" customFormat="1" ht="20.149999999999999" customHeight="1" x14ac:dyDescent="0.35">
      <c r="A25" s="33" t="s">
        <v>321</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113.602</v>
      </c>
      <c r="AT25" s="47">
        <v>116.15</v>
      </c>
      <c r="AU25" s="47">
        <v>118.726</v>
      </c>
      <c r="AV25" s="47">
        <v>121.96899999999999</v>
      </c>
      <c r="AW25" s="49">
        <v>136.06100000000001</v>
      </c>
      <c r="AX25" s="47">
        <v>138.23599999999999</v>
      </c>
      <c r="AY25" s="47">
        <v>140.48400000000001</v>
      </c>
      <c r="AZ25" s="47">
        <v>175.46799999999999</v>
      </c>
      <c r="BA25" s="47">
        <v>209.82300000000001</v>
      </c>
      <c r="BB25" s="47">
        <v>212.511</v>
      </c>
      <c r="BC25" s="47">
        <v>215.59200000000001</v>
      </c>
      <c r="BD25" s="47">
        <v>218.68199999999999</v>
      </c>
      <c r="BE25" s="47">
        <v>222</v>
      </c>
      <c r="BF25" s="47">
        <v>226.17400000000001</v>
      </c>
      <c r="BG25" s="47">
        <v>230.053</v>
      </c>
      <c r="BH25" s="47">
        <v>239.572</v>
      </c>
      <c r="BI25" s="49">
        <v>242.84</v>
      </c>
      <c r="BJ25" s="47">
        <v>260.58800000000002</v>
      </c>
      <c r="BK25" s="47">
        <v>269.93799999999999</v>
      </c>
      <c r="BL25" s="47">
        <v>292.55599999999998</v>
      </c>
      <c r="BM25" s="47">
        <v>296.16500000000002</v>
      </c>
      <c r="BN25" s="47">
        <v>302.91800000000001</v>
      </c>
      <c r="BO25" s="47">
        <v>313.61099999999999</v>
      </c>
      <c r="BP25" s="47">
        <v>318.47399999999999</v>
      </c>
      <c r="BQ25" s="47">
        <v>339.77100000000002</v>
      </c>
      <c r="BR25" s="47">
        <v>345.65</v>
      </c>
      <c r="BS25" s="47">
        <v>352.11900000000003</v>
      </c>
      <c r="BT25" s="47">
        <v>378.20400000000001</v>
      </c>
      <c r="BU25" s="49">
        <v>455.12599999999998</v>
      </c>
      <c r="BV25" s="47">
        <v>524.60299999999995</v>
      </c>
      <c r="BW25" s="47">
        <v>527.38499999999999</v>
      </c>
      <c r="BX25" s="47">
        <v>555.45100000000002</v>
      </c>
      <c r="BY25" s="47">
        <v>569.31899999999996</v>
      </c>
      <c r="BZ25" s="47">
        <v>571.98599999999999</v>
      </c>
      <c r="CA25" s="47">
        <v>608.54200000000003</v>
      </c>
      <c r="CB25" s="47">
        <v>626.89400000000001</v>
      </c>
      <c r="CC25" s="47">
        <v>649.37300000000005</v>
      </c>
      <c r="CD25" s="47">
        <v>653.72799999999995</v>
      </c>
      <c r="CE25" s="47">
        <v>657.90599999999995</v>
      </c>
      <c r="CF25" s="47">
        <v>662.31100000000004</v>
      </c>
      <c r="CG25" s="47">
        <v>671.31200000000001</v>
      </c>
      <c r="CH25" s="70">
        <v>686.3</v>
      </c>
      <c r="CI25" s="46">
        <v>689.79399999999998</v>
      </c>
      <c r="CJ25" s="46">
        <v>725.06500000000005</v>
      </c>
      <c r="CK25" s="46">
        <v>728.27099999999996</v>
      </c>
      <c r="CL25" s="46">
        <v>731.83900000000006</v>
      </c>
      <c r="CM25" s="46">
        <v>736.97799999999995</v>
      </c>
      <c r="CN25" s="46">
        <v>737.42600000000004</v>
      </c>
      <c r="CO25" s="46">
        <v>741.02499999999998</v>
      </c>
      <c r="CP25" s="46">
        <v>745.06399999999996</v>
      </c>
      <c r="CQ25" s="46">
        <v>760.55600000000004</v>
      </c>
      <c r="CR25" s="46">
        <v>765.31600000000003</v>
      </c>
      <c r="CS25" s="128">
        <v>774.79</v>
      </c>
      <c r="CT25" s="70">
        <v>779.29899999999998</v>
      </c>
      <c r="CU25" s="46">
        <v>783.06399999999996</v>
      </c>
      <c r="CV25" s="46">
        <v>787.67499999999995</v>
      </c>
      <c r="CW25" s="46">
        <v>791.70299999999997</v>
      </c>
      <c r="CX25" s="46">
        <v>804.06500000000005</v>
      </c>
      <c r="CY25" s="46">
        <v>808.59699999999998</v>
      </c>
      <c r="CZ25" s="46">
        <v>812.66600000000005</v>
      </c>
      <c r="DA25" s="46">
        <v>817.99400000000003</v>
      </c>
      <c r="DB25" s="46">
        <v>822.14499999999998</v>
      </c>
      <c r="DC25" s="46">
        <v>836.19299999999998</v>
      </c>
      <c r="DD25" s="47">
        <v>848.19200000000001</v>
      </c>
      <c r="DE25" s="47">
        <v>859.77300000000002</v>
      </c>
      <c r="DF25" s="70">
        <v>931.447</v>
      </c>
      <c r="DG25" s="46">
        <v>938.91800000000001</v>
      </c>
      <c r="DH25" s="47">
        <v>962.87099999999998</v>
      </c>
      <c r="DI25" s="46">
        <v>977.00099999999998</v>
      </c>
      <c r="DJ25" s="46">
        <v>983.88900000000001</v>
      </c>
      <c r="DK25" s="46">
        <v>992.43</v>
      </c>
      <c r="DL25" s="47">
        <v>1009.745</v>
      </c>
      <c r="DM25" s="46">
        <v>1024.3019999999999</v>
      </c>
      <c r="DN25" s="46">
        <v>1056.7149999999999</v>
      </c>
      <c r="DO25" s="46">
        <v>1069.55</v>
      </c>
      <c r="DP25" s="46">
        <v>1082.067</v>
      </c>
      <c r="DQ25" s="47">
        <v>1126.405</v>
      </c>
      <c r="DR25" s="70">
        <v>1165.115</v>
      </c>
      <c r="DS25" s="46">
        <v>1181.31</v>
      </c>
      <c r="DT25" s="46">
        <v>1195.24</v>
      </c>
      <c r="DU25" s="46">
        <v>1200.2670000000001</v>
      </c>
      <c r="DV25" s="46">
        <v>1214.2629999999999</v>
      </c>
      <c r="DW25" s="46">
        <v>1224.627</v>
      </c>
      <c r="DX25" s="46">
        <v>1243.6869999999999</v>
      </c>
      <c r="DY25" s="46">
        <v>1260.749</v>
      </c>
      <c r="DZ25" s="46">
        <v>1302.1479999999999</v>
      </c>
      <c r="EA25" s="46">
        <v>1321.088</v>
      </c>
      <c r="EB25" s="46">
        <v>1339.165</v>
      </c>
      <c r="EC25" s="46">
        <v>1366.2380000000001</v>
      </c>
      <c r="ED25" s="70">
        <v>1438.0409999999999</v>
      </c>
      <c r="EE25" s="46">
        <v>1453.4649999999999</v>
      </c>
      <c r="EF25" s="46">
        <v>1606.202</v>
      </c>
      <c r="EG25" s="46">
        <v>1674.732</v>
      </c>
      <c r="EH25" s="46">
        <v>1701.5820000000001</v>
      </c>
      <c r="EI25" s="46">
        <v>1736.357</v>
      </c>
      <c r="EJ25" s="46">
        <v>1762.2239999999999</v>
      </c>
      <c r="EK25" s="46">
        <v>1783.912</v>
      </c>
      <c r="EL25" s="46">
        <v>1814.835</v>
      </c>
      <c r="EM25" s="46">
        <v>1866.077</v>
      </c>
      <c r="EN25" s="46">
        <v>1897.36</v>
      </c>
      <c r="EO25" s="46">
        <v>1921.328</v>
      </c>
      <c r="EP25" s="70">
        <v>2009.1479999999999</v>
      </c>
      <c r="EQ25" s="46">
        <v>2043.143</v>
      </c>
      <c r="ER25" s="46">
        <v>2096.2689999999998</v>
      </c>
      <c r="ES25" s="46">
        <v>2180.1869999999999</v>
      </c>
      <c r="ET25" s="46">
        <v>2235.8240000000001</v>
      </c>
      <c r="EU25" s="46">
        <v>2287.4160000000002</v>
      </c>
      <c r="EV25" s="46">
        <v>2359.0790000000002</v>
      </c>
      <c r="EW25" s="46">
        <v>2415.3710000000001</v>
      </c>
      <c r="EX25" s="46">
        <v>2505.8870000000002</v>
      </c>
      <c r="EY25" s="46">
        <v>2577.6219999999998</v>
      </c>
      <c r="EZ25" s="46">
        <v>2658.2089999999998</v>
      </c>
      <c r="FA25" s="83">
        <v>2772.5309999999999</v>
      </c>
      <c r="FB25" s="46">
        <v>2916.37</v>
      </c>
      <c r="FC25" s="46">
        <v>3043.4079999999999</v>
      </c>
      <c r="FD25" s="46">
        <v>3269.9140000000002</v>
      </c>
      <c r="FE25" s="46">
        <v>3359.9810000000002</v>
      </c>
      <c r="FF25" s="46">
        <v>3456.337</v>
      </c>
      <c r="FG25" s="46">
        <v>3558.0479999999998</v>
      </c>
      <c r="FH25" s="46">
        <v>3647.7240000000002</v>
      </c>
      <c r="FI25" s="46">
        <v>3734.337</v>
      </c>
      <c r="FJ25" s="46">
        <v>3884.681</v>
      </c>
      <c r="FK25" s="46">
        <v>4023.922</v>
      </c>
      <c r="FL25" s="46">
        <v>4125.665</v>
      </c>
      <c r="FM25" s="46">
        <v>4180.1089999999995</v>
      </c>
      <c r="FN25" s="70">
        <v>4574.067</v>
      </c>
      <c r="FO25" s="46">
        <v>4722.3220000000001</v>
      </c>
      <c r="FP25" s="46">
        <v>4904.8819999999996</v>
      </c>
      <c r="FQ25" s="46">
        <v>5185.0289999999995</v>
      </c>
      <c r="FR25" s="46">
        <v>5369.4069999999992</v>
      </c>
      <c r="FS25" s="46">
        <v>5587.3009999999995</v>
      </c>
      <c r="FT25" s="46">
        <v>5765.9929999999995</v>
      </c>
      <c r="FU25" s="46">
        <v>5841.9570000000003</v>
      </c>
      <c r="FV25" s="46">
        <v>5902.72</v>
      </c>
      <c r="FW25" s="46">
        <v>6245.1920000000009</v>
      </c>
      <c r="FX25" s="46">
        <v>6336.8860000000004</v>
      </c>
      <c r="FY25" s="46">
        <v>6408.2510000000002</v>
      </c>
      <c r="FZ25" s="70">
        <v>6513.0309999999999</v>
      </c>
      <c r="GA25" s="46">
        <v>6615.2550000000001</v>
      </c>
      <c r="GB25" s="46">
        <v>6735.9129999999996</v>
      </c>
      <c r="GC25" s="46">
        <v>6819.2119999999995</v>
      </c>
      <c r="GD25" s="46">
        <v>6921.884</v>
      </c>
      <c r="GE25" s="46">
        <v>7105.009</v>
      </c>
      <c r="GF25" s="46">
        <v>7442.0830000000005</v>
      </c>
      <c r="GG25" s="46">
        <v>7503.6089999999995</v>
      </c>
      <c r="GH25" s="46">
        <v>7651.1439999999993</v>
      </c>
      <c r="GI25" s="46">
        <v>7712.56</v>
      </c>
      <c r="GJ25" s="213"/>
      <c r="GL25" s="212"/>
    </row>
    <row r="26" spans="1:194" s="25" customFormat="1" ht="20.149999999999999" customHeight="1" thickBot="1" x14ac:dyDescent="0.4">
      <c r="A26" s="139" t="s">
        <v>303</v>
      </c>
      <c r="B26" s="140">
        <f>SUM(B20:B25)</f>
        <v>29.872</v>
      </c>
      <c r="C26" s="141">
        <f t="shared" ref="C26:BN26" si="24">SUM(C20:C25)</f>
        <v>31.288</v>
      </c>
      <c r="D26" s="141">
        <f t="shared" si="24"/>
        <v>33.820999999999998</v>
      </c>
      <c r="E26" s="141">
        <f t="shared" si="24"/>
        <v>36.481999999999999</v>
      </c>
      <c r="F26" s="141">
        <f t="shared" si="24"/>
        <v>40.784999999999997</v>
      </c>
      <c r="G26" s="141">
        <f t="shared" si="24"/>
        <v>46.427</v>
      </c>
      <c r="H26" s="141">
        <f t="shared" si="24"/>
        <v>52.322999999999993</v>
      </c>
      <c r="I26" s="141">
        <f t="shared" si="24"/>
        <v>58.149999999999991</v>
      </c>
      <c r="J26" s="141">
        <f t="shared" si="24"/>
        <v>65.676000000000002</v>
      </c>
      <c r="K26" s="141">
        <f t="shared" si="24"/>
        <v>75.123000000000005</v>
      </c>
      <c r="L26" s="141">
        <f t="shared" si="24"/>
        <v>85.584999999999994</v>
      </c>
      <c r="M26" s="141">
        <f t="shared" si="24"/>
        <v>93.59</v>
      </c>
      <c r="N26" s="140">
        <f t="shared" si="24"/>
        <v>104.80199999999999</v>
      </c>
      <c r="O26" s="141">
        <f t="shared" si="24"/>
        <v>118.28400000000001</v>
      </c>
      <c r="P26" s="141">
        <f t="shared" si="24"/>
        <v>138.20400000000001</v>
      </c>
      <c r="Q26" s="141">
        <f t="shared" si="24"/>
        <v>162.63699999999997</v>
      </c>
      <c r="R26" s="141">
        <f t="shared" si="24"/>
        <v>186.33100000000002</v>
      </c>
      <c r="S26" s="141">
        <f t="shared" si="24"/>
        <v>220.32499999999999</v>
      </c>
      <c r="T26" s="141">
        <f t="shared" si="24"/>
        <v>378.17099999999994</v>
      </c>
      <c r="U26" s="141">
        <f t="shared" si="24"/>
        <v>424.13499999999993</v>
      </c>
      <c r="V26" s="141">
        <f t="shared" si="24"/>
        <v>496.09699999999992</v>
      </c>
      <c r="W26" s="141">
        <f t="shared" si="24"/>
        <v>617.74699999999996</v>
      </c>
      <c r="X26" s="141">
        <f t="shared" si="24"/>
        <v>816.36500000000001</v>
      </c>
      <c r="Y26" s="142">
        <f t="shared" si="24"/>
        <v>1010.105</v>
      </c>
      <c r="Z26" s="141">
        <f t="shared" si="24"/>
        <v>1040.7</v>
      </c>
      <c r="AA26" s="141">
        <f t="shared" si="24"/>
        <v>1215.3260000000002</v>
      </c>
      <c r="AB26" s="141">
        <f t="shared" si="24"/>
        <v>1327.5589999999997</v>
      </c>
      <c r="AC26" s="141">
        <f t="shared" si="24"/>
        <v>1344.9479999999999</v>
      </c>
      <c r="AD26" s="141">
        <f t="shared" si="24"/>
        <v>1381.222</v>
      </c>
      <c r="AE26" s="141">
        <f t="shared" si="24"/>
        <v>1446.4910000000002</v>
      </c>
      <c r="AF26" s="141">
        <f t="shared" si="24"/>
        <v>1642.3430000000001</v>
      </c>
      <c r="AG26" s="141">
        <f t="shared" si="24"/>
        <v>1657.828</v>
      </c>
      <c r="AH26" s="141">
        <f t="shared" si="24"/>
        <v>1677.2020000000002</v>
      </c>
      <c r="AI26" s="141">
        <f t="shared" si="24"/>
        <v>1722.3940000000002</v>
      </c>
      <c r="AJ26" s="141">
        <f t="shared" si="24"/>
        <v>1751.8029999999999</v>
      </c>
      <c r="AK26" s="142">
        <f t="shared" si="24"/>
        <v>1774.9640000000002</v>
      </c>
      <c r="AL26" s="141">
        <f t="shared" si="24"/>
        <v>1804.414</v>
      </c>
      <c r="AM26" s="141">
        <f t="shared" si="24"/>
        <v>1875.373</v>
      </c>
      <c r="AN26" s="141">
        <f t="shared" si="24"/>
        <v>2273.4249999999997</v>
      </c>
      <c r="AO26" s="141">
        <f t="shared" si="24"/>
        <v>2335.4479999999999</v>
      </c>
      <c r="AP26" s="141">
        <f t="shared" si="24"/>
        <v>2406.4660000000003</v>
      </c>
      <c r="AQ26" s="141">
        <f t="shared" si="24"/>
        <v>2535.5880000000002</v>
      </c>
      <c r="AR26" s="141">
        <f t="shared" si="24"/>
        <v>2576.6280000000002</v>
      </c>
      <c r="AS26" s="141">
        <f t="shared" si="24"/>
        <v>2650.7089999999998</v>
      </c>
      <c r="AT26" s="141">
        <f t="shared" si="24"/>
        <v>2696.7820000000006</v>
      </c>
      <c r="AU26" s="141">
        <f t="shared" si="24"/>
        <v>2745.6950000000002</v>
      </c>
      <c r="AV26" s="141">
        <f t="shared" si="24"/>
        <v>2850.6899999999996</v>
      </c>
      <c r="AW26" s="142">
        <f t="shared" si="24"/>
        <v>2923.8610000000003</v>
      </c>
      <c r="AX26" s="141">
        <f t="shared" si="24"/>
        <v>3050.0539999999996</v>
      </c>
      <c r="AY26" s="141">
        <f t="shared" si="24"/>
        <v>3177.9199999999996</v>
      </c>
      <c r="AZ26" s="141">
        <f t="shared" si="24"/>
        <v>4220.1679999999997</v>
      </c>
      <c r="BA26" s="141">
        <f t="shared" si="24"/>
        <v>4307.0430000000006</v>
      </c>
      <c r="BB26" s="141">
        <f t="shared" si="24"/>
        <v>4411.5260000000007</v>
      </c>
      <c r="BC26" s="141">
        <f t="shared" si="24"/>
        <v>4548.0329999999994</v>
      </c>
      <c r="BD26" s="141">
        <f t="shared" si="24"/>
        <v>4716.5669999999991</v>
      </c>
      <c r="BE26" s="141">
        <f t="shared" si="24"/>
        <v>4780.5730000000003</v>
      </c>
      <c r="BF26" s="141">
        <f t="shared" si="24"/>
        <v>4987.9780000000001</v>
      </c>
      <c r="BG26" s="141">
        <f t="shared" si="24"/>
        <v>5156.2219999999998</v>
      </c>
      <c r="BH26" s="141">
        <f t="shared" si="24"/>
        <v>5297.2560000000003</v>
      </c>
      <c r="BI26" s="142">
        <f t="shared" si="24"/>
        <v>5605.1659999999993</v>
      </c>
      <c r="BJ26" s="141">
        <f t="shared" si="24"/>
        <v>5705.2379999999994</v>
      </c>
      <c r="BK26" s="141">
        <f t="shared" si="24"/>
        <v>5870.1339999999991</v>
      </c>
      <c r="BL26" s="141">
        <f t="shared" si="24"/>
        <v>8190.5239999999994</v>
      </c>
      <c r="BM26" s="141">
        <f t="shared" si="24"/>
        <v>8242.5869999999995</v>
      </c>
      <c r="BN26" s="141">
        <f t="shared" si="24"/>
        <v>8313.4890000000014</v>
      </c>
      <c r="BO26" s="141">
        <f t="shared" ref="BO26:DZ26" si="25">SUM(BO20:BO25)</f>
        <v>8449.4760000000006</v>
      </c>
      <c r="BP26" s="141">
        <f t="shared" si="25"/>
        <v>8536.9069999999992</v>
      </c>
      <c r="BQ26" s="141">
        <f t="shared" si="25"/>
        <v>8658.8350000000009</v>
      </c>
      <c r="BR26" s="141">
        <f t="shared" si="25"/>
        <v>8797.8330000000005</v>
      </c>
      <c r="BS26" s="141">
        <f t="shared" si="25"/>
        <v>8968.7660000000014</v>
      </c>
      <c r="BT26" s="141">
        <f t="shared" si="25"/>
        <v>9180.2010000000009</v>
      </c>
      <c r="BU26" s="142">
        <f t="shared" si="25"/>
        <v>9863.3450000000012</v>
      </c>
      <c r="BV26" s="141">
        <f t="shared" si="25"/>
        <v>10066.870999999999</v>
      </c>
      <c r="BW26" s="141">
        <f t="shared" si="25"/>
        <v>10172.500000000002</v>
      </c>
      <c r="BX26" s="141">
        <f t="shared" si="25"/>
        <v>11336.401000000002</v>
      </c>
      <c r="BY26" s="141">
        <f t="shared" si="25"/>
        <v>11404.119999999999</v>
      </c>
      <c r="BZ26" s="141">
        <f t="shared" si="25"/>
        <v>11453.464</v>
      </c>
      <c r="CA26" s="141">
        <f t="shared" si="25"/>
        <v>11668.104999999998</v>
      </c>
      <c r="CB26" s="141">
        <f t="shared" si="25"/>
        <v>11710.703</v>
      </c>
      <c r="CC26" s="141">
        <f t="shared" si="25"/>
        <v>11773.743</v>
      </c>
      <c r="CD26" s="141">
        <f t="shared" si="25"/>
        <v>11824.616</v>
      </c>
      <c r="CE26" s="141">
        <f t="shared" si="25"/>
        <v>11865.255999999998</v>
      </c>
      <c r="CF26" s="141">
        <f t="shared" si="25"/>
        <v>11907.401999999998</v>
      </c>
      <c r="CG26" s="141">
        <f t="shared" si="25"/>
        <v>11983.978999999999</v>
      </c>
      <c r="CH26" s="143">
        <f t="shared" si="25"/>
        <v>12022.793</v>
      </c>
      <c r="CI26" s="141">
        <f t="shared" si="25"/>
        <v>12116.363000000001</v>
      </c>
      <c r="CJ26" s="141">
        <f t="shared" si="25"/>
        <v>12682.16</v>
      </c>
      <c r="CK26" s="141">
        <f t="shared" si="25"/>
        <v>12701.184000000001</v>
      </c>
      <c r="CL26" s="141">
        <f t="shared" si="25"/>
        <v>12719.017</v>
      </c>
      <c r="CM26" s="141">
        <f t="shared" si="25"/>
        <v>12736.160999999998</v>
      </c>
      <c r="CN26" s="141">
        <f t="shared" si="25"/>
        <v>12764.896999999999</v>
      </c>
      <c r="CO26" s="141">
        <f t="shared" si="25"/>
        <v>12782.344000000001</v>
      </c>
      <c r="CP26" s="141">
        <f t="shared" si="25"/>
        <v>12799.139000000001</v>
      </c>
      <c r="CQ26" s="141">
        <f t="shared" si="25"/>
        <v>12823.827000000001</v>
      </c>
      <c r="CR26" s="141">
        <f t="shared" si="25"/>
        <v>12839.736000000001</v>
      </c>
      <c r="CS26" s="141">
        <f t="shared" si="25"/>
        <v>12863.223999999998</v>
      </c>
      <c r="CT26" s="143">
        <f t="shared" si="25"/>
        <v>12902.631000000001</v>
      </c>
      <c r="CU26" s="141">
        <f t="shared" si="25"/>
        <v>12920.101000000001</v>
      </c>
      <c r="CV26" s="141">
        <f t="shared" si="25"/>
        <v>12961.058999999999</v>
      </c>
      <c r="CW26" s="141">
        <f t="shared" si="25"/>
        <v>12987.966999999999</v>
      </c>
      <c r="CX26" s="141">
        <f t="shared" si="25"/>
        <v>13010.794</v>
      </c>
      <c r="CY26" s="141">
        <f t="shared" si="25"/>
        <v>13031.282000000001</v>
      </c>
      <c r="CZ26" s="141">
        <f t="shared" si="25"/>
        <v>13046.772999999999</v>
      </c>
      <c r="DA26" s="141">
        <f t="shared" si="25"/>
        <v>13063.94</v>
      </c>
      <c r="DB26" s="141">
        <f t="shared" si="25"/>
        <v>13081.232</v>
      </c>
      <c r="DC26" s="141">
        <f t="shared" si="25"/>
        <v>13107.33</v>
      </c>
      <c r="DD26" s="141">
        <f t="shared" si="25"/>
        <v>13134.454999999998</v>
      </c>
      <c r="DE26" s="141">
        <f t="shared" si="25"/>
        <v>13164.882</v>
      </c>
      <c r="DF26" s="143">
        <f t="shared" si="25"/>
        <v>13253.550999999999</v>
      </c>
      <c r="DG26" s="141">
        <f t="shared" si="25"/>
        <v>13285.867</v>
      </c>
      <c r="DH26" s="141">
        <f t="shared" si="25"/>
        <v>13373.362999999999</v>
      </c>
      <c r="DI26" s="141">
        <f t="shared" si="25"/>
        <v>13391.647000000001</v>
      </c>
      <c r="DJ26" s="141">
        <f t="shared" si="25"/>
        <v>13399.317999999999</v>
      </c>
      <c r="DK26" s="141">
        <f t="shared" si="25"/>
        <v>13409.626</v>
      </c>
      <c r="DL26" s="141">
        <f t="shared" si="25"/>
        <v>13428.325000000001</v>
      </c>
      <c r="DM26" s="141">
        <f t="shared" si="25"/>
        <v>13445.199000000001</v>
      </c>
      <c r="DN26" s="141">
        <f t="shared" si="25"/>
        <v>13480.296</v>
      </c>
      <c r="DO26" s="141">
        <f t="shared" si="25"/>
        <v>13493.474999999999</v>
      </c>
      <c r="DP26" s="141">
        <f t="shared" si="25"/>
        <v>13506.453999999998</v>
      </c>
      <c r="DQ26" s="141">
        <f t="shared" si="25"/>
        <v>13551.163</v>
      </c>
      <c r="DR26" s="143">
        <f t="shared" si="25"/>
        <v>13590.496999999999</v>
      </c>
      <c r="DS26" s="141">
        <f t="shared" si="25"/>
        <v>13607.518999999998</v>
      </c>
      <c r="DT26" s="141">
        <f t="shared" si="25"/>
        <v>13623.659</v>
      </c>
      <c r="DU26" s="141">
        <f t="shared" si="25"/>
        <v>13628.686</v>
      </c>
      <c r="DV26" s="141">
        <f t="shared" si="25"/>
        <v>13642.682000000001</v>
      </c>
      <c r="DW26" s="141">
        <f t="shared" si="25"/>
        <v>13653.076000000001</v>
      </c>
      <c r="DX26" s="141">
        <f t="shared" si="25"/>
        <v>13672.165999999999</v>
      </c>
      <c r="DY26" s="141">
        <f t="shared" si="25"/>
        <v>13732.675999999999</v>
      </c>
      <c r="DZ26" s="141">
        <f t="shared" si="25"/>
        <v>13774.287999999999</v>
      </c>
      <c r="EA26" s="141">
        <f t="shared" ref="EA26:FA26" si="26">SUM(EA20:EA25)</f>
        <v>13793.235999999999</v>
      </c>
      <c r="EB26" s="141">
        <f t="shared" si="26"/>
        <v>13811.312999999998</v>
      </c>
      <c r="EC26" s="141">
        <f t="shared" si="26"/>
        <v>13838.446</v>
      </c>
      <c r="ED26" s="143">
        <f t="shared" si="26"/>
        <v>13910.298999999999</v>
      </c>
      <c r="EE26" s="141">
        <f t="shared" si="26"/>
        <v>13925.723</v>
      </c>
      <c r="EF26" s="141">
        <f t="shared" si="26"/>
        <v>14078.46</v>
      </c>
      <c r="EG26" s="141">
        <f t="shared" si="26"/>
        <v>14146.99</v>
      </c>
      <c r="EH26" s="141">
        <f t="shared" si="26"/>
        <v>14173.84</v>
      </c>
      <c r="EI26" s="141">
        <f t="shared" si="26"/>
        <v>14208.615</v>
      </c>
      <c r="EJ26" s="141">
        <f t="shared" si="26"/>
        <v>14234.482</v>
      </c>
      <c r="EK26" s="141">
        <f t="shared" si="26"/>
        <v>14256.17</v>
      </c>
      <c r="EL26" s="141">
        <f t="shared" si="26"/>
        <v>14287.093000000001</v>
      </c>
      <c r="EM26" s="141">
        <f t="shared" si="26"/>
        <v>14338.334999999999</v>
      </c>
      <c r="EN26" s="141">
        <f t="shared" si="26"/>
        <v>14369.618</v>
      </c>
      <c r="EO26" s="141">
        <f t="shared" si="26"/>
        <v>14393.585999999999</v>
      </c>
      <c r="EP26" s="143">
        <f t="shared" si="26"/>
        <v>14481.405999999999</v>
      </c>
      <c r="EQ26" s="141">
        <f t="shared" si="26"/>
        <v>14515.401</v>
      </c>
      <c r="ER26" s="141">
        <f t="shared" si="26"/>
        <v>14568.527</v>
      </c>
      <c r="ES26" s="141">
        <f t="shared" si="26"/>
        <v>14652.445</v>
      </c>
      <c r="ET26" s="141">
        <f t="shared" si="26"/>
        <v>14708.082</v>
      </c>
      <c r="EU26" s="141">
        <f t="shared" si="26"/>
        <v>14759.673999999999</v>
      </c>
      <c r="EV26" s="141">
        <f t="shared" si="26"/>
        <v>14831.337</v>
      </c>
      <c r="EW26" s="141">
        <f t="shared" si="26"/>
        <v>14887.629000000001</v>
      </c>
      <c r="EX26" s="141">
        <f t="shared" si="26"/>
        <v>14978.145</v>
      </c>
      <c r="EY26" s="141">
        <f t="shared" si="26"/>
        <v>15049.88</v>
      </c>
      <c r="EZ26" s="141">
        <f t="shared" si="26"/>
        <v>15130.467000000001</v>
      </c>
      <c r="FA26" s="144">
        <f t="shared" si="26"/>
        <v>15244.789000000001</v>
      </c>
      <c r="FB26" s="141">
        <f t="shared" ref="FB26" si="27">SUM(FB20:FB25)</f>
        <v>15388.628000000001</v>
      </c>
      <c r="FC26" s="141">
        <f t="shared" ref="FC26" si="28">SUM(FC20:FC25)</f>
        <v>15515.665999999999</v>
      </c>
      <c r="FD26" s="141">
        <f t="shared" ref="FD26:FG26" si="29">SUM(FD20:FD25)</f>
        <v>15742.172</v>
      </c>
      <c r="FE26" s="141">
        <f t="shared" si="29"/>
        <v>15832.239</v>
      </c>
      <c r="FF26" s="141">
        <f t="shared" si="29"/>
        <v>15928.594999999999</v>
      </c>
      <c r="FG26" s="141">
        <f t="shared" si="29"/>
        <v>16030.306</v>
      </c>
      <c r="FH26" s="141">
        <f t="shared" ref="FH26:FJ26" si="30">SUM(FH20:FH25)</f>
        <v>16119.982</v>
      </c>
      <c r="FI26" s="141">
        <f t="shared" si="30"/>
        <v>16206.594999999999</v>
      </c>
      <c r="FJ26" s="141">
        <f t="shared" si="30"/>
        <v>16356.939</v>
      </c>
      <c r="FK26" s="141">
        <f t="shared" ref="FK26:FV26" si="31">SUM(FK20:FK25)</f>
        <v>16496.18</v>
      </c>
      <c r="FL26" s="141">
        <f t="shared" si="31"/>
        <v>16597.922999999999</v>
      </c>
      <c r="FM26" s="141">
        <f t="shared" si="31"/>
        <v>16652.366999999998</v>
      </c>
      <c r="FN26" s="143">
        <f t="shared" si="31"/>
        <v>17069.545000000002</v>
      </c>
      <c r="FO26" s="141">
        <f t="shared" si="31"/>
        <v>17217.800000000003</v>
      </c>
      <c r="FP26" s="141">
        <f t="shared" si="31"/>
        <v>17404.830000000002</v>
      </c>
      <c r="FQ26" s="141">
        <f t="shared" si="31"/>
        <v>17684.976999999999</v>
      </c>
      <c r="FR26" s="141">
        <f t="shared" si="31"/>
        <v>17871.451999999997</v>
      </c>
      <c r="FS26" s="141">
        <f t="shared" si="31"/>
        <v>18089.995999999999</v>
      </c>
      <c r="FT26" s="141">
        <f t="shared" si="31"/>
        <v>18268.687999999998</v>
      </c>
      <c r="FU26" s="141">
        <f t="shared" si="31"/>
        <v>18345.378000000001</v>
      </c>
      <c r="FV26" s="141">
        <f t="shared" si="31"/>
        <v>18406.141</v>
      </c>
      <c r="FW26" s="141">
        <f t="shared" ref="FW26:FY26" si="32">SUM(FW20:FW25)</f>
        <v>18772.695</v>
      </c>
      <c r="FX26" s="141">
        <f t="shared" si="32"/>
        <v>18864.389000000003</v>
      </c>
      <c r="FY26" s="141">
        <f t="shared" si="32"/>
        <v>18935.754000000001</v>
      </c>
      <c r="FZ26" s="143">
        <f t="shared" ref="FZ26:GB26" si="33">SUM(FZ20:FZ25)</f>
        <v>19138.324000000001</v>
      </c>
      <c r="GA26" s="141">
        <f t="shared" si="33"/>
        <v>19240.548000000003</v>
      </c>
      <c r="GB26" s="141">
        <f t="shared" si="33"/>
        <v>19383.056</v>
      </c>
      <c r="GC26" s="141">
        <f t="shared" ref="GC26:GG26" si="34">SUM(GC20:GC25)</f>
        <v>19476.355000000003</v>
      </c>
      <c r="GD26" s="141">
        <f t="shared" si="34"/>
        <v>19630.127</v>
      </c>
      <c r="GE26" s="141">
        <f t="shared" si="34"/>
        <v>19863.152000000002</v>
      </c>
      <c r="GF26" s="141">
        <f t="shared" si="34"/>
        <v>20365.126000000004</v>
      </c>
      <c r="GG26" s="141">
        <f t="shared" si="34"/>
        <v>20457.222000000002</v>
      </c>
      <c r="GH26" s="141">
        <f t="shared" ref="GH26:GI26" si="35">SUM(GH20:GH25)</f>
        <v>20604.757000000001</v>
      </c>
      <c r="GI26" s="141">
        <f t="shared" si="35"/>
        <v>20716.073</v>
      </c>
    </row>
    <row r="27" spans="1:194"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4" s="1" customFormat="1" ht="30.65" customHeight="1" x14ac:dyDescent="0.35">
      <c r="A28" s="148" t="s">
        <v>308</v>
      </c>
      <c r="B28" s="149" t="s">
        <v>106</v>
      </c>
      <c r="C28" s="44" t="s">
        <v>107</v>
      </c>
      <c r="D28" s="44" t="s">
        <v>108</v>
      </c>
      <c r="E28" s="44" t="s">
        <v>109</v>
      </c>
      <c r="F28" s="44" t="s">
        <v>110</v>
      </c>
      <c r="G28" s="44" t="s">
        <v>111</v>
      </c>
      <c r="H28" s="44" t="s">
        <v>112</v>
      </c>
      <c r="I28" s="44" t="s">
        <v>113</v>
      </c>
      <c r="J28" s="44" t="s">
        <v>114</v>
      </c>
      <c r="K28" s="44" t="s">
        <v>115</v>
      </c>
      <c r="L28" s="44" t="s">
        <v>116</v>
      </c>
      <c r="M28" s="44" t="s">
        <v>117</v>
      </c>
      <c r="N28" s="149" t="s">
        <v>118</v>
      </c>
      <c r="O28" s="44" t="s">
        <v>119</v>
      </c>
      <c r="P28" s="44" t="s">
        <v>120</v>
      </c>
      <c r="Q28" s="44" t="s">
        <v>121</v>
      </c>
      <c r="R28" s="44" t="s">
        <v>122</v>
      </c>
      <c r="S28" s="44" t="s">
        <v>123</v>
      </c>
      <c r="T28" s="44" t="s">
        <v>124</v>
      </c>
      <c r="U28" s="44" t="s">
        <v>125</v>
      </c>
      <c r="V28" s="44" t="s">
        <v>126</v>
      </c>
      <c r="W28" s="44" t="s">
        <v>127</v>
      </c>
      <c r="X28" s="44" t="s">
        <v>128</v>
      </c>
      <c r="Y28" s="150" t="s">
        <v>129</v>
      </c>
      <c r="Z28" s="44" t="s">
        <v>130</v>
      </c>
      <c r="AA28" s="44" t="s">
        <v>131</v>
      </c>
      <c r="AB28" s="44" t="s">
        <v>132</v>
      </c>
      <c r="AC28" s="44" t="s">
        <v>133</v>
      </c>
      <c r="AD28" s="44" t="s">
        <v>134</v>
      </c>
      <c r="AE28" s="44" t="s">
        <v>135</v>
      </c>
      <c r="AF28" s="44" t="s">
        <v>136</v>
      </c>
      <c r="AG28" s="44" t="s">
        <v>137</v>
      </c>
      <c r="AH28" s="44" t="s">
        <v>138</v>
      </c>
      <c r="AI28" s="44" t="s">
        <v>139</v>
      </c>
      <c r="AJ28" s="44" t="s">
        <v>140</v>
      </c>
      <c r="AK28" s="150" t="s">
        <v>141</v>
      </c>
      <c r="AL28" s="44" t="s">
        <v>142</v>
      </c>
      <c r="AM28" s="44" t="s">
        <v>143</v>
      </c>
      <c r="AN28" s="44" t="s">
        <v>144</v>
      </c>
      <c r="AO28" s="44" t="s">
        <v>145</v>
      </c>
      <c r="AP28" s="44" t="s">
        <v>146</v>
      </c>
      <c r="AQ28" s="44" t="s">
        <v>147</v>
      </c>
      <c r="AR28" s="44" t="s">
        <v>148</v>
      </c>
      <c r="AS28" s="44" t="s">
        <v>149</v>
      </c>
      <c r="AT28" s="44" t="s">
        <v>150</v>
      </c>
      <c r="AU28" s="44" t="s">
        <v>151</v>
      </c>
      <c r="AV28" s="44" t="s">
        <v>152</v>
      </c>
      <c r="AW28" s="150" t="s">
        <v>153</v>
      </c>
      <c r="AX28" s="44" t="s">
        <v>154</v>
      </c>
      <c r="AY28" s="44" t="s">
        <v>155</v>
      </c>
      <c r="AZ28" s="44" t="s">
        <v>156</v>
      </c>
      <c r="BA28" s="44" t="s">
        <v>157</v>
      </c>
      <c r="BB28" s="44" t="s">
        <v>158</v>
      </c>
      <c r="BC28" s="44" t="s">
        <v>159</v>
      </c>
      <c r="BD28" s="44" t="s">
        <v>160</v>
      </c>
      <c r="BE28" s="44" t="s">
        <v>161</v>
      </c>
      <c r="BF28" s="44" t="s">
        <v>162</v>
      </c>
      <c r="BG28" s="44" t="s">
        <v>163</v>
      </c>
      <c r="BH28" s="44" t="s">
        <v>164</v>
      </c>
      <c r="BI28" s="150" t="s">
        <v>165</v>
      </c>
      <c r="BJ28" s="44" t="s">
        <v>166</v>
      </c>
      <c r="BK28" s="44" t="s">
        <v>167</v>
      </c>
      <c r="BL28" s="44" t="s">
        <v>168</v>
      </c>
      <c r="BM28" s="44" t="s">
        <v>169</v>
      </c>
      <c r="BN28" s="44" t="s">
        <v>170</v>
      </c>
      <c r="BO28" s="44" t="s">
        <v>171</v>
      </c>
      <c r="BP28" s="44" t="s">
        <v>172</v>
      </c>
      <c r="BQ28" s="44" t="s">
        <v>173</v>
      </c>
      <c r="BR28" s="44" t="s">
        <v>174</v>
      </c>
      <c r="BS28" s="44" t="s">
        <v>175</v>
      </c>
      <c r="BT28" s="44" t="s">
        <v>176</v>
      </c>
      <c r="BU28" s="150" t="s">
        <v>177</v>
      </c>
      <c r="BV28" s="44" t="s">
        <v>178</v>
      </c>
      <c r="BW28" s="44" t="s">
        <v>179</v>
      </c>
      <c r="BX28" s="44" t="s">
        <v>180</v>
      </c>
      <c r="BY28" s="44" t="s">
        <v>181</v>
      </c>
      <c r="BZ28" s="44" t="s">
        <v>182</v>
      </c>
      <c r="CA28" s="44" t="s">
        <v>183</v>
      </c>
      <c r="CB28" s="44" t="s">
        <v>184</v>
      </c>
      <c r="CC28" s="44" t="s">
        <v>185</v>
      </c>
      <c r="CD28" s="44" t="s">
        <v>186</v>
      </c>
      <c r="CE28" s="44" t="s">
        <v>187</v>
      </c>
      <c r="CF28" s="44" t="s">
        <v>188</v>
      </c>
      <c r="CG28" s="150" t="s">
        <v>189</v>
      </c>
      <c r="CH28" s="44" t="s">
        <v>190</v>
      </c>
      <c r="CI28" s="44" t="s">
        <v>191</v>
      </c>
      <c r="CJ28" s="44" t="s">
        <v>192</v>
      </c>
      <c r="CK28" s="44" t="s">
        <v>193</v>
      </c>
      <c r="CL28" s="44" t="s">
        <v>194</v>
      </c>
      <c r="CM28" s="44" t="s">
        <v>195</v>
      </c>
      <c r="CN28" s="44" t="s">
        <v>196</v>
      </c>
      <c r="CO28" s="44" t="s">
        <v>197</v>
      </c>
      <c r="CP28" s="44" t="s">
        <v>198</v>
      </c>
      <c r="CQ28" s="44" t="s">
        <v>199</v>
      </c>
      <c r="CR28" s="44" t="s">
        <v>200</v>
      </c>
      <c r="CS28" s="150" t="s">
        <v>201</v>
      </c>
      <c r="CT28" s="44" t="s">
        <v>202</v>
      </c>
      <c r="CU28" s="44" t="s">
        <v>203</v>
      </c>
      <c r="CV28" s="44" t="s">
        <v>204</v>
      </c>
      <c r="CW28" s="44" t="s">
        <v>205</v>
      </c>
      <c r="CX28" s="44" t="s">
        <v>206</v>
      </c>
      <c r="CY28" s="44" t="s">
        <v>207</v>
      </c>
      <c r="CZ28" s="44" t="s">
        <v>208</v>
      </c>
      <c r="DA28" s="44" t="s">
        <v>209</v>
      </c>
      <c r="DB28" s="44" t="s">
        <v>210</v>
      </c>
      <c r="DC28" s="44" t="s">
        <v>211</v>
      </c>
      <c r="DD28" s="44" t="s">
        <v>212</v>
      </c>
      <c r="DE28" s="150" t="s">
        <v>213</v>
      </c>
      <c r="DF28" s="44" t="s">
        <v>214</v>
      </c>
      <c r="DG28" s="44" t="s">
        <v>215</v>
      </c>
      <c r="DH28" s="44" t="s">
        <v>216</v>
      </c>
      <c r="DI28" s="44" t="s">
        <v>217</v>
      </c>
      <c r="DJ28" s="44" t="s">
        <v>218</v>
      </c>
      <c r="DK28" s="44" t="s">
        <v>219</v>
      </c>
      <c r="DL28" s="44" t="s">
        <v>220</v>
      </c>
      <c r="DM28" s="44" t="s">
        <v>221</v>
      </c>
      <c r="DN28" s="44" t="s">
        <v>222</v>
      </c>
      <c r="DO28" s="44" t="s">
        <v>223</v>
      </c>
      <c r="DP28" s="44" t="s">
        <v>224</v>
      </c>
      <c r="DQ28" s="150" t="s">
        <v>225</v>
      </c>
      <c r="DR28" s="44" t="s">
        <v>226</v>
      </c>
      <c r="DS28" s="44" t="s">
        <v>227</v>
      </c>
      <c r="DT28" s="44" t="s">
        <v>228</v>
      </c>
      <c r="DU28" s="44" t="s">
        <v>229</v>
      </c>
      <c r="DV28" s="44" t="s">
        <v>230</v>
      </c>
      <c r="DW28" s="44" t="s">
        <v>231</v>
      </c>
      <c r="DX28" s="44" t="s">
        <v>232</v>
      </c>
      <c r="DY28" s="44" t="s">
        <v>233</v>
      </c>
      <c r="DZ28" s="44" t="s">
        <v>234</v>
      </c>
      <c r="EA28" s="44" t="s">
        <v>235</v>
      </c>
      <c r="EB28" s="44" t="s">
        <v>236</v>
      </c>
      <c r="EC28" s="150" t="s">
        <v>237</v>
      </c>
      <c r="ED28" s="44" t="s">
        <v>238</v>
      </c>
      <c r="EE28" s="44" t="s">
        <v>239</v>
      </c>
      <c r="EF28" s="44" t="s">
        <v>240</v>
      </c>
      <c r="EG28" s="44" t="s">
        <v>241</v>
      </c>
      <c r="EH28" s="44" t="s">
        <v>242</v>
      </c>
      <c r="EI28" s="44" t="s">
        <v>243</v>
      </c>
      <c r="EJ28" s="44" t="s">
        <v>312</v>
      </c>
      <c r="EK28" s="44" t="s">
        <v>245</v>
      </c>
      <c r="EL28" s="44" t="s">
        <v>246</v>
      </c>
      <c r="EM28" s="44" t="s">
        <v>247</v>
      </c>
      <c r="EN28" s="44" t="s">
        <v>248</v>
      </c>
      <c r="EO28" s="44" t="s">
        <v>261</v>
      </c>
      <c r="EP28" s="151" t="s">
        <v>250</v>
      </c>
      <c r="EQ28" s="44" t="s">
        <v>251</v>
      </c>
      <c r="ER28" s="44" t="s">
        <v>252</v>
      </c>
      <c r="ES28" s="44" t="s">
        <v>253</v>
      </c>
      <c r="ET28" s="44" t="s">
        <v>254</v>
      </c>
      <c r="EU28" s="44" t="s">
        <v>255</v>
      </c>
      <c r="EV28" s="44" t="s">
        <v>256</v>
      </c>
      <c r="EW28" s="44" t="s">
        <v>313</v>
      </c>
      <c r="EX28" s="44" t="s">
        <v>258</v>
      </c>
      <c r="EY28" s="44" t="s">
        <v>259</v>
      </c>
      <c r="EZ28" s="44" t="s">
        <v>260</v>
      </c>
      <c r="FA28" s="145" t="s">
        <v>273</v>
      </c>
      <c r="FB28" s="44" t="s">
        <v>262</v>
      </c>
      <c r="FC28" s="44" t="s">
        <v>263</v>
      </c>
      <c r="FD28" s="44" t="s">
        <v>264</v>
      </c>
      <c r="FE28" s="44" t="s">
        <v>265</v>
      </c>
      <c r="FF28" s="44" t="s">
        <v>266</v>
      </c>
      <c r="FG28" s="44" t="s">
        <v>267</v>
      </c>
      <c r="FH28" s="44" t="s">
        <v>268</v>
      </c>
      <c r="FI28" s="44" t="s">
        <v>269</v>
      </c>
      <c r="FJ28" s="44" t="s">
        <v>270</v>
      </c>
      <c r="FK28" s="44" t="s">
        <v>271</v>
      </c>
      <c r="FL28" s="44" t="s">
        <v>272</v>
      </c>
      <c r="FM28" s="44" t="s">
        <v>322</v>
      </c>
      <c r="FN28" s="151" t="s">
        <v>274</v>
      </c>
      <c r="FO28" s="44" t="s">
        <v>275</v>
      </c>
      <c r="FP28" s="44" t="s">
        <v>276</v>
      </c>
      <c r="FQ28" s="44" t="s">
        <v>277</v>
      </c>
      <c r="FR28" s="44" t="s">
        <v>278</v>
      </c>
      <c r="FS28" s="44" t="s">
        <v>279</v>
      </c>
      <c r="FT28" s="44" t="s">
        <v>280</v>
      </c>
      <c r="FU28" s="44" t="s">
        <v>281</v>
      </c>
      <c r="FV28" s="44" t="s">
        <v>282</v>
      </c>
      <c r="FW28" s="44" t="s">
        <v>283</v>
      </c>
      <c r="FX28" s="44" t="s">
        <v>284</v>
      </c>
      <c r="FY28" s="44" t="s">
        <v>285</v>
      </c>
      <c r="FZ28" s="151" t="s">
        <v>286</v>
      </c>
      <c r="GA28" s="44" t="s">
        <v>287</v>
      </c>
      <c r="GB28" s="44" t="s">
        <v>288</v>
      </c>
      <c r="GC28" s="44" t="s">
        <v>289</v>
      </c>
      <c r="GD28" s="44" t="s">
        <v>290</v>
      </c>
      <c r="GE28" s="44" t="s">
        <v>291</v>
      </c>
      <c r="GF28" s="44" t="s">
        <v>292</v>
      </c>
      <c r="GG28" s="44" t="s">
        <v>293</v>
      </c>
      <c r="GH28" s="44" t="s">
        <v>294</v>
      </c>
      <c r="GI28" s="44" t="s">
        <v>295</v>
      </c>
    </row>
    <row r="29" spans="1:194" s="1" customFormat="1" ht="20.149999999999999" customHeight="1" x14ac:dyDescent="0.35">
      <c r="A29" s="26" t="s">
        <v>296</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c r="GI29" s="46"/>
    </row>
    <row r="30" spans="1:194" s="1" customFormat="1" ht="20.149999999999999" customHeight="1" x14ac:dyDescent="0.35">
      <c r="A30" s="31" t="s">
        <v>314</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c r="GI30" s="56">
        <v>576</v>
      </c>
    </row>
    <row r="31" spans="1:194" s="1" customFormat="1" ht="20.149999999999999" customHeight="1" x14ac:dyDescent="0.35">
      <c r="A31" s="31" t="s">
        <v>315</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c r="GI31" s="56">
        <v>859676</v>
      </c>
    </row>
    <row r="32" spans="1:194" s="1" customFormat="1" ht="20.149999999999999" customHeight="1" x14ac:dyDescent="0.35">
      <c r="A32" s="31" t="s">
        <v>316</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209</v>
      </c>
      <c r="BK32" s="56">
        <v>220</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c r="GH32" s="56">
        <v>748</v>
      </c>
      <c r="GI32" s="56">
        <v>748</v>
      </c>
    </row>
    <row r="33" spans="1:191" s="1" customFormat="1" ht="20.149999999999999" customHeight="1" x14ac:dyDescent="0.35">
      <c r="A33" s="31" t="s">
        <v>317</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129</v>
      </c>
      <c r="BY33" s="56">
        <v>130</v>
      </c>
      <c r="BZ33" s="56">
        <v>130</v>
      </c>
      <c r="CA33" s="56">
        <v>131</v>
      </c>
      <c r="CB33" s="56">
        <v>131</v>
      </c>
      <c r="CC33" s="56">
        <v>131</v>
      </c>
      <c r="CD33" s="56">
        <v>131</v>
      </c>
      <c r="CE33" s="56">
        <v>131</v>
      </c>
      <c r="CF33" s="56">
        <v>131</v>
      </c>
      <c r="CG33" s="125">
        <v>131</v>
      </c>
      <c r="CH33" s="78">
        <v>131</v>
      </c>
      <c r="CI33" s="56">
        <v>131</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133</v>
      </c>
      <c r="DZ33" s="56">
        <v>133</v>
      </c>
      <c r="EA33" s="56">
        <v>133</v>
      </c>
      <c r="EB33" s="56">
        <v>133</v>
      </c>
      <c r="EC33" s="56">
        <v>133</v>
      </c>
      <c r="ED33" s="78">
        <v>133</v>
      </c>
      <c r="EE33" s="56">
        <v>133</v>
      </c>
      <c r="EF33" s="56">
        <v>133</v>
      </c>
      <c r="EG33" s="56">
        <v>133</v>
      </c>
      <c r="EH33" s="56">
        <v>133</v>
      </c>
      <c r="EI33" s="56">
        <v>133</v>
      </c>
      <c r="EJ33" s="56">
        <v>133</v>
      </c>
      <c r="EK33" s="56">
        <v>133</v>
      </c>
      <c r="EL33" s="56">
        <v>133</v>
      </c>
      <c r="EM33" s="56">
        <v>133</v>
      </c>
      <c r="EN33" s="56">
        <v>133</v>
      </c>
      <c r="EO33" s="56">
        <v>133</v>
      </c>
      <c r="EP33" s="78">
        <v>133</v>
      </c>
      <c r="EQ33" s="56">
        <v>133</v>
      </c>
      <c r="ER33" s="56">
        <v>133</v>
      </c>
      <c r="ES33" s="56">
        <v>133</v>
      </c>
      <c r="ET33" s="56">
        <v>133</v>
      </c>
      <c r="EU33" s="56">
        <v>133</v>
      </c>
      <c r="EV33" s="56">
        <v>133</v>
      </c>
      <c r="EW33" s="56">
        <v>133</v>
      </c>
      <c r="EX33" s="56">
        <v>133</v>
      </c>
      <c r="EY33" s="56">
        <v>133</v>
      </c>
      <c r="EZ33" s="56">
        <v>133</v>
      </c>
      <c r="FA33" s="84">
        <v>133</v>
      </c>
      <c r="FB33" s="56">
        <v>133</v>
      </c>
      <c r="FC33" s="56">
        <v>133</v>
      </c>
      <c r="FD33" s="56">
        <v>133</v>
      </c>
      <c r="FE33" s="56">
        <v>133</v>
      </c>
      <c r="FF33" s="56">
        <v>133</v>
      </c>
      <c r="FG33" s="56">
        <v>133</v>
      </c>
      <c r="FH33" s="56">
        <v>133</v>
      </c>
      <c r="FI33" s="56">
        <v>133</v>
      </c>
      <c r="FJ33" s="56">
        <v>133</v>
      </c>
      <c r="FK33" s="56">
        <v>133</v>
      </c>
      <c r="FL33" s="56">
        <v>133</v>
      </c>
      <c r="FM33" s="56">
        <v>133</v>
      </c>
      <c r="FN33" s="78">
        <v>136</v>
      </c>
      <c r="FO33" s="56">
        <v>136</v>
      </c>
      <c r="FP33" s="56">
        <v>139</v>
      </c>
      <c r="FQ33" s="56">
        <v>139</v>
      </c>
      <c r="FR33" s="56">
        <v>142</v>
      </c>
      <c r="FS33" s="56">
        <v>143</v>
      </c>
      <c r="FT33" s="56">
        <v>143</v>
      </c>
      <c r="FU33" s="56">
        <v>144</v>
      </c>
      <c r="FV33" s="56">
        <v>144</v>
      </c>
      <c r="FW33" s="56">
        <v>146</v>
      </c>
      <c r="FX33" s="56">
        <v>146</v>
      </c>
      <c r="FY33" s="56">
        <v>146</v>
      </c>
      <c r="FZ33" s="78">
        <v>146</v>
      </c>
      <c r="GA33" s="56">
        <v>146</v>
      </c>
      <c r="GB33" s="56">
        <v>146</v>
      </c>
      <c r="GC33" s="56">
        <v>146</v>
      </c>
      <c r="GD33" s="56">
        <v>146</v>
      </c>
      <c r="GE33" s="56">
        <v>146</v>
      </c>
      <c r="GF33" s="56">
        <v>146</v>
      </c>
      <c r="GG33" s="56">
        <v>146</v>
      </c>
      <c r="GH33" s="56">
        <v>146</v>
      </c>
      <c r="GI33" s="56">
        <v>146</v>
      </c>
    </row>
    <row r="34" spans="1:191" s="25" customFormat="1" ht="20.149999999999999" customHeight="1" x14ac:dyDescent="0.35">
      <c r="A34" s="31" t="s">
        <v>318</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c r="GI34" s="56">
        <v>18</v>
      </c>
    </row>
    <row r="35" spans="1:191" s="30" customFormat="1" ht="20.149999999999999" customHeight="1" x14ac:dyDescent="0.35">
      <c r="A35" s="31" t="s">
        <v>319</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31431</v>
      </c>
      <c r="AT35" s="59">
        <v>32145</v>
      </c>
      <c r="AU35" s="59">
        <v>32987</v>
      </c>
      <c r="AV35" s="59">
        <v>34000</v>
      </c>
      <c r="AW35" s="60">
        <v>34744</v>
      </c>
      <c r="AX35" s="59">
        <v>35402</v>
      </c>
      <c r="AY35" s="59">
        <v>36155</v>
      </c>
      <c r="AZ35" s="59">
        <v>37253</v>
      </c>
      <c r="BA35" s="59">
        <v>38067</v>
      </c>
      <c r="BB35" s="59">
        <v>38932</v>
      </c>
      <c r="BC35" s="59">
        <v>40010</v>
      </c>
      <c r="BD35" s="59">
        <v>41067</v>
      </c>
      <c r="BE35" s="59">
        <v>41997</v>
      </c>
      <c r="BF35" s="59">
        <v>43288</v>
      </c>
      <c r="BG35" s="59">
        <v>44674</v>
      </c>
      <c r="BH35" s="59">
        <v>45787</v>
      </c>
      <c r="BI35" s="60">
        <v>46894</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84648</v>
      </c>
      <c r="CK35" s="56">
        <v>85518</v>
      </c>
      <c r="CL35" s="56">
        <v>86819</v>
      </c>
      <c r="CM35" s="56">
        <v>88100</v>
      </c>
      <c r="CN35" s="56">
        <v>89222</v>
      </c>
      <c r="CO35" s="56">
        <v>90391</v>
      </c>
      <c r="CP35" s="56">
        <v>91730</v>
      </c>
      <c r="CQ35" s="56">
        <v>93060</v>
      </c>
      <c r="CR35" s="56">
        <v>94678</v>
      </c>
      <c r="CS35" s="125">
        <v>95600</v>
      </c>
      <c r="CT35" s="78">
        <v>96805</v>
      </c>
      <c r="CU35" s="56">
        <v>98002</v>
      </c>
      <c r="CV35" s="56">
        <v>99378</v>
      </c>
      <c r="CW35" s="56">
        <v>100636</v>
      </c>
      <c r="CX35" s="56">
        <v>102043</v>
      </c>
      <c r="CY35" s="56">
        <v>103396</v>
      </c>
      <c r="CZ35" s="56">
        <v>104738</v>
      </c>
      <c r="DA35" s="56">
        <v>106244</v>
      </c>
      <c r="DB35" s="56">
        <v>107627</v>
      </c>
      <c r="DC35" s="56">
        <v>109332</v>
      </c>
      <c r="DD35" s="59">
        <v>111154</v>
      </c>
      <c r="DE35" s="59">
        <v>112488</v>
      </c>
      <c r="DF35" s="78">
        <v>113849</v>
      </c>
      <c r="DG35" s="56">
        <v>115491</v>
      </c>
      <c r="DH35" s="59">
        <v>120445</v>
      </c>
      <c r="DI35" s="56">
        <v>122519</v>
      </c>
      <c r="DJ35" s="56">
        <v>125149</v>
      </c>
      <c r="DK35" s="56">
        <v>127997</v>
      </c>
      <c r="DL35" s="59">
        <v>130901</v>
      </c>
      <c r="DM35" s="56">
        <v>133960</v>
      </c>
      <c r="DN35" s="56">
        <v>137310</v>
      </c>
      <c r="DO35" s="56">
        <v>140858</v>
      </c>
      <c r="DP35" s="56">
        <v>144488</v>
      </c>
      <c r="DQ35" s="59">
        <v>146971</v>
      </c>
      <c r="DR35" s="78">
        <v>150107</v>
      </c>
      <c r="DS35" s="56">
        <v>153124</v>
      </c>
      <c r="DT35" s="56">
        <v>156282</v>
      </c>
      <c r="DU35" s="56">
        <v>156952</v>
      </c>
      <c r="DV35" s="56">
        <v>158034</v>
      </c>
      <c r="DW35" s="56">
        <v>160413</v>
      </c>
      <c r="DX35" s="56">
        <v>163695</v>
      </c>
      <c r="DY35" s="56">
        <v>166909</v>
      </c>
      <c r="DZ35" s="56">
        <v>171008</v>
      </c>
      <c r="EA35" s="56">
        <v>174985</v>
      </c>
      <c r="EB35" s="56">
        <v>179318</v>
      </c>
      <c r="EC35" s="56">
        <v>182457</v>
      </c>
      <c r="ED35" s="78">
        <v>186094</v>
      </c>
      <c r="EE35" s="56">
        <v>189662</v>
      </c>
      <c r="EF35" s="56">
        <v>194621</v>
      </c>
      <c r="EG35" s="56">
        <v>199592</v>
      </c>
      <c r="EH35" s="56">
        <v>204612</v>
      </c>
      <c r="EI35" s="56">
        <v>209805</v>
      </c>
      <c r="EJ35" s="56">
        <v>214682</v>
      </c>
      <c r="EK35" s="56">
        <v>219715</v>
      </c>
      <c r="EL35" s="56">
        <v>225583</v>
      </c>
      <c r="EM35" s="56">
        <v>231138</v>
      </c>
      <c r="EN35" s="56">
        <v>238169</v>
      </c>
      <c r="EO35" s="56">
        <v>243308</v>
      </c>
      <c r="EP35" s="78">
        <v>249361</v>
      </c>
      <c r="EQ35" s="56">
        <v>256852</v>
      </c>
      <c r="ER35" s="56">
        <v>266910</v>
      </c>
      <c r="ES35" s="56">
        <v>276725</v>
      </c>
      <c r="ET35" s="56">
        <v>287816</v>
      </c>
      <c r="EU35" s="56">
        <v>299251</v>
      </c>
      <c r="EV35" s="56">
        <v>310441</v>
      </c>
      <c r="EW35" s="56">
        <v>322813</v>
      </c>
      <c r="EX35" s="56">
        <v>337304</v>
      </c>
      <c r="EY35" s="56">
        <v>351554</v>
      </c>
      <c r="EZ35" s="56">
        <v>367836</v>
      </c>
      <c r="FA35" s="84">
        <v>380158</v>
      </c>
      <c r="FB35" s="56">
        <v>396652</v>
      </c>
      <c r="FC35" s="56">
        <v>414343</v>
      </c>
      <c r="FD35" s="56">
        <v>434499</v>
      </c>
      <c r="FE35" s="56">
        <v>450603</v>
      </c>
      <c r="FF35" s="56">
        <v>468764</v>
      </c>
      <c r="FG35" s="56">
        <v>487373</v>
      </c>
      <c r="FH35" s="56">
        <v>503252</v>
      </c>
      <c r="FI35" s="56">
        <v>519313</v>
      </c>
      <c r="FJ35" s="56">
        <v>535106</v>
      </c>
      <c r="FK35" s="56">
        <v>549216</v>
      </c>
      <c r="FL35" s="56">
        <v>564612</v>
      </c>
      <c r="FM35" s="56">
        <v>574792</v>
      </c>
      <c r="FN35" s="78">
        <v>588014</v>
      </c>
      <c r="FO35" s="56">
        <v>601885</v>
      </c>
      <c r="FP35" s="56">
        <v>616547</v>
      </c>
      <c r="FQ35" s="56">
        <v>631900</v>
      </c>
      <c r="FR35" s="56">
        <v>648071</v>
      </c>
      <c r="FS35" s="56">
        <v>663644</v>
      </c>
      <c r="FT35" s="56">
        <v>679938</v>
      </c>
      <c r="FU35" s="56">
        <v>695464</v>
      </c>
      <c r="FV35" s="56">
        <v>708446</v>
      </c>
      <c r="FW35" s="56">
        <v>728313</v>
      </c>
      <c r="FX35" s="56">
        <v>749409</v>
      </c>
      <c r="FY35" s="56">
        <v>763448</v>
      </c>
      <c r="FZ35" s="78">
        <v>780918</v>
      </c>
      <c r="GA35" s="56">
        <v>801198</v>
      </c>
      <c r="GB35" s="56">
        <v>825709</v>
      </c>
      <c r="GC35" s="56">
        <v>845901</v>
      </c>
      <c r="GD35" s="56">
        <v>868689</v>
      </c>
      <c r="GE35" s="56">
        <v>891775</v>
      </c>
      <c r="GF35" s="56">
        <v>913956</v>
      </c>
      <c r="GG35" s="56">
        <v>933753</v>
      </c>
      <c r="GH35" s="56">
        <v>956875</v>
      </c>
      <c r="GI35" s="56">
        <v>982066</v>
      </c>
    </row>
    <row r="36" spans="1:191" s="1" customFormat="1" ht="20.149999999999999" customHeight="1" thickBot="1" x14ac:dyDescent="0.4">
      <c r="A36" s="32" t="s">
        <v>303</v>
      </c>
      <c r="B36" s="62">
        <f>SUM(B30:B35)</f>
        <v>4842</v>
      </c>
      <c r="C36" s="63">
        <f t="shared" ref="C36" si="36">SUM(C30:C35)</f>
        <v>5433</v>
      </c>
      <c r="D36" s="63">
        <f t="shared" ref="D36" si="37">SUM(D30:D35)</f>
        <v>6460</v>
      </c>
      <c r="E36" s="63">
        <f t="shared" ref="E36" si="38">SUM(E30:E35)</f>
        <v>7507</v>
      </c>
      <c r="F36" s="63">
        <f t="shared" ref="F36" si="39">SUM(F30:F35)</f>
        <v>9034</v>
      </c>
      <c r="G36" s="63">
        <f t="shared" ref="G36" si="40">SUM(G30:G35)</f>
        <v>10952</v>
      </c>
      <c r="H36" s="63">
        <f t="shared" ref="H36" si="41">SUM(H30:H35)</f>
        <v>13275</v>
      </c>
      <c r="I36" s="63">
        <f t="shared" ref="I36" si="42">SUM(I30:I35)</f>
        <v>15567</v>
      </c>
      <c r="J36" s="63">
        <f t="shared" ref="J36" si="43">SUM(J30:J35)</f>
        <v>18434</v>
      </c>
      <c r="K36" s="63">
        <f t="shared" ref="K36" si="44">SUM(K30:K35)</f>
        <v>21901</v>
      </c>
      <c r="L36" s="63">
        <f t="shared" ref="L36" si="45">SUM(L30:L35)</f>
        <v>25867</v>
      </c>
      <c r="M36" s="63">
        <f t="shared" ref="M36" si="46">SUM(M30:M35)</f>
        <v>28916</v>
      </c>
      <c r="N36" s="62">
        <f t="shared" ref="N36" si="47">SUM(N30:N35)</f>
        <v>33079</v>
      </c>
      <c r="O36" s="63">
        <f t="shared" ref="O36" si="48">SUM(O30:O35)</f>
        <v>37765</v>
      </c>
      <c r="P36" s="63">
        <f t="shared" ref="P36" si="49">SUM(P30:P35)</f>
        <v>44864</v>
      </c>
      <c r="Q36" s="63">
        <f t="shared" ref="Q36" si="50">SUM(Q30:Q35)</f>
        <v>51280</v>
      </c>
      <c r="R36" s="63">
        <f t="shared" ref="R36" si="51">SUM(R30:R35)</f>
        <v>58644</v>
      </c>
      <c r="S36" s="63">
        <f t="shared" ref="S36" si="52">SUM(S30:S35)</f>
        <v>68209</v>
      </c>
      <c r="T36" s="63">
        <f t="shared" ref="T36" si="53">SUM(T30:T35)</f>
        <v>79532</v>
      </c>
      <c r="U36" s="63">
        <f t="shared" ref="U36" si="54">SUM(U30:U35)</f>
        <v>93776</v>
      </c>
      <c r="V36" s="63">
        <f t="shared" ref="V36" si="55">SUM(V30:V35)</f>
        <v>111280</v>
      </c>
      <c r="W36" s="63">
        <f t="shared" ref="W36" si="56">SUM(W30:W35)</f>
        <v>131757</v>
      </c>
      <c r="X36" s="63">
        <f t="shared" ref="X36" si="57">SUM(X30:X35)</f>
        <v>188971</v>
      </c>
      <c r="Y36" s="64">
        <f t="shared" ref="Y36" si="58">SUM(Y30:Y35)</f>
        <v>235394</v>
      </c>
      <c r="Z36" s="63">
        <f t="shared" ref="Z36" si="59">SUM(Z30:Z35)</f>
        <v>243837</v>
      </c>
      <c r="AA36" s="63">
        <f t="shared" ref="AA36" si="60">SUM(AA30:AA35)</f>
        <v>287921</v>
      </c>
      <c r="AB36" s="63">
        <f t="shared" ref="AB36" si="61">SUM(AB30:AB35)</f>
        <v>314967</v>
      </c>
      <c r="AC36" s="63">
        <f t="shared" ref="AC36" si="62">SUM(AC30:AC35)</f>
        <v>320473</v>
      </c>
      <c r="AD36" s="63">
        <f t="shared" ref="AD36" si="63">SUM(AD30:AD35)</f>
        <v>330965</v>
      </c>
      <c r="AE36" s="63">
        <f t="shared" ref="AE36" si="64">SUM(AE30:AE35)</f>
        <v>344238</v>
      </c>
      <c r="AF36" s="63">
        <f t="shared" ref="AF36" si="65">SUM(AF30:AF35)</f>
        <v>370977</v>
      </c>
      <c r="AG36" s="63">
        <f t="shared" ref="AG36" si="66">SUM(AG30:AG35)</f>
        <v>374894</v>
      </c>
      <c r="AH36" s="63">
        <f t="shared" ref="AH36" si="67">SUM(AH30:AH35)</f>
        <v>380136</v>
      </c>
      <c r="AI36" s="63">
        <f t="shared" ref="AI36" si="68">SUM(AI30:AI35)</f>
        <v>390887</v>
      </c>
      <c r="AJ36" s="63">
        <f t="shared" ref="AJ36" si="69">SUM(AJ30:AJ35)</f>
        <v>396695</v>
      </c>
      <c r="AK36" s="64">
        <f t="shared" ref="AK36" si="70">SUM(AK30:AK35)</f>
        <v>402771</v>
      </c>
      <c r="AL36" s="63">
        <f t="shared" ref="AL36" si="71">SUM(AL30:AL35)</f>
        <v>409235</v>
      </c>
      <c r="AM36" s="63">
        <f t="shared" ref="AM36" si="72">SUM(AM30:AM35)</f>
        <v>416266</v>
      </c>
      <c r="AN36" s="63">
        <f t="shared" ref="AN36" si="73">SUM(AN30:AN35)</f>
        <v>424443</v>
      </c>
      <c r="AO36" s="63">
        <f t="shared" ref="AO36" si="74">SUM(AO30:AO35)</f>
        <v>432905</v>
      </c>
      <c r="AP36" s="63">
        <f t="shared" ref="AP36" si="75">SUM(AP30:AP35)</f>
        <v>441483</v>
      </c>
      <c r="AQ36" s="63">
        <f t="shared" ref="AQ36" si="76">SUM(AQ30:AQ35)</f>
        <v>454213</v>
      </c>
      <c r="AR36" s="63">
        <f t="shared" ref="AR36" si="77">SUM(AR30:AR35)</f>
        <v>460983</v>
      </c>
      <c r="AS36" s="63">
        <f t="shared" ref="AS36" si="78">SUM(AS30:AS35)</f>
        <v>468864</v>
      </c>
      <c r="AT36" s="63">
        <f t="shared" ref="AT36" si="79">SUM(AT30:AT35)</f>
        <v>477248</v>
      </c>
      <c r="AU36" s="63">
        <f t="shared" ref="AU36" si="80">SUM(AU30:AU35)</f>
        <v>486254</v>
      </c>
      <c r="AV36" s="63">
        <f t="shared" ref="AV36" si="81">SUM(AV30:AV35)</f>
        <v>496525</v>
      </c>
      <c r="AW36" s="64">
        <f t="shared" ref="AW36" si="82">SUM(AW30:AW35)</f>
        <v>505136</v>
      </c>
      <c r="AX36" s="63">
        <f t="shared" ref="AX36" si="83">SUM(AX30:AX35)</f>
        <v>513418</v>
      </c>
      <c r="AY36" s="63">
        <f t="shared" ref="AY36" si="84">SUM(AY30:AY35)</f>
        <v>522469</v>
      </c>
      <c r="AZ36" s="63">
        <f t="shared" ref="AZ36" si="85">SUM(AZ30:AZ35)</f>
        <v>538362</v>
      </c>
      <c r="BA36" s="63">
        <f t="shared" ref="BA36" si="86">SUM(BA30:BA35)</f>
        <v>546606</v>
      </c>
      <c r="BB36" s="63">
        <f t="shared" ref="BB36" si="87">SUM(BB30:BB35)</f>
        <v>555664</v>
      </c>
      <c r="BC36" s="63">
        <f t="shared" ref="BC36" si="88">SUM(BC30:BC35)</f>
        <v>565817</v>
      </c>
      <c r="BD36" s="63">
        <f t="shared" ref="BD36" si="89">SUM(BD30:BD35)</f>
        <v>577107</v>
      </c>
      <c r="BE36" s="63">
        <f t="shared" ref="BE36" si="90">SUM(BE30:BE35)</f>
        <v>587923</v>
      </c>
      <c r="BF36" s="63">
        <f t="shared" ref="BF36" si="91">SUM(BF30:BF35)</f>
        <v>600842</v>
      </c>
      <c r="BG36" s="63">
        <f t="shared" ref="BG36" si="92">SUM(BG30:BG35)</f>
        <v>614300</v>
      </c>
      <c r="BH36" s="63">
        <f t="shared" ref="BH36" si="93">SUM(BH30:BH35)</f>
        <v>627029</v>
      </c>
      <c r="BI36" s="64">
        <f t="shared" ref="BI36" si="94">SUM(BI30:BI35)</f>
        <v>640440</v>
      </c>
      <c r="BJ36" s="63">
        <f t="shared" ref="BJ36" si="95">SUM(BJ30:BJ35)</f>
        <v>648998</v>
      </c>
      <c r="BK36" s="63">
        <f t="shared" ref="BK36" si="96">SUM(BK30:BK35)</f>
        <v>659489</v>
      </c>
      <c r="BL36" s="63">
        <f t="shared" ref="BL36" si="97">SUM(BL30:BL35)</f>
        <v>676372</v>
      </c>
      <c r="BM36" s="63">
        <f t="shared" ref="BM36" si="98">SUM(BM30:BM35)</f>
        <v>687336</v>
      </c>
      <c r="BN36" s="63">
        <f t="shared" ref="BN36" si="99">SUM(BN30:BN35)</f>
        <v>698942</v>
      </c>
      <c r="BO36" s="63">
        <f t="shared" ref="BO36" si="100">SUM(BO30:BO35)</f>
        <v>715716</v>
      </c>
      <c r="BP36" s="63">
        <f t="shared" ref="BP36" si="101">SUM(BP30:BP35)</f>
        <v>727410</v>
      </c>
      <c r="BQ36" s="63">
        <f t="shared" ref="BQ36" si="102">SUM(BQ30:BQ35)</f>
        <v>739064</v>
      </c>
      <c r="BR36" s="63">
        <f t="shared" ref="BR36" si="103">SUM(BR30:BR35)</f>
        <v>758471</v>
      </c>
      <c r="BS36" s="63">
        <f t="shared" ref="BS36" si="104">SUM(BS30:BS35)</f>
        <v>775260</v>
      </c>
      <c r="BT36" s="63">
        <f t="shared" ref="BT36" si="105">SUM(BT30:BT35)</f>
        <v>797043</v>
      </c>
      <c r="BU36" s="64">
        <f t="shared" ref="BU36" si="106">SUM(BU30:BU35)</f>
        <v>823083</v>
      </c>
      <c r="BV36" s="63">
        <f t="shared" ref="BV36" si="107">SUM(BV30:BV35)</f>
        <v>838161</v>
      </c>
      <c r="BW36" s="63">
        <f t="shared" ref="BW36" si="108">SUM(BW30:BW35)</f>
        <v>841477</v>
      </c>
      <c r="BX36" s="63">
        <f t="shared" ref="BX36" si="109">SUM(BX30:BX35)</f>
        <v>845906</v>
      </c>
      <c r="BY36" s="63">
        <f t="shared" ref="BY36" si="110">SUM(BY30:BY35)</f>
        <v>849285</v>
      </c>
      <c r="BZ36" s="63">
        <f t="shared" ref="BZ36" si="111">SUM(BZ30:BZ35)</f>
        <v>852756</v>
      </c>
      <c r="CA36" s="63">
        <f t="shared" ref="CA36" si="112">SUM(CA30:CA35)</f>
        <v>856879</v>
      </c>
      <c r="CB36" s="63">
        <f t="shared" ref="CB36" si="113">SUM(CB30:CB35)</f>
        <v>860130</v>
      </c>
      <c r="CC36" s="63">
        <f t="shared" ref="CC36" si="114">SUM(CC30:CC35)</f>
        <v>863190</v>
      </c>
      <c r="CD36" s="63">
        <f t="shared" ref="CD36" si="115">SUM(CD30:CD35)</f>
        <v>867002</v>
      </c>
      <c r="CE36" s="63">
        <f t="shared" ref="CE36" si="116">SUM(CE30:CE35)</f>
        <v>869842</v>
      </c>
      <c r="CF36" s="63">
        <f t="shared" ref="CF36" si="117">SUM(CF30:CF35)</f>
        <v>873291</v>
      </c>
      <c r="CG36" s="63">
        <f t="shared" ref="CG36" si="118">SUM(CG30:CG35)</f>
        <v>875891</v>
      </c>
      <c r="CH36" s="126">
        <f t="shared" ref="CH36" si="119">SUM(CH30:CH35)</f>
        <v>878372</v>
      </c>
      <c r="CI36" s="63">
        <f t="shared" ref="CI36" si="120">SUM(CI30:CI35)</f>
        <v>881046</v>
      </c>
      <c r="CJ36" s="63">
        <f t="shared" ref="CJ36" si="121">SUM(CJ30:CJ35)</f>
        <v>884674</v>
      </c>
      <c r="CK36" s="63">
        <f t="shared" ref="CK36" si="122">SUM(CK30:CK35)</f>
        <v>887089</v>
      </c>
      <c r="CL36" s="63">
        <f t="shared" ref="CL36" si="123">SUM(CL30:CL35)</f>
        <v>890328</v>
      </c>
      <c r="CM36" s="63">
        <f t="shared" ref="CM36" si="124">SUM(CM30:CM35)</f>
        <v>893558</v>
      </c>
      <c r="CN36" s="63">
        <f t="shared" ref="CN36" si="125">SUM(CN30:CN35)</f>
        <v>896416</v>
      </c>
      <c r="CO36" s="63">
        <f t="shared" ref="CO36" si="126">SUM(CO30:CO35)</f>
        <v>899618</v>
      </c>
      <c r="CP36" s="63">
        <f t="shared" ref="CP36" si="127">SUM(CP30:CP35)</f>
        <v>902980</v>
      </c>
      <c r="CQ36" s="63">
        <f t="shared" ref="CQ36" si="128">SUM(CQ30:CQ35)</f>
        <v>906135</v>
      </c>
      <c r="CR36" s="63">
        <f t="shared" ref="CR36" si="129">SUM(CR30:CR35)</f>
        <v>909887</v>
      </c>
      <c r="CS36" s="63">
        <f t="shared" ref="CS36" si="130">SUM(CS30:CS35)</f>
        <v>912350</v>
      </c>
      <c r="CT36" s="126">
        <f t="shared" ref="CT36" si="131">SUM(CT30:CT35)</f>
        <v>915153</v>
      </c>
      <c r="CU36" s="63">
        <f t="shared" ref="CU36" si="132">SUM(CU30:CU35)</f>
        <v>917876</v>
      </c>
      <c r="CV36" s="63">
        <f t="shared" ref="CV36" si="133">SUM(CV30:CV35)</f>
        <v>921210</v>
      </c>
      <c r="CW36" s="63">
        <f t="shared" ref="CW36" si="134">SUM(CW30:CW35)</f>
        <v>924213</v>
      </c>
      <c r="CX36" s="63">
        <f t="shared" ref="CX36" si="135">SUM(CX30:CX35)</f>
        <v>927579</v>
      </c>
      <c r="CY36" s="63">
        <f t="shared" ref="CY36" si="136">SUM(CY30:CY35)</f>
        <v>931053</v>
      </c>
      <c r="CZ36" s="63">
        <f t="shared" ref="CZ36" si="137">SUM(CZ30:CZ35)</f>
        <v>934325</v>
      </c>
      <c r="DA36" s="63">
        <f t="shared" ref="DA36" si="138">SUM(DA30:DA35)</f>
        <v>938048</v>
      </c>
      <c r="DB36" s="63">
        <f t="shared" ref="DB36" si="139">SUM(DB30:DB35)</f>
        <v>941908</v>
      </c>
      <c r="DC36" s="63">
        <f t="shared" ref="DC36" si="140">SUM(DC30:DC35)</f>
        <v>946292</v>
      </c>
      <c r="DD36" s="63">
        <f t="shared" ref="DD36" si="141">SUM(DD30:DD35)</f>
        <v>951134</v>
      </c>
      <c r="DE36" s="63">
        <f t="shared" ref="DE36" si="142">SUM(DE30:DE35)</f>
        <v>955168</v>
      </c>
      <c r="DF36" s="126">
        <f t="shared" ref="DF36" si="143">SUM(DF30:DF35)</f>
        <v>960187</v>
      </c>
      <c r="DG36" s="63">
        <f t="shared" ref="DG36" si="144">SUM(DG30:DG35)</f>
        <v>966224</v>
      </c>
      <c r="DH36" s="63">
        <f t="shared" ref="DH36" si="145">SUM(DH30:DH35)</f>
        <v>981265</v>
      </c>
      <c r="DI36" s="63">
        <f t="shared" ref="DI36" si="146">SUM(DI30:DI35)</f>
        <v>983357</v>
      </c>
      <c r="DJ36" s="63">
        <f t="shared" ref="DJ36" si="147">SUM(DJ30:DJ35)</f>
        <v>985999</v>
      </c>
      <c r="DK36" s="63">
        <f t="shared" ref="DK36" si="148">SUM(DK30:DK35)</f>
        <v>988861</v>
      </c>
      <c r="DL36" s="63">
        <f t="shared" ref="DL36" si="149">SUM(DL30:DL35)</f>
        <v>991780</v>
      </c>
      <c r="DM36" s="63">
        <f t="shared" ref="DM36" si="150">SUM(DM30:DM35)</f>
        <v>994866</v>
      </c>
      <c r="DN36" s="63">
        <f t="shared" ref="DN36" si="151">SUM(DN30:DN35)</f>
        <v>998246</v>
      </c>
      <c r="DO36" s="63">
        <f t="shared" ref="DO36" si="152">SUM(DO30:DO35)</f>
        <v>1001806</v>
      </c>
      <c r="DP36" s="63">
        <f t="shared" ref="DP36" si="153">SUM(DP30:DP35)</f>
        <v>1005451</v>
      </c>
      <c r="DQ36" s="63">
        <f t="shared" ref="DQ36" si="154">SUM(DQ30:DQ35)</f>
        <v>1007947</v>
      </c>
      <c r="DR36" s="126">
        <f t="shared" ref="DR36" si="155">SUM(DR30:DR35)</f>
        <v>1011107</v>
      </c>
      <c r="DS36" s="63">
        <f t="shared" ref="DS36" si="156">SUM(DS30:DS35)</f>
        <v>1014156</v>
      </c>
      <c r="DT36" s="63">
        <f t="shared" ref="DT36" si="157">SUM(DT30:DT35)</f>
        <v>1017398</v>
      </c>
      <c r="DU36" s="63">
        <f t="shared" ref="DU36" si="158">SUM(DU30:DU35)</f>
        <v>1018068</v>
      </c>
      <c r="DV36" s="63">
        <f t="shared" ref="DV36" si="159">SUM(DV30:DV35)</f>
        <v>1019150</v>
      </c>
      <c r="DW36" s="63">
        <f t="shared" ref="DW36" si="160">SUM(DW30:DW35)</f>
        <v>1021530</v>
      </c>
      <c r="DX36" s="63">
        <f t="shared" ref="DX36" si="161">SUM(DX30:DX35)</f>
        <v>1024813</v>
      </c>
      <c r="DY36" s="63">
        <f t="shared" ref="DY36" si="162">SUM(DY30:DY35)</f>
        <v>1028034</v>
      </c>
      <c r="DZ36" s="63">
        <f t="shared" ref="DZ36" si="163">SUM(DZ30:DZ35)</f>
        <v>1032139</v>
      </c>
      <c r="EA36" s="63">
        <f t="shared" ref="EA36" si="164">SUM(EA30:EA35)</f>
        <v>1036117</v>
      </c>
      <c r="EB36" s="63">
        <f t="shared" ref="EB36" si="165">SUM(EB30:EB35)</f>
        <v>1040450</v>
      </c>
      <c r="EC36" s="63">
        <f t="shared" ref="EC36" si="166">SUM(EC30:EC35)</f>
        <v>1043591</v>
      </c>
      <c r="ED36" s="126">
        <f t="shared" ref="ED36" si="167">SUM(ED30:ED35)</f>
        <v>1047229</v>
      </c>
      <c r="EE36" s="63">
        <f t="shared" ref="EE36" si="168">SUM(EE30:EE35)</f>
        <v>1050797</v>
      </c>
      <c r="EF36" s="63">
        <f t="shared" ref="EF36" si="169">SUM(EF30:EF35)</f>
        <v>1055756</v>
      </c>
      <c r="EG36" s="63">
        <f t="shared" ref="EG36" si="170">SUM(EG30:EG35)</f>
        <v>1060727</v>
      </c>
      <c r="EH36" s="63">
        <f t="shared" ref="EH36" si="171">SUM(EH30:EH35)</f>
        <v>1065747</v>
      </c>
      <c r="EI36" s="63">
        <f t="shared" ref="EI36" si="172">SUM(EI30:EI35)</f>
        <v>1070940</v>
      </c>
      <c r="EJ36" s="63">
        <f t="shared" ref="EJ36" si="173">SUM(EJ30:EJ35)</f>
        <v>1075817</v>
      </c>
      <c r="EK36" s="63">
        <f t="shared" ref="EK36" si="174">SUM(EK30:EK35)</f>
        <v>1080850</v>
      </c>
      <c r="EL36" s="63">
        <f t="shared" ref="EL36" si="175">SUM(EL30:EL35)</f>
        <v>1086718</v>
      </c>
      <c r="EM36" s="63">
        <f t="shared" ref="EM36" si="176">SUM(EM30:EM35)</f>
        <v>1092273</v>
      </c>
      <c r="EN36" s="63">
        <f t="shared" ref="EN36" si="177">SUM(EN30:EN35)</f>
        <v>1099304</v>
      </c>
      <c r="EO36" s="63">
        <f t="shared" ref="EO36" si="178">SUM(EO30:EO35)</f>
        <v>1104443</v>
      </c>
      <c r="EP36" s="126">
        <f t="shared" ref="EP36" si="179">SUM(EP30:EP35)</f>
        <v>1110496</v>
      </c>
      <c r="EQ36" s="63">
        <f t="shared" ref="EQ36" si="180">SUM(EQ30:EQ35)</f>
        <v>1117987</v>
      </c>
      <c r="ER36" s="63">
        <f t="shared" ref="ER36" si="181">SUM(ER30:ER35)</f>
        <v>1128045</v>
      </c>
      <c r="ES36" s="63">
        <f t="shared" ref="ES36" si="182">SUM(ES30:ES35)</f>
        <v>1137860</v>
      </c>
      <c r="ET36" s="63">
        <f t="shared" ref="ET36" si="183">SUM(ET30:ET35)</f>
        <v>1148951</v>
      </c>
      <c r="EU36" s="63">
        <f t="shared" ref="EU36" si="184">SUM(EU30:EU35)</f>
        <v>1160386</v>
      </c>
      <c r="EV36" s="63">
        <f t="shared" ref="EV36" si="185">SUM(EV30:EV35)</f>
        <v>1171576</v>
      </c>
      <c r="EW36" s="63">
        <f t="shared" ref="EW36" si="186">SUM(EW30:EW35)</f>
        <v>1183948</v>
      </c>
      <c r="EX36" s="63">
        <f t="shared" ref="EX36" si="187">SUM(EX30:EX35)</f>
        <v>1198439</v>
      </c>
      <c r="EY36" s="63">
        <f t="shared" ref="EY36" si="188">SUM(EY30:EY35)</f>
        <v>1212689</v>
      </c>
      <c r="EZ36" s="63">
        <f t="shared" ref="EZ36" si="189">SUM(EZ30:EZ35)</f>
        <v>1228971</v>
      </c>
      <c r="FA36" s="131">
        <f t="shared" ref="FA36" si="190">SUM(FA30:FA35)</f>
        <v>1241293</v>
      </c>
      <c r="FB36" s="63">
        <f t="shared" ref="FB36" si="191">SUM(FB30:FB35)</f>
        <v>1257787</v>
      </c>
      <c r="FC36" s="63">
        <f t="shared" ref="FC36" si="192">SUM(FC30:FC35)</f>
        <v>1275478</v>
      </c>
      <c r="FD36" s="63">
        <f t="shared" ref="FD36:FF36" si="193">SUM(FD30:FD35)</f>
        <v>1295634</v>
      </c>
      <c r="FE36" s="63">
        <f t="shared" si="193"/>
        <v>1311738</v>
      </c>
      <c r="FF36" s="63">
        <f t="shared" si="193"/>
        <v>1329899</v>
      </c>
      <c r="FG36" s="63">
        <f t="shared" ref="FG36:FJ36" si="194">SUM(FG30:FG35)</f>
        <v>1348508</v>
      </c>
      <c r="FH36" s="63">
        <f t="shared" si="194"/>
        <v>1364387</v>
      </c>
      <c r="FI36" s="63">
        <f t="shared" si="194"/>
        <v>1380448</v>
      </c>
      <c r="FJ36" s="63">
        <f t="shared" si="194"/>
        <v>1396241</v>
      </c>
      <c r="FK36" s="63">
        <f t="shared" ref="FK36:FV36" si="195">SUM(FK30:FK35)</f>
        <v>1410351</v>
      </c>
      <c r="FL36" s="63">
        <f t="shared" si="195"/>
        <v>1425747</v>
      </c>
      <c r="FM36" s="63">
        <f t="shared" si="195"/>
        <v>1435927</v>
      </c>
      <c r="FN36" s="126">
        <f t="shared" si="195"/>
        <v>1449152</v>
      </c>
      <c r="FO36" s="63">
        <f t="shared" si="195"/>
        <v>1463023</v>
      </c>
      <c r="FP36" s="63">
        <f t="shared" si="195"/>
        <v>1477688</v>
      </c>
      <c r="FQ36" s="63">
        <f t="shared" si="195"/>
        <v>1493041</v>
      </c>
      <c r="FR36" s="63">
        <f t="shared" si="195"/>
        <v>1509215</v>
      </c>
      <c r="FS36" s="63">
        <f t="shared" si="195"/>
        <v>1524789</v>
      </c>
      <c r="FT36" s="63">
        <f t="shared" si="195"/>
        <v>1541083</v>
      </c>
      <c r="FU36" s="63">
        <f t="shared" si="195"/>
        <v>1556610</v>
      </c>
      <c r="FV36" s="63">
        <f t="shared" si="195"/>
        <v>1569592</v>
      </c>
      <c r="FW36" s="63">
        <f t="shared" ref="FW36:FY36" si="196">SUM(FW30:FW35)</f>
        <v>1589461</v>
      </c>
      <c r="FX36" s="63">
        <f t="shared" si="196"/>
        <v>1610557</v>
      </c>
      <c r="FY36" s="63">
        <f t="shared" si="196"/>
        <v>1624596</v>
      </c>
      <c r="FZ36" s="126">
        <f t="shared" ref="FZ36:GB36" si="197">SUM(FZ30:FZ35)</f>
        <v>1642069</v>
      </c>
      <c r="GA36" s="63">
        <f t="shared" si="197"/>
        <v>1662349</v>
      </c>
      <c r="GB36" s="63">
        <f t="shared" si="197"/>
        <v>1686861</v>
      </c>
      <c r="GC36" s="63">
        <f t="shared" ref="GC36:GG36" si="198">SUM(GC30:GC35)</f>
        <v>1707054</v>
      </c>
      <c r="GD36" s="63">
        <f t="shared" si="198"/>
        <v>1729844</v>
      </c>
      <c r="GE36" s="63">
        <f t="shared" si="198"/>
        <v>1752931</v>
      </c>
      <c r="GF36" s="63">
        <f t="shared" si="198"/>
        <v>1775117</v>
      </c>
      <c r="GG36" s="63">
        <f t="shared" si="198"/>
        <v>1794916</v>
      </c>
      <c r="GH36" s="63">
        <f t="shared" ref="GH36:GI36" si="199">SUM(GH30:GH35)</f>
        <v>1818038</v>
      </c>
      <c r="GI36" s="63">
        <f t="shared" si="199"/>
        <v>1843230</v>
      </c>
    </row>
    <row r="37" spans="1:191" s="1" customFormat="1" ht="20.149999999999999" customHeight="1" thickTop="1" x14ac:dyDescent="0.35">
      <c r="A37" s="26" t="s">
        <v>304</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c r="GI37" s="130"/>
    </row>
    <row r="38" spans="1:191" s="1" customFormat="1" ht="20.149999999999999" customHeight="1" x14ac:dyDescent="0.35">
      <c r="A38" s="31" t="s">
        <v>316</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c r="GI38" s="56">
        <v>14</v>
      </c>
    </row>
    <row r="39" spans="1:191" s="25" customFormat="1" ht="20.149999999999999" customHeight="1" x14ac:dyDescent="0.35">
      <c r="A39" s="31" t="s">
        <v>317</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22880</v>
      </c>
      <c r="CI39" s="56">
        <v>22883</v>
      </c>
      <c r="CJ39" s="56">
        <v>22892</v>
      </c>
      <c r="CK39" s="56">
        <v>22892</v>
      </c>
      <c r="CL39" s="56">
        <v>22892</v>
      </c>
      <c r="CM39" s="56">
        <v>22892</v>
      </c>
      <c r="CN39" s="56">
        <v>22892</v>
      </c>
      <c r="CO39" s="56">
        <v>22892</v>
      </c>
      <c r="CP39" s="56">
        <v>22892</v>
      </c>
      <c r="CQ39" s="56">
        <v>22892</v>
      </c>
      <c r="CR39" s="56">
        <v>22892</v>
      </c>
      <c r="CS39" s="125">
        <v>22892</v>
      </c>
      <c r="CT39" s="78">
        <v>22892</v>
      </c>
      <c r="CU39" s="56">
        <v>22892</v>
      </c>
      <c r="CV39" s="56">
        <v>22895</v>
      </c>
      <c r="CW39" s="56">
        <v>22895</v>
      </c>
      <c r="CX39" s="56">
        <v>22895</v>
      </c>
      <c r="CY39" s="56">
        <v>22895</v>
      </c>
      <c r="CZ39" s="56">
        <v>22895</v>
      </c>
      <c r="DA39" s="56">
        <v>22895</v>
      </c>
      <c r="DB39" s="56">
        <v>22895</v>
      </c>
      <c r="DC39" s="56">
        <v>22895</v>
      </c>
      <c r="DD39" s="56">
        <v>22895</v>
      </c>
      <c r="DE39" s="125">
        <v>22895</v>
      </c>
      <c r="DF39" s="78">
        <v>22895</v>
      </c>
      <c r="DG39" s="56">
        <v>22895</v>
      </c>
      <c r="DH39" s="56">
        <v>22895</v>
      </c>
      <c r="DI39" s="56">
        <v>22895</v>
      </c>
      <c r="DJ39" s="56">
        <v>22895</v>
      </c>
      <c r="DK39" s="56">
        <v>22895</v>
      </c>
      <c r="DL39" s="56">
        <v>22895</v>
      </c>
      <c r="DM39" s="56">
        <v>22895</v>
      </c>
      <c r="DN39" s="56">
        <v>22895</v>
      </c>
      <c r="DO39" s="56">
        <v>22895</v>
      </c>
      <c r="DP39" s="56">
        <v>22895</v>
      </c>
      <c r="DQ39" s="125">
        <v>22895</v>
      </c>
      <c r="DR39" s="78">
        <v>22895</v>
      </c>
      <c r="DS39" s="56">
        <v>22895</v>
      </c>
      <c r="DT39" s="56">
        <v>22895</v>
      </c>
      <c r="DU39" s="56">
        <v>22895</v>
      </c>
      <c r="DV39" s="56">
        <v>22895</v>
      </c>
      <c r="DW39" s="56">
        <v>22895</v>
      </c>
      <c r="DX39" s="56">
        <v>22895</v>
      </c>
      <c r="DY39" s="56">
        <v>22895</v>
      </c>
      <c r="DZ39" s="56">
        <v>22895</v>
      </c>
      <c r="EA39" s="56">
        <v>22895</v>
      </c>
      <c r="EB39" s="56">
        <v>22895</v>
      </c>
      <c r="EC39" s="56">
        <v>22895</v>
      </c>
      <c r="ED39" s="78">
        <v>22895</v>
      </c>
      <c r="EE39" s="56">
        <v>22895</v>
      </c>
      <c r="EF39" s="56">
        <v>22895</v>
      </c>
      <c r="EG39" s="56">
        <v>22895</v>
      </c>
      <c r="EH39" s="56">
        <v>22895</v>
      </c>
      <c r="EI39" s="56">
        <v>22895</v>
      </c>
      <c r="EJ39" s="56">
        <v>22895</v>
      </c>
      <c r="EK39" s="56">
        <v>22895</v>
      </c>
      <c r="EL39" s="56">
        <v>22895</v>
      </c>
      <c r="EM39" s="56">
        <v>22895</v>
      </c>
      <c r="EN39" s="56">
        <v>22895</v>
      </c>
      <c r="EO39" s="56">
        <v>22895</v>
      </c>
      <c r="EP39" s="78">
        <v>22895</v>
      </c>
      <c r="EQ39" s="56">
        <v>22895</v>
      </c>
      <c r="ER39" s="56">
        <v>22895</v>
      </c>
      <c r="ES39" s="56">
        <v>22895</v>
      </c>
      <c r="ET39" s="56">
        <v>22895</v>
      </c>
      <c r="EU39" s="56">
        <v>22895</v>
      </c>
      <c r="EV39" s="56">
        <v>22895</v>
      </c>
      <c r="EW39" s="56">
        <v>22895</v>
      </c>
      <c r="EX39" s="56">
        <v>22895</v>
      </c>
      <c r="EY39" s="56">
        <v>22895</v>
      </c>
      <c r="EZ39" s="56">
        <v>22895</v>
      </c>
      <c r="FA39" s="84">
        <v>22895</v>
      </c>
      <c r="FB39" s="56">
        <v>22895</v>
      </c>
      <c r="FC39" s="56">
        <v>22895</v>
      </c>
      <c r="FD39" s="56">
        <v>22895</v>
      </c>
      <c r="FE39" s="56">
        <v>22895</v>
      </c>
      <c r="FF39" s="56">
        <v>22895</v>
      </c>
      <c r="FG39" s="56">
        <v>22895</v>
      </c>
      <c r="FH39" s="56">
        <v>22895</v>
      </c>
      <c r="FI39" s="56">
        <v>22895</v>
      </c>
      <c r="FJ39" s="56">
        <v>22895</v>
      </c>
      <c r="FK39" s="56">
        <v>22895</v>
      </c>
      <c r="FL39" s="56">
        <v>22895</v>
      </c>
      <c r="FM39" s="56">
        <v>22895</v>
      </c>
      <c r="FN39" s="78">
        <v>22895</v>
      </c>
      <c r="FO39" s="56">
        <v>22895</v>
      </c>
      <c r="FP39" s="56">
        <v>22895</v>
      </c>
      <c r="FQ39" s="56">
        <v>22895</v>
      </c>
      <c r="FR39" s="56">
        <v>22895</v>
      </c>
      <c r="FS39" s="56">
        <v>22895</v>
      </c>
      <c r="FT39" s="56">
        <v>22895</v>
      </c>
      <c r="FU39" s="56">
        <v>22895</v>
      </c>
      <c r="FV39" s="56">
        <v>22895</v>
      </c>
      <c r="FW39" s="56">
        <v>22895</v>
      </c>
      <c r="FX39" s="56">
        <v>22895</v>
      </c>
      <c r="FY39" s="56">
        <v>22895</v>
      </c>
      <c r="FZ39" s="78">
        <v>22895</v>
      </c>
      <c r="GA39" s="56">
        <v>22895</v>
      </c>
      <c r="GB39" s="56">
        <v>22895</v>
      </c>
      <c r="GC39" s="56">
        <v>22895</v>
      </c>
      <c r="GD39" s="56">
        <v>22895</v>
      </c>
      <c r="GE39" s="56">
        <v>22895</v>
      </c>
      <c r="GF39" s="56">
        <v>22895</v>
      </c>
      <c r="GG39" s="56">
        <v>22895</v>
      </c>
      <c r="GH39" s="56">
        <v>22895</v>
      </c>
      <c r="GI39" s="56">
        <v>22895</v>
      </c>
    </row>
    <row r="40" spans="1:191" s="30" customFormat="1" ht="20.149999999999999" customHeight="1" x14ac:dyDescent="0.35">
      <c r="A40" s="31" t="s">
        <v>320</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55</v>
      </c>
      <c r="CI40" s="56">
        <v>227</v>
      </c>
      <c r="CJ40" s="56">
        <v>633</v>
      </c>
      <c r="CK40" s="56">
        <v>648</v>
      </c>
      <c r="CL40" s="56">
        <v>672</v>
      </c>
      <c r="CM40" s="56">
        <v>733</v>
      </c>
      <c r="CN40" s="56">
        <v>744</v>
      </c>
      <c r="CO40" s="56">
        <v>770</v>
      </c>
      <c r="CP40" s="56">
        <v>800</v>
      </c>
      <c r="CQ40" s="56">
        <v>833</v>
      </c>
      <c r="CR40" s="56">
        <v>889</v>
      </c>
      <c r="CS40" s="125">
        <v>905</v>
      </c>
      <c r="CT40" s="78">
        <v>922</v>
      </c>
      <c r="CU40" s="56">
        <v>963</v>
      </c>
      <c r="CV40" s="56">
        <v>1010</v>
      </c>
      <c r="CW40" s="56">
        <v>1043</v>
      </c>
      <c r="CX40" s="56">
        <v>1060</v>
      </c>
      <c r="CY40" s="56">
        <v>1084</v>
      </c>
      <c r="CZ40" s="56">
        <v>1102</v>
      </c>
      <c r="DA40" s="56">
        <v>1145</v>
      </c>
      <c r="DB40" s="56">
        <v>1154</v>
      </c>
      <c r="DC40" s="56">
        <v>1236</v>
      </c>
      <c r="DD40" s="59">
        <v>1284</v>
      </c>
      <c r="DE40" s="59">
        <v>1295</v>
      </c>
      <c r="DF40" s="78">
        <v>1362</v>
      </c>
      <c r="DG40" s="56">
        <v>1415</v>
      </c>
      <c r="DH40" s="59">
        <v>1428</v>
      </c>
      <c r="DI40" s="56">
        <v>1454</v>
      </c>
      <c r="DJ40" s="56">
        <v>1476</v>
      </c>
      <c r="DK40" s="56">
        <v>1522</v>
      </c>
      <c r="DL40" s="56">
        <v>1554</v>
      </c>
      <c r="DM40" s="56">
        <v>1582</v>
      </c>
      <c r="DN40" s="56">
        <v>1624</v>
      </c>
      <c r="DO40" s="56">
        <v>1640</v>
      </c>
      <c r="DP40" s="56">
        <v>1661</v>
      </c>
      <c r="DQ40" s="59">
        <v>1667</v>
      </c>
      <c r="DR40" s="78">
        <v>1683</v>
      </c>
      <c r="DS40" s="56">
        <v>1702</v>
      </c>
      <c r="DT40" s="56">
        <v>1726</v>
      </c>
      <c r="DU40" s="56">
        <v>1728</v>
      </c>
      <c r="DV40" s="56">
        <v>1729</v>
      </c>
      <c r="DW40" s="56">
        <v>1767</v>
      </c>
      <c r="DX40" s="56">
        <v>1783</v>
      </c>
      <c r="DY40" s="56">
        <v>1835</v>
      </c>
      <c r="DZ40" s="56">
        <v>1866</v>
      </c>
      <c r="EA40" s="56">
        <v>1892</v>
      </c>
      <c r="EB40" s="56">
        <v>1910</v>
      </c>
      <c r="EC40" s="56">
        <v>1915</v>
      </c>
      <c r="ED40" s="78">
        <v>1959</v>
      </c>
      <c r="EE40" s="56">
        <v>1973</v>
      </c>
      <c r="EF40" s="56">
        <v>2007</v>
      </c>
      <c r="EG40" s="56">
        <v>2038</v>
      </c>
      <c r="EH40" s="56">
        <v>2091</v>
      </c>
      <c r="EI40" s="56">
        <v>2158</v>
      </c>
      <c r="EJ40" s="56">
        <v>2189</v>
      </c>
      <c r="EK40" s="56">
        <v>2254</v>
      </c>
      <c r="EL40" s="56">
        <v>2358</v>
      </c>
      <c r="EM40" s="56">
        <v>2422</v>
      </c>
      <c r="EN40" s="56">
        <v>2531</v>
      </c>
      <c r="EO40" s="56">
        <v>2575</v>
      </c>
      <c r="EP40" s="78">
        <v>2687</v>
      </c>
      <c r="EQ40" s="56">
        <v>2773</v>
      </c>
      <c r="ER40" s="56">
        <v>2871</v>
      </c>
      <c r="ES40" s="56">
        <v>2956</v>
      </c>
      <c r="ET40" s="56">
        <v>3139</v>
      </c>
      <c r="EU40" s="56">
        <v>3284</v>
      </c>
      <c r="EV40" s="56">
        <v>3420</v>
      </c>
      <c r="EW40" s="56">
        <v>3583</v>
      </c>
      <c r="EX40" s="56">
        <v>3784</v>
      </c>
      <c r="EY40" s="56">
        <v>3977</v>
      </c>
      <c r="EZ40" s="56">
        <v>4228</v>
      </c>
      <c r="FA40" s="84">
        <v>4382</v>
      </c>
      <c r="FB40" s="56">
        <v>4592</v>
      </c>
      <c r="FC40" s="56">
        <v>4773</v>
      </c>
      <c r="FD40" s="56">
        <v>4943</v>
      </c>
      <c r="FE40" s="56">
        <v>5065</v>
      </c>
      <c r="FF40" s="56">
        <v>5232</v>
      </c>
      <c r="FG40" s="56">
        <v>5402</v>
      </c>
      <c r="FH40" s="56">
        <v>5564</v>
      </c>
      <c r="FI40" s="56">
        <v>5758</v>
      </c>
      <c r="FJ40" s="56">
        <v>5940</v>
      </c>
      <c r="FK40" s="56">
        <v>6138</v>
      </c>
      <c r="FL40" s="56">
        <v>6294</v>
      </c>
      <c r="FM40" s="56">
        <v>6398</v>
      </c>
      <c r="FN40" s="78">
        <v>6508</v>
      </c>
      <c r="FO40" s="56">
        <v>6693</v>
      </c>
      <c r="FP40" s="56">
        <v>6769</v>
      </c>
      <c r="FQ40" s="56">
        <v>6972</v>
      </c>
      <c r="FR40" s="56">
        <v>7135</v>
      </c>
      <c r="FS40" s="56">
        <v>7359</v>
      </c>
      <c r="FT40" s="56">
        <v>7536</v>
      </c>
      <c r="FU40" s="56">
        <v>7740</v>
      </c>
      <c r="FV40" s="56">
        <v>7855</v>
      </c>
      <c r="FW40" s="56">
        <v>8086</v>
      </c>
      <c r="FX40" s="56">
        <v>8317</v>
      </c>
      <c r="FY40" s="56">
        <v>8399</v>
      </c>
      <c r="FZ40" s="78">
        <v>8536</v>
      </c>
      <c r="GA40" s="56">
        <v>8687</v>
      </c>
      <c r="GB40" s="56">
        <v>8901</v>
      </c>
      <c r="GC40" s="56">
        <v>9100</v>
      </c>
      <c r="GD40" s="56">
        <v>9402</v>
      </c>
      <c r="GE40" s="56">
        <v>9659</v>
      </c>
      <c r="GF40" s="56">
        <v>9868</v>
      </c>
      <c r="GG40" s="56">
        <v>10101</v>
      </c>
      <c r="GH40" s="56">
        <v>10292</v>
      </c>
      <c r="GI40" s="56">
        <v>10570</v>
      </c>
    </row>
    <row r="41" spans="1:191" s="1" customFormat="1" ht="20.149999999999999" customHeight="1" thickBot="1" x14ac:dyDescent="0.4">
      <c r="A41" s="32" t="s">
        <v>303</v>
      </c>
      <c r="B41" s="63">
        <f>SUM(B38:B40)</f>
        <v>250</v>
      </c>
      <c r="C41" s="63">
        <f t="shared" ref="C41" si="200">SUM(C38:C40)</f>
        <v>250</v>
      </c>
      <c r="D41" s="63">
        <f t="shared" ref="D41" si="201">SUM(D38:D40)</f>
        <v>258</v>
      </c>
      <c r="E41" s="63">
        <f t="shared" ref="E41" si="202">SUM(E38:E40)</f>
        <v>271</v>
      </c>
      <c r="F41" s="63">
        <f t="shared" ref="F41" si="203">SUM(F38:F40)</f>
        <v>273</v>
      </c>
      <c r="G41" s="63">
        <f t="shared" ref="G41" si="204">SUM(G38:G40)</f>
        <v>289</v>
      </c>
      <c r="H41" s="63">
        <f t="shared" ref="H41" si="205">SUM(H38:H40)</f>
        <v>292</v>
      </c>
      <c r="I41" s="63">
        <f t="shared" ref="I41" si="206">SUM(I38:I40)</f>
        <v>294</v>
      </c>
      <c r="J41" s="63">
        <f t="shared" ref="J41" si="207">SUM(J38:J40)</f>
        <v>295</v>
      </c>
      <c r="K41" s="63">
        <f t="shared" ref="K41" si="208">SUM(K38:K40)</f>
        <v>300</v>
      </c>
      <c r="L41" s="63">
        <f t="shared" ref="L41" si="209">SUM(L38:L40)</f>
        <v>319</v>
      </c>
      <c r="M41" s="63">
        <f t="shared" ref="M41" si="210">SUM(M38:M40)</f>
        <v>325</v>
      </c>
      <c r="N41" s="63">
        <f t="shared" ref="N41" si="211">SUM(N38:N40)</f>
        <v>325</v>
      </c>
      <c r="O41" s="63">
        <f t="shared" ref="O41" si="212">SUM(O38:O40)</f>
        <v>327</v>
      </c>
      <c r="P41" s="63">
        <f t="shared" ref="P41" si="213">SUM(P38:P40)</f>
        <v>338</v>
      </c>
      <c r="Q41" s="63">
        <f t="shared" ref="Q41" si="214">SUM(Q38:Q40)</f>
        <v>341</v>
      </c>
      <c r="R41" s="63">
        <f t="shared" ref="R41" si="215">SUM(R38:R40)</f>
        <v>354</v>
      </c>
      <c r="S41" s="63">
        <f t="shared" ref="S41" si="216">SUM(S38:S40)</f>
        <v>362</v>
      </c>
      <c r="T41" s="63">
        <f t="shared" ref="T41" si="217">SUM(T38:T40)</f>
        <v>366</v>
      </c>
      <c r="U41" s="63">
        <f t="shared" ref="U41" si="218">SUM(U38:U40)</f>
        <v>375</v>
      </c>
      <c r="V41" s="63">
        <f t="shared" ref="V41" si="219">SUM(V38:V40)</f>
        <v>401</v>
      </c>
      <c r="W41" s="63">
        <f t="shared" ref="W41" si="220">SUM(W38:W40)</f>
        <v>425</v>
      </c>
      <c r="X41" s="63">
        <f t="shared" ref="X41" si="221">SUM(X38:X40)</f>
        <v>461</v>
      </c>
      <c r="Y41" s="64">
        <f t="shared" ref="Y41" si="222">SUM(Y38:Y40)</f>
        <v>499</v>
      </c>
      <c r="Z41" s="63">
        <f t="shared" ref="Z41" si="223">SUM(Z38:Z40)</f>
        <v>580</v>
      </c>
      <c r="AA41" s="63">
        <f t="shared" ref="AA41" si="224">SUM(AA38:AA40)</f>
        <v>602</v>
      </c>
      <c r="AB41" s="63">
        <f t="shared" ref="AB41" si="225">SUM(AB38:AB40)</f>
        <v>658</v>
      </c>
      <c r="AC41" s="63">
        <f t="shared" ref="AC41" si="226">SUM(AC38:AC40)</f>
        <v>680</v>
      </c>
      <c r="AD41" s="63">
        <f t="shared" ref="AD41" si="227">SUM(AD38:AD40)</f>
        <v>704</v>
      </c>
      <c r="AE41" s="63">
        <f t="shared" ref="AE41" si="228">SUM(AE38:AE40)</f>
        <v>716</v>
      </c>
      <c r="AF41" s="63">
        <f t="shared" ref="AF41" si="229">SUM(AF38:AF40)</f>
        <v>759</v>
      </c>
      <c r="AG41" s="63">
        <f t="shared" ref="AG41" si="230">SUM(AG38:AG40)</f>
        <v>874</v>
      </c>
      <c r="AH41" s="63">
        <f t="shared" ref="AH41" si="231">SUM(AH38:AH40)</f>
        <v>1023</v>
      </c>
      <c r="AI41" s="63">
        <f t="shared" ref="AI41" si="232">SUM(AI38:AI40)</f>
        <v>1174</v>
      </c>
      <c r="AJ41" s="63">
        <f t="shared" ref="AJ41" si="233">SUM(AJ38:AJ40)</f>
        <v>1334</v>
      </c>
      <c r="AK41" s="64">
        <f t="shared" ref="AK41" si="234">SUM(AK38:AK40)</f>
        <v>1459</v>
      </c>
      <c r="AL41" s="63">
        <f t="shared" ref="AL41" si="235">SUM(AL38:AL40)</f>
        <v>1665</v>
      </c>
      <c r="AM41" s="63">
        <f t="shared" ref="AM41" si="236">SUM(AM38:AM40)</f>
        <v>1843</v>
      </c>
      <c r="AN41" s="63">
        <f t="shared" ref="AN41" si="237">SUM(AN38:AN40)</f>
        <v>2020</v>
      </c>
      <c r="AO41" s="63">
        <f t="shared" ref="AO41" si="238">SUM(AO38:AO40)</f>
        <v>2176</v>
      </c>
      <c r="AP41" s="63">
        <f t="shared" ref="AP41" si="239">SUM(AP38:AP40)</f>
        <v>2399</v>
      </c>
      <c r="AQ41" s="63">
        <f t="shared" ref="AQ41" si="240">SUM(AQ38:AQ40)</f>
        <v>2583</v>
      </c>
      <c r="AR41" s="63">
        <f t="shared" ref="AR41" si="241">SUM(AR38:AR40)</f>
        <v>2877</v>
      </c>
      <c r="AS41" s="63">
        <f t="shared" ref="AS41" si="242">SUM(AS38:AS40)</f>
        <v>3343</v>
      </c>
      <c r="AT41" s="63">
        <f t="shared" ref="AT41" si="243">SUM(AT38:AT40)</f>
        <v>3844</v>
      </c>
      <c r="AU41" s="63">
        <f t="shared" ref="AU41" si="244">SUM(AU38:AU40)</f>
        <v>4294</v>
      </c>
      <c r="AV41" s="63">
        <f t="shared" ref="AV41" si="245">SUM(AV38:AV40)</f>
        <v>4796</v>
      </c>
      <c r="AW41" s="64">
        <f t="shared" ref="AW41" si="246">SUM(AW38:AW40)</f>
        <v>5244</v>
      </c>
      <c r="AX41" s="63">
        <f t="shared" ref="AX41" si="247">SUM(AX38:AX40)</f>
        <v>5715</v>
      </c>
      <c r="AY41" s="63">
        <f t="shared" ref="AY41" si="248">SUM(AY38:AY40)</f>
        <v>7017</v>
      </c>
      <c r="AZ41" s="63">
        <f t="shared" ref="AZ41" si="249">SUM(AZ38:AZ40)</f>
        <v>7399</v>
      </c>
      <c r="BA41" s="63">
        <f t="shared" ref="BA41" si="250">SUM(BA38:BA40)</f>
        <v>7787</v>
      </c>
      <c r="BB41" s="63">
        <f t="shared" ref="BB41" si="251">SUM(BB38:BB40)</f>
        <v>8285</v>
      </c>
      <c r="BC41" s="63">
        <f t="shared" ref="BC41" si="252">SUM(BC38:BC40)</f>
        <v>8811</v>
      </c>
      <c r="BD41" s="63">
        <f t="shared" ref="BD41" si="253">SUM(BD38:BD40)</f>
        <v>9298</v>
      </c>
      <c r="BE41" s="63">
        <f t="shared" ref="BE41" si="254">SUM(BE38:BE40)</f>
        <v>9818</v>
      </c>
      <c r="BF41" s="63">
        <f t="shared" ref="BF41" si="255">SUM(BF38:BF40)</f>
        <v>10391</v>
      </c>
      <c r="BG41" s="63">
        <f t="shared" ref="BG41" si="256">SUM(BG38:BG40)</f>
        <v>10941</v>
      </c>
      <c r="BH41" s="63">
        <f t="shared" ref="BH41" si="257">SUM(BH38:BH40)</f>
        <v>11502</v>
      </c>
      <c r="BI41" s="64">
        <f t="shared" ref="BI41" si="258">SUM(BI38:BI40)</f>
        <v>11925</v>
      </c>
      <c r="BJ41" s="63">
        <f t="shared" ref="BJ41" si="259">SUM(BJ38:BJ40)</f>
        <v>12332</v>
      </c>
      <c r="BK41" s="63">
        <f t="shared" ref="BK41" si="260">SUM(BK38:BK40)</f>
        <v>12817</v>
      </c>
      <c r="BL41" s="63">
        <f t="shared" ref="BL41" si="261">SUM(BL38:BL40)</f>
        <v>13345</v>
      </c>
      <c r="BM41" s="63">
        <f t="shared" ref="BM41" si="262">SUM(BM38:BM40)</f>
        <v>13785</v>
      </c>
      <c r="BN41" s="63">
        <f t="shared" ref="BN41" si="263">SUM(BN38:BN40)</f>
        <v>14267</v>
      </c>
      <c r="BO41" s="63">
        <f t="shared" ref="BO41" si="264">SUM(BO38:BO40)</f>
        <v>14772</v>
      </c>
      <c r="BP41" s="63">
        <f t="shared" ref="BP41" si="265">SUM(BP38:BP40)</f>
        <v>15266</v>
      </c>
      <c r="BQ41" s="63">
        <f t="shared" ref="BQ41" si="266">SUM(BQ38:BQ40)</f>
        <v>16079</v>
      </c>
      <c r="BR41" s="63">
        <f t="shared" ref="BR41" si="267">SUM(BR38:BR40)</f>
        <v>17700</v>
      </c>
      <c r="BS41" s="63">
        <f t="shared" ref="BS41" si="268">SUM(BS38:BS40)</f>
        <v>18031</v>
      </c>
      <c r="BT41" s="63">
        <f t="shared" ref="BT41" si="269">SUM(BT38:BT40)</f>
        <v>18399</v>
      </c>
      <c r="BU41" s="64">
        <f t="shared" ref="BU41" si="270">SUM(BU38:BU40)</f>
        <v>18752</v>
      </c>
      <c r="BV41" s="63">
        <f t="shared" ref="BV41" si="271">SUM(BV38:BV40)</f>
        <v>19148</v>
      </c>
      <c r="BW41" s="63">
        <f t="shared" ref="BW41" si="272">SUM(BW38:BW40)</f>
        <v>19529</v>
      </c>
      <c r="BX41" s="63">
        <f t="shared" ref="BX41" si="273">SUM(BX38:BX40)</f>
        <v>19966</v>
      </c>
      <c r="BY41" s="63">
        <f t="shared" ref="BY41" si="274">SUM(BY38:BY40)</f>
        <v>20333</v>
      </c>
      <c r="BZ41" s="63">
        <f t="shared" ref="BZ41" si="275">SUM(BZ38:BZ40)</f>
        <v>20585</v>
      </c>
      <c r="CA41" s="63">
        <f t="shared" ref="CA41" si="276">SUM(CA38:CA40)</f>
        <v>20895</v>
      </c>
      <c r="CB41" s="63">
        <f t="shared" ref="CB41" si="277">SUM(CB38:CB40)</f>
        <v>21176</v>
      </c>
      <c r="CC41" s="63">
        <f t="shared" ref="CC41" si="278">SUM(CC38:CC40)</f>
        <v>21564</v>
      </c>
      <c r="CD41" s="63">
        <f t="shared" ref="CD41" si="279">SUM(CD38:CD40)</f>
        <v>22717</v>
      </c>
      <c r="CE41" s="63">
        <f t="shared" ref="CE41" si="280">SUM(CE38:CE40)</f>
        <v>22760</v>
      </c>
      <c r="CF41" s="63">
        <f t="shared" ref="CF41" si="281">SUM(CF38:CF40)</f>
        <v>22830</v>
      </c>
      <c r="CG41" s="63">
        <f t="shared" ref="CG41" si="282">SUM(CG38:CG40)</f>
        <v>22880</v>
      </c>
      <c r="CH41" s="126">
        <f t="shared" ref="CH41" si="283">SUM(CH38:CH40)</f>
        <v>22936</v>
      </c>
      <c r="CI41" s="63">
        <f t="shared" ref="CI41" si="284">SUM(CI38:CI40)</f>
        <v>23114</v>
      </c>
      <c r="CJ41" s="63">
        <f t="shared" ref="CJ41" si="285">SUM(CJ38:CJ40)</f>
        <v>23532</v>
      </c>
      <c r="CK41" s="63">
        <f t="shared" ref="CK41" si="286">SUM(CK38:CK40)</f>
        <v>23547</v>
      </c>
      <c r="CL41" s="63">
        <f t="shared" ref="CL41" si="287">SUM(CL38:CL40)</f>
        <v>23571</v>
      </c>
      <c r="CM41" s="63">
        <f t="shared" ref="CM41" si="288">SUM(CM38:CM40)</f>
        <v>23632</v>
      </c>
      <c r="CN41" s="63">
        <f t="shared" ref="CN41" si="289">SUM(CN38:CN40)</f>
        <v>23643</v>
      </c>
      <c r="CO41" s="63">
        <f t="shared" ref="CO41" si="290">SUM(CO38:CO40)</f>
        <v>23669</v>
      </c>
      <c r="CP41" s="63">
        <f t="shared" ref="CP41" si="291">SUM(CP38:CP40)</f>
        <v>23699</v>
      </c>
      <c r="CQ41" s="63">
        <f t="shared" ref="CQ41" si="292">SUM(CQ38:CQ40)</f>
        <v>23732</v>
      </c>
      <c r="CR41" s="63">
        <f t="shared" ref="CR41" si="293">SUM(CR38:CR40)</f>
        <v>23788</v>
      </c>
      <c r="CS41" s="63">
        <f t="shared" ref="CS41" si="294">SUM(CS38:CS40)</f>
        <v>23805</v>
      </c>
      <c r="CT41" s="126">
        <f t="shared" ref="CT41" si="295">SUM(CT38:CT40)</f>
        <v>23823</v>
      </c>
      <c r="CU41" s="63">
        <f t="shared" ref="CU41" si="296">SUM(CU38:CU40)</f>
        <v>23865</v>
      </c>
      <c r="CV41" s="63">
        <f t="shared" ref="CV41" si="297">SUM(CV38:CV40)</f>
        <v>23918</v>
      </c>
      <c r="CW41" s="63">
        <f t="shared" ref="CW41" si="298">SUM(CW38:CW40)</f>
        <v>23952</v>
      </c>
      <c r="CX41" s="63">
        <f t="shared" ref="CX41" si="299">SUM(CX38:CX40)</f>
        <v>23969</v>
      </c>
      <c r="CY41" s="63">
        <f t="shared" ref="CY41" si="300">SUM(CY38:CY40)</f>
        <v>23993</v>
      </c>
      <c r="CZ41" s="63">
        <f t="shared" ref="CZ41" si="301">SUM(CZ38:CZ40)</f>
        <v>24011</v>
      </c>
      <c r="DA41" s="63">
        <f t="shared" ref="DA41" si="302">SUM(DA38:DA40)</f>
        <v>24054</v>
      </c>
      <c r="DB41" s="63">
        <f t="shared" ref="DB41" si="303">SUM(DB38:DB40)</f>
        <v>24063</v>
      </c>
      <c r="DC41" s="63">
        <f t="shared" ref="DC41" si="304">SUM(DC38:DC40)</f>
        <v>24145</v>
      </c>
      <c r="DD41" s="63">
        <f t="shared" ref="DD41" si="305">SUM(DD38:DD40)</f>
        <v>24193</v>
      </c>
      <c r="DE41" s="63">
        <f t="shared" ref="DE41" si="306">SUM(DE38:DE40)</f>
        <v>24204</v>
      </c>
      <c r="DF41" s="126">
        <f t="shared" ref="DF41" si="307">SUM(DF38:DF40)</f>
        <v>24271</v>
      </c>
      <c r="DG41" s="63">
        <f t="shared" ref="DG41" si="308">SUM(DG38:DG40)</f>
        <v>24324</v>
      </c>
      <c r="DH41" s="63">
        <f t="shared" ref="DH41" si="309">SUM(DH38:DH40)</f>
        <v>24337</v>
      </c>
      <c r="DI41" s="63">
        <f t="shared" ref="DI41" si="310">SUM(DI38:DI40)</f>
        <v>24363</v>
      </c>
      <c r="DJ41" s="63">
        <f t="shared" ref="DJ41" si="311">SUM(DJ38:DJ40)</f>
        <v>24385</v>
      </c>
      <c r="DK41" s="63">
        <f t="shared" ref="DK41" si="312">SUM(DK38:DK40)</f>
        <v>24431</v>
      </c>
      <c r="DL41" s="63">
        <f t="shared" ref="DL41" si="313">SUM(DL38:DL40)</f>
        <v>24463</v>
      </c>
      <c r="DM41" s="63">
        <f t="shared" ref="DM41" si="314">SUM(DM38:DM40)</f>
        <v>24491</v>
      </c>
      <c r="DN41" s="63">
        <f t="shared" ref="DN41" si="315">SUM(DN38:DN40)</f>
        <v>24533</v>
      </c>
      <c r="DO41" s="63">
        <f t="shared" ref="DO41" si="316">SUM(DO38:DO40)</f>
        <v>24549</v>
      </c>
      <c r="DP41" s="63">
        <f t="shared" ref="DP41" si="317">SUM(DP38:DP40)</f>
        <v>24570</v>
      </c>
      <c r="DQ41" s="63">
        <f t="shared" ref="DQ41" si="318">SUM(DQ38:DQ40)</f>
        <v>24576</v>
      </c>
      <c r="DR41" s="126">
        <f t="shared" ref="DR41" si="319">SUM(DR38:DR40)</f>
        <v>24592</v>
      </c>
      <c r="DS41" s="63">
        <f t="shared" ref="DS41" si="320">SUM(DS38:DS40)</f>
        <v>24611</v>
      </c>
      <c r="DT41" s="63">
        <f t="shared" ref="DT41" si="321">SUM(DT38:DT40)</f>
        <v>24635</v>
      </c>
      <c r="DU41" s="63">
        <f t="shared" ref="DU41" si="322">SUM(DU38:DU40)</f>
        <v>24637</v>
      </c>
      <c r="DV41" s="63">
        <f t="shared" ref="DV41" si="323">SUM(DV38:DV40)</f>
        <v>24638</v>
      </c>
      <c r="DW41" s="63">
        <f t="shared" ref="DW41" si="324">SUM(DW38:DW40)</f>
        <v>24676</v>
      </c>
      <c r="DX41" s="63">
        <f t="shared" ref="DX41" si="325">SUM(DX38:DX40)</f>
        <v>24692</v>
      </c>
      <c r="DY41" s="63">
        <f t="shared" ref="DY41" si="326">SUM(DY38:DY40)</f>
        <v>24744</v>
      </c>
      <c r="DZ41" s="63">
        <f t="shared" ref="DZ41" si="327">SUM(DZ38:DZ40)</f>
        <v>24775</v>
      </c>
      <c r="EA41" s="63">
        <f t="shared" ref="EA41" si="328">SUM(EA38:EA40)</f>
        <v>24801</v>
      </c>
      <c r="EB41" s="63">
        <f t="shared" ref="EB41" si="329">SUM(EB38:EB40)</f>
        <v>24819</v>
      </c>
      <c r="EC41" s="63">
        <f t="shared" ref="EC41" si="330">SUM(EC38:EC40)</f>
        <v>24824</v>
      </c>
      <c r="ED41" s="126">
        <f t="shared" ref="ED41" si="331">SUM(ED38:ED40)</f>
        <v>24868</v>
      </c>
      <c r="EE41" s="63">
        <f t="shared" ref="EE41" si="332">SUM(EE38:EE40)</f>
        <v>24882</v>
      </c>
      <c r="EF41" s="63">
        <f t="shared" ref="EF41" si="333">SUM(EF38:EF40)</f>
        <v>24916</v>
      </c>
      <c r="EG41" s="63">
        <f t="shared" ref="EG41" si="334">SUM(EG38:EG40)</f>
        <v>24947</v>
      </c>
      <c r="EH41" s="63">
        <f t="shared" ref="EH41" si="335">SUM(EH38:EH40)</f>
        <v>25000</v>
      </c>
      <c r="EI41" s="63">
        <f t="shared" ref="EI41" si="336">SUM(EI38:EI40)</f>
        <v>25067</v>
      </c>
      <c r="EJ41" s="63">
        <f t="shared" ref="EJ41" si="337">SUM(EJ38:EJ40)</f>
        <v>25098</v>
      </c>
      <c r="EK41" s="63">
        <f t="shared" ref="EK41" si="338">SUM(EK38:EK40)</f>
        <v>25163</v>
      </c>
      <c r="EL41" s="63">
        <f t="shared" ref="EL41" si="339">SUM(EL38:EL40)</f>
        <v>25267</v>
      </c>
      <c r="EM41" s="63">
        <f t="shared" ref="EM41" si="340">SUM(EM38:EM40)</f>
        <v>25331</v>
      </c>
      <c r="EN41" s="63">
        <f t="shared" ref="EN41" si="341">SUM(EN38:EN40)</f>
        <v>25440</v>
      </c>
      <c r="EO41" s="63">
        <f t="shared" ref="EO41" si="342">SUM(EO38:EO40)</f>
        <v>25484</v>
      </c>
      <c r="EP41" s="126">
        <f t="shared" ref="EP41" si="343">SUM(EP38:EP40)</f>
        <v>25596</v>
      </c>
      <c r="EQ41" s="63">
        <f t="shared" ref="EQ41" si="344">SUM(EQ38:EQ40)</f>
        <v>25682</v>
      </c>
      <c r="ER41" s="63">
        <f t="shared" ref="ER41" si="345">SUM(ER38:ER40)</f>
        <v>25780</v>
      </c>
      <c r="ES41" s="63">
        <f t="shared" ref="ES41" si="346">SUM(ES38:ES40)</f>
        <v>25865</v>
      </c>
      <c r="ET41" s="63">
        <f t="shared" ref="ET41" si="347">SUM(ET38:ET40)</f>
        <v>26048</v>
      </c>
      <c r="EU41" s="63">
        <f t="shared" ref="EU41" si="348">SUM(EU38:EU40)</f>
        <v>26193</v>
      </c>
      <c r="EV41" s="63">
        <f t="shared" ref="EV41" si="349">SUM(EV38:EV40)</f>
        <v>26329</v>
      </c>
      <c r="EW41" s="63">
        <f t="shared" ref="EW41" si="350">SUM(EW38:EW40)</f>
        <v>26492</v>
      </c>
      <c r="EX41" s="63">
        <f t="shared" ref="EX41" si="351">SUM(EX38:EX40)</f>
        <v>26693</v>
      </c>
      <c r="EY41" s="63">
        <f t="shared" ref="EY41" si="352">SUM(EY38:EY40)</f>
        <v>26886</v>
      </c>
      <c r="EZ41" s="63">
        <f t="shared" ref="EZ41" si="353">SUM(EZ38:EZ40)</f>
        <v>27137</v>
      </c>
      <c r="FA41" s="131">
        <f t="shared" ref="FA41" si="354">SUM(FA38:FA40)</f>
        <v>27291</v>
      </c>
      <c r="FB41" s="63">
        <f t="shared" ref="FB41" si="355">SUM(FB38:FB40)</f>
        <v>27501</v>
      </c>
      <c r="FC41" s="63">
        <f t="shared" ref="FC41" si="356">SUM(FC38:FC40)</f>
        <v>27682</v>
      </c>
      <c r="FD41" s="63">
        <f t="shared" ref="FD41:FF41" si="357">SUM(FD38:FD40)</f>
        <v>27852</v>
      </c>
      <c r="FE41" s="63">
        <f t="shared" si="357"/>
        <v>27974</v>
      </c>
      <c r="FF41" s="63">
        <f t="shared" si="357"/>
        <v>28141</v>
      </c>
      <c r="FG41" s="63">
        <f t="shared" ref="FG41:FJ41" si="358">SUM(FG38:FG40)</f>
        <v>28311</v>
      </c>
      <c r="FH41" s="63">
        <f t="shared" si="358"/>
        <v>28473</v>
      </c>
      <c r="FI41" s="63">
        <f t="shared" si="358"/>
        <v>28667</v>
      </c>
      <c r="FJ41" s="63">
        <f t="shared" si="358"/>
        <v>28849</v>
      </c>
      <c r="FK41" s="63">
        <f t="shared" ref="FK41:FV41" si="359">SUM(FK38:FK40)</f>
        <v>29047</v>
      </c>
      <c r="FL41" s="63">
        <f t="shared" si="359"/>
        <v>29203</v>
      </c>
      <c r="FM41" s="63">
        <f t="shared" si="359"/>
        <v>29307</v>
      </c>
      <c r="FN41" s="126">
        <f t="shared" si="359"/>
        <v>29417</v>
      </c>
      <c r="FO41" s="63">
        <f t="shared" si="359"/>
        <v>29602</v>
      </c>
      <c r="FP41" s="63">
        <f t="shared" si="359"/>
        <v>29678</v>
      </c>
      <c r="FQ41" s="63">
        <f t="shared" si="359"/>
        <v>29881</v>
      </c>
      <c r="FR41" s="63">
        <f t="shared" si="359"/>
        <v>30044</v>
      </c>
      <c r="FS41" s="63">
        <f t="shared" si="359"/>
        <v>30268</v>
      </c>
      <c r="FT41" s="63">
        <f t="shared" si="359"/>
        <v>30445</v>
      </c>
      <c r="FU41" s="63">
        <f t="shared" si="359"/>
        <v>30649</v>
      </c>
      <c r="FV41" s="63">
        <f t="shared" si="359"/>
        <v>30764</v>
      </c>
      <c r="FW41" s="63">
        <f t="shared" ref="FW41:FY41" si="360">SUM(FW38:FW40)</f>
        <v>30995</v>
      </c>
      <c r="FX41" s="63">
        <f t="shared" si="360"/>
        <v>31226</v>
      </c>
      <c r="FY41" s="63">
        <f t="shared" si="360"/>
        <v>31308</v>
      </c>
      <c r="FZ41" s="126">
        <f t="shared" ref="FZ41:GB41" si="361">SUM(FZ38:FZ40)</f>
        <v>31445</v>
      </c>
      <c r="GA41" s="63">
        <f t="shared" si="361"/>
        <v>31596</v>
      </c>
      <c r="GB41" s="63">
        <f t="shared" si="361"/>
        <v>31810</v>
      </c>
      <c r="GC41" s="63">
        <f t="shared" ref="GC41:GG41" si="362">SUM(GC38:GC40)</f>
        <v>32009</v>
      </c>
      <c r="GD41" s="63">
        <f t="shared" si="362"/>
        <v>32311</v>
      </c>
      <c r="GE41" s="63">
        <f t="shared" si="362"/>
        <v>32568</v>
      </c>
      <c r="GF41" s="63">
        <f t="shared" si="362"/>
        <v>32777</v>
      </c>
      <c r="GG41" s="63">
        <f t="shared" si="362"/>
        <v>33010</v>
      </c>
      <c r="GH41" s="63">
        <f t="shared" ref="GH41:GI41" si="363">SUM(GH38:GH40)</f>
        <v>33201</v>
      </c>
      <c r="GI41" s="63">
        <f t="shared" si="363"/>
        <v>33479</v>
      </c>
    </row>
    <row r="42" spans="1:191" s="1" customFormat="1" ht="20.149999999999999" customHeight="1" thickTop="1" x14ac:dyDescent="0.35">
      <c r="A42" s="26" t="s">
        <v>305</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c r="GI42" s="130"/>
    </row>
    <row r="43" spans="1:191" s="1" customFormat="1" ht="20.149999999999999" customHeight="1" x14ac:dyDescent="0.35">
      <c r="A43" s="31" t="s">
        <v>314</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c r="GI43" s="56">
        <v>576</v>
      </c>
    </row>
    <row r="44" spans="1:191" s="1" customFormat="1" ht="20.149999999999999" customHeight="1" x14ac:dyDescent="0.35">
      <c r="A44" s="31" t="s">
        <v>315</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c r="GI44" s="56">
        <v>859676</v>
      </c>
    </row>
    <row r="45" spans="1:191" s="1" customFormat="1" ht="20.149999999999999" customHeight="1" x14ac:dyDescent="0.35">
      <c r="A45" s="31" t="s">
        <v>316</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209</v>
      </c>
      <c r="BK45" s="56">
        <v>220</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c r="GH45" s="56">
        <v>762</v>
      </c>
      <c r="GI45" s="56">
        <v>762</v>
      </c>
    </row>
    <row r="46" spans="1:191" s="1" customFormat="1" ht="20.149999999999999" customHeight="1" x14ac:dyDescent="0.35">
      <c r="A46" s="31" t="s">
        <v>317</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20093</v>
      </c>
      <c r="BY46" s="56">
        <v>20461</v>
      </c>
      <c r="BZ46" s="56">
        <v>20712</v>
      </c>
      <c r="CA46" s="56">
        <v>21023</v>
      </c>
      <c r="CB46" s="56">
        <v>21304</v>
      </c>
      <c r="CC46" s="56">
        <v>21692</v>
      </c>
      <c r="CD46" s="56">
        <v>22845</v>
      </c>
      <c r="CE46" s="56">
        <v>22888</v>
      </c>
      <c r="CF46" s="56">
        <v>22958</v>
      </c>
      <c r="CG46" s="125">
        <v>23008</v>
      </c>
      <c r="CH46" s="78">
        <v>23011</v>
      </c>
      <c r="CI46" s="56">
        <v>23014</v>
      </c>
      <c r="CJ46" s="56">
        <v>23024</v>
      </c>
      <c r="CK46" s="56">
        <v>23024</v>
      </c>
      <c r="CL46" s="56">
        <v>23024</v>
      </c>
      <c r="CM46" s="56">
        <v>23024</v>
      </c>
      <c r="CN46" s="56">
        <v>23024</v>
      </c>
      <c r="CO46" s="56">
        <v>23024</v>
      </c>
      <c r="CP46" s="56">
        <v>23024</v>
      </c>
      <c r="CQ46" s="56">
        <v>23024</v>
      </c>
      <c r="CR46" s="56">
        <v>23024</v>
      </c>
      <c r="CS46" s="125">
        <v>23024</v>
      </c>
      <c r="CT46" s="78">
        <v>23024</v>
      </c>
      <c r="CU46" s="56">
        <v>23024</v>
      </c>
      <c r="CV46" s="56">
        <v>23027</v>
      </c>
      <c r="CW46" s="56">
        <v>23027</v>
      </c>
      <c r="CX46" s="56">
        <v>23027</v>
      </c>
      <c r="CY46" s="56">
        <v>23027</v>
      </c>
      <c r="CZ46" s="56">
        <v>23027</v>
      </c>
      <c r="DA46" s="56">
        <v>23027</v>
      </c>
      <c r="DB46" s="56">
        <v>23027</v>
      </c>
      <c r="DC46" s="56">
        <v>23027</v>
      </c>
      <c r="DD46" s="56">
        <v>23027</v>
      </c>
      <c r="DE46" s="125">
        <v>23027</v>
      </c>
      <c r="DF46" s="78">
        <v>23027</v>
      </c>
      <c r="DG46" s="56">
        <v>23027</v>
      </c>
      <c r="DH46" s="56">
        <v>23027</v>
      </c>
      <c r="DI46" s="56">
        <v>23027</v>
      </c>
      <c r="DJ46" s="56">
        <v>23027</v>
      </c>
      <c r="DK46" s="56">
        <v>23027</v>
      </c>
      <c r="DL46" s="56">
        <v>23027</v>
      </c>
      <c r="DM46" s="56">
        <v>23027</v>
      </c>
      <c r="DN46" s="56">
        <v>23027</v>
      </c>
      <c r="DO46" s="56">
        <v>23027</v>
      </c>
      <c r="DP46" s="56">
        <v>23027</v>
      </c>
      <c r="DQ46" s="125">
        <v>23027</v>
      </c>
      <c r="DR46" s="78">
        <v>23027</v>
      </c>
      <c r="DS46" s="56">
        <v>23027</v>
      </c>
      <c r="DT46" s="56">
        <v>23027</v>
      </c>
      <c r="DU46" s="56">
        <v>23027</v>
      </c>
      <c r="DV46" s="56">
        <v>23027</v>
      </c>
      <c r="DW46" s="56">
        <v>23027</v>
      </c>
      <c r="DX46" s="56">
        <v>23027</v>
      </c>
      <c r="DY46" s="56">
        <v>23028</v>
      </c>
      <c r="DZ46" s="56">
        <v>23028</v>
      </c>
      <c r="EA46" s="56">
        <v>23028</v>
      </c>
      <c r="EB46" s="56">
        <v>23028</v>
      </c>
      <c r="EC46" s="56">
        <v>23028</v>
      </c>
      <c r="ED46" s="78">
        <v>23028</v>
      </c>
      <c r="EE46" s="56">
        <v>23028</v>
      </c>
      <c r="EF46" s="56">
        <v>23028</v>
      </c>
      <c r="EG46" s="56">
        <v>23028</v>
      </c>
      <c r="EH46" s="56">
        <v>23028</v>
      </c>
      <c r="EI46" s="56">
        <v>23028</v>
      </c>
      <c r="EJ46" s="56">
        <v>23028</v>
      </c>
      <c r="EK46" s="56">
        <v>23028</v>
      </c>
      <c r="EL46" s="56">
        <v>23028</v>
      </c>
      <c r="EM46" s="56">
        <v>23028</v>
      </c>
      <c r="EN46" s="56">
        <v>23028</v>
      </c>
      <c r="EO46" s="56">
        <v>23028</v>
      </c>
      <c r="EP46" s="78">
        <v>23028</v>
      </c>
      <c r="EQ46" s="56">
        <v>23028</v>
      </c>
      <c r="ER46" s="56">
        <v>23028</v>
      </c>
      <c r="ES46" s="56">
        <v>23028</v>
      </c>
      <c r="ET46" s="56">
        <v>23028</v>
      </c>
      <c r="EU46" s="56">
        <v>23028</v>
      </c>
      <c r="EV46" s="56">
        <v>23028</v>
      </c>
      <c r="EW46" s="56">
        <v>23028</v>
      </c>
      <c r="EX46" s="56">
        <v>23028</v>
      </c>
      <c r="EY46" s="56">
        <v>23028</v>
      </c>
      <c r="EZ46" s="56">
        <v>23028</v>
      </c>
      <c r="FA46" s="84">
        <v>23028</v>
      </c>
      <c r="FB46" s="56">
        <v>23028</v>
      </c>
      <c r="FC46" s="56">
        <v>23028</v>
      </c>
      <c r="FD46" s="56">
        <v>23028</v>
      </c>
      <c r="FE46" s="56">
        <v>23028</v>
      </c>
      <c r="FF46" s="56">
        <v>23028</v>
      </c>
      <c r="FG46" s="56">
        <v>23028</v>
      </c>
      <c r="FH46" s="56">
        <v>23028</v>
      </c>
      <c r="FI46" s="56">
        <v>23028</v>
      </c>
      <c r="FJ46" s="56">
        <v>23028</v>
      </c>
      <c r="FK46" s="56">
        <v>23028</v>
      </c>
      <c r="FL46" s="56">
        <v>23028</v>
      </c>
      <c r="FM46" s="56">
        <v>23028</v>
      </c>
      <c r="FN46" s="70">
        <v>23031</v>
      </c>
      <c r="FO46" s="56">
        <v>23031</v>
      </c>
      <c r="FP46" s="56">
        <v>23034</v>
      </c>
      <c r="FQ46" s="56">
        <v>23034</v>
      </c>
      <c r="FR46" s="56">
        <v>23037</v>
      </c>
      <c r="FS46" s="56">
        <v>23038</v>
      </c>
      <c r="FT46" s="56">
        <v>23038</v>
      </c>
      <c r="FU46" s="56">
        <v>23039</v>
      </c>
      <c r="FV46" s="56">
        <v>23039</v>
      </c>
      <c r="FW46" s="56">
        <v>23041</v>
      </c>
      <c r="FX46" s="56">
        <v>23041</v>
      </c>
      <c r="FY46" s="56">
        <v>23041</v>
      </c>
      <c r="FZ46" s="78">
        <v>23041</v>
      </c>
      <c r="GA46" s="56">
        <v>23041</v>
      </c>
      <c r="GB46" s="56">
        <v>23041</v>
      </c>
      <c r="GC46" s="56">
        <v>23041</v>
      </c>
      <c r="GD46" s="56">
        <v>23041</v>
      </c>
      <c r="GE46" s="56">
        <v>23041</v>
      </c>
      <c r="GF46" s="56">
        <v>23041</v>
      </c>
      <c r="GG46" s="56">
        <v>23041</v>
      </c>
      <c r="GH46" s="56">
        <v>23041</v>
      </c>
      <c r="GI46" s="56">
        <v>23041</v>
      </c>
    </row>
    <row r="47" spans="1:191" s="25" customFormat="1" ht="20.149999999999999" customHeight="1" x14ac:dyDescent="0.35">
      <c r="A47" s="31" t="s">
        <v>318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c r="GI47" s="56">
        <v>18</v>
      </c>
    </row>
    <row r="48" spans="1:191" ht="20.149999999999999" customHeight="1" x14ac:dyDescent="0.35">
      <c r="A48" s="33" t="s">
        <v>321</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31432</v>
      </c>
      <c r="AT48" s="59">
        <v>32146</v>
      </c>
      <c r="AU48" s="59">
        <v>32988</v>
      </c>
      <c r="AV48" s="59">
        <v>34001</v>
      </c>
      <c r="AW48" s="60">
        <v>34745</v>
      </c>
      <c r="AX48" s="59">
        <v>35403</v>
      </c>
      <c r="AY48" s="59">
        <v>36156</v>
      </c>
      <c r="AZ48" s="59">
        <v>37254</v>
      </c>
      <c r="BA48" s="59">
        <v>38068</v>
      </c>
      <c r="BB48" s="59">
        <v>38933</v>
      </c>
      <c r="BC48" s="59">
        <v>40011</v>
      </c>
      <c r="BD48" s="59">
        <v>41068</v>
      </c>
      <c r="BE48" s="59">
        <v>41999</v>
      </c>
      <c r="BF48" s="59">
        <v>43290</v>
      </c>
      <c r="BG48" s="59">
        <v>44676</v>
      </c>
      <c r="BH48" s="59">
        <v>45789</v>
      </c>
      <c r="BI48" s="60">
        <v>46896</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82340</v>
      </c>
      <c r="CI48" s="56">
        <v>83584</v>
      </c>
      <c r="CJ48" s="56">
        <v>85281</v>
      </c>
      <c r="CK48" s="56">
        <v>86166</v>
      </c>
      <c r="CL48" s="56">
        <v>87491</v>
      </c>
      <c r="CM48" s="56">
        <v>88833</v>
      </c>
      <c r="CN48" s="56">
        <v>89966</v>
      </c>
      <c r="CO48" s="56">
        <v>91161</v>
      </c>
      <c r="CP48" s="56">
        <v>92530</v>
      </c>
      <c r="CQ48" s="56">
        <v>93893</v>
      </c>
      <c r="CR48" s="56">
        <v>95567</v>
      </c>
      <c r="CS48" s="125">
        <v>96505</v>
      </c>
      <c r="CT48" s="78">
        <v>97727</v>
      </c>
      <c r="CU48" s="56">
        <v>98965</v>
      </c>
      <c r="CV48" s="56">
        <v>100388</v>
      </c>
      <c r="CW48" s="56">
        <v>101679</v>
      </c>
      <c r="CX48" s="56">
        <v>103103</v>
      </c>
      <c r="CY48" s="56">
        <v>104480</v>
      </c>
      <c r="CZ48" s="56">
        <v>105840</v>
      </c>
      <c r="DA48" s="56">
        <v>107389</v>
      </c>
      <c r="DB48" s="56">
        <v>108781</v>
      </c>
      <c r="DC48" s="56">
        <v>110568</v>
      </c>
      <c r="DD48" s="59">
        <v>112438</v>
      </c>
      <c r="DE48" s="59">
        <v>113783</v>
      </c>
      <c r="DF48" s="78">
        <v>115211</v>
      </c>
      <c r="DG48" s="56">
        <v>116906</v>
      </c>
      <c r="DH48" s="59">
        <v>121873</v>
      </c>
      <c r="DI48" s="56">
        <v>123973</v>
      </c>
      <c r="DJ48" s="56">
        <v>126625</v>
      </c>
      <c r="DK48" s="56">
        <v>129519</v>
      </c>
      <c r="DL48" s="59">
        <v>132455</v>
      </c>
      <c r="DM48" s="56">
        <v>135542</v>
      </c>
      <c r="DN48" s="56">
        <v>138934</v>
      </c>
      <c r="DO48" s="56">
        <v>142498</v>
      </c>
      <c r="DP48" s="56">
        <v>146149</v>
      </c>
      <c r="DQ48" s="59">
        <v>148638</v>
      </c>
      <c r="DR48" s="78">
        <v>151790</v>
      </c>
      <c r="DS48" s="56">
        <v>154826</v>
      </c>
      <c r="DT48" s="56">
        <v>158008</v>
      </c>
      <c r="DU48" s="56">
        <v>158680</v>
      </c>
      <c r="DV48" s="56">
        <v>159763</v>
      </c>
      <c r="DW48" s="56">
        <v>162180</v>
      </c>
      <c r="DX48" s="56">
        <v>165478</v>
      </c>
      <c r="DY48" s="56">
        <v>168744</v>
      </c>
      <c r="DZ48" s="56">
        <v>172874</v>
      </c>
      <c r="EA48" s="56">
        <v>176877</v>
      </c>
      <c r="EB48" s="56">
        <v>181228</v>
      </c>
      <c r="EC48" s="56">
        <v>184372</v>
      </c>
      <c r="ED48" s="78">
        <v>188053</v>
      </c>
      <c r="EE48" s="56">
        <v>191635</v>
      </c>
      <c r="EF48" s="56">
        <v>196628</v>
      </c>
      <c r="EG48" s="56">
        <v>201630</v>
      </c>
      <c r="EH48" s="56">
        <v>206703</v>
      </c>
      <c r="EI48" s="56">
        <v>211963</v>
      </c>
      <c r="EJ48" s="56">
        <v>216871</v>
      </c>
      <c r="EK48" s="56">
        <v>221969</v>
      </c>
      <c r="EL48" s="56">
        <v>227941</v>
      </c>
      <c r="EM48" s="56">
        <v>233560</v>
      </c>
      <c r="EN48" s="56">
        <v>240700</v>
      </c>
      <c r="EO48" s="56">
        <v>245883</v>
      </c>
      <c r="EP48" s="78">
        <v>252048</v>
      </c>
      <c r="EQ48" s="56">
        <v>259625</v>
      </c>
      <c r="ER48" s="56">
        <v>269781</v>
      </c>
      <c r="ES48" s="56">
        <v>279681</v>
      </c>
      <c r="ET48" s="56">
        <v>290955</v>
      </c>
      <c r="EU48" s="56">
        <v>302535</v>
      </c>
      <c r="EV48" s="56">
        <v>313861</v>
      </c>
      <c r="EW48" s="56">
        <v>326396</v>
      </c>
      <c r="EX48" s="56">
        <v>341088</v>
      </c>
      <c r="EY48" s="56">
        <v>355531</v>
      </c>
      <c r="EZ48" s="56">
        <v>372064</v>
      </c>
      <c r="FA48" s="84">
        <v>384540</v>
      </c>
      <c r="FB48" s="56">
        <v>401244</v>
      </c>
      <c r="FC48" s="56">
        <v>419116</v>
      </c>
      <c r="FD48" s="56">
        <v>439442</v>
      </c>
      <c r="FE48" s="56">
        <v>455668</v>
      </c>
      <c r="FF48" s="56">
        <v>473996</v>
      </c>
      <c r="FG48" s="56">
        <v>492775</v>
      </c>
      <c r="FH48" s="56">
        <v>508816</v>
      </c>
      <c r="FI48" s="56">
        <v>525071</v>
      </c>
      <c r="FJ48" s="56">
        <v>541046</v>
      </c>
      <c r="FK48" s="56">
        <v>555354</v>
      </c>
      <c r="FL48" s="56">
        <v>570906</v>
      </c>
      <c r="FM48" s="56">
        <v>581190</v>
      </c>
      <c r="FN48" s="70">
        <v>594522</v>
      </c>
      <c r="FO48" s="56">
        <v>608578</v>
      </c>
      <c r="FP48" s="56">
        <v>623316</v>
      </c>
      <c r="FQ48" s="56">
        <v>638872</v>
      </c>
      <c r="FR48" s="56">
        <v>655206</v>
      </c>
      <c r="FS48" s="56">
        <v>671003</v>
      </c>
      <c r="FT48" s="56">
        <v>687474</v>
      </c>
      <c r="FU48" s="56">
        <v>703204</v>
      </c>
      <c r="FV48" s="56">
        <v>716301</v>
      </c>
      <c r="FW48" s="56">
        <v>736399</v>
      </c>
      <c r="FX48" s="56">
        <v>757726</v>
      </c>
      <c r="FY48" s="56">
        <v>771847</v>
      </c>
      <c r="FZ48" s="78">
        <v>789454</v>
      </c>
      <c r="GA48" s="56">
        <v>809885</v>
      </c>
      <c r="GB48" s="56">
        <v>834610</v>
      </c>
      <c r="GC48" s="56">
        <v>855001</v>
      </c>
      <c r="GD48" s="56">
        <v>878091</v>
      </c>
      <c r="GE48" s="56">
        <v>901434</v>
      </c>
      <c r="GF48" s="56">
        <v>923824</v>
      </c>
      <c r="GG48" s="56">
        <v>943854</v>
      </c>
      <c r="GH48" s="56">
        <v>967167</v>
      </c>
      <c r="GI48" s="56">
        <v>992636</v>
      </c>
    </row>
    <row r="49" spans="1:191" ht="20.149999999999999" customHeight="1" thickBot="1" x14ac:dyDescent="0.4">
      <c r="A49" s="34" t="s">
        <v>303</v>
      </c>
      <c r="B49" s="152">
        <f>SUM(B43:B48)</f>
        <v>5092</v>
      </c>
      <c r="C49" s="153">
        <f t="shared" ref="C49:BN49" si="364">SUM(C43:C48)</f>
        <v>5683</v>
      </c>
      <c r="D49" s="153">
        <f t="shared" si="364"/>
        <v>6718</v>
      </c>
      <c r="E49" s="153">
        <f t="shared" si="364"/>
        <v>7778</v>
      </c>
      <c r="F49" s="153">
        <f t="shared" si="364"/>
        <v>9307</v>
      </c>
      <c r="G49" s="153">
        <f t="shared" si="364"/>
        <v>11241</v>
      </c>
      <c r="H49" s="153">
        <f t="shared" si="364"/>
        <v>13567</v>
      </c>
      <c r="I49" s="153">
        <f t="shared" si="364"/>
        <v>15861</v>
      </c>
      <c r="J49" s="153">
        <f t="shared" si="364"/>
        <v>18729</v>
      </c>
      <c r="K49" s="153">
        <f t="shared" si="364"/>
        <v>22201</v>
      </c>
      <c r="L49" s="153">
        <f t="shared" si="364"/>
        <v>26186</v>
      </c>
      <c r="M49" s="153">
        <f t="shared" si="364"/>
        <v>29241</v>
      </c>
      <c r="N49" s="152">
        <f t="shared" si="364"/>
        <v>33404</v>
      </c>
      <c r="O49" s="153">
        <f t="shared" si="364"/>
        <v>38092</v>
      </c>
      <c r="P49" s="153">
        <f t="shared" si="364"/>
        <v>45202</v>
      </c>
      <c r="Q49" s="153">
        <f t="shared" si="364"/>
        <v>51621</v>
      </c>
      <c r="R49" s="153">
        <f t="shared" si="364"/>
        <v>58998</v>
      </c>
      <c r="S49" s="153">
        <f t="shared" si="364"/>
        <v>68571</v>
      </c>
      <c r="T49" s="153">
        <f t="shared" si="364"/>
        <v>79898</v>
      </c>
      <c r="U49" s="153">
        <f t="shared" si="364"/>
        <v>94151</v>
      </c>
      <c r="V49" s="153">
        <f t="shared" si="364"/>
        <v>111681</v>
      </c>
      <c r="W49" s="153">
        <f t="shared" si="364"/>
        <v>132182</v>
      </c>
      <c r="X49" s="153">
        <f t="shared" si="364"/>
        <v>189432</v>
      </c>
      <c r="Y49" s="154">
        <f t="shared" si="364"/>
        <v>235893</v>
      </c>
      <c r="Z49" s="153">
        <f t="shared" si="364"/>
        <v>244417</v>
      </c>
      <c r="AA49" s="153">
        <f t="shared" si="364"/>
        <v>288523</v>
      </c>
      <c r="AB49" s="153">
        <f t="shared" si="364"/>
        <v>315625</v>
      </c>
      <c r="AC49" s="153">
        <f t="shared" si="364"/>
        <v>321153</v>
      </c>
      <c r="AD49" s="153">
        <f t="shared" si="364"/>
        <v>331669</v>
      </c>
      <c r="AE49" s="153">
        <f t="shared" si="364"/>
        <v>344954</v>
      </c>
      <c r="AF49" s="153">
        <f t="shared" si="364"/>
        <v>371736</v>
      </c>
      <c r="AG49" s="153">
        <f t="shared" si="364"/>
        <v>375768</v>
      </c>
      <c r="AH49" s="153">
        <f t="shared" si="364"/>
        <v>381159</v>
      </c>
      <c r="AI49" s="153">
        <f t="shared" si="364"/>
        <v>392061</v>
      </c>
      <c r="AJ49" s="153">
        <f t="shared" si="364"/>
        <v>398029</v>
      </c>
      <c r="AK49" s="154">
        <f t="shared" si="364"/>
        <v>404230</v>
      </c>
      <c r="AL49" s="153">
        <f t="shared" si="364"/>
        <v>410900</v>
      </c>
      <c r="AM49" s="153">
        <f t="shared" si="364"/>
        <v>418109</v>
      </c>
      <c r="AN49" s="153">
        <f t="shared" si="364"/>
        <v>426463</v>
      </c>
      <c r="AO49" s="153">
        <f t="shared" si="364"/>
        <v>435081</v>
      </c>
      <c r="AP49" s="153">
        <f t="shared" si="364"/>
        <v>443882</v>
      </c>
      <c r="AQ49" s="153">
        <f t="shared" si="364"/>
        <v>456796</v>
      </c>
      <c r="AR49" s="153">
        <f t="shared" si="364"/>
        <v>463860</v>
      </c>
      <c r="AS49" s="153">
        <f t="shared" si="364"/>
        <v>472207</v>
      </c>
      <c r="AT49" s="153">
        <f t="shared" si="364"/>
        <v>481092</v>
      </c>
      <c r="AU49" s="153">
        <f t="shared" si="364"/>
        <v>490548</v>
      </c>
      <c r="AV49" s="153">
        <f t="shared" si="364"/>
        <v>501321</v>
      </c>
      <c r="AW49" s="154">
        <f t="shared" si="364"/>
        <v>510380</v>
      </c>
      <c r="AX49" s="153">
        <f t="shared" si="364"/>
        <v>519133</v>
      </c>
      <c r="AY49" s="153">
        <f t="shared" si="364"/>
        <v>529486</v>
      </c>
      <c r="AZ49" s="153">
        <f t="shared" si="364"/>
        <v>545761</v>
      </c>
      <c r="BA49" s="153">
        <f t="shared" si="364"/>
        <v>554393</v>
      </c>
      <c r="BB49" s="153">
        <f t="shared" si="364"/>
        <v>563949</v>
      </c>
      <c r="BC49" s="153">
        <f t="shared" si="364"/>
        <v>574628</v>
      </c>
      <c r="BD49" s="153">
        <f t="shared" si="364"/>
        <v>586405</v>
      </c>
      <c r="BE49" s="153">
        <f t="shared" si="364"/>
        <v>597741</v>
      </c>
      <c r="BF49" s="153">
        <f t="shared" si="364"/>
        <v>611233</v>
      </c>
      <c r="BG49" s="153">
        <f t="shared" si="364"/>
        <v>625241</v>
      </c>
      <c r="BH49" s="153">
        <f t="shared" si="364"/>
        <v>638531</v>
      </c>
      <c r="BI49" s="154">
        <f t="shared" si="364"/>
        <v>652365</v>
      </c>
      <c r="BJ49" s="153">
        <f t="shared" si="364"/>
        <v>661330</v>
      </c>
      <c r="BK49" s="153">
        <f t="shared" si="364"/>
        <v>672306</v>
      </c>
      <c r="BL49" s="153">
        <f t="shared" si="364"/>
        <v>689717</v>
      </c>
      <c r="BM49" s="153">
        <f t="shared" si="364"/>
        <v>701121</v>
      </c>
      <c r="BN49" s="153">
        <f t="shared" si="364"/>
        <v>713209</v>
      </c>
      <c r="BO49" s="153">
        <f t="shared" ref="BO49:DZ49" si="365">SUM(BO43:BO48)</f>
        <v>730488</v>
      </c>
      <c r="BP49" s="153">
        <f t="shared" si="365"/>
        <v>742676</v>
      </c>
      <c r="BQ49" s="153">
        <f t="shared" si="365"/>
        <v>755143</v>
      </c>
      <c r="BR49" s="153">
        <f t="shared" si="365"/>
        <v>776171</v>
      </c>
      <c r="BS49" s="153">
        <f t="shared" si="365"/>
        <v>793291</v>
      </c>
      <c r="BT49" s="153">
        <f t="shared" si="365"/>
        <v>815442</v>
      </c>
      <c r="BU49" s="154">
        <f t="shared" si="365"/>
        <v>841835</v>
      </c>
      <c r="BV49" s="153">
        <f t="shared" si="365"/>
        <v>857309</v>
      </c>
      <c r="BW49" s="153">
        <f t="shared" si="365"/>
        <v>861006</v>
      </c>
      <c r="BX49" s="153">
        <f t="shared" si="365"/>
        <v>865872</v>
      </c>
      <c r="BY49" s="153">
        <f t="shared" si="365"/>
        <v>869618</v>
      </c>
      <c r="BZ49" s="153">
        <f t="shared" si="365"/>
        <v>873341</v>
      </c>
      <c r="CA49" s="153">
        <f t="shared" si="365"/>
        <v>877774</v>
      </c>
      <c r="CB49" s="153">
        <f t="shared" si="365"/>
        <v>881306</v>
      </c>
      <c r="CC49" s="153">
        <f t="shared" si="365"/>
        <v>884754</v>
      </c>
      <c r="CD49" s="153">
        <f t="shared" si="365"/>
        <v>889719</v>
      </c>
      <c r="CE49" s="153">
        <f t="shared" si="365"/>
        <v>892602</v>
      </c>
      <c r="CF49" s="153">
        <f t="shared" si="365"/>
        <v>896121</v>
      </c>
      <c r="CG49" s="153">
        <f t="shared" si="365"/>
        <v>898771</v>
      </c>
      <c r="CH49" s="155">
        <f t="shared" si="365"/>
        <v>901308</v>
      </c>
      <c r="CI49" s="153">
        <f t="shared" si="365"/>
        <v>904160</v>
      </c>
      <c r="CJ49" s="153">
        <f t="shared" si="365"/>
        <v>908206</v>
      </c>
      <c r="CK49" s="153">
        <f t="shared" si="365"/>
        <v>910636</v>
      </c>
      <c r="CL49" s="153">
        <f t="shared" si="365"/>
        <v>913899</v>
      </c>
      <c r="CM49" s="153">
        <f t="shared" si="365"/>
        <v>917190</v>
      </c>
      <c r="CN49" s="153">
        <f t="shared" si="365"/>
        <v>920059</v>
      </c>
      <c r="CO49" s="153">
        <f t="shared" si="365"/>
        <v>923287</v>
      </c>
      <c r="CP49" s="153">
        <f t="shared" si="365"/>
        <v>926679</v>
      </c>
      <c r="CQ49" s="153">
        <f t="shared" si="365"/>
        <v>929867</v>
      </c>
      <c r="CR49" s="153">
        <f t="shared" si="365"/>
        <v>933675</v>
      </c>
      <c r="CS49" s="153">
        <f t="shared" si="365"/>
        <v>936155</v>
      </c>
      <c r="CT49" s="155">
        <f t="shared" si="365"/>
        <v>938976</v>
      </c>
      <c r="CU49" s="153">
        <f t="shared" si="365"/>
        <v>941741</v>
      </c>
      <c r="CV49" s="153">
        <f t="shared" si="365"/>
        <v>945128</v>
      </c>
      <c r="CW49" s="153">
        <f t="shared" si="365"/>
        <v>948165</v>
      </c>
      <c r="CX49" s="153">
        <f t="shared" si="365"/>
        <v>951548</v>
      </c>
      <c r="CY49" s="153">
        <f t="shared" si="365"/>
        <v>955046</v>
      </c>
      <c r="CZ49" s="153">
        <f t="shared" si="365"/>
        <v>958336</v>
      </c>
      <c r="DA49" s="153">
        <f t="shared" si="365"/>
        <v>962102</v>
      </c>
      <c r="DB49" s="153">
        <f t="shared" si="365"/>
        <v>965971</v>
      </c>
      <c r="DC49" s="153">
        <f t="shared" si="365"/>
        <v>970437</v>
      </c>
      <c r="DD49" s="153">
        <f t="shared" si="365"/>
        <v>975327</v>
      </c>
      <c r="DE49" s="153">
        <f t="shared" si="365"/>
        <v>979372</v>
      </c>
      <c r="DF49" s="155">
        <f t="shared" si="365"/>
        <v>984458</v>
      </c>
      <c r="DG49" s="153">
        <f t="shared" si="365"/>
        <v>990548</v>
      </c>
      <c r="DH49" s="153">
        <f t="shared" si="365"/>
        <v>1005602</v>
      </c>
      <c r="DI49" s="153">
        <f t="shared" si="365"/>
        <v>1007720</v>
      </c>
      <c r="DJ49" s="153">
        <f t="shared" si="365"/>
        <v>1010384</v>
      </c>
      <c r="DK49" s="153">
        <f t="shared" si="365"/>
        <v>1013292</v>
      </c>
      <c r="DL49" s="153">
        <f t="shared" si="365"/>
        <v>1016243</v>
      </c>
      <c r="DM49" s="153">
        <f t="shared" si="365"/>
        <v>1019357</v>
      </c>
      <c r="DN49" s="153">
        <f t="shared" si="365"/>
        <v>1022779</v>
      </c>
      <c r="DO49" s="153">
        <f t="shared" si="365"/>
        <v>1026355</v>
      </c>
      <c r="DP49" s="153">
        <f t="shared" si="365"/>
        <v>1030021</v>
      </c>
      <c r="DQ49" s="153">
        <f t="shared" si="365"/>
        <v>1032523</v>
      </c>
      <c r="DR49" s="155">
        <f t="shared" si="365"/>
        <v>1035699</v>
      </c>
      <c r="DS49" s="153">
        <f t="shared" si="365"/>
        <v>1038767</v>
      </c>
      <c r="DT49" s="153">
        <f t="shared" si="365"/>
        <v>1042033</v>
      </c>
      <c r="DU49" s="153">
        <f t="shared" si="365"/>
        <v>1042705</v>
      </c>
      <c r="DV49" s="153">
        <f t="shared" si="365"/>
        <v>1043788</v>
      </c>
      <c r="DW49" s="153">
        <f t="shared" si="365"/>
        <v>1046206</v>
      </c>
      <c r="DX49" s="153">
        <f t="shared" si="365"/>
        <v>1049505</v>
      </c>
      <c r="DY49" s="153">
        <f t="shared" si="365"/>
        <v>1052778</v>
      </c>
      <c r="DZ49" s="153">
        <f t="shared" si="365"/>
        <v>1056914</v>
      </c>
      <c r="EA49" s="153">
        <f t="shared" ref="EA49:FA49" si="366">SUM(EA43:EA48)</f>
        <v>1060918</v>
      </c>
      <c r="EB49" s="153">
        <f t="shared" si="366"/>
        <v>1065269</v>
      </c>
      <c r="EC49" s="153">
        <f t="shared" si="366"/>
        <v>1068415</v>
      </c>
      <c r="ED49" s="155">
        <f t="shared" si="366"/>
        <v>1072097</v>
      </c>
      <c r="EE49" s="153">
        <f t="shared" si="366"/>
        <v>1075679</v>
      </c>
      <c r="EF49" s="153">
        <f t="shared" si="366"/>
        <v>1080672</v>
      </c>
      <c r="EG49" s="153">
        <f t="shared" si="366"/>
        <v>1085674</v>
      </c>
      <c r="EH49" s="153">
        <f t="shared" si="366"/>
        <v>1090747</v>
      </c>
      <c r="EI49" s="153">
        <f t="shared" si="366"/>
        <v>1096007</v>
      </c>
      <c r="EJ49" s="153">
        <f t="shared" si="366"/>
        <v>1100915</v>
      </c>
      <c r="EK49" s="153">
        <f t="shared" si="366"/>
        <v>1106013</v>
      </c>
      <c r="EL49" s="153">
        <f t="shared" si="366"/>
        <v>1111985</v>
      </c>
      <c r="EM49" s="153">
        <f t="shared" si="366"/>
        <v>1117604</v>
      </c>
      <c r="EN49" s="153">
        <f t="shared" si="366"/>
        <v>1124744</v>
      </c>
      <c r="EO49" s="153">
        <f t="shared" si="366"/>
        <v>1129927</v>
      </c>
      <c r="EP49" s="155">
        <f t="shared" si="366"/>
        <v>1136092</v>
      </c>
      <c r="EQ49" s="153">
        <f t="shared" si="366"/>
        <v>1143669</v>
      </c>
      <c r="ER49" s="153">
        <f t="shared" si="366"/>
        <v>1153825</v>
      </c>
      <c r="ES49" s="153">
        <f t="shared" si="366"/>
        <v>1163725</v>
      </c>
      <c r="ET49" s="153">
        <f t="shared" si="366"/>
        <v>1174999</v>
      </c>
      <c r="EU49" s="153">
        <f t="shared" si="366"/>
        <v>1186579</v>
      </c>
      <c r="EV49" s="153">
        <f t="shared" si="366"/>
        <v>1197905</v>
      </c>
      <c r="EW49" s="153">
        <f t="shared" si="366"/>
        <v>1210440</v>
      </c>
      <c r="EX49" s="153">
        <f t="shared" si="366"/>
        <v>1225132</v>
      </c>
      <c r="EY49" s="153">
        <f t="shared" si="366"/>
        <v>1239575</v>
      </c>
      <c r="EZ49" s="153">
        <f t="shared" si="366"/>
        <v>1256108</v>
      </c>
      <c r="FA49" s="156">
        <f t="shared" si="366"/>
        <v>1268584</v>
      </c>
      <c r="FB49" s="153">
        <f t="shared" ref="FB49" si="367">SUM(FB43:FB48)</f>
        <v>1285288</v>
      </c>
      <c r="FC49" s="153">
        <f t="shared" ref="FC49" si="368">SUM(FC43:FC48)</f>
        <v>1303160</v>
      </c>
      <c r="FD49" s="153">
        <f t="shared" ref="FD49:FF49" si="369">SUM(FD43:FD48)</f>
        <v>1323486</v>
      </c>
      <c r="FE49" s="153">
        <f t="shared" si="369"/>
        <v>1339712</v>
      </c>
      <c r="FF49" s="153">
        <f t="shared" si="369"/>
        <v>1358040</v>
      </c>
      <c r="FG49" s="153">
        <f t="shared" ref="FG49:FJ49" si="370">SUM(FG43:FG48)</f>
        <v>1376819</v>
      </c>
      <c r="FH49" s="153">
        <f t="shared" si="370"/>
        <v>1392860</v>
      </c>
      <c r="FI49" s="153">
        <f t="shared" si="370"/>
        <v>1409115</v>
      </c>
      <c r="FJ49" s="153">
        <f t="shared" si="370"/>
        <v>1425090</v>
      </c>
      <c r="FK49" s="153">
        <f t="shared" ref="FK49:FV49" si="371">SUM(FK43:FK48)</f>
        <v>1439398</v>
      </c>
      <c r="FL49" s="153">
        <f t="shared" si="371"/>
        <v>1454950</v>
      </c>
      <c r="FM49" s="156">
        <f t="shared" si="371"/>
        <v>1465234</v>
      </c>
      <c r="FN49" s="153">
        <f t="shared" si="371"/>
        <v>1478569</v>
      </c>
      <c r="FO49" s="178">
        <f t="shared" si="371"/>
        <v>1492625</v>
      </c>
      <c r="FP49" s="178">
        <f t="shared" si="371"/>
        <v>1507366</v>
      </c>
      <c r="FQ49" s="178">
        <f t="shared" si="371"/>
        <v>1522922</v>
      </c>
      <c r="FR49" s="178">
        <f t="shared" si="371"/>
        <v>1539259</v>
      </c>
      <c r="FS49" s="178">
        <f t="shared" si="371"/>
        <v>1555057</v>
      </c>
      <c r="FT49" s="178">
        <f t="shared" si="371"/>
        <v>1571528</v>
      </c>
      <c r="FU49" s="178">
        <f t="shared" si="371"/>
        <v>1587259</v>
      </c>
      <c r="FV49" s="178">
        <f t="shared" si="371"/>
        <v>1600356</v>
      </c>
      <c r="FW49" s="178">
        <f t="shared" ref="FW49:FY49" si="372">SUM(FW43:FW48)</f>
        <v>1620456</v>
      </c>
      <c r="FX49" s="178">
        <f t="shared" si="372"/>
        <v>1641783</v>
      </c>
      <c r="FY49" s="156">
        <f t="shared" si="372"/>
        <v>1655904</v>
      </c>
      <c r="FZ49" s="153">
        <f t="shared" ref="FZ49:GB49" si="373">SUM(FZ43:FZ48)</f>
        <v>1673514</v>
      </c>
      <c r="GA49" s="178">
        <f t="shared" si="373"/>
        <v>1693945</v>
      </c>
      <c r="GB49" s="178">
        <f t="shared" si="373"/>
        <v>1718671</v>
      </c>
      <c r="GC49" s="178">
        <f t="shared" ref="GC49:GG49" si="374">SUM(GC43:GC48)</f>
        <v>1739063</v>
      </c>
      <c r="GD49" s="178">
        <f t="shared" si="374"/>
        <v>1762155</v>
      </c>
      <c r="GE49" s="178">
        <f t="shared" si="374"/>
        <v>1785499</v>
      </c>
      <c r="GF49" s="178">
        <f t="shared" si="374"/>
        <v>1807894</v>
      </c>
      <c r="GG49" s="178">
        <f t="shared" si="374"/>
        <v>1827926</v>
      </c>
      <c r="GH49" s="178">
        <f t="shared" ref="GH49:GI49" si="375">SUM(GH43:GH48)</f>
        <v>1851239</v>
      </c>
      <c r="GI49" s="178">
        <f t="shared" si="375"/>
        <v>1876709</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323</v>
      </c>
      <c r="B1" s="108"/>
      <c r="C1" s="109"/>
      <c r="D1" s="109"/>
      <c r="E1" s="109"/>
    </row>
    <row r="2" spans="1:9" ht="15.65" customHeight="1" x14ac:dyDescent="0.45">
      <c r="A2" s="111" t="s">
        <v>324</v>
      </c>
      <c r="B2" s="111"/>
      <c r="C2" s="109"/>
      <c r="D2" s="109"/>
      <c r="E2" s="109"/>
    </row>
    <row r="3" spans="1:9" ht="20.5" customHeight="1" x14ac:dyDescent="0.45">
      <c r="A3" s="110" t="s">
        <v>325</v>
      </c>
      <c r="C3" s="109"/>
      <c r="D3" s="109"/>
      <c r="E3" s="109"/>
    </row>
    <row r="4" spans="1:9" ht="31" x14ac:dyDescent="0.35">
      <c r="A4" s="112" t="s">
        <v>326</v>
      </c>
      <c r="B4" s="112" t="s">
        <v>327</v>
      </c>
      <c r="C4" s="112" t="s">
        <v>328</v>
      </c>
      <c r="D4" s="113" t="s">
        <v>329</v>
      </c>
      <c r="E4" s="113" t="s">
        <v>330</v>
      </c>
    </row>
    <row r="5" spans="1:9" ht="30" customHeight="1" thickBot="1" x14ac:dyDescent="0.4">
      <c r="A5" s="114" t="s">
        <v>331</v>
      </c>
      <c r="B5" s="114" t="s">
        <v>332</v>
      </c>
      <c r="C5" s="114" t="s">
        <v>331</v>
      </c>
      <c r="D5" s="115">
        <v>6202.3609999999962</v>
      </c>
      <c r="E5" s="116">
        <v>1588496</v>
      </c>
      <c r="F5" s="167"/>
      <c r="G5" s="168"/>
      <c r="H5" s="177"/>
      <c r="I5" s="177"/>
    </row>
    <row r="6" spans="1:9" ht="15.5" x14ac:dyDescent="0.35">
      <c r="A6" s="117" t="s">
        <v>333</v>
      </c>
      <c r="B6" s="117" t="s">
        <v>333</v>
      </c>
      <c r="C6" s="117" t="s">
        <v>333</v>
      </c>
      <c r="D6" s="118">
        <v>18.204999999999998</v>
      </c>
      <c r="E6" s="119">
        <v>7274</v>
      </c>
      <c r="F6" s="167"/>
      <c r="G6" s="168"/>
      <c r="H6" s="169"/>
    </row>
    <row r="7" spans="1:9" ht="15.5" x14ac:dyDescent="0.35">
      <c r="A7" s="208" t="s">
        <v>334</v>
      </c>
      <c r="B7" s="208" t="s">
        <v>335</v>
      </c>
      <c r="C7" s="120"/>
      <c r="D7" s="206">
        <v>0</v>
      </c>
      <c r="E7" s="207">
        <v>0</v>
      </c>
      <c r="F7" s="167"/>
      <c r="G7" s="168"/>
      <c r="H7" s="169"/>
    </row>
    <row r="8" spans="1:9" ht="15.5" x14ac:dyDescent="0.35">
      <c r="A8" s="208" t="s">
        <v>336</v>
      </c>
      <c r="B8" s="208" t="s">
        <v>337</v>
      </c>
      <c r="C8" s="120"/>
      <c r="D8" s="206">
        <v>0</v>
      </c>
      <c r="E8" s="207">
        <v>0</v>
      </c>
      <c r="F8" s="167"/>
      <c r="G8" s="168"/>
      <c r="H8" s="169"/>
    </row>
    <row r="9" spans="1:9" ht="15.5" x14ac:dyDescent="0.35">
      <c r="A9" s="120" t="s">
        <v>338</v>
      </c>
      <c r="B9" s="120" t="s">
        <v>337</v>
      </c>
      <c r="C9" s="120" t="s">
        <v>339</v>
      </c>
      <c r="D9" s="206">
        <v>12.335000000000001</v>
      </c>
      <c r="E9" s="207">
        <v>3083</v>
      </c>
      <c r="F9" s="167"/>
      <c r="G9" s="168"/>
      <c r="H9" s="169"/>
    </row>
    <row r="10" spans="1:9" ht="15.5" x14ac:dyDescent="0.35">
      <c r="A10" s="120" t="s">
        <v>340</v>
      </c>
      <c r="B10" s="120" t="s">
        <v>337</v>
      </c>
      <c r="C10" s="120" t="s">
        <v>341</v>
      </c>
      <c r="D10" s="206">
        <v>6.806</v>
      </c>
      <c r="E10" s="207">
        <v>1969</v>
      </c>
      <c r="F10" s="167"/>
      <c r="G10" s="168"/>
      <c r="H10" s="169"/>
    </row>
    <row r="11" spans="1:9" ht="15.5" x14ac:dyDescent="0.35">
      <c r="A11" s="120" t="s">
        <v>342</v>
      </c>
      <c r="B11" s="120" t="s">
        <v>337</v>
      </c>
      <c r="C11" s="120" t="s">
        <v>343</v>
      </c>
      <c r="D11" s="206">
        <v>10.308</v>
      </c>
      <c r="E11" s="207">
        <v>3334</v>
      </c>
      <c r="F11" s="167"/>
      <c r="G11" s="168"/>
      <c r="H11" s="169"/>
    </row>
    <row r="12" spans="1:9" ht="15.5" x14ac:dyDescent="0.35">
      <c r="A12" s="120" t="s">
        <v>344</v>
      </c>
      <c r="B12" s="120" t="s">
        <v>337</v>
      </c>
      <c r="C12" s="120" t="s">
        <v>345</v>
      </c>
      <c r="D12" s="206">
        <v>11.228</v>
      </c>
      <c r="E12" s="207">
        <v>3182</v>
      </c>
      <c r="F12" s="167"/>
      <c r="G12" s="168"/>
      <c r="H12" s="169"/>
    </row>
    <row r="13" spans="1:9" ht="15.5" x14ac:dyDescent="0.35">
      <c r="A13" s="120" t="s">
        <v>346</v>
      </c>
      <c r="B13" s="120" t="s">
        <v>337</v>
      </c>
      <c r="C13" s="120" t="s">
        <v>347</v>
      </c>
      <c r="D13" s="206">
        <v>10.260999999999999</v>
      </c>
      <c r="E13" s="207">
        <v>3342</v>
      </c>
      <c r="F13" s="167"/>
      <c r="G13" s="168"/>
      <c r="H13" s="169"/>
    </row>
    <row r="14" spans="1:9" ht="15.5" x14ac:dyDescent="0.35">
      <c r="A14" s="120" t="s">
        <v>348</v>
      </c>
      <c r="B14" s="120" t="s">
        <v>337</v>
      </c>
      <c r="C14" s="120" t="s">
        <v>349</v>
      </c>
      <c r="D14" s="206">
        <v>8.3059999999999992</v>
      </c>
      <c r="E14" s="207">
        <v>2300</v>
      </c>
      <c r="F14" s="167"/>
      <c r="G14" s="168"/>
      <c r="H14" s="169"/>
    </row>
    <row r="15" spans="1:9" ht="15.5" x14ac:dyDescent="0.35">
      <c r="A15" s="120" t="s">
        <v>350</v>
      </c>
      <c r="B15" s="120" t="s">
        <v>337</v>
      </c>
      <c r="C15" s="120" t="s">
        <v>351</v>
      </c>
      <c r="D15" s="121">
        <v>7.68</v>
      </c>
      <c r="E15" s="122">
        <v>2240</v>
      </c>
      <c r="F15" s="167"/>
      <c r="G15" s="168"/>
      <c r="H15" s="169"/>
    </row>
    <row r="16" spans="1:9" ht="15.5" x14ac:dyDescent="0.35">
      <c r="A16" s="120" t="s">
        <v>352</v>
      </c>
      <c r="B16" s="120" t="s">
        <v>337</v>
      </c>
      <c r="C16" s="120" t="s">
        <v>353</v>
      </c>
      <c r="D16" s="121">
        <v>3.6120000000000001</v>
      </c>
      <c r="E16" s="122">
        <v>1070</v>
      </c>
      <c r="F16" s="167"/>
      <c r="G16" s="167"/>
      <c r="H16" s="169"/>
    </row>
    <row r="17" spans="1:8" ht="15.5" x14ac:dyDescent="0.35">
      <c r="A17" s="120" t="s">
        <v>354</v>
      </c>
      <c r="B17" s="120" t="s">
        <v>337</v>
      </c>
      <c r="C17" s="120" t="s">
        <v>355</v>
      </c>
      <c r="D17" s="121">
        <v>8.5679999999999996</v>
      </c>
      <c r="E17" s="122">
        <v>2682</v>
      </c>
      <c r="F17" s="167"/>
      <c r="G17" s="168"/>
      <c r="H17" s="169"/>
    </row>
    <row r="18" spans="1:8" ht="15.5" x14ac:dyDescent="0.35">
      <c r="A18" s="120" t="s">
        <v>356</v>
      </c>
      <c r="B18" s="120" t="s">
        <v>337</v>
      </c>
      <c r="C18" s="120" t="s">
        <v>357</v>
      </c>
      <c r="D18" s="121">
        <v>15.778</v>
      </c>
      <c r="E18" s="122">
        <v>3795</v>
      </c>
      <c r="F18" s="167"/>
      <c r="G18" s="168"/>
      <c r="H18" s="169"/>
    </row>
    <row r="19" spans="1:8" ht="15.5" x14ac:dyDescent="0.35">
      <c r="A19" s="120" t="s">
        <v>358</v>
      </c>
      <c r="B19" s="120" t="s">
        <v>337</v>
      </c>
      <c r="C19" s="120" t="s">
        <v>359</v>
      </c>
      <c r="D19" s="121">
        <v>12.329000000000001</v>
      </c>
      <c r="E19" s="122">
        <v>4717</v>
      </c>
      <c r="F19" s="167"/>
      <c r="G19" s="168"/>
      <c r="H19" s="169"/>
    </row>
    <row r="20" spans="1:8" ht="15.5" x14ac:dyDescent="0.35">
      <c r="A20" s="120" t="s">
        <v>360</v>
      </c>
      <c r="B20" s="120" t="s">
        <v>337</v>
      </c>
      <c r="C20" s="120" t="s">
        <v>361</v>
      </c>
      <c r="D20" s="121">
        <v>5.7560000000000002</v>
      </c>
      <c r="E20" s="122">
        <v>1684</v>
      </c>
      <c r="F20" s="167"/>
      <c r="G20" s="168"/>
      <c r="H20" s="169"/>
    </row>
    <row r="21" spans="1:8" ht="15.5" x14ac:dyDescent="0.35">
      <c r="A21" s="120" t="s">
        <v>362</v>
      </c>
      <c r="B21" s="120" t="s">
        <v>337</v>
      </c>
      <c r="C21" s="120" t="s">
        <v>363</v>
      </c>
      <c r="D21" s="121">
        <v>4.952</v>
      </c>
      <c r="E21" s="122">
        <v>1458</v>
      </c>
      <c r="F21" s="167"/>
      <c r="G21" s="168"/>
      <c r="H21" s="169"/>
    </row>
    <row r="22" spans="1:8" ht="15.5" x14ac:dyDescent="0.35">
      <c r="A22" s="120" t="s">
        <v>364</v>
      </c>
      <c r="B22" s="120" t="s">
        <v>337</v>
      </c>
      <c r="C22" s="120" t="s">
        <v>365</v>
      </c>
      <c r="D22" s="121">
        <v>9.1530000000000005</v>
      </c>
      <c r="E22" s="122">
        <v>2713</v>
      </c>
      <c r="F22" s="167"/>
      <c r="G22" s="168"/>
      <c r="H22" s="169"/>
    </row>
    <row r="23" spans="1:8" ht="15.5" x14ac:dyDescent="0.35">
      <c r="A23" s="120" t="s">
        <v>366</v>
      </c>
      <c r="B23" s="120" t="s">
        <v>337</v>
      </c>
      <c r="C23" s="120" t="s">
        <v>367</v>
      </c>
      <c r="D23" s="121">
        <v>5.5590000000000002</v>
      </c>
      <c r="E23" s="122">
        <v>1767</v>
      </c>
      <c r="F23" s="167"/>
      <c r="G23" s="168"/>
      <c r="H23" s="169"/>
    </row>
    <row r="24" spans="1:8" ht="15.5" x14ac:dyDescent="0.35">
      <c r="A24" s="120" t="s">
        <v>368</v>
      </c>
      <c r="B24" s="120" t="s">
        <v>337</v>
      </c>
      <c r="C24" s="120" t="s">
        <v>369</v>
      </c>
      <c r="D24" s="121">
        <v>6.2240000000000002</v>
      </c>
      <c r="E24" s="122">
        <v>2103</v>
      </c>
      <c r="F24" s="167"/>
      <c r="G24" s="168"/>
      <c r="H24" s="169"/>
    </row>
    <row r="25" spans="1:8" ht="15.5" x14ac:dyDescent="0.35">
      <c r="A25" s="120" t="s">
        <v>370</v>
      </c>
      <c r="B25" s="120" t="s">
        <v>337</v>
      </c>
      <c r="C25" s="120" t="s">
        <v>371</v>
      </c>
      <c r="D25" s="121">
        <v>6.8010000000000002</v>
      </c>
      <c r="E25" s="122">
        <v>1902</v>
      </c>
      <c r="F25" s="167"/>
      <c r="G25" s="168"/>
      <c r="H25" s="169"/>
    </row>
    <row r="26" spans="1:8" ht="15.5" x14ac:dyDescent="0.35">
      <c r="A26" s="120" t="s">
        <v>372</v>
      </c>
      <c r="B26" s="120" t="s">
        <v>337</v>
      </c>
      <c r="C26" s="120" t="s">
        <v>373</v>
      </c>
      <c r="D26" s="121">
        <v>10.19</v>
      </c>
      <c r="E26" s="122">
        <v>2788</v>
      </c>
      <c r="F26" s="167"/>
      <c r="G26" s="168"/>
      <c r="H26" s="169"/>
    </row>
    <row r="27" spans="1:8" ht="15.5" x14ac:dyDescent="0.35">
      <c r="A27" s="120" t="s">
        <v>374</v>
      </c>
      <c r="B27" s="120" t="s">
        <v>337</v>
      </c>
      <c r="C27" s="120" t="s">
        <v>375</v>
      </c>
      <c r="D27" s="121">
        <v>9.298</v>
      </c>
      <c r="E27" s="122">
        <v>2585</v>
      </c>
      <c r="F27" s="167"/>
      <c r="G27" s="168"/>
      <c r="H27" s="169"/>
    </row>
    <row r="28" spans="1:8" ht="15.5" x14ac:dyDescent="0.35">
      <c r="A28" s="120" t="s">
        <v>376</v>
      </c>
      <c r="B28" s="120" t="s">
        <v>337</v>
      </c>
      <c r="C28" s="120" t="s">
        <v>377</v>
      </c>
      <c r="D28" s="121">
        <v>17.466000000000001</v>
      </c>
      <c r="E28" s="122">
        <v>4529</v>
      </c>
      <c r="F28" s="167"/>
      <c r="G28" s="168"/>
      <c r="H28" s="169"/>
    </row>
    <row r="29" spans="1:8" ht="15.5" x14ac:dyDescent="0.35">
      <c r="A29" s="120" t="s">
        <v>378</v>
      </c>
      <c r="B29" s="120" t="s">
        <v>337</v>
      </c>
      <c r="C29" s="120" t="s">
        <v>379</v>
      </c>
      <c r="D29" s="121">
        <v>7.0629999999999997</v>
      </c>
      <c r="E29" s="122">
        <v>2086</v>
      </c>
      <c r="F29" s="167"/>
      <c r="G29" s="168"/>
      <c r="H29" s="169"/>
    </row>
    <row r="30" spans="1:8" ht="15.5" x14ac:dyDescent="0.35">
      <c r="A30" s="120" t="s">
        <v>380</v>
      </c>
      <c r="B30" s="120" t="s">
        <v>337</v>
      </c>
      <c r="C30" s="120" t="s">
        <v>381</v>
      </c>
      <c r="D30" s="121">
        <v>6.6680000000000001</v>
      </c>
      <c r="E30" s="122">
        <v>2292</v>
      </c>
      <c r="F30" s="167"/>
      <c r="G30" s="168"/>
      <c r="H30" s="169"/>
    </row>
    <row r="31" spans="1:8" ht="15.5" x14ac:dyDescent="0.35">
      <c r="A31" s="120" t="s">
        <v>382</v>
      </c>
      <c r="B31" s="120" t="s">
        <v>337</v>
      </c>
      <c r="C31" s="120" t="s">
        <v>383</v>
      </c>
      <c r="D31" s="121">
        <v>8.4429999999999996</v>
      </c>
      <c r="E31" s="122">
        <v>2388</v>
      </c>
      <c r="F31" s="167"/>
      <c r="G31" s="168"/>
      <c r="H31" s="169"/>
    </row>
    <row r="32" spans="1:8" ht="15.5" x14ac:dyDescent="0.35">
      <c r="A32" s="120" t="s">
        <v>384</v>
      </c>
      <c r="B32" s="120" t="s">
        <v>337</v>
      </c>
      <c r="C32" s="120" t="s">
        <v>385</v>
      </c>
      <c r="D32" s="121">
        <v>10.737</v>
      </c>
      <c r="E32" s="122">
        <v>2753</v>
      </c>
      <c r="F32" s="167"/>
      <c r="G32" s="168"/>
      <c r="H32" s="169"/>
    </row>
    <row r="33" spans="1:8" ht="15.5" x14ac:dyDescent="0.35">
      <c r="A33" s="120" t="s">
        <v>386</v>
      </c>
      <c r="B33" s="120" t="s">
        <v>337</v>
      </c>
      <c r="C33" s="120" t="s">
        <v>387</v>
      </c>
      <c r="D33" s="121">
        <v>6.0289999999999999</v>
      </c>
      <c r="E33" s="122">
        <v>2120</v>
      </c>
      <c r="F33" s="167"/>
      <c r="G33" s="168"/>
      <c r="H33" s="169"/>
    </row>
    <row r="34" spans="1:8" ht="15.5" x14ac:dyDescent="0.35">
      <c r="A34" s="120" t="s">
        <v>388</v>
      </c>
      <c r="B34" s="120" t="s">
        <v>337</v>
      </c>
      <c r="C34" s="120" t="s">
        <v>389</v>
      </c>
      <c r="D34" s="121">
        <v>6.67</v>
      </c>
      <c r="E34" s="122">
        <v>2055</v>
      </c>
      <c r="F34" s="167"/>
      <c r="G34" s="168"/>
      <c r="H34" s="169"/>
    </row>
    <row r="35" spans="1:8" ht="15.5" x14ac:dyDescent="0.35">
      <c r="A35" s="120" t="s">
        <v>390</v>
      </c>
      <c r="B35" s="120" t="s">
        <v>337</v>
      </c>
      <c r="C35" s="120" t="s">
        <v>391</v>
      </c>
      <c r="D35" s="121">
        <v>11.039</v>
      </c>
      <c r="E35" s="122">
        <v>4200</v>
      </c>
      <c r="F35" s="167"/>
      <c r="G35" s="168"/>
      <c r="H35" s="169"/>
    </row>
    <row r="36" spans="1:8" ht="15.5" x14ac:dyDescent="0.35">
      <c r="A36" s="208" t="s">
        <v>392</v>
      </c>
      <c r="B36" s="208" t="s">
        <v>393</v>
      </c>
      <c r="C36" s="120"/>
      <c r="D36" s="121">
        <v>0</v>
      </c>
      <c r="E36" s="122">
        <v>0</v>
      </c>
      <c r="F36" s="167"/>
      <c r="G36" s="168"/>
      <c r="H36" s="169"/>
    </row>
    <row r="37" spans="1:8" ht="15.5" x14ac:dyDescent="0.35">
      <c r="A37" s="120" t="s">
        <v>394</v>
      </c>
      <c r="B37" s="120" t="s">
        <v>393</v>
      </c>
      <c r="C37" s="120" t="s">
        <v>395</v>
      </c>
      <c r="D37" s="121">
        <v>4.4550000000000001</v>
      </c>
      <c r="E37" s="122">
        <v>1098</v>
      </c>
      <c r="F37" s="167"/>
      <c r="G37" s="168"/>
      <c r="H37" s="169"/>
    </row>
    <row r="38" spans="1:8" ht="15.5" x14ac:dyDescent="0.35">
      <c r="A38" s="120" t="s">
        <v>396</v>
      </c>
      <c r="B38" s="120" t="s">
        <v>393</v>
      </c>
      <c r="C38" s="120" t="s">
        <v>397</v>
      </c>
      <c r="D38" s="121">
        <v>6.2130000000000001</v>
      </c>
      <c r="E38" s="122">
        <v>2116</v>
      </c>
      <c r="F38" s="167"/>
      <c r="G38" s="168"/>
      <c r="H38" s="169"/>
    </row>
    <row r="39" spans="1:8" ht="15.5" x14ac:dyDescent="0.35">
      <c r="A39" s="120" t="s">
        <v>398</v>
      </c>
      <c r="B39" s="120" t="s">
        <v>393</v>
      </c>
      <c r="C39" s="120" t="s">
        <v>399</v>
      </c>
      <c r="D39" s="121">
        <v>9.2270000000000003</v>
      </c>
      <c r="E39" s="122">
        <v>2316</v>
      </c>
      <c r="F39" s="167"/>
      <c r="G39" s="168"/>
      <c r="H39" s="169"/>
    </row>
    <row r="40" spans="1:8" ht="15.5" x14ac:dyDescent="0.35">
      <c r="A40" s="120" t="s">
        <v>400</v>
      </c>
      <c r="B40" s="120" t="s">
        <v>393</v>
      </c>
      <c r="C40" s="120" t="s">
        <v>401</v>
      </c>
      <c r="D40" s="121">
        <v>4.96</v>
      </c>
      <c r="E40" s="122">
        <v>1329</v>
      </c>
      <c r="F40" s="167"/>
      <c r="G40" s="168"/>
      <c r="H40" s="169"/>
    </row>
    <row r="41" spans="1:8" ht="15.5" x14ac:dyDescent="0.35">
      <c r="A41" s="120" t="s">
        <v>402</v>
      </c>
      <c r="B41" s="120" t="s">
        <v>393</v>
      </c>
      <c r="C41" s="120" t="s">
        <v>403</v>
      </c>
      <c r="D41" s="121">
        <v>8.1280000000000001</v>
      </c>
      <c r="E41" s="122">
        <v>2217</v>
      </c>
      <c r="F41" s="167"/>
      <c r="G41" s="168"/>
      <c r="H41" s="169"/>
    </row>
    <row r="42" spans="1:8" ht="15.5" x14ac:dyDescent="0.35">
      <c r="A42" s="120" t="s">
        <v>404</v>
      </c>
      <c r="B42" s="120" t="s">
        <v>393</v>
      </c>
      <c r="C42" s="120" t="s">
        <v>405</v>
      </c>
      <c r="D42" s="121">
        <v>8.7609999999999992</v>
      </c>
      <c r="E42" s="122">
        <v>2820</v>
      </c>
      <c r="F42" s="167"/>
      <c r="G42" s="168"/>
      <c r="H42" s="169"/>
    </row>
    <row r="43" spans="1:8" ht="15.5" x14ac:dyDescent="0.35">
      <c r="A43" s="120" t="s">
        <v>406</v>
      </c>
      <c r="B43" s="120" t="s">
        <v>393</v>
      </c>
      <c r="C43" s="120" t="s">
        <v>407</v>
      </c>
      <c r="D43" s="121">
        <v>4.9459999999999997</v>
      </c>
      <c r="E43" s="122">
        <v>1296</v>
      </c>
      <c r="F43" s="167"/>
      <c r="G43" s="168"/>
      <c r="H43" s="169"/>
    </row>
    <row r="44" spans="1:8" ht="15.5" x14ac:dyDescent="0.35">
      <c r="A44" s="120" t="s">
        <v>408</v>
      </c>
      <c r="B44" s="120" t="s">
        <v>393</v>
      </c>
      <c r="C44" s="120" t="s">
        <v>409</v>
      </c>
      <c r="D44" s="121">
        <v>3.9340000000000002</v>
      </c>
      <c r="E44" s="122">
        <v>1122</v>
      </c>
      <c r="F44" s="167"/>
      <c r="G44" s="168"/>
      <c r="H44" s="169"/>
    </row>
    <row r="45" spans="1:8" ht="15.5" x14ac:dyDescent="0.35">
      <c r="A45" s="120" t="s">
        <v>410</v>
      </c>
      <c r="B45" s="120" t="s">
        <v>393</v>
      </c>
      <c r="C45" s="120" t="s">
        <v>411</v>
      </c>
      <c r="D45" s="121">
        <v>4.4779999999999998</v>
      </c>
      <c r="E45" s="122">
        <v>1204</v>
      </c>
      <c r="F45" s="167"/>
      <c r="G45" s="168"/>
      <c r="H45" s="169"/>
    </row>
    <row r="46" spans="1:8" ht="15.5" x14ac:dyDescent="0.35">
      <c r="A46" s="120" t="s">
        <v>412</v>
      </c>
      <c r="B46" s="120" t="s">
        <v>393</v>
      </c>
      <c r="C46" s="120" t="s">
        <v>413</v>
      </c>
      <c r="D46" s="121">
        <v>7.274</v>
      </c>
      <c r="E46" s="122">
        <v>2329</v>
      </c>
      <c r="F46" s="167"/>
      <c r="G46" s="168"/>
      <c r="H46" s="169"/>
    </row>
    <row r="47" spans="1:8" ht="15.5" x14ac:dyDescent="0.35">
      <c r="A47" s="120" t="s">
        <v>414</v>
      </c>
      <c r="B47" s="120" t="s">
        <v>393</v>
      </c>
      <c r="C47" s="120" t="s">
        <v>415</v>
      </c>
      <c r="D47" s="121">
        <v>6.07</v>
      </c>
      <c r="E47" s="122">
        <v>1395</v>
      </c>
      <c r="F47" s="167"/>
      <c r="G47" s="168"/>
      <c r="H47" s="169"/>
    </row>
    <row r="48" spans="1:8" ht="15.5" x14ac:dyDescent="0.35">
      <c r="A48" s="120" t="s">
        <v>416</v>
      </c>
      <c r="B48" s="120" t="s">
        <v>393</v>
      </c>
      <c r="C48" s="120" t="s">
        <v>417</v>
      </c>
      <c r="D48" s="121">
        <v>3.073</v>
      </c>
      <c r="E48" s="122">
        <v>856</v>
      </c>
      <c r="F48" s="167"/>
      <c r="G48" s="168"/>
      <c r="H48" s="169"/>
    </row>
    <row r="49" spans="1:8" ht="15.5" x14ac:dyDescent="0.35">
      <c r="A49" s="120" t="s">
        <v>418</v>
      </c>
      <c r="B49" s="120" t="s">
        <v>393</v>
      </c>
      <c r="C49" s="120" t="s">
        <v>419</v>
      </c>
      <c r="D49" s="121">
        <v>6.2009999999999996</v>
      </c>
      <c r="E49" s="122">
        <v>1675</v>
      </c>
      <c r="F49" s="167"/>
      <c r="G49" s="168"/>
      <c r="H49" s="169"/>
    </row>
    <row r="50" spans="1:8" ht="15.5" x14ac:dyDescent="0.35">
      <c r="A50" s="120" t="s">
        <v>420</v>
      </c>
      <c r="B50" s="120" t="s">
        <v>393</v>
      </c>
      <c r="C50" s="120" t="s">
        <v>421</v>
      </c>
      <c r="D50" s="121">
        <v>5.73</v>
      </c>
      <c r="E50" s="122">
        <v>1450</v>
      </c>
      <c r="F50" s="167"/>
      <c r="G50" s="168"/>
      <c r="H50" s="169"/>
    </row>
    <row r="51" spans="1:8" ht="15.5" x14ac:dyDescent="0.35">
      <c r="A51" s="120" t="s">
        <v>422</v>
      </c>
      <c r="B51" s="120" t="s">
        <v>393</v>
      </c>
      <c r="C51" s="120" t="s">
        <v>423</v>
      </c>
      <c r="D51" s="121">
        <v>4.2080000000000002</v>
      </c>
      <c r="E51" s="122">
        <v>1043</v>
      </c>
      <c r="F51" s="167"/>
      <c r="G51" s="168"/>
      <c r="H51" s="169"/>
    </row>
    <row r="52" spans="1:8" ht="15.5" x14ac:dyDescent="0.35">
      <c r="A52" s="120" t="s">
        <v>424</v>
      </c>
      <c r="B52" s="120" t="s">
        <v>393</v>
      </c>
      <c r="C52" s="120" t="s">
        <v>425</v>
      </c>
      <c r="D52" s="121">
        <v>9.6280000000000001</v>
      </c>
      <c r="E52" s="122">
        <v>2463</v>
      </c>
      <c r="F52" s="167"/>
      <c r="G52" s="168"/>
      <c r="H52" s="169"/>
    </row>
    <row r="53" spans="1:8" ht="15.5" x14ac:dyDescent="0.35">
      <c r="A53" s="120" t="s">
        <v>426</v>
      </c>
      <c r="B53" s="120" t="s">
        <v>393</v>
      </c>
      <c r="C53" s="120" t="s">
        <v>427</v>
      </c>
      <c r="D53" s="121">
        <v>5.8120000000000003</v>
      </c>
      <c r="E53" s="122">
        <v>1544</v>
      </c>
      <c r="F53" s="167"/>
      <c r="G53" s="168"/>
      <c r="H53" s="169"/>
    </row>
    <row r="54" spans="1:8" ht="15.5" x14ac:dyDescent="0.35">
      <c r="A54" s="120" t="s">
        <v>428</v>
      </c>
      <c r="B54" s="120" t="s">
        <v>393</v>
      </c>
      <c r="C54" s="120" t="s">
        <v>429</v>
      </c>
      <c r="D54" s="121">
        <v>9.2409999999999997</v>
      </c>
      <c r="E54" s="122">
        <v>2331</v>
      </c>
      <c r="F54" s="167"/>
      <c r="G54" s="168"/>
      <c r="H54" s="169"/>
    </row>
    <row r="55" spans="1:8" ht="15.5" x14ac:dyDescent="0.35">
      <c r="A55" s="120" t="s">
        <v>430</v>
      </c>
      <c r="B55" s="120" t="s">
        <v>393</v>
      </c>
      <c r="C55" s="120" t="s">
        <v>431</v>
      </c>
      <c r="D55" s="121">
        <v>16.867000000000001</v>
      </c>
      <c r="E55" s="122">
        <v>3603</v>
      </c>
      <c r="F55" s="167"/>
      <c r="G55" s="168"/>
      <c r="H55" s="169"/>
    </row>
    <row r="56" spans="1:8" ht="15.5" x14ac:dyDescent="0.35">
      <c r="A56" s="120" t="s">
        <v>432</v>
      </c>
      <c r="B56" s="120" t="s">
        <v>393</v>
      </c>
      <c r="C56" s="120" t="s">
        <v>433</v>
      </c>
      <c r="D56" s="121">
        <v>8.5879999999999992</v>
      </c>
      <c r="E56" s="122">
        <v>2790</v>
      </c>
      <c r="F56" s="167"/>
      <c r="G56" s="168"/>
      <c r="H56" s="169"/>
    </row>
    <row r="57" spans="1:8" ht="15.5" x14ac:dyDescent="0.35">
      <c r="A57" s="120" t="s">
        <v>434</v>
      </c>
      <c r="B57" s="120" t="s">
        <v>393</v>
      </c>
      <c r="C57" s="120" t="s">
        <v>435</v>
      </c>
      <c r="D57" s="121">
        <v>10.766</v>
      </c>
      <c r="E57" s="122">
        <v>2448</v>
      </c>
      <c r="F57" s="167"/>
      <c r="G57" s="168"/>
      <c r="H57" s="169"/>
    </row>
    <row r="58" spans="1:8" ht="15.5" x14ac:dyDescent="0.35">
      <c r="A58" s="120" t="s">
        <v>436</v>
      </c>
      <c r="B58" s="120" t="s">
        <v>393</v>
      </c>
      <c r="C58" s="120" t="s">
        <v>437</v>
      </c>
      <c r="D58" s="121">
        <v>8.5559999999999992</v>
      </c>
      <c r="E58" s="122">
        <v>2238</v>
      </c>
      <c r="F58" s="167"/>
      <c r="G58" s="168"/>
      <c r="H58" s="169"/>
    </row>
    <row r="59" spans="1:8" ht="15.5" x14ac:dyDescent="0.35">
      <c r="A59" s="120" t="s">
        <v>438</v>
      </c>
      <c r="B59" s="120" t="s">
        <v>393</v>
      </c>
      <c r="C59" s="120" t="s">
        <v>439</v>
      </c>
      <c r="D59" s="121">
        <v>5.8029999999999999</v>
      </c>
      <c r="E59" s="122">
        <v>1637</v>
      </c>
      <c r="F59" s="167"/>
      <c r="G59" s="168"/>
      <c r="H59" s="169"/>
    </row>
    <row r="60" spans="1:8" ht="15.5" x14ac:dyDescent="0.35">
      <c r="A60" s="120" t="s">
        <v>440</v>
      </c>
      <c r="B60" s="120" t="s">
        <v>393</v>
      </c>
      <c r="C60" s="120" t="s">
        <v>441</v>
      </c>
      <c r="D60" s="121">
        <v>7.36</v>
      </c>
      <c r="E60" s="122">
        <v>1770</v>
      </c>
      <c r="F60" s="167"/>
      <c r="G60" s="168"/>
      <c r="H60" s="169"/>
    </row>
    <row r="61" spans="1:8" ht="15.5" x14ac:dyDescent="0.35">
      <c r="A61" s="120" t="s">
        <v>442</v>
      </c>
      <c r="B61" s="120" t="s">
        <v>393</v>
      </c>
      <c r="C61" s="120" t="s">
        <v>443</v>
      </c>
      <c r="D61" s="121">
        <v>5.9530000000000003</v>
      </c>
      <c r="E61" s="122">
        <v>2115</v>
      </c>
      <c r="F61" s="167"/>
      <c r="G61" s="168"/>
      <c r="H61" s="169"/>
    </row>
    <row r="62" spans="1:8" ht="15.5" x14ac:dyDescent="0.35">
      <c r="A62" s="120" t="s">
        <v>444</v>
      </c>
      <c r="B62" s="120" t="s">
        <v>393</v>
      </c>
      <c r="C62" s="120" t="s">
        <v>445</v>
      </c>
      <c r="D62" s="121">
        <v>6.8959999999999999</v>
      </c>
      <c r="E62" s="122">
        <v>2040</v>
      </c>
      <c r="F62" s="167"/>
      <c r="G62" s="168"/>
      <c r="H62" s="169"/>
    </row>
    <row r="63" spans="1:8" ht="15.5" x14ac:dyDescent="0.35">
      <c r="A63" s="120" t="s">
        <v>446</v>
      </c>
      <c r="B63" s="120" t="s">
        <v>393</v>
      </c>
      <c r="C63" s="120" t="s">
        <v>447</v>
      </c>
      <c r="D63" s="121">
        <v>6.2320000000000002</v>
      </c>
      <c r="E63" s="122">
        <v>1807</v>
      </c>
      <c r="F63" s="167"/>
      <c r="G63" s="168"/>
      <c r="H63" s="169"/>
    </row>
    <row r="64" spans="1:8" ht="15.5" x14ac:dyDescent="0.35">
      <c r="A64" s="120" t="s">
        <v>448</v>
      </c>
      <c r="B64" s="120" t="s">
        <v>393</v>
      </c>
      <c r="C64" s="120" t="s">
        <v>449</v>
      </c>
      <c r="D64" s="121">
        <v>5.069</v>
      </c>
      <c r="E64" s="122">
        <v>1314</v>
      </c>
      <c r="F64" s="167"/>
      <c r="G64" s="168"/>
      <c r="H64" s="169"/>
    </row>
    <row r="65" spans="1:8" ht="15.5" x14ac:dyDescent="0.35">
      <c r="A65" s="120" t="s">
        <v>450</v>
      </c>
      <c r="B65" s="120" t="s">
        <v>393</v>
      </c>
      <c r="C65" s="120" t="s">
        <v>451</v>
      </c>
      <c r="D65" s="121">
        <v>8.7639999999999993</v>
      </c>
      <c r="E65" s="122">
        <v>2983</v>
      </c>
      <c r="F65" s="167"/>
      <c r="G65" s="168"/>
      <c r="H65" s="169"/>
    </row>
    <row r="66" spans="1:8" ht="15.5" x14ac:dyDescent="0.35">
      <c r="A66" s="120" t="s">
        <v>452</v>
      </c>
      <c r="B66" s="120" t="s">
        <v>393</v>
      </c>
      <c r="C66" s="120" t="s">
        <v>453</v>
      </c>
      <c r="D66" s="121">
        <v>10.875999999999999</v>
      </c>
      <c r="E66" s="122">
        <v>2303</v>
      </c>
      <c r="F66" s="167"/>
      <c r="G66" s="168"/>
      <c r="H66" s="169"/>
    </row>
    <row r="67" spans="1:8" ht="15.5" x14ac:dyDescent="0.35">
      <c r="A67" s="120" t="s">
        <v>454</v>
      </c>
      <c r="B67" s="120" t="s">
        <v>393</v>
      </c>
      <c r="C67" s="120" t="s">
        <v>455</v>
      </c>
      <c r="D67" s="121">
        <v>6.952</v>
      </c>
      <c r="E67" s="122">
        <v>2227</v>
      </c>
      <c r="F67" s="167"/>
      <c r="G67" s="168"/>
      <c r="H67" s="169"/>
    </row>
    <row r="68" spans="1:8" ht="15.5" x14ac:dyDescent="0.35">
      <c r="A68" s="120" t="s">
        <v>456</v>
      </c>
      <c r="B68" s="120" t="s">
        <v>393</v>
      </c>
      <c r="C68" s="120" t="s">
        <v>457</v>
      </c>
      <c r="D68" s="121">
        <v>7.6950000000000003</v>
      </c>
      <c r="E68" s="122">
        <v>2398</v>
      </c>
      <c r="F68" s="167"/>
      <c r="G68" s="168"/>
      <c r="H68" s="169"/>
    </row>
    <row r="69" spans="1:8" ht="15.5" x14ac:dyDescent="0.35">
      <c r="A69" s="120" t="s">
        <v>458</v>
      </c>
      <c r="B69" s="120" t="s">
        <v>393</v>
      </c>
      <c r="C69" s="120" t="s">
        <v>459</v>
      </c>
      <c r="D69" s="121">
        <v>3.9649999999999999</v>
      </c>
      <c r="E69" s="122">
        <v>1279</v>
      </c>
      <c r="F69" s="167"/>
      <c r="G69" s="168"/>
      <c r="H69" s="169"/>
    </row>
    <row r="70" spans="1:8" ht="15.5" x14ac:dyDescent="0.35">
      <c r="A70" s="120" t="s">
        <v>460</v>
      </c>
      <c r="B70" s="120" t="s">
        <v>393</v>
      </c>
      <c r="C70" s="120" t="s">
        <v>461</v>
      </c>
      <c r="D70" s="121">
        <v>5.3860000000000001</v>
      </c>
      <c r="E70" s="122">
        <v>1815</v>
      </c>
      <c r="F70" s="167"/>
      <c r="G70" s="168"/>
      <c r="H70" s="169"/>
    </row>
    <row r="71" spans="1:8" ht="15.5" x14ac:dyDescent="0.35">
      <c r="A71" s="120" t="s">
        <v>462</v>
      </c>
      <c r="B71" s="120" t="s">
        <v>393</v>
      </c>
      <c r="C71" s="120" t="s">
        <v>463</v>
      </c>
      <c r="D71" s="121">
        <v>3.4409999999999998</v>
      </c>
      <c r="E71" s="122">
        <v>985</v>
      </c>
      <c r="F71" s="167"/>
      <c r="G71" s="168"/>
      <c r="H71" s="169"/>
    </row>
    <row r="72" spans="1:8" ht="15.5" x14ac:dyDescent="0.35">
      <c r="A72" s="120" t="s">
        <v>464</v>
      </c>
      <c r="B72" s="120" t="s">
        <v>393</v>
      </c>
      <c r="C72" s="120" t="s">
        <v>465</v>
      </c>
      <c r="D72" s="121">
        <v>4.7309999999999999</v>
      </c>
      <c r="E72" s="122">
        <v>1528</v>
      </c>
      <c r="F72" s="167"/>
      <c r="G72" s="168"/>
      <c r="H72" s="169"/>
    </row>
    <row r="73" spans="1:8" ht="15.5" x14ac:dyDescent="0.35">
      <c r="A73" s="120" t="s">
        <v>466</v>
      </c>
      <c r="B73" s="120" t="s">
        <v>393</v>
      </c>
      <c r="C73" s="120" t="s">
        <v>467</v>
      </c>
      <c r="D73" s="121">
        <v>9.3379999999999992</v>
      </c>
      <c r="E73" s="122">
        <v>2194</v>
      </c>
      <c r="F73" s="167"/>
      <c r="G73" s="168"/>
      <c r="H73" s="169"/>
    </row>
    <row r="74" spans="1:8" ht="15.5" x14ac:dyDescent="0.35">
      <c r="A74" s="120" t="s">
        <v>468</v>
      </c>
      <c r="B74" s="120" t="s">
        <v>393</v>
      </c>
      <c r="C74" s="120" t="s">
        <v>469</v>
      </c>
      <c r="D74" s="121">
        <v>6.1050000000000004</v>
      </c>
      <c r="E74" s="122">
        <v>1728</v>
      </c>
      <c r="F74" s="167"/>
      <c r="G74" s="168"/>
      <c r="H74" s="169"/>
    </row>
    <row r="75" spans="1:8" ht="15.5" x14ac:dyDescent="0.35">
      <c r="A75" s="120" t="s">
        <v>470</v>
      </c>
      <c r="B75" s="120" t="s">
        <v>393</v>
      </c>
      <c r="C75" s="120" t="s">
        <v>471</v>
      </c>
      <c r="D75" s="121">
        <v>4.3289999999999997</v>
      </c>
      <c r="E75" s="122">
        <v>1287</v>
      </c>
      <c r="F75" s="167"/>
      <c r="G75" s="168"/>
      <c r="H75" s="169"/>
    </row>
    <row r="76" spans="1:8" ht="15.5" x14ac:dyDescent="0.35">
      <c r="A76" s="120" t="s">
        <v>472</v>
      </c>
      <c r="B76" s="120" t="s">
        <v>393</v>
      </c>
      <c r="C76" s="120" t="s">
        <v>473</v>
      </c>
      <c r="D76" s="121">
        <v>2.8490000000000002</v>
      </c>
      <c r="E76" s="122">
        <v>1058</v>
      </c>
      <c r="F76" s="167"/>
      <c r="G76" s="168"/>
      <c r="H76" s="169"/>
    </row>
    <row r="77" spans="1:8" ht="15.5" x14ac:dyDescent="0.35">
      <c r="A77" s="120" t="s">
        <v>474</v>
      </c>
      <c r="B77" s="120" t="s">
        <v>393</v>
      </c>
      <c r="C77" s="120" t="s">
        <v>475</v>
      </c>
      <c r="D77" s="121">
        <v>6.0890000000000004</v>
      </c>
      <c r="E77" s="122">
        <v>2116</v>
      </c>
      <c r="F77" s="167"/>
      <c r="G77" s="168"/>
      <c r="H77" s="169"/>
    </row>
    <row r="78" spans="1:8" ht="15.5" x14ac:dyDescent="0.35">
      <c r="A78" s="120" t="s">
        <v>476</v>
      </c>
      <c r="B78" s="120" t="s">
        <v>393</v>
      </c>
      <c r="C78" s="120" t="s">
        <v>477</v>
      </c>
      <c r="D78" s="121">
        <v>9.3699999999999992</v>
      </c>
      <c r="E78" s="122">
        <v>2689</v>
      </c>
      <c r="F78" s="167"/>
      <c r="G78" s="168"/>
      <c r="H78" s="169"/>
    </row>
    <row r="79" spans="1:8" ht="15.5" x14ac:dyDescent="0.35">
      <c r="A79" s="120" t="s">
        <v>478</v>
      </c>
      <c r="B79" s="120" t="s">
        <v>393</v>
      </c>
      <c r="C79" s="120" t="s">
        <v>479</v>
      </c>
      <c r="D79" s="121">
        <v>11.885</v>
      </c>
      <c r="E79" s="122">
        <v>2710</v>
      </c>
      <c r="F79" s="167"/>
      <c r="G79" s="168"/>
      <c r="H79" s="169"/>
    </row>
    <row r="80" spans="1:8" ht="15.5" x14ac:dyDescent="0.35">
      <c r="A80" s="120" t="s">
        <v>480</v>
      </c>
      <c r="B80" s="120" t="s">
        <v>393</v>
      </c>
      <c r="C80" s="120" t="s">
        <v>481</v>
      </c>
      <c r="D80" s="121">
        <v>5.3789999999999996</v>
      </c>
      <c r="E80" s="122">
        <v>1431</v>
      </c>
      <c r="F80" s="167"/>
      <c r="G80" s="168"/>
      <c r="H80" s="169"/>
    </row>
    <row r="81" spans="1:8" ht="15.5" x14ac:dyDescent="0.35">
      <c r="A81" s="120" t="s">
        <v>482</v>
      </c>
      <c r="B81" s="120" t="s">
        <v>393</v>
      </c>
      <c r="C81" s="120" t="s">
        <v>483</v>
      </c>
      <c r="D81" s="121">
        <v>5.0890000000000004</v>
      </c>
      <c r="E81" s="122">
        <v>1523</v>
      </c>
      <c r="F81" s="167"/>
      <c r="G81" s="168"/>
      <c r="H81" s="169"/>
    </row>
    <row r="82" spans="1:8" ht="15.5" x14ac:dyDescent="0.35">
      <c r="A82" s="120" t="s">
        <v>484</v>
      </c>
      <c r="B82" s="120" t="s">
        <v>393</v>
      </c>
      <c r="C82" s="120" t="s">
        <v>485</v>
      </c>
      <c r="D82" s="121">
        <v>10.336</v>
      </c>
      <c r="E82" s="122">
        <v>2432</v>
      </c>
      <c r="F82" s="167"/>
      <c r="G82" s="168"/>
      <c r="H82" s="169"/>
    </row>
    <row r="83" spans="1:8" ht="15.5" x14ac:dyDescent="0.35">
      <c r="A83" s="120" t="s">
        <v>486</v>
      </c>
      <c r="B83" s="120" t="s">
        <v>393</v>
      </c>
      <c r="C83" s="120" t="s">
        <v>487</v>
      </c>
      <c r="D83" s="121">
        <v>17.262</v>
      </c>
      <c r="E83" s="122">
        <v>3985</v>
      </c>
      <c r="F83" s="167"/>
      <c r="G83" s="168"/>
      <c r="H83" s="169"/>
    </row>
    <row r="84" spans="1:8" ht="15.5" x14ac:dyDescent="0.35">
      <c r="A84" s="120" t="s">
        <v>488</v>
      </c>
      <c r="B84" s="120" t="s">
        <v>393</v>
      </c>
      <c r="C84" s="120" t="s">
        <v>489</v>
      </c>
      <c r="D84" s="121">
        <v>5.335</v>
      </c>
      <c r="E84" s="122">
        <v>1590</v>
      </c>
      <c r="F84" s="167"/>
      <c r="G84" s="168"/>
      <c r="H84" s="169"/>
    </row>
    <row r="85" spans="1:8" ht="15.5" x14ac:dyDescent="0.35">
      <c r="A85" s="120" t="s">
        <v>490</v>
      </c>
      <c r="B85" s="120" t="s">
        <v>393</v>
      </c>
      <c r="C85" s="120" t="s">
        <v>491</v>
      </c>
      <c r="D85" s="121">
        <v>12.125999999999999</v>
      </c>
      <c r="E85" s="122">
        <v>3157</v>
      </c>
      <c r="F85" s="167"/>
      <c r="G85" s="168"/>
      <c r="H85" s="169"/>
    </row>
    <row r="86" spans="1:8" ht="15.5" x14ac:dyDescent="0.35">
      <c r="A86" s="120" t="s">
        <v>492</v>
      </c>
      <c r="B86" s="120" t="s">
        <v>393</v>
      </c>
      <c r="C86" s="120" t="s">
        <v>493</v>
      </c>
      <c r="D86" s="121">
        <v>4.742</v>
      </c>
      <c r="E86" s="122">
        <v>1321</v>
      </c>
      <c r="F86" s="167"/>
      <c r="G86" s="168"/>
      <c r="H86" s="169"/>
    </row>
    <row r="87" spans="1:8" ht="15.5" x14ac:dyDescent="0.35">
      <c r="A87" s="120" t="s">
        <v>494</v>
      </c>
      <c r="B87" s="120" t="s">
        <v>393</v>
      </c>
      <c r="C87" s="120" t="s">
        <v>495</v>
      </c>
      <c r="D87" s="121">
        <v>9.1419999999999995</v>
      </c>
      <c r="E87" s="122">
        <v>2307</v>
      </c>
      <c r="F87" s="167"/>
      <c r="G87" s="168"/>
      <c r="H87" s="169"/>
    </row>
    <row r="88" spans="1:8" ht="15.5" x14ac:dyDescent="0.35">
      <c r="A88" s="120" t="s">
        <v>496</v>
      </c>
      <c r="B88" s="120" t="s">
        <v>393</v>
      </c>
      <c r="C88" s="120" t="s">
        <v>497</v>
      </c>
      <c r="D88" s="121">
        <v>9.016</v>
      </c>
      <c r="E88" s="122">
        <v>2277</v>
      </c>
      <c r="F88" s="167"/>
      <c r="G88" s="168"/>
      <c r="H88" s="169"/>
    </row>
    <row r="89" spans="1:8" ht="15.5" x14ac:dyDescent="0.35">
      <c r="A89" s="120" t="s">
        <v>498</v>
      </c>
      <c r="B89" s="120" t="s">
        <v>393</v>
      </c>
      <c r="C89" s="120" t="s">
        <v>499</v>
      </c>
      <c r="D89" s="121">
        <v>3.762</v>
      </c>
      <c r="E89" s="122">
        <v>1294</v>
      </c>
      <c r="F89" s="167"/>
      <c r="G89" s="168"/>
      <c r="H89" s="169"/>
    </row>
    <row r="90" spans="1:8" ht="15.5" x14ac:dyDescent="0.35">
      <c r="A90" s="120" t="s">
        <v>500</v>
      </c>
      <c r="B90" s="120" t="s">
        <v>393</v>
      </c>
      <c r="C90" s="120" t="s">
        <v>501</v>
      </c>
      <c r="D90" s="121">
        <v>6.3860000000000001</v>
      </c>
      <c r="E90" s="122">
        <v>1606</v>
      </c>
      <c r="F90" s="167"/>
      <c r="G90" s="168"/>
      <c r="H90" s="169"/>
    </row>
    <row r="91" spans="1:8" ht="15.5" x14ac:dyDescent="0.35">
      <c r="A91" s="120" t="s">
        <v>502</v>
      </c>
      <c r="B91" s="120" t="s">
        <v>393</v>
      </c>
      <c r="C91" s="120" t="s">
        <v>503</v>
      </c>
      <c r="D91" s="121">
        <v>8.9649999999999999</v>
      </c>
      <c r="E91" s="122">
        <v>2151</v>
      </c>
      <c r="F91" s="167"/>
      <c r="G91" s="168"/>
      <c r="H91" s="169"/>
    </row>
    <row r="92" spans="1:8" ht="15.5" x14ac:dyDescent="0.35">
      <c r="A92" s="120" t="s">
        <v>504</v>
      </c>
      <c r="B92" s="120" t="s">
        <v>393</v>
      </c>
      <c r="C92" s="120" t="s">
        <v>505</v>
      </c>
      <c r="D92" s="121">
        <v>6.2069999999999999</v>
      </c>
      <c r="E92" s="122">
        <v>1400</v>
      </c>
      <c r="F92" s="167"/>
      <c r="G92" s="168"/>
      <c r="H92" s="169"/>
    </row>
    <row r="93" spans="1:8" ht="15.5" x14ac:dyDescent="0.35">
      <c r="A93" s="120" t="s">
        <v>506</v>
      </c>
      <c r="B93" s="120" t="s">
        <v>393</v>
      </c>
      <c r="C93" s="120" t="s">
        <v>507</v>
      </c>
      <c r="D93" s="121">
        <v>6.3049999999999997</v>
      </c>
      <c r="E93" s="122">
        <v>1880</v>
      </c>
      <c r="F93" s="167"/>
      <c r="G93" s="168"/>
      <c r="H93" s="169"/>
    </row>
    <row r="94" spans="1:8" ht="15.5" x14ac:dyDescent="0.35">
      <c r="A94" s="120" t="s">
        <v>508</v>
      </c>
      <c r="B94" s="120" t="s">
        <v>393</v>
      </c>
      <c r="C94" s="120" t="s">
        <v>509</v>
      </c>
      <c r="D94" s="121">
        <v>5.742</v>
      </c>
      <c r="E94" s="122">
        <v>1780</v>
      </c>
      <c r="F94" s="167"/>
      <c r="G94" s="168"/>
      <c r="H94" s="169"/>
    </row>
    <row r="95" spans="1:8" ht="15.5" x14ac:dyDescent="0.35">
      <c r="A95" s="120" t="s">
        <v>510</v>
      </c>
      <c r="B95" s="120" t="s">
        <v>393</v>
      </c>
      <c r="C95" s="120" t="s">
        <v>511</v>
      </c>
      <c r="D95" s="121">
        <v>6.7750000000000004</v>
      </c>
      <c r="E95" s="122">
        <v>2114</v>
      </c>
      <c r="F95" s="167"/>
      <c r="G95" s="168"/>
      <c r="H95" s="169"/>
    </row>
    <row r="96" spans="1:8" ht="15.5" x14ac:dyDescent="0.35">
      <c r="A96" s="120" t="s">
        <v>512</v>
      </c>
      <c r="B96" s="120" t="s">
        <v>393</v>
      </c>
      <c r="C96" s="120" t="s">
        <v>513</v>
      </c>
      <c r="D96" s="121">
        <v>6.4020000000000001</v>
      </c>
      <c r="E96" s="122">
        <v>2248</v>
      </c>
      <c r="F96" s="167"/>
      <c r="G96" s="168"/>
      <c r="H96" s="169"/>
    </row>
    <row r="97" spans="1:8" ht="15.5" x14ac:dyDescent="0.35">
      <c r="A97" s="120" t="s">
        <v>514</v>
      </c>
      <c r="B97" s="120" t="s">
        <v>393</v>
      </c>
      <c r="C97" s="120" t="s">
        <v>515</v>
      </c>
      <c r="D97" s="121">
        <v>4.3209999999999997</v>
      </c>
      <c r="E97" s="122">
        <v>1152</v>
      </c>
      <c r="F97" s="167"/>
      <c r="G97" s="168"/>
      <c r="H97" s="169"/>
    </row>
    <row r="98" spans="1:8" ht="15.5" x14ac:dyDescent="0.35">
      <c r="A98" s="120" t="s">
        <v>516</v>
      </c>
      <c r="B98" s="120" t="s">
        <v>393</v>
      </c>
      <c r="C98" s="120" t="s">
        <v>517</v>
      </c>
      <c r="D98" s="121">
        <v>10.55</v>
      </c>
      <c r="E98" s="122">
        <v>2395</v>
      </c>
      <c r="F98" s="167"/>
      <c r="G98" s="168"/>
      <c r="H98" s="169"/>
    </row>
    <row r="99" spans="1:8" ht="15.5" x14ac:dyDescent="0.35">
      <c r="A99" s="120" t="s">
        <v>518</v>
      </c>
      <c r="B99" s="120" t="s">
        <v>393</v>
      </c>
      <c r="C99" s="120" t="s">
        <v>519</v>
      </c>
      <c r="D99" s="121">
        <v>5.3209999999999997</v>
      </c>
      <c r="E99" s="122">
        <v>1488</v>
      </c>
      <c r="F99" s="167"/>
      <c r="G99" s="168"/>
      <c r="H99" s="169"/>
    </row>
    <row r="100" spans="1:8" ht="15.5" x14ac:dyDescent="0.35">
      <c r="A100" s="120" t="s">
        <v>520</v>
      </c>
      <c r="B100" s="120" t="s">
        <v>393</v>
      </c>
      <c r="C100" s="120" t="s">
        <v>521</v>
      </c>
      <c r="D100" s="121">
        <v>8.7810000000000006</v>
      </c>
      <c r="E100" s="122">
        <v>2942</v>
      </c>
      <c r="F100" s="167"/>
      <c r="G100" s="168"/>
      <c r="H100" s="169"/>
    </row>
    <row r="101" spans="1:8" ht="15.5" x14ac:dyDescent="0.35">
      <c r="A101" s="120" t="s">
        <v>522</v>
      </c>
      <c r="B101" s="120" t="s">
        <v>393</v>
      </c>
      <c r="C101" s="120" t="s">
        <v>523</v>
      </c>
      <c r="D101" s="121">
        <v>7.351</v>
      </c>
      <c r="E101" s="122">
        <v>2046</v>
      </c>
      <c r="F101" s="167"/>
      <c r="G101" s="168"/>
      <c r="H101" s="169"/>
    </row>
    <row r="102" spans="1:8" ht="15.5" x14ac:dyDescent="0.35">
      <c r="A102" s="120" t="s">
        <v>524</v>
      </c>
      <c r="B102" s="120" t="s">
        <v>393</v>
      </c>
      <c r="C102" s="120" t="s">
        <v>525</v>
      </c>
      <c r="D102" s="121">
        <v>8.5090000000000003</v>
      </c>
      <c r="E102" s="122">
        <v>2169</v>
      </c>
      <c r="F102" s="167"/>
      <c r="G102" s="168"/>
      <c r="H102" s="169"/>
    </row>
    <row r="103" spans="1:8" ht="15.5" x14ac:dyDescent="0.35">
      <c r="A103" s="120" t="s">
        <v>526</v>
      </c>
      <c r="B103" s="120" t="s">
        <v>393</v>
      </c>
      <c r="C103" s="120" t="s">
        <v>527</v>
      </c>
      <c r="D103" s="121">
        <v>19.702999999999999</v>
      </c>
      <c r="E103" s="122">
        <v>4629</v>
      </c>
      <c r="F103" s="167"/>
      <c r="G103" s="168"/>
      <c r="H103" s="169"/>
    </row>
    <row r="104" spans="1:8" ht="15.5" x14ac:dyDescent="0.35">
      <c r="A104" s="120" t="s">
        <v>528</v>
      </c>
      <c r="B104" s="120" t="s">
        <v>393</v>
      </c>
      <c r="C104" s="120" t="s">
        <v>529</v>
      </c>
      <c r="D104" s="121">
        <v>7.915</v>
      </c>
      <c r="E104" s="122">
        <v>1848</v>
      </c>
      <c r="F104" s="167"/>
      <c r="G104" s="168"/>
      <c r="H104" s="169"/>
    </row>
    <row r="105" spans="1:8" ht="15.5" x14ac:dyDescent="0.35">
      <c r="A105" s="120" t="s">
        <v>530</v>
      </c>
      <c r="B105" s="120" t="s">
        <v>393</v>
      </c>
      <c r="C105" s="120" t="s">
        <v>531</v>
      </c>
      <c r="D105" s="121">
        <v>6.6029999999999998</v>
      </c>
      <c r="E105" s="122">
        <v>1931</v>
      </c>
      <c r="F105" s="167"/>
      <c r="G105" s="168"/>
      <c r="H105" s="169"/>
    </row>
    <row r="106" spans="1:8" ht="15.5" x14ac:dyDescent="0.35">
      <c r="A106" s="120" t="s">
        <v>532</v>
      </c>
      <c r="B106" s="120" t="s">
        <v>393</v>
      </c>
      <c r="C106" s="120" t="s">
        <v>533</v>
      </c>
      <c r="D106" s="121">
        <v>5.43</v>
      </c>
      <c r="E106" s="122">
        <v>1651</v>
      </c>
      <c r="F106" s="167"/>
      <c r="G106" s="168"/>
      <c r="H106" s="169"/>
    </row>
    <row r="107" spans="1:8" ht="15.5" x14ac:dyDescent="0.35">
      <c r="A107" s="120" t="s">
        <v>534</v>
      </c>
      <c r="B107" s="120" t="s">
        <v>393</v>
      </c>
      <c r="C107" s="120" t="s">
        <v>535</v>
      </c>
      <c r="D107" s="121">
        <v>7.3540000000000001</v>
      </c>
      <c r="E107" s="122">
        <v>1758</v>
      </c>
      <c r="F107" s="167"/>
      <c r="G107" s="168"/>
      <c r="H107" s="169"/>
    </row>
    <row r="108" spans="1:8" ht="15.5" x14ac:dyDescent="0.35">
      <c r="A108" s="120" t="s">
        <v>536</v>
      </c>
      <c r="B108" s="120" t="s">
        <v>393</v>
      </c>
      <c r="C108" s="120" t="s">
        <v>537</v>
      </c>
      <c r="D108" s="121">
        <v>5.9690000000000003</v>
      </c>
      <c r="E108" s="122">
        <v>1737</v>
      </c>
      <c r="F108" s="167"/>
      <c r="G108" s="168"/>
      <c r="H108" s="169"/>
    </row>
    <row r="109" spans="1:8" ht="15.5" x14ac:dyDescent="0.35">
      <c r="A109" s="120" t="s">
        <v>538</v>
      </c>
      <c r="B109" s="120" t="s">
        <v>393</v>
      </c>
      <c r="C109" s="120" t="s">
        <v>539</v>
      </c>
      <c r="D109" s="121">
        <v>4.9889999999999999</v>
      </c>
      <c r="E109" s="122">
        <v>1700</v>
      </c>
      <c r="F109" s="167"/>
      <c r="G109" s="168"/>
      <c r="H109" s="169"/>
    </row>
    <row r="110" spans="1:8" ht="15.5" x14ac:dyDescent="0.35">
      <c r="A110" s="208" t="s">
        <v>540</v>
      </c>
      <c r="B110" s="208" t="s">
        <v>541</v>
      </c>
      <c r="C110" s="120"/>
      <c r="D110" s="121">
        <v>0</v>
      </c>
      <c r="E110" s="122">
        <v>0</v>
      </c>
      <c r="F110" s="167"/>
      <c r="G110" s="168"/>
      <c r="H110" s="169"/>
    </row>
    <row r="111" spans="1:8" ht="15.5" x14ac:dyDescent="0.35">
      <c r="A111" s="120" t="s">
        <v>542</v>
      </c>
      <c r="B111" s="120" t="s">
        <v>541</v>
      </c>
      <c r="C111" s="120" t="s">
        <v>543</v>
      </c>
      <c r="D111" s="121">
        <v>10.598000000000001</v>
      </c>
      <c r="E111" s="122">
        <v>2957</v>
      </c>
      <c r="F111" s="167"/>
      <c r="G111" s="168"/>
      <c r="H111" s="169"/>
    </row>
    <row r="112" spans="1:8" ht="15.5" x14ac:dyDescent="0.35">
      <c r="A112" s="120" t="s">
        <v>544</v>
      </c>
      <c r="B112" s="120" t="s">
        <v>541</v>
      </c>
      <c r="C112" s="120" t="s">
        <v>545</v>
      </c>
      <c r="D112" s="121">
        <v>10.273</v>
      </c>
      <c r="E112" s="122">
        <v>3061</v>
      </c>
      <c r="F112" s="167"/>
      <c r="G112" s="168"/>
      <c r="H112" s="169"/>
    </row>
    <row r="113" spans="1:8" ht="15.5" x14ac:dyDescent="0.35">
      <c r="A113" s="120" t="s">
        <v>546</v>
      </c>
      <c r="B113" s="120" t="s">
        <v>541</v>
      </c>
      <c r="C113" s="120" t="s">
        <v>547</v>
      </c>
      <c r="D113" s="121">
        <v>12.032</v>
      </c>
      <c r="E113" s="122">
        <v>2765</v>
      </c>
      <c r="F113" s="167"/>
      <c r="G113" s="168"/>
      <c r="H113" s="169"/>
    </row>
    <row r="114" spans="1:8" ht="15.5" x14ac:dyDescent="0.35">
      <c r="A114" s="120" t="s">
        <v>548</v>
      </c>
      <c r="B114" s="120" t="s">
        <v>541</v>
      </c>
      <c r="C114" s="120" t="s">
        <v>549</v>
      </c>
      <c r="D114" s="121">
        <v>3.4329999999999998</v>
      </c>
      <c r="E114" s="122">
        <v>963</v>
      </c>
      <c r="F114" s="167"/>
      <c r="G114" s="168"/>
      <c r="H114" s="169"/>
    </row>
    <row r="115" spans="1:8" ht="15.5" x14ac:dyDescent="0.35">
      <c r="A115" s="120" t="s">
        <v>550</v>
      </c>
      <c r="B115" s="120" t="s">
        <v>541</v>
      </c>
      <c r="C115" s="120" t="s">
        <v>551</v>
      </c>
      <c r="D115" s="121">
        <v>5.3739999999999997</v>
      </c>
      <c r="E115" s="122">
        <v>1374</v>
      </c>
      <c r="F115" s="167"/>
      <c r="G115" s="168"/>
      <c r="H115" s="169"/>
    </row>
    <row r="116" spans="1:8" ht="15.5" x14ac:dyDescent="0.35">
      <c r="A116" s="120" t="s">
        <v>552</v>
      </c>
      <c r="B116" s="120" t="s">
        <v>541</v>
      </c>
      <c r="C116" s="120" t="s">
        <v>553</v>
      </c>
      <c r="D116" s="121">
        <v>3.4319999999999999</v>
      </c>
      <c r="E116" s="122">
        <v>837</v>
      </c>
      <c r="F116" s="167"/>
      <c r="G116" s="168"/>
      <c r="H116" s="169"/>
    </row>
    <row r="117" spans="1:8" ht="15.5" x14ac:dyDescent="0.35">
      <c r="A117" s="120" t="s">
        <v>554</v>
      </c>
      <c r="B117" s="120" t="s">
        <v>541</v>
      </c>
      <c r="C117" s="120" t="s">
        <v>555</v>
      </c>
      <c r="D117" s="121">
        <v>13.785</v>
      </c>
      <c r="E117" s="122">
        <v>3066</v>
      </c>
      <c r="F117" s="167"/>
      <c r="G117" s="168"/>
      <c r="H117" s="169"/>
    </row>
    <row r="118" spans="1:8" ht="15.5" x14ac:dyDescent="0.35">
      <c r="A118" s="120" t="s">
        <v>556</v>
      </c>
      <c r="B118" s="120" t="s">
        <v>541</v>
      </c>
      <c r="C118" s="120" t="s">
        <v>557</v>
      </c>
      <c r="D118" s="121">
        <v>15.074</v>
      </c>
      <c r="E118" s="122">
        <v>3542</v>
      </c>
      <c r="F118" s="167"/>
      <c r="G118" s="168"/>
      <c r="H118" s="169"/>
    </row>
    <row r="119" spans="1:8" ht="15.5" x14ac:dyDescent="0.35">
      <c r="A119" s="120" t="s">
        <v>558</v>
      </c>
      <c r="B119" s="120" t="s">
        <v>541</v>
      </c>
      <c r="C119" s="120" t="s">
        <v>559</v>
      </c>
      <c r="D119" s="121">
        <v>8.7230000000000008</v>
      </c>
      <c r="E119" s="122">
        <v>2112</v>
      </c>
      <c r="F119" s="167"/>
      <c r="G119" s="168"/>
      <c r="H119" s="169"/>
    </row>
    <row r="120" spans="1:8" ht="15.5" x14ac:dyDescent="0.35">
      <c r="A120" s="120" t="s">
        <v>560</v>
      </c>
      <c r="B120" s="120" t="s">
        <v>541</v>
      </c>
      <c r="C120" s="120" t="s">
        <v>561</v>
      </c>
      <c r="D120" s="121">
        <v>8.9359999999999999</v>
      </c>
      <c r="E120" s="122">
        <v>2313</v>
      </c>
      <c r="F120" s="167"/>
      <c r="G120" s="168"/>
      <c r="H120" s="169"/>
    </row>
    <row r="121" spans="1:8" ht="15.5" x14ac:dyDescent="0.35">
      <c r="A121" s="120" t="s">
        <v>562</v>
      </c>
      <c r="B121" s="120" t="s">
        <v>541</v>
      </c>
      <c r="C121" s="120" t="s">
        <v>563</v>
      </c>
      <c r="D121" s="121">
        <v>6.1639999999999997</v>
      </c>
      <c r="E121" s="122">
        <v>1678</v>
      </c>
      <c r="F121" s="167"/>
      <c r="G121" s="168"/>
      <c r="H121" s="169"/>
    </row>
    <row r="122" spans="1:8" ht="15.5" x14ac:dyDescent="0.35">
      <c r="A122" s="120" t="s">
        <v>564</v>
      </c>
      <c r="B122" s="120" t="s">
        <v>541</v>
      </c>
      <c r="C122" s="120" t="s">
        <v>565</v>
      </c>
      <c r="D122" s="121">
        <v>11.255000000000001</v>
      </c>
      <c r="E122" s="122">
        <v>3004</v>
      </c>
      <c r="F122" s="167"/>
      <c r="G122" s="168"/>
      <c r="H122" s="169"/>
    </row>
    <row r="123" spans="1:8" ht="15.5" x14ac:dyDescent="0.35">
      <c r="A123" s="120" t="s">
        <v>566</v>
      </c>
      <c r="B123" s="120" t="s">
        <v>541</v>
      </c>
      <c r="C123" s="120" t="s">
        <v>567</v>
      </c>
      <c r="D123" s="121">
        <v>16.452999999999999</v>
      </c>
      <c r="E123" s="122">
        <v>4086</v>
      </c>
      <c r="F123" s="167"/>
      <c r="G123" s="168"/>
      <c r="H123" s="169"/>
    </row>
    <row r="124" spans="1:8" ht="15.5" x14ac:dyDescent="0.35">
      <c r="A124" s="120" t="s">
        <v>568</v>
      </c>
      <c r="B124" s="120" t="s">
        <v>541</v>
      </c>
      <c r="C124" s="120" t="s">
        <v>569</v>
      </c>
      <c r="D124" s="121">
        <v>11.05</v>
      </c>
      <c r="E124" s="122">
        <v>3151</v>
      </c>
      <c r="F124" s="167"/>
      <c r="G124" s="168"/>
      <c r="H124" s="169"/>
    </row>
    <row r="125" spans="1:8" ht="15.5" x14ac:dyDescent="0.35">
      <c r="A125" s="120" t="s">
        <v>570</v>
      </c>
      <c r="B125" s="120" t="s">
        <v>541</v>
      </c>
      <c r="C125" s="120" t="s">
        <v>571</v>
      </c>
      <c r="D125" s="121">
        <v>15.919</v>
      </c>
      <c r="E125" s="122">
        <v>3496</v>
      </c>
      <c r="F125" s="167"/>
      <c r="G125" s="168"/>
      <c r="H125" s="169"/>
    </row>
    <row r="126" spans="1:8" ht="15.5" x14ac:dyDescent="0.35">
      <c r="A126" s="120" t="s">
        <v>572</v>
      </c>
      <c r="B126" s="120" t="s">
        <v>541</v>
      </c>
      <c r="C126" s="120" t="s">
        <v>573</v>
      </c>
      <c r="D126" s="121">
        <v>6.9829999999999997</v>
      </c>
      <c r="E126" s="122">
        <v>1786</v>
      </c>
      <c r="F126" s="167"/>
      <c r="G126" s="168"/>
      <c r="H126" s="169"/>
    </row>
    <row r="127" spans="1:8" ht="15.5" x14ac:dyDescent="0.35">
      <c r="A127" s="120" t="s">
        <v>574</v>
      </c>
      <c r="B127" s="120" t="s">
        <v>541</v>
      </c>
      <c r="C127" s="120" t="s">
        <v>575</v>
      </c>
      <c r="D127" s="121">
        <v>6.548</v>
      </c>
      <c r="E127" s="122">
        <v>1615</v>
      </c>
      <c r="F127" s="167"/>
      <c r="G127" s="168"/>
      <c r="H127" s="169"/>
    </row>
    <row r="128" spans="1:8" ht="15.5" x14ac:dyDescent="0.35">
      <c r="A128" s="120" t="s">
        <v>576</v>
      </c>
      <c r="B128" s="120" t="s">
        <v>541</v>
      </c>
      <c r="C128" s="120" t="s">
        <v>577</v>
      </c>
      <c r="D128" s="121">
        <v>7.016</v>
      </c>
      <c r="E128" s="122">
        <v>1905</v>
      </c>
      <c r="F128" s="167"/>
      <c r="G128" s="168"/>
      <c r="H128" s="169"/>
    </row>
    <row r="129" spans="1:8" ht="15.5" x14ac:dyDescent="0.35">
      <c r="A129" s="120" t="s">
        <v>578</v>
      </c>
      <c r="B129" s="120" t="s">
        <v>541</v>
      </c>
      <c r="C129" s="120" t="s">
        <v>579</v>
      </c>
      <c r="D129" s="121">
        <v>6.8159999999999998</v>
      </c>
      <c r="E129" s="122">
        <v>1989</v>
      </c>
      <c r="F129" s="167"/>
      <c r="G129" s="168"/>
      <c r="H129" s="169"/>
    </row>
    <row r="130" spans="1:8" ht="15.5" x14ac:dyDescent="0.35">
      <c r="A130" s="120" t="s">
        <v>580</v>
      </c>
      <c r="B130" s="120" t="s">
        <v>541</v>
      </c>
      <c r="C130" s="120" t="s">
        <v>581</v>
      </c>
      <c r="D130" s="121">
        <v>6.9569999999999999</v>
      </c>
      <c r="E130" s="122">
        <v>1723</v>
      </c>
      <c r="F130" s="167"/>
      <c r="G130" s="168"/>
      <c r="H130" s="169"/>
    </row>
    <row r="131" spans="1:8" ht="15.5" x14ac:dyDescent="0.35">
      <c r="A131" s="120" t="s">
        <v>582</v>
      </c>
      <c r="B131" s="120" t="s">
        <v>541</v>
      </c>
      <c r="C131" s="120" t="s">
        <v>583</v>
      </c>
      <c r="D131" s="121">
        <v>6.1619999999999999</v>
      </c>
      <c r="E131" s="122">
        <v>1829</v>
      </c>
      <c r="F131" s="167"/>
      <c r="G131" s="168"/>
      <c r="H131" s="169"/>
    </row>
    <row r="132" spans="1:8" ht="15.5" x14ac:dyDescent="0.35">
      <c r="A132" s="120" t="s">
        <v>584</v>
      </c>
      <c r="B132" s="120" t="s">
        <v>541</v>
      </c>
      <c r="C132" s="120" t="s">
        <v>585</v>
      </c>
      <c r="D132" s="121">
        <v>5.9870000000000001</v>
      </c>
      <c r="E132" s="122">
        <v>1622</v>
      </c>
      <c r="F132" s="167"/>
      <c r="G132" s="168"/>
      <c r="H132" s="169"/>
    </row>
    <row r="133" spans="1:8" ht="15.5" x14ac:dyDescent="0.35">
      <c r="A133" s="120" t="s">
        <v>586</v>
      </c>
      <c r="B133" s="120" t="s">
        <v>541</v>
      </c>
      <c r="C133" s="120" t="s">
        <v>587</v>
      </c>
      <c r="D133" s="121">
        <v>5.391</v>
      </c>
      <c r="E133" s="122">
        <v>1453</v>
      </c>
      <c r="F133" s="167"/>
      <c r="G133" s="168"/>
      <c r="H133" s="169"/>
    </row>
    <row r="134" spans="1:8" ht="15.5" x14ac:dyDescent="0.35">
      <c r="A134" s="120" t="s">
        <v>588</v>
      </c>
      <c r="B134" s="120" t="s">
        <v>541</v>
      </c>
      <c r="C134" s="120" t="s">
        <v>589</v>
      </c>
      <c r="D134" s="121">
        <v>2.774</v>
      </c>
      <c r="E134" s="122">
        <v>799</v>
      </c>
      <c r="F134" s="167"/>
      <c r="G134" s="168"/>
      <c r="H134" s="169"/>
    </row>
    <row r="135" spans="1:8" ht="15.5" x14ac:dyDescent="0.35">
      <c r="A135" s="120" t="s">
        <v>590</v>
      </c>
      <c r="B135" s="120" t="s">
        <v>541</v>
      </c>
      <c r="C135" s="120" t="s">
        <v>591</v>
      </c>
      <c r="D135" s="121">
        <v>6.3280000000000003</v>
      </c>
      <c r="E135" s="122">
        <v>1864</v>
      </c>
      <c r="F135" s="167"/>
      <c r="G135" s="168"/>
      <c r="H135" s="169"/>
    </row>
    <row r="136" spans="1:8" ht="15.5" x14ac:dyDescent="0.35">
      <c r="A136" s="120" t="s">
        <v>592</v>
      </c>
      <c r="B136" s="120" t="s">
        <v>541</v>
      </c>
      <c r="C136" s="120" t="s">
        <v>593</v>
      </c>
      <c r="D136" s="121">
        <v>5.4870000000000001</v>
      </c>
      <c r="E136" s="122">
        <v>1490</v>
      </c>
      <c r="F136" s="167"/>
      <c r="G136" s="168"/>
      <c r="H136" s="169"/>
    </row>
    <row r="137" spans="1:8" ht="15.5" x14ac:dyDescent="0.35">
      <c r="A137" s="120" t="s">
        <v>594</v>
      </c>
      <c r="B137" s="120" t="s">
        <v>541</v>
      </c>
      <c r="C137" s="120" t="s">
        <v>595</v>
      </c>
      <c r="D137" s="121">
        <v>7.34</v>
      </c>
      <c r="E137" s="122">
        <v>1830</v>
      </c>
      <c r="F137" s="167"/>
      <c r="G137" s="168"/>
      <c r="H137" s="169"/>
    </row>
    <row r="138" spans="1:8" ht="15.5" x14ac:dyDescent="0.35">
      <c r="A138" s="120" t="s">
        <v>596</v>
      </c>
      <c r="B138" s="120" t="s">
        <v>541</v>
      </c>
      <c r="C138" s="120" t="s">
        <v>597</v>
      </c>
      <c r="D138" s="121">
        <v>4.7249999999999996</v>
      </c>
      <c r="E138" s="122">
        <v>1523</v>
      </c>
      <c r="F138" s="167"/>
      <c r="G138" s="168"/>
      <c r="H138" s="169"/>
    </row>
    <row r="139" spans="1:8" ht="15.5" x14ac:dyDescent="0.35">
      <c r="A139" s="120" t="s">
        <v>598</v>
      </c>
      <c r="B139" s="120" t="s">
        <v>541</v>
      </c>
      <c r="C139" s="120" t="s">
        <v>599</v>
      </c>
      <c r="D139" s="121">
        <v>6.931</v>
      </c>
      <c r="E139" s="122">
        <v>1766</v>
      </c>
      <c r="F139" s="167"/>
      <c r="G139" s="168"/>
      <c r="H139" s="169"/>
    </row>
    <row r="140" spans="1:8" ht="15.5" x14ac:dyDescent="0.35">
      <c r="A140" s="120" t="s">
        <v>600</v>
      </c>
      <c r="B140" s="120" t="s">
        <v>541</v>
      </c>
      <c r="C140" s="120" t="s">
        <v>601</v>
      </c>
      <c r="D140" s="121">
        <v>4.4530000000000003</v>
      </c>
      <c r="E140" s="122">
        <v>1306</v>
      </c>
      <c r="F140" s="167"/>
      <c r="G140" s="168"/>
      <c r="H140" s="169"/>
    </row>
    <row r="141" spans="1:8" ht="15.5" x14ac:dyDescent="0.35">
      <c r="A141" s="120" t="s">
        <v>602</v>
      </c>
      <c r="B141" s="120" t="s">
        <v>541</v>
      </c>
      <c r="C141" s="120" t="s">
        <v>603</v>
      </c>
      <c r="D141" s="121">
        <v>11.513999999999999</v>
      </c>
      <c r="E141" s="122">
        <v>3364</v>
      </c>
      <c r="F141" s="167"/>
      <c r="G141" s="168"/>
      <c r="H141" s="169"/>
    </row>
    <row r="142" spans="1:8" ht="15.5" x14ac:dyDescent="0.35">
      <c r="A142" s="120" t="s">
        <v>604</v>
      </c>
      <c r="B142" s="120" t="s">
        <v>541</v>
      </c>
      <c r="C142" s="120" t="s">
        <v>605</v>
      </c>
      <c r="D142" s="121">
        <v>9.6769999999999996</v>
      </c>
      <c r="E142" s="122">
        <v>2519</v>
      </c>
      <c r="F142" s="167"/>
      <c r="G142" s="168"/>
      <c r="H142" s="169"/>
    </row>
    <row r="143" spans="1:8" ht="15.5" x14ac:dyDescent="0.35">
      <c r="A143" s="120" t="s">
        <v>606</v>
      </c>
      <c r="B143" s="120" t="s">
        <v>541</v>
      </c>
      <c r="C143" s="120" t="s">
        <v>607</v>
      </c>
      <c r="D143" s="121">
        <v>10.585000000000001</v>
      </c>
      <c r="E143" s="122">
        <v>2707</v>
      </c>
      <c r="F143" s="167"/>
      <c r="G143" s="168"/>
      <c r="H143" s="169"/>
    </row>
    <row r="144" spans="1:8" ht="15.5" x14ac:dyDescent="0.35">
      <c r="A144" s="120" t="s">
        <v>608</v>
      </c>
      <c r="B144" s="120" t="s">
        <v>541</v>
      </c>
      <c r="C144" s="120" t="s">
        <v>609</v>
      </c>
      <c r="D144" s="121">
        <v>9.4410000000000007</v>
      </c>
      <c r="E144" s="122">
        <v>2553</v>
      </c>
      <c r="F144" s="167"/>
      <c r="G144" s="168"/>
      <c r="H144" s="169"/>
    </row>
    <row r="145" spans="1:8" ht="15.5" x14ac:dyDescent="0.35">
      <c r="A145" s="120" t="s">
        <v>610</v>
      </c>
      <c r="B145" s="120" t="s">
        <v>541</v>
      </c>
      <c r="C145" s="120" t="s">
        <v>611</v>
      </c>
      <c r="D145" s="121">
        <v>9.5269999999999992</v>
      </c>
      <c r="E145" s="122">
        <v>2619</v>
      </c>
      <c r="F145" s="167"/>
      <c r="G145" s="168"/>
      <c r="H145" s="169"/>
    </row>
    <row r="146" spans="1:8" ht="15.5" x14ac:dyDescent="0.35">
      <c r="A146" s="120" t="s">
        <v>612</v>
      </c>
      <c r="B146" s="120" t="s">
        <v>541</v>
      </c>
      <c r="C146" s="120" t="s">
        <v>613</v>
      </c>
      <c r="D146" s="121">
        <v>17.481000000000002</v>
      </c>
      <c r="E146" s="122">
        <v>3890</v>
      </c>
      <c r="F146" s="167"/>
      <c r="G146" s="168"/>
      <c r="H146" s="169"/>
    </row>
    <row r="147" spans="1:8" ht="15.5" x14ac:dyDescent="0.35">
      <c r="A147" s="120" t="s">
        <v>614</v>
      </c>
      <c r="B147" s="120" t="s">
        <v>541</v>
      </c>
      <c r="C147" s="120" t="s">
        <v>615</v>
      </c>
      <c r="D147" s="121">
        <v>10.875</v>
      </c>
      <c r="E147" s="122">
        <v>2902</v>
      </c>
      <c r="F147" s="167"/>
      <c r="G147" s="168"/>
      <c r="H147" s="169"/>
    </row>
    <row r="148" spans="1:8" ht="15.5" x14ac:dyDescent="0.35">
      <c r="A148" s="120" t="s">
        <v>616</v>
      </c>
      <c r="B148" s="120" t="s">
        <v>541</v>
      </c>
      <c r="C148" s="120" t="s">
        <v>617</v>
      </c>
      <c r="D148" s="121">
        <v>8.0380000000000003</v>
      </c>
      <c r="E148" s="122">
        <v>2664</v>
      </c>
      <c r="F148" s="167"/>
      <c r="G148" s="168"/>
      <c r="H148" s="169"/>
    </row>
    <row r="149" spans="1:8" ht="15.5" x14ac:dyDescent="0.35">
      <c r="A149" s="120" t="s">
        <v>618</v>
      </c>
      <c r="B149" s="120" t="s">
        <v>541</v>
      </c>
      <c r="C149" s="120" t="s">
        <v>619</v>
      </c>
      <c r="D149" s="121">
        <v>10.303000000000001</v>
      </c>
      <c r="E149" s="122">
        <v>2713</v>
      </c>
      <c r="F149" s="167"/>
      <c r="G149" s="168"/>
      <c r="H149" s="169"/>
    </row>
    <row r="150" spans="1:8" ht="15.5" x14ac:dyDescent="0.35">
      <c r="A150" s="120" t="s">
        <v>620</v>
      </c>
      <c r="B150" s="120" t="s">
        <v>541</v>
      </c>
      <c r="C150" s="120" t="s">
        <v>621</v>
      </c>
      <c r="D150" s="121">
        <v>16.388000000000002</v>
      </c>
      <c r="E150" s="122">
        <v>4411</v>
      </c>
      <c r="F150" s="167"/>
      <c r="G150" s="168"/>
      <c r="H150" s="169"/>
    </row>
    <row r="151" spans="1:8" ht="15.5" x14ac:dyDescent="0.35">
      <c r="A151" s="120" t="s">
        <v>622</v>
      </c>
      <c r="B151" s="120" t="s">
        <v>541</v>
      </c>
      <c r="C151" s="120" t="s">
        <v>623</v>
      </c>
      <c r="D151" s="121">
        <v>15.984</v>
      </c>
      <c r="E151" s="122">
        <v>3630</v>
      </c>
      <c r="F151" s="167"/>
      <c r="G151" s="168"/>
      <c r="H151" s="169"/>
    </row>
    <row r="152" spans="1:8" ht="15.5" x14ac:dyDescent="0.35">
      <c r="A152" s="120" t="s">
        <v>624</v>
      </c>
      <c r="B152" s="120" t="s">
        <v>541</v>
      </c>
      <c r="C152" s="120" t="s">
        <v>625</v>
      </c>
      <c r="D152" s="121">
        <v>6.3419999999999996</v>
      </c>
      <c r="E152" s="122">
        <v>1959</v>
      </c>
      <c r="F152" s="167"/>
      <c r="G152" s="168"/>
      <c r="H152" s="169"/>
    </row>
    <row r="153" spans="1:8" ht="15.5" x14ac:dyDescent="0.35">
      <c r="A153" s="120" t="s">
        <v>626</v>
      </c>
      <c r="B153" s="120" t="s">
        <v>541</v>
      </c>
      <c r="C153" s="120" t="s">
        <v>627</v>
      </c>
      <c r="D153" s="121">
        <v>2.6749999999999998</v>
      </c>
      <c r="E153" s="122">
        <v>714</v>
      </c>
      <c r="F153" s="167"/>
      <c r="G153" s="168"/>
      <c r="H153" s="169"/>
    </row>
    <row r="154" spans="1:8" ht="15.5" x14ac:dyDescent="0.35">
      <c r="A154" s="120" t="s">
        <v>628</v>
      </c>
      <c r="B154" s="120" t="s">
        <v>541</v>
      </c>
      <c r="C154" s="120" t="s">
        <v>629</v>
      </c>
      <c r="D154" s="121">
        <v>9.6549999999999994</v>
      </c>
      <c r="E154" s="122">
        <v>2383</v>
      </c>
      <c r="F154" s="167"/>
      <c r="G154" s="168"/>
      <c r="H154" s="169"/>
    </row>
    <row r="155" spans="1:8" ht="15.5" x14ac:dyDescent="0.35">
      <c r="A155" s="120" t="s">
        <v>630</v>
      </c>
      <c r="B155" s="120" t="s">
        <v>541</v>
      </c>
      <c r="C155" s="120" t="s">
        <v>631</v>
      </c>
      <c r="D155" s="121">
        <v>4.7640000000000002</v>
      </c>
      <c r="E155" s="122">
        <v>1587</v>
      </c>
      <c r="F155" s="167"/>
      <c r="G155" s="168"/>
      <c r="H155" s="169"/>
    </row>
    <row r="156" spans="1:8" ht="15.5" x14ac:dyDescent="0.35">
      <c r="A156" s="120" t="s">
        <v>632</v>
      </c>
      <c r="B156" s="120" t="s">
        <v>541</v>
      </c>
      <c r="C156" s="120" t="s">
        <v>633</v>
      </c>
      <c r="D156" s="121">
        <v>7.76</v>
      </c>
      <c r="E156" s="122">
        <v>2118</v>
      </c>
      <c r="F156" s="167"/>
      <c r="G156" s="168"/>
      <c r="H156" s="169"/>
    </row>
    <row r="157" spans="1:8" ht="15.5" x14ac:dyDescent="0.35">
      <c r="A157" s="120" t="s">
        <v>634</v>
      </c>
      <c r="B157" s="120" t="s">
        <v>541</v>
      </c>
      <c r="C157" s="120" t="s">
        <v>635</v>
      </c>
      <c r="D157" s="121">
        <v>6.5990000000000002</v>
      </c>
      <c r="E157" s="122">
        <v>1612</v>
      </c>
      <c r="F157" s="167"/>
      <c r="G157" s="168"/>
      <c r="H157" s="169"/>
    </row>
    <row r="158" spans="1:8" ht="15.5" x14ac:dyDescent="0.35">
      <c r="A158" s="120" t="s">
        <v>636</v>
      </c>
      <c r="B158" s="120" t="s">
        <v>541</v>
      </c>
      <c r="C158" s="120" t="s">
        <v>637</v>
      </c>
      <c r="D158" s="121">
        <v>15.016999999999999</v>
      </c>
      <c r="E158" s="122">
        <v>3291</v>
      </c>
      <c r="F158" s="167"/>
      <c r="G158" s="168"/>
      <c r="H158" s="169"/>
    </row>
    <row r="159" spans="1:8" ht="15.5" x14ac:dyDescent="0.35">
      <c r="A159" s="120" t="s">
        <v>638</v>
      </c>
      <c r="B159" s="120" t="s">
        <v>541</v>
      </c>
      <c r="C159" s="120" t="s">
        <v>639</v>
      </c>
      <c r="D159" s="121">
        <v>7.1379999999999999</v>
      </c>
      <c r="E159" s="122">
        <v>2076</v>
      </c>
      <c r="F159" s="167"/>
      <c r="G159" s="168"/>
      <c r="H159" s="169"/>
    </row>
    <row r="160" spans="1:8" ht="15.5" x14ac:dyDescent="0.35">
      <c r="A160" s="120" t="s">
        <v>640</v>
      </c>
      <c r="B160" s="120" t="s">
        <v>541</v>
      </c>
      <c r="C160" s="120" t="s">
        <v>641</v>
      </c>
      <c r="D160" s="121">
        <v>20.754999999999999</v>
      </c>
      <c r="E160" s="122">
        <v>4917</v>
      </c>
      <c r="F160" s="167"/>
      <c r="G160" s="168"/>
      <c r="H160" s="169"/>
    </row>
    <row r="161" spans="1:8" ht="15.5" x14ac:dyDescent="0.35">
      <c r="A161" s="120" t="s">
        <v>642</v>
      </c>
      <c r="B161" s="120" t="s">
        <v>541</v>
      </c>
      <c r="C161" s="120" t="s">
        <v>643</v>
      </c>
      <c r="D161" s="121">
        <v>8.7089999999999996</v>
      </c>
      <c r="E161" s="122">
        <v>2369</v>
      </c>
      <c r="F161" s="167"/>
      <c r="G161" s="168"/>
      <c r="H161" s="169"/>
    </row>
    <row r="162" spans="1:8" ht="15.5" x14ac:dyDescent="0.35">
      <c r="A162" s="120" t="s">
        <v>644</v>
      </c>
      <c r="B162" s="120" t="s">
        <v>541</v>
      </c>
      <c r="C162" s="120" t="s">
        <v>645</v>
      </c>
      <c r="D162" s="121">
        <v>16.481999999999999</v>
      </c>
      <c r="E162" s="122">
        <v>3682</v>
      </c>
      <c r="F162" s="167"/>
      <c r="G162" s="168"/>
      <c r="H162" s="169"/>
    </row>
    <row r="163" spans="1:8" ht="15.5" x14ac:dyDescent="0.35">
      <c r="A163" s="120" t="s">
        <v>646</v>
      </c>
      <c r="B163" s="120" t="s">
        <v>541</v>
      </c>
      <c r="C163" s="120" t="s">
        <v>647</v>
      </c>
      <c r="D163" s="121">
        <v>6.8710000000000004</v>
      </c>
      <c r="E163" s="122">
        <v>2066</v>
      </c>
      <c r="F163" s="167"/>
      <c r="G163" s="168"/>
      <c r="H163" s="169"/>
    </row>
    <row r="164" spans="1:8" ht="15.5" x14ac:dyDescent="0.35">
      <c r="A164" s="120" t="s">
        <v>648</v>
      </c>
      <c r="B164" s="120" t="s">
        <v>541</v>
      </c>
      <c r="C164" s="120" t="s">
        <v>649</v>
      </c>
      <c r="D164" s="121">
        <v>11.938000000000001</v>
      </c>
      <c r="E164" s="122">
        <v>2959</v>
      </c>
      <c r="F164" s="167"/>
      <c r="G164" s="168"/>
      <c r="H164" s="169"/>
    </row>
    <row r="165" spans="1:8" ht="15.5" x14ac:dyDescent="0.35">
      <c r="A165" s="208" t="s">
        <v>650</v>
      </c>
      <c r="B165" s="208" t="s">
        <v>651</v>
      </c>
      <c r="C165" s="120"/>
      <c r="D165" s="121">
        <v>0</v>
      </c>
      <c r="E165" s="122">
        <v>0</v>
      </c>
      <c r="F165" s="167"/>
      <c r="G165" s="168"/>
      <c r="H165" s="169"/>
    </row>
    <row r="166" spans="1:8" ht="15.5" x14ac:dyDescent="0.35">
      <c r="A166" s="120" t="s">
        <v>652</v>
      </c>
      <c r="B166" s="120" t="s">
        <v>651</v>
      </c>
      <c r="C166" s="120" t="s">
        <v>653</v>
      </c>
      <c r="D166" s="121">
        <v>8.3209999999999997</v>
      </c>
      <c r="E166" s="122">
        <v>2119</v>
      </c>
      <c r="F166" s="167"/>
      <c r="G166" s="168"/>
      <c r="H166" s="169"/>
    </row>
    <row r="167" spans="1:8" ht="15.5" x14ac:dyDescent="0.35">
      <c r="A167" s="120" t="s">
        <v>654</v>
      </c>
      <c r="B167" s="120" t="s">
        <v>651</v>
      </c>
      <c r="C167" s="120" t="s">
        <v>655</v>
      </c>
      <c r="D167" s="121">
        <v>9.4860000000000007</v>
      </c>
      <c r="E167" s="122">
        <v>2477</v>
      </c>
      <c r="F167" s="167"/>
      <c r="G167" s="168"/>
      <c r="H167" s="169"/>
    </row>
    <row r="168" spans="1:8" ht="15.5" x14ac:dyDescent="0.35">
      <c r="A168" s="120" t="s">
        <v>656</v>
      </c>
      <c r="B168" s="120" t="s">
        <v>651</v>
      </c>
      <c r="C168" s="120" t="s">
        <v>657</v>
      </c>
      <c r="D168" s="121">
        <v>18.042999999999999</v>
      </c>
      <c r="E168" s="122">
        <v>4580</v>
      </c>
      <c r="F168" s="167"/>
      <c r="G168" s="168"/>
      <c r="H168" s="169"/>
    </row>
    <row r="169" spans="1:8" ht="15.5" x14ac:dyDescent="0.35">
      <c r="A169" s="120" t="s">
        <v>658</v>
      </c>
      <c r="B169" s="120" t="s">
        <v>651</v>
      </c>
      <c r="C169" s="120" t="s">
        <v>659</v>
      </c>
      <c r="D169" s="121">
        <v>11.928000000000001</v>
      </c>
      <c r="E169" s="122">
        <v>2957</v>
      </c>
      <c r="F169" s="167"/>
      <c r="G169" s="168"/>
      <c r="H169" s="169"/>
    </row>
    <row r="170" spans="1:8" ht="15.5" x14ac:dyDescent="0.35">
      <c r="A170" s="120" t="s">
        <v>660</v>
      </c>
      <c r="B170" s="120" t="s">
        <v>651</v>
      </c>
      <c r="C170" s="120" t="s">
        <v>661</v>
      </c>
      <c r="D170" s="121">
        <v>24.518000000000001</v>
      </c>
      <c r="E170" s="122">
        <v>5830</v>
      </c>
      <c r="F170" s="167"/>
      <c r="G170" s="168"/>
      <c r="H170" s="169"/>
    </row>
    <row r="171" spans="1:8" ht="15.5" x14ac:dyDescent="0.35">
      <c r="A171" s="120" t="s">
        <v>662</v>
      </c>
      <c r="B171" s="120" t="s">
        <v>651</v>
      </c>
      <c r="C171" s="120" t="s">
        <v>663</v>
      </c>
      <c r="D171" s="121">
        <v>8.1989999999999998</v>
      </c>
      <c r="E171" s="122">
        <v>2095</v>
      </c>
      <c r="F171" s="167"/>
      <c r="G171" s="168"/>
      <c r="H171" s="169"/>
    </row>
    <row r="172" spans="1:8" ht="15.5" x14ac:dyDescent="0.35">
      <c r="A172" s="120" t="s">
        <v>664</v>
      </c>
      <c r="B172" s="120" t="s">
        <v>651</v>
      </c>
      <c r="C172" s="120" t="s">
        <v>665</v>
      </c>
      <c r="D172" s="121">
        <v>10.053000000000001</v>
      </c>
      <c r="E172" s="122">
        <v>2705</v>
      </c>
      <c r="F172" s="167"/>
      <c r="G172" s="168"/>
      <c r="H172" s="169"/>
    </row>
    <row r="173" spans="1:8" ht="15.5" x14ac:dyDescent="0.35">
      <c r="A173" s="120" t="s">
        <v>666</v>
      </c>
      <c r="B173" s="120" t="s">
        <v>651</v>
      </c>
      <c r="C173" s="120" t="s">
        <v>667</v>
      </c>
      <c r="D173" s="121">
        <v>13.265000000000001</v>
      </c>
      <c r="E173" s="122">
        <v>3399</v>
      </c>
      <c r="F173" s="167"/>
      <c r="G173" s="168"/>
      <c r="H173" s="169"/>
    </row>
    <row r="174" spans="1:8" ht="15.5" x14ac:dyDescent="0.35">
      <c r="A174" s="120" t="s">
        <v>668</v>
      </c>
      <c r="B174" s="120" t="s">
        <v>651</v>
      </c>
      <c r="C174" s="120" t="s">
        <v>669</v>
      </c>
      <c r="D174" s="121">
        <v>15.26</v>
      </c>
      <c r="E174" s="122">
        <v>3412</v>
      </c>
      <c r="F174" s="167"/>
      <c r="G174" s="168"/>
      <c r="H174" s="169"/>
    </row>
    <row r="175" spans="1:8" ht="15.5" x14ac:dyDescent="0.35">
      <c r="A175" s="120" t="s">
        <v>670</v>
      </c>
      <c r="B175" s="120" t="s">
        <v>651</v>
      </c>
      <c r="C175" s="120" t="s">
        <v>671</v>
      </c>
      <c r="D175" s="121">
        <v>8.7870000000000008</v>
      </c>
      <c r="E175" s="122">
        <v>2749</v>
      </c>
      <c r="F175" s="167"/>
      <c r="G175" s="168"/>
      <c r="H175" s="169"/>
    </row>
    <row r="176" spans="1:8" ht="15.5" x14ac:dyDescent="0.35">
      <c r="A176" s="120" t="s">
        <v>672</v>
      </c>
      <c r="B176" s="120" t="s">
        <v>651</v>
      </c>
      <c r="C176" s="120" t="s">
        <v>673</v>
      </c>
      <c r="D176" s="121">
        <v>8.827</v>
      </c>
      <c r="E176" s="122">
        <v>2627</v>
      </c>
      <c r="F176" s="167"/>
      <c r="G176" s="168"/>
      <c r="H176" s="169"/>
    </row>
    <row r="177" spans="1:8" ht="15.5" x14ac:dyDescent="0.35">
      <c r="A177" s="120" t="s">
        <v>674</v>
      </c>
      <c r="B177" s="120" t="s">
        <v>651</v>
      </c>
      <c r="C177" s="120" t="s">
        <v>675</v>
      </c>
      <c r="D177" s="121">
        <v>16.224</v>
      </c>
      <c r="E177" s="122">
        <v>3600</v>
      </c>
      <c r="F177" s="167"/>
      <c r="G177" s="168"/>
      <c r="H177" s="169"/>
    </row>
    <row r="178" spans="1:8" ht="15.5" x14ac:dyDescent="0.35">
      <c r="A178" s="120" t="s">
        <v>676</v>
      </c>
      <c r="B178" s="120" t="s">
        <v>651</v>
      </c>
      <c r="C178" s="120" t="s">
        <v>677</v>
      </c>
      <c r="D178" s="121">
        <v>7.6689999999999996</v>
      </c>
      <c r="E178" s="122">
        <v>2046</v>
      </c>
      <c r="F178" s="167"/>
      <c r="G178" s="168"/>
      <c r="H178" s="169"/>
    </row>
    <row r="179" spans="1:8" ht="15.5" x14ac:dyDescent="0.35">
      <c r="A179" s="120" t="s">
        <v>678</v>
      </c>
      <c r="B179" s="120" t="s">
        <v>651</v>
      </c>
      <c r="C179" s="120" t="s">
        <v>679</v>
      </c>
      <c r="D179" s="121">
        <v>19.777000000000001</v>
      </c>
      <c r="E179" s="122">
        <v>4610</v>
      </c>
      <c r="F179" s="167"/>
      <c r="G179" s="168"/>
      <c r="H179" s="169"/>
    </row>
    <row r="180" spans="1:8" ht="15.5" x14ac:dyDescent="0.35">
      <c r="A180" s="120" t="s">
        <v>680</v>
      </c>
      <c r="B180" s="120" t="s">
        <v>651</v>
      </c>
      <c r="C180" s="120" t="s">
        <v>681</v>
      </c>
      <c r="D180" s="121">
        <v>8.8369999999999997</v>
      </c>
      <c r="E180" s="122">
        <v>2376</v>
      </c>
      <c r="F180" s="167"/>
      <c r="G180" s="168"/>
      <c r="H180" s="169"/>
    </row>
    <row r="181" spans="1:8" ht="15.5" x14ac:dyDescent="0.35">
      <c r="A181" s="120" t="s">
        <v>682</v>
      </c>
      <c r="B181" s="120" t="s">
        <v>651</v>
      </c>
      <c r="C181" s="120" t="s">
        <v>683</v>
      </c>
      <c r="D181" s="121">
        <v>16.202999999999999</v>
      </c>
      <c r="E181" s="122">
        <v>3776</v>
      </c>
      <c r="F181" s="167"/>
      <c r="G181" s="168"/>
      <c r="H181" s="169"/>
    </row>
    <row r="182" spans="1:8" ht="15.5" x14ac:dyDescent="0.35">
      <c r="A182" s="120" t="s">
        <v>684</v>
      </c>
      <c r="B182" s="120" t="s">
        <v>651</v>
      </c>
      <c r="C182" s="120" t="s">
        <v>685</v>
      </c>
      <c r="D182" s="121">
        <v>10.813000000000001</v>
      </c>
      <c r="E182" s="122">
        <v>2511</v>
      </c>
      <c r="F182" s="167"/>
      <c r="G182" s="168"/>
      <c r="H182" s="169"/>
    </row>
    <row r="183" spans="1:8" ht="15.5" x14ac:dyDescent="0.35">
      <c r="A183" s="120" t="s">
        <v>686</v>
      </c>
      <c r="B183" s="120" t="s">
        <v>651</v>
      </c>
      <c r="C183" s="120" t="s">
        <v>687</v>
      </c>
      <c r="D183" s="121">
        <v>7.4029999999999996</v>
      </c>
      <c r="E183" s="122">
        <v>1830</v>
      </c>
      <c r="F183" s="167"/>
      <c r="G183" s="168"/>
      <c r="H183" s="169"/>
    </row>
    <row r="184" spans="1:8" ht="15.5" x14ac:dyDescent="0.35">
      <c r="A184" s="120" t="s">
        <v>688</v>
      </c>
      <c r="B184" s="120" t="s">
        <v>651</v>
      </c>
      <c r="C184" s="120" t="s">
        <v>689</v>
      </c>
      <c r="D184" s="121">
        <v>12.666</v>
      </c>
      <c r="E184" s="122">
        <v>2966</v>
      </c>
      <c r="F184" s="167"/>
      <c r="G184" s="168"/>
      <c r="H184" s="169"/>
    </row>
    <row r="185" spans="1:8" ht="15.5" x14ac:dyDescent="0.35">
      <c r="A185" s="120" t="s">
        <v>690</v>
      </c>
      <c r="B185" s="120" t="s">
        <v>651</v>
      </c>
      <c r="C185" s="120" t="s">
        <v>691</v>
      </c>
      <c r="D185" s="121">
        <v>10.093</v>
      </c>
      <c r="E185" s="122">
        <v>2902</v>
      </c>
      <c r="F185" s="167"/>
      <c r="G185" s="168"/>
      <c r="H185" s="169"/>
    </row>
    <row r="186" spans="1:8" ht="15.5" x14ac:dyDescent="0.35">
      <c r="A186" s="120" t="s">
        <v>692</v>
      </c>
      <c r="B186" s="120" t="s">
        <v>651</v>
      </c>
      <c r="C186" s="120" t="s">
        <v>693</v>
      </c>
      <c r="D186" s="121">
        <v>9.1790000000000003</v>
      </c>
      <c r="E186" s="122">
        <v>2621</v>
      </c>
      <c r="F186" s="167"/>
      <c r="G186" s="168"/>
      <c r="H186" s="169"/>
    </row>
    <row r="187" spans="1:8" ht="15.5" x14ac:dyDescent="0.35">
      <c r="A187" s="120" t="s">
        <v>694</v>
      </c>
      <c r="B187" s="120" t="s">
        <v>651</v>
      </c>
      <c r="C187" s="120" t="s">
        <v>695</v>
      </c>
      <c r="D187" s="121">
        <v>5.3760000000000003</v>
      </c>
      <c r="E187" s="122">
        <v>1661</v>
      </c>
      <c r="F187" s="167"/>
      <c r="G187" s="168"/>
      <c r="H187" s="169"/>
    </row>
    <row r="188" spans="1:8" ht="15.5" x14ac:dyDescent="0.35">
      <c r="A188" s="120" t="s">
        <v>696</v>
      </c>
      <c r="B188" s="120" t="s">
        <v>651</v>
      </c>
      <c r="C188" s="120" t="s">
        <v>697</v>
      </c>
      <c r="D188" s="121">
        <v>9.3629999999999995</v>
      </c>
      <c r="E188" s="122">
        <v>2815</v>
      </c>
      <c r="F188" s="167"/>
      <c r="G188" s="168"/>
      <c r="H188" s="169"/>
    </row>
    <row r="189" spans="1:8" ht="15.5" x14ac:dyDescent="0.35">
      <c r="A189" s="120" t="s">
        <v>698</v>
      </c>
      <c r="B189" s="120" t="s">
        <v>651</v>
      </c>
      <c r="C189" s="120" t="s">
        <v>699</v>
      </c>
      <c r="D189" s="121">
        <v>9.2490000000000006</v>
      </c>
      <c r="E189" s="122">
        <v>2346</v>
      </c>
      <c r="F189" s="167"/>
      <c r="G189" s="168"/>
      <c r="H189" s="169"/>
    </row>
    <row r="190" spans="1:8" ht="15.5" x14ac:dyDescent="0.35">
      <c r="A190" s="120" t="s">
        <v>700</v>
      </c>
      <c r="B190" s="120" t="s">
        <v>651</v>
      </c>
      <c r="C190" s="120" t="s">
        <v>701</v>
      </c>
      <c r="D190" s="121">
        <v>9.4309999999999992</v>
      </c>
      <c r="E190" s="122">
        <v>2177</v>
      </c>
      <c r="F190" s="167"/>
      <c r="G190" s="168"/>
      <c r="H190" s="169"/>
    </row>
    <row r="191" spans="1:8" ht="15.5" x14ac:dyDescent="0.35">
      <c r="A191" s="120" t="s">
        <v>702</v>
      </c>
      <c r="B191" s="120" t="s">
        <v>651</v>
      </c>
      <c r="C191" s="120" t="s">
        <v>703</v>
      </c>
      <c r="D191" s="121">
        <v>20.548999999999999</v>
      </c>
      <c r="E191" s="122">
        <v>4939</v>
      </c>
      <c r="F191" s="167"/>
      <c r="G191" s="168"/>
      <c r="H191" s="169"/>
    </row>
    <row r="192" spans="1:8" ht="15.5" x14ac:dyDescent="0.35">
      <c r="A192" s="120" t="s">
        <v>704</v>
      </c>
      <c r="B192" s="120" t="s">
        <v>651</v>
      </c>
      <c r="C192" s="120" t="s">
        <v>705</v>
      </c>
      <c r="D192" s="121">
        <v>9.5609999999999999</v>
      </c>
      <c r="E192" s="122">
        <v>2383</v>
      </c>
      <c r="F192" s="167"/>
      <c r="G192" s="168"/>
      <c r="H192" s="169"/>
    </row>
    <row r="193" spans="1:8" ht="15.5" x14ac:dyDescent="0.35">
      <c r="A193" s="120" t="s">
        <v>706</v>
      </c>
      <c r="B193" s="120" t="s">
        <v>651</v>
      </c>
      <c r="C193" s="120" t="s">
        <v>707</v>
      </c>
      <c r="D193" s="121">
        <v>13.329000000000001</v>
      </c>
      <c r="E193" s="122">
        <v>3091</v>
      </c>
      <c r="F193" s="167"/>
      <c r="G193" s="168"/>
      <c r="H193" s="169"/>
    </row>
    <row r="194" spans="1:8" ht="15.5" x14ac:dyDescent="0.35">
      <c r="A194" s="120" t="s">
        <v>708</v>
      </c>
      <c r="B194" s="120" t="s">
        <v>651</v>
      </c>
      <c r="C194" s="120" t="s">
        <v>709</v>
      </c>
      <c r="D194" s="121">
        <v>9.5579999999999998</v>
      </c>
      <c r="E194" s="122">
        <v>2394</v>
      </c>
      <c r="F194" s="167"/>
      <c r="G194" s="168"/>
      <c r="H194" s="169"/>
    </row>
    <row r="195" spans="1:8" ht="15.5" x14ac:dyDescent="0.35">
      <c r="A195" s="120" t="s">
        <v>710</v>
      </c>
      <c r="B195" s="120" t="s">
        <v>651</v>
      </c>
      <c r="C195" s="120" t="s">
        <v>711</v>
      </c>
      <c r="D195" s="121">
        <v>10.238</v>
      </c>
      <c r="E195" s="122">
        <v>2539</v>
      </c>
      <c r="F195" s="167"/>
      <c r="G195" s="168"/>
      <c r="H195" s="169"/>
    </row>
    <row r="196" spans="1:8" ht="15.5" x14ac:dyDescent="0.35">
      <c r="A196" s="120" t="s">
        <v>712</v>
      </c>
      <c r="B196" s="120" t="s">
        <v>651</v>
      </c>
      <c r="C196" s="120" t="s">
        <v>713</v>
      </c>
      <c r="D196" s="121">
        <v>19.326000000000001</v>
      </c>
      <c r="E196" s="122">
        <v>4353</v>
      </c>
      <c r="F196" s="167"/>
      <c r="G196" s="168"/>
      <c r="H196" s="169"/>
    </row>
    <row r="197" spans="1:8" ht="15.5" x14ac:dyDescent="0.35">
      <c r="A197" s="120" t="s">
        <v>714</v>
      </c>
      <c r="B197" s="120" t="s">
        <v>651</v>
      </c>
      <c r="C197" s="120" t="s">
        <v>715</v>
      </c>
      <c r="D197" s="121">
        <v>10.156000000000001</v>
      </c>
      <c r="E197" s="122">
        <v>2494</v>
      </c>
      <c r="F197" s="167"/>
      <c r="G197" s="168"/>
      <c r="H197" s="169"/>
    </row>
    <row r="198" spans="1:8" ht="15.5" x14ac:dyDescent="0.35">
      <c r="A198" s="120" t="s">
        <v>716</v>
      </c>
      <c r="B198" s="120" t="s">
        <v>651</v>
      </c>
      <c r="C198" s="120" t="s">
        <v>717</v>
      </c>
      <c r="D198" s="121">
        <v>11.491</v>
      </c>
      <c r="E198" s="122">
        <v>2791</v>
      </c>
      <c r="F198" s="167"/>
      <c r="G198" s="168"/>
      <c r="H198" s="169"/>
    </row>
    <row r="199" spans="1:8" ht="15.5" x14ac:dyDescent="0.35">
      <c r="A199" s="120" t="s">
        <v>718</v>
      </c>
      <c r="B199" s="120" t="s">
        <v>651</v>
      </c>
      <c r="C199" s="120" t="s">
        <v>719</v>
      </c>
      <c r="D199" s="121">
        <v>6.7610000000000001</v>
      </c>
      <c r="E199" s="122">
        <v>2104</v>
      </c>
      <c r="F199" s="167"/>
      <c r="G199" s="168"/>
      <c r="H199" s="169"/>
    </row>
    <row r="200" spans="1:8" ht="15.5" x14ac:dyDescent="0.35">
      <c r="A200" s="120" t="s">
        <v>720</v>
      </c>
      <c r="B200" s="120" t="s">
        <v>651</v>
      </c>
      <c r="C200" s="120" t="s">
        <v>721</v>
      </c>
      <c r="D200" s="121">
        <v>10.882</v>
      </c>
      <c r="E200" s="122">
        <v>3251</v>
      </c>
      <c r="F200" s="167"/>
      <c r="G200" s="168"/>
      <c r="H200" s="169"/>
    </row>
    <row r="201" spans="1:8" ht="15.5" x14ac:dyDescent="0.35">
      <c r="A201" s="120" t="s">
        <v>722</v>
      </c>
      <c r="B201" s="120" t="s">
        <v>651</v>
      </c>
      <c r="C201" s="120" t="s">
        <v>723</v>
      </c>
      <c r="D201" s="121">
        <v>6.7009999999999996</v>
      </c>
      <c r="E201" s="122">
        <v>2265</v>
      </c>
      <c r="F201" s="167"/>
      <c r="G201" s="168"/>
      <c r="H201" s="169"/>
    </row>
    <row r="202" spans="1:8" ht="15.5" x14ac:dyDescent="0.35">
      <c r="A202" s="120" t="s">
        <v>724</v>
      </c>
      <c r="B202" s="120" t="s">
        <v>651</v>
      </c>
      <c r="C202" s="120" t="s">
        <v>725</v>
      </c>
      <c r="D202" s="121">
        <v>12.115</v>
      </c>
      <c r="E202" s="122">
        <v>4076</v>
      </c>
      <c r="F202" s="167"/>
      <c r="G202" s="168"/>
      <c r="H202" s="169"/>
    </row>
    <row r="203" spans="1:8" ht="15.5" x14ac:dyDescent="0.35">
      <c r="A203" s="120" t="s">
        <v>726</v>
      </c>
      <c r="B203" s="120" t="s">
        <v>651</v>
      </c>
      <c r="C203" s="120" t="s">
        <v>727</v>
      </c>
      <c r="D203" s="121">
        <v>9.8079999999999998</v>
      </c>
      <c r="E203" s="122">
        <v>3214</v>
      </c>
      <c r="F203" s="167"/>
      <c r="G203" s="168"/>
      <c r="H203" s="169"/>
    </row>
    <row r="204" spans="1:8" ht="15.5" x14ac:dyDescent="0.35">
      <c r="A204" s="120" t="s">
        <v>728</v>
      </c>
      <c r="B204" s="120" t="s">
        <v>651</v>
      </c>
      <c r="C204" s="120" t="s">
        <v>729</v>
      </c>
      <c r="D204" s="121">
        <v>15.202999999999999</v>
      </c>
      <c r="E204" s="122">
        <v>3567</v>
      </c>
      <c r="F204" s="167"/>
      <c r="G204" s="168"/>
      <c r="H204" s="169"/>
    </row>
    <row r="205" spans="1:8" ht="15.5" x14ac:dyDescent="0.35">
      <c r="A205" s="120" t="s">
        <v>730</v>
      </c>
      <c r="B205" s="120" t="s">
        <v>651</v>
      </c>
      <c r="C205" s="120" t="s">
        <v>731</v>
      </c>
      <c r="D205" s="121">
        <v>15.536</v>
      </c>
      <c r="E205" s="122">
        <v>3581</v>
      </c>
      <c r="F205" s="167"/>
      <c r="G205" s="168"/>
      <c r="H205" s="169"/>
    </row>
    <row r="206" spans="1:8" ht="15.5" x14ac:dyDescent="0.35">
      <c r="A206" s="120" t="s">
        <v>732</v>
      </c>
      <c r="B206" s="120" t="s">
        <v>651</v>
      </c>
      <c r="C206" s="120" t="s">
        <v>733</v>
      </c>
      <c r="D206" s="121">
        <v>14.143000000000001</v>
      </c>
      <c r="E206" s="122">
        <v>3386</v>
      </c>
      <c r="F206" s="167"/>
      <c r="G206" s="168"/>
      <c r="H206" s="169"/>
    </row>
    <row r="207" spans="1:8" ht="15.5" x14ac:dyDescent="0.35">
      <c r="A207" s="120" t="s">
        <v>734</v>
      </c>
      <c r="B207" s="120" t="s">
        <v>651</v>
      </c>
      <c r="C207" s="120" t="s">
        <v>735</v>
      </c>
      <c r="D207" s="121">
        <v>19.645</v>
      </c>
      <c r="E207" s="122">
        <v>4537</v>
      </c>
      <c r="F207" s="167"/>
      <c r="G207" s="168"/>
      <c r="H207" s="169"/>
    </row>
    <row r="208" spans="1:8" ht="15.5" x14ac:dyDescent="0.35">
      <c r="A208" s="120" t="s">
        <v>736</v>
      </c>
      <c r="B208" s="120" t="s">
        <v>651</v>
      </c>
      <c r="C208" s="120" t="s">
        <v>737</v>
      </c>
      <c r="D208" s="121">
        <v>11.564</v>
      </c>
      <c r="E208" s="122">
        <v>2607</v>
      </c>
      <c r="F208" s="167"/>
      <c r="G208" s="168"/>
      <c r="H208" s="169"/>
    </row>
    <row r="209" spans="1:8" ht="15.5" x14ac:dyDescent="0.35">
      <c r="A209" s="120" t="s">
        <v>738</v>
      </c>
      <c r="B209" s="120" t="s">
        <v>651</v>
      </c>
      <c r="C209" s="120" t="s">
        <v>739</v>
      </c>
      <c r="D209" s="121">
        <v>20.992000000000001</v>
      </c>
      <c r="E209" s="122">
        <v>5128</v>
      </c>
      <c r="F209" s="167"/>
      <c r="G209" s="168"/>
      <c r="H209" s="169"/>
    </row>
    <row r="210" spans="1:8" ht="15.5" x14ac:dyDescent="0.35">
      <c r="A210" s="120" t="s">
        <v>740</v>
      </c>
      <c r="B210" s="120" t="s">
        <v>651</v>
      </c>
      <c r="C210" s="120" t="s">
        <v>741</v>
      </c>
      <c r="D210" s="121">
        <v>13.145</v>
      </c>
      <c r="E210" s="122">
        <v>2954</v>
      </c>
      <c r="F210" s="167"/>
      <c r="G210" s="168"/>
      <c r="H210" s="169"/>
    </row>
    <row r="211" spans="1:8" ht="15.5" x14ac:dyDescent="0.35">
      <c r="A211" s="120" t="s">
        <v>742</v>
      </c>
      <c r="B211" s="120" t="s">
        <v>651</v>
      </c>
      <c r="C211" s="120" t="s">
        <v>743</v>
      </c>
      <c r="D211" s="121">
        <v>13.09</v>
      </c>
      <c r="E211" s="122">
        <v>2773</v>
      </c>
      <c r="F211" s="167"/>
      <c r="G211" s="168"/>
      <c r="H211" s="169"/>
    </row>
    <row r="212" spans="1:8" ht="15.5" x14ac:dyDescent="0.35">
      <c r="A212" s="120" t="s">
        <v>744</v>
      </c>
      <c r="B212" s="120" t="s">
        <v>651</v>
      </c>
      <c r="C212" s="120" t="s">
        <v>745</v>
      </c>
      <c r="D212" s="121">
        <v>9.4</v>
      </c>
      <c r="E212" s="122">
        <v>2507</v>
      </c>
      <c r="F212" s="167"/>
      <c r="G212" s="168"/>
      <c r="H212" s="169"/>
    </row>
    <row r="213" spans="1:8" ht="15.5" x14ac:dyDescent="0.35">
      <c r="A213" s="208" t="s">
        <v>746</v>
      </c>
      <c r="B213" s="208" t="s">
        <v>747</v>
      </c>
      <c r="C213" s="120"/>
      <c r="D213" s="121">
        <v>0</v>
      </c>
      <c r="E213" s="122">
        <v>0</v>
      </c>
      <c r="F213" s="167"/>
      <c r="G213" s="168"/>
      <c r="H213" s="169"/>
    </row>
    <row r="214" spans="1:8" ht="15.5" x14ac:dyDescent="0.35">
      <c r="A214" s="120" t="s">
        <v>748</v>
      </c>
      <c r="B214" s="120" t="s">
        <v>747</v>
      </c>
      <c r="C214" s="120" t="s">
        <v>749</v>
      </c>
      <c r="D214" s="121">
        <v>5.2329999999999997</v>
      </c>
      <c r="E214" s="122">
        <v>1382</v>
      </c>
      <c r="F214" s="167"/>
      <c r="G214" s="168"/>
      <c r="H214" s="169"/>
    </row>
    <row r="215" spans="1:8" ht="15.5" x14ac:dyDescent="0.35">
      <c r="A215" s="120" t="s">
        <v>750</v>
      </c>
      <c r="B215" s="120" t="s">
        <v>747</v>
      </c>
      <c r="C215" s="120" t="s">
        <v>751</v>
      </c>
      <c r="D215" s="121">
        <v>4.6379999999999999</v>
      </c>
      <c r="E215" s="122">
        <v>1461</v>
      </c>
      <c r="F215" s="167"/>
      <c r="G215" s="168"/>
      <c r="H215" s="169"/>
    </row>
    <row r="216" spans="1:8" ht="15.5" x14ac:dyDescent="0.35">
      <c r="A216" s="120" t="s">
        <v>752</v>
      </c>
      <c r="B216" s="120" t="s">
        <v>747</v>
      </c>
      <c r="C216" s="120" t="s">
        <v>753</v>
      </c>
      <c r="D216" s="121">
        <v>4.1139999999999999</v>
      </c>
      <c r="E216" s="122">
        <v>1347</v>
      </c>
      <c r="F216" s="167"/>
      <c r="G216" s="168"/>
      <c r="H216" s="169"/>
    </row>
    <row r="217" spans="1:8" ht="15.5" x14ac:dyDescent="0.35">
      <c r="A217" s="120" t="s">
        <v>754</v>
      </c>
      <c r="B217" s="120" t="s">
        <v>747</v>
      </c>
      <c r="C217" s="120" t="s">
        <v>755</v>
      </c>
      <c r="D217" s="121">
        <v>3.8690000000000002</v>
      </c>
      <c r="E217" s="122">
        <v>1002</v>
      </c>
      <c r="F217" s="167"/>
      <c r="G217" s="168"/>
      <c r="H217" s="169"/>
    </row>
    <row r="218" spans="1:8" ht="15.5" x14ac:dyDescent="0.35">
      <c r="A218" s="120" t="s">
        <v>756</v>
      </c>
      <c r="B218" s="120" t="s">
        <v>747</v>
      </c>
      <c r="C218" s="120" t="s">
        <v>757</v>
      </c>
      <c r="D218" s="121">
        <v>5.6749999999999998</v>
      </c>
      <c r="E218" s="122">
        <v>1757</v>
      </c>
      <c r="F218" s="167"/>
      <c r="G218" s="168"/>
      <c r="H218" s="169"/>
    </row>
    <row r="219" spans="1:8" ht="15.5" x14ac:dyDescent="0.35">
      <c r="A219" s="120" t="s">
        <v>758</v>
      </c>
      <c r="B219" s="120" t="s">
        <v>747</v>
      </c>
      <c r="C219" s="120" t="s">
        <v>759</v>
      </c>
      <c r="D219" s="121">
        <v>3.835</v>
      </c>
      <c r="E219" s="122">
        <v>1310</v>
      </c>
      <c r="F219" s="167"/>
      <c r="G219" s="168"/>
      <c r="H219" s="169"/>
    </row>
    <row r="220" spans="1:8" ht="15.5" x14ac:dyDescent="0.35">
      <c r="A220" s="120" t="s">
        <v>760</v>
      </c>
      <c r="B220" s="120" t="s">
        <v>747</v>
      </c>
      <c r="C220" s="120" t="s">
        <v>761</v>
      </c>
      <c r="D220" s="121">
        <v>4.2450000000000001</v>
      </c>
      <c r="E220" s="122">
        <v>1425</v>
      </c>
      <c r="F220" s="167"/>
      <c r="G220" s="168"/>
      <c r="H220" s="169"/>
    </row>
    <row r="221" spans="1:8" ht="15.5" x14ac:dyDescent="0.35">
      <c r="A221" s="120" t="s">
        <v>762</v>
      </c>
      <c r="B221" s="120" t="s">
        <v>747</v>
      </c>
      <c r="C221" s="120" t="s">
        <v>763</v>
      </c>
      <c r="D221" s="121">
        <v>4.1689999999999996</v>
      </c>
      <c r="E221" s="122">
        <v>1336</v>
      </c>
      <c r="F221" s="167"/>
      <c r="G221" s="168"/>
      <c r="H221" s="169"/>
    </row>
    <row r="222" spans="1:8" ht="15.5" x14ac:dyDescent="0.35">
      <c r="A222" s="120" t="s">
        <v>764</v>
      </c>
      <c r="B222" s="120" t="s">
        <v>747</v>
      </c>
      <c r="C222" s="120" t="s">
        <v>765</v>
      </c>
      <c r="D222" s="121">
        <v>3.4460000000000002</v>
      </c>
      <c r="E222" s="122">
        <v>927</v>
      </c>
      <c r="F222" s="167"/>
      <c r="G222" s="168"/>
      <c r="H222" s="169"/>
    </row>
    <row r="223" spans="1:8" ht="15.5" x14ac:dyDescent="0.35">
      <c r="A223" s="120" t="s">
        <v>766</v>
      </c>
      <c r="B223" s="120" t="s">
        <v>747</v>
      </c>
      <c r="C223" s="120" t="s">
        <v>767</v>
      </c>
      <c r="D223" s="121">
        <v>3.2480000000000002</v>
      </c>
      <c r="E223" s="122">
        <v>985</v>
      </c>
      <c r="F223" s="167"/>
      <c r="G223" s="168"/>
      <c r="H223" s="169"/>
    </row>
    <row r="224" spans="1:8" ht="15.5" x14ac:dyDescent="0.35">
      <c r="A224" s="120" t="s">
        <v>768</v>
      </c>
      <c r="B224" s="120" t="s">
        <v>747</v>
      </c>
      <c r="C224" s="120" t="s">
        <v>769</v>
      </c>
      <c r="D224" s="121">
        <v>9.5310000000000006</v>
      </c>
      <c r="E224" s="122">
        <v>2132</v>
      </c>
      <c r="F224" s="167"/>
      <c r="G224" s="168"/>
      <c r="H224" s="169"/>
    </row>
    <row r="225" spans="1:8" ht="15.5" x14ac:dyDescent="0.35">
      <c r="A225" s="120" t="s">
        <v>770</v>
      </c>
      <c r="B225" s="120" t="s">
        <v>747</v>
      </c>
      <c r="C225" s="120" t="s">
        <v>771</v>
      </c>
      <c r="D225" s="121">
        <v>10.287000000000001</v>
      </c>
      <c r="E225" s="122">
        <v>2455</v>
      </c>
      <c r="F225" s="167"/>
      <c r="G225" s="168"/>
      <c r="H225" s="169"/>
    </row>
    <row r="226" spans="1:8" ht="15.5" x14ac:dyDescent="0.35">
      <c r="A226" s="120" t="s">
        <v>772</v>
      </c>
      <c r="B226" s="120" t="s">
        <v>747</v>
      </c>
      <c r="C226" s="120" t="s">
        <v>773</v>
      </c>
      <c r="D226" s="121">
        <v>8.2110000000000003</v>
      </c>
      <c r="E226" s="122">
        <v>2221</v>
      </c>
      <c r="F226" s="167"/>
      <c r="G226" s="168"/>
      <c r="H226" s="169"/>
    </row>
    <row r="227" spans="1:8" ht="15.5" x14ac:dyDescent="0.35">
      <c r="A227" s="120" t="s">
        <v>774</v>
      </c>
      <c r="B227" s="120" t="s">
        <v>747</v>
      </c>
      <c r="C227" s="120" t="s">
        <v>775</v>
      </c>
      <c r="D227" s="121">
        <v>6.86</v>
      </c>
      <c r="E227" s="122">
        <v>1901</v>
      </c>
      <c r="F227" s="167"/>
      <c r="G227" s="168"/>
      <c r="H227" s="169"/>
    </row>
    <row r="228" spans="1:8" ht="15.5" x14ac:dyDescent="0.35">
      <c r="A228" s="120" t="s">
        <v>776</v>
      </c>
      <c r="B228" s="120" t="s">
        <v>747</v>
      </c>
      <c r="C228" s="120" t="s">
        <v>777</v>
      </c>
      <c r="D228" s="121">
        <v>4.1840000000000002</v>
      </c>
      <c r="E228" s="122">
        <v>1136</v>
      </c>
      <c r="F228" s="167"/>
      <c r="G228" s="168"/>
      <c r="H228" s="169"/>
    </row>
    <row r="229" spans="1:8" ht="15.5" x14ac:dyDescent="0.35">
      <c r="A229" s="120" t="s">
        <v>778</v>
      </c>
      <c r="B229" s="120" t="s">
        <v>747</v>
      </c>
      <c r="C229" s="120" t="s">
        <v>779</v>
      </c>
      <c r="D229" s="121">
        <v>5.4619999999999997</v>
      </c>
      <c r="E229" s="122">
        <v>1426</v>
      </c>
      <c r="F229" s="167"/>
      <c r="G229" s="168"/>
      <c r="H229" s="169"/>
    </row>
    <row r="230" spans="1:8" ht="15.5" x14ac:dyDescent="0.35">
      <c r="A230" s="120" t="s">
        <v>780</v>
      </c>
      <c r="B230" s="120" t="s">
        <v>747</v>
      </c>
      <c r="C230" s="120" t="s">
        <v>781</v>
      </c>
      <c r="D230" s="121">
        <v>14.994</v>
      </c>
      <c r="E230" s="122">
        <v>3875</v>
      </c>
      <c r="F230" s="167"/>
      <c r="G230" s="168"/>
      <c r="H230" s="169"/>
    </row>
    <row r="231" spans="1:8" ht="15.5" x14ac:dyDescent="0.35">
      <c r="A231" s="120" t="s">
        <v>782</v>
      </c>
      <c r="B231" s="120" t="s">
        <v>747</v>
      </c>
      <c r="C231" s="120" t="s">
        <v>783</v>
      </c>
      <c r="D231" s="121">
        <v>4.0830000000000002</v>
      </c>
      <c r="E231" s="122">
        <v>1222</v>
      </c>
      <c r="F231" s="167"/>
      <c r="G231" s="168"/>
      <c r="H231" s="169"/>
    </row>
    <row r="232" spans="1:8" ht="15.5" x14ac:dyDescent="0.35">
      <c r="A232" s="120" t="s">
        <v>784</v>
      </c>
      <c r="B232" s="120" t="s">
        <v>747</v>
      </c>
      <c r="C232" s="120" t="s">
        <v>785</v>
      </c>
      <c r="D232" s="121">
        <v>5.0670000000000002</v>
      </c>
      <c r="E232" s="122">
        <v>1332</v>
      </c>
      <c r="F232" s="167"/>
      <c r="G232" s="168"/>
      <c r="H232" s="169"/>
    </row>
    <row r="233" spans="1:8" ht="15.5" x14ac:dyDescent="0.35">
      <c r="A233" s="120" t="s">
        <v>786</v>
      </c>
      <c r="B233" s="120" t="s">
        <v>747</v>
      </c>
      <c r="C233" s="120" t="s">
        <v>787</v>
      </c>
      <c r="D233" s="121">
        <v>16.756</v>
      </c>
      <c r="E233" s="122">
        <v>3594</v>
      </c>
      <c r="F233" s="167"/>
      <c r="G233" s="168"/>
      <c r="H233" s="169"/>
    </row>
    <row r="234" spans="1:8" ht="15.5" x14ac:dyDescent="0.35">
      <c r="A234" s="120" t="s">
        <v>788</v>
      </c>
      <c r="B234" s="120" t="s">
        <v>747</v>
      </c>
      <c r="C234" s="120" t="s">
        <v>789</v>
      </c>
      <c r="D234" s="121">
        <v>14.417</v>
      </c>
      <c r="E234" s="122">
        <v>3358</v>
      </c>
      <c r="F234" s="167"/>
      <c r="G234" s="168"/>
      <c r="H234" s="169"/>
    </row>
    <row r="235" spans="1:8" ht="15.5" x14ac:dyDescent="0.35">
      <c r="A235" s="120" t="s">
        <v>790</v>
      </c>
      <c r="B235" s="120" t="s">
        <v>747</v>
      </c>
      <c r="C235" s="120" t="s">
        <v>791</v>
      </c>
      <c r="D235" s="121">
        <v>6.4960000000000004</v>
      </c>
      <c r="E235" s="122">
        <v>1511</v>
      </c>
      <c r="F235" s="167"/>
      <c r="G235" s="168"/>
      <c r="H235" s="169"/>
    </row>
    <row r="236" spans="1:8" ht="15.5" x14ac:dyDescent="0.35">
      <c r="A236" s="120" t="s">
        <v>792</v>
      </c>
      <c r="B236" s="120" t="s">
        <v>747</v>
      </c>
      <c r="C236" s="120" t="s">
        <v>793</v>
      </c>
      <c r="D236" s="121">
        <v>9.6519999999999992</v>
      </c>
      <c r="E236" s="122">
        <v>2133</v>
      </c>
      <c r="F236" s="167"/>
      <c r="G236" s="168"/>
      <c r="H236" s="169"/>
    </row>
    <row r="237" spans="1:8" ht="15.5" x14ac:dyDescent="0.35">
      <c r="A237" s="120" t="s">
        <v>794</v>
      </c>
      <c r="B237" s="120" t="s">
        <v>747</v>
      </c>
      <c r="C237" s="120" t="s">
        <v>795</v>
      </c>
      <c r="D237" s="121">
        <v>7.4770000000000003</v>
      </c>
      <c r="E237" s="122">
        <v>1683</v>
      </c>
      <c r="F237" s="167"/>
      <c r="G237" s="168"/>
      <c r="H237" s="169"/>
    </row>
    <row r="238" spans="1:8" ht="15.5" x14ac:dyDescent="0.35">
      <c r="A238" s="120" t="s">
        <v>796</v>
      </c>
      <c r="B238" s="120" t="s">
        <v>747</v>
      </c>
      <c r="C238" s="120" t="s">
        <v>797</v>
      </c>
      <c r="D238" s="121">
        <v>6.8769999999999998</v>
      </c>
      <c r="E238" s="122">
        <v>1978</v>
      </c>
      <c r="F238" s="167"/>
      <c r="G238" s="168"/>
      <c r="H238" s="169"/>
    </row>
    <row r="239" spans="1:8" ht="15.5" x14ac:dyDescent="0.35">
      <c r="A239" s="120" t="s">
        <v>798</v>
      </c>
      <c r="B239" s="120" t="s">
        <v>747</v>
      </c>
      <c r="C239" s="120" t="s">
        <v>799</v>
      </c>
      <c r="D239" s="121">
        <v>25.030999999999999</v>
      </c>
      <c r="E239" s="122">
        <v>5007</v>
      </c>
      <c r="F239" s="167"/>
      <c r="G239" s="168"/>
      <c r="H239" s="169"/>
    </row>
    <row r="240" spans="1:8" ht="15.5" x14ac:dyDescent="0.35">
      <c r="A240" s="120" t="s">
        <v>800</v>
      </c>
      <c r="B240" s="120" t="s">
        <v>747</v>
      </c>
      <c r="C240" s="120" t="s">
        <v>801</v>
      </c>
      <c r="D240" s="121">
        <v>18.003</v>
      </c>
      <c r="E240" s="122">
        <v>4062</v>
      </c>
      <c r="F240" s="167"/>
      <c r="G240" s="168"/>
      <c r="H240" s="169"/>
    </row>
    <row r="241" spans="1:8" ht="15.5" x14ac:dyDescent="0.35">
      <c r="A241" s="120" t="s">
        <v>802</v>
      </c>
      <c r="B241" s="120" t="s">
        <v>747</v>
      </c>
      <c r="C241" s="120" t="s">
        <v>803</v>
      </c>
      <c r="D241" s="121">
        <v>7.7919999999999998</v>
      </c>
      <c r="E241" s="122">
        <v>1961</v>
      </c>
      <c r="F241" s="167"/>
      <c r="G241" s="168"/>
      <c r="H241" s="169"/>
    </row>
    <row r="242" spans="1:8" ht="15.5" x14ac:dyDescent="0.35">
      <c r="A242" s="120" t="s">
        <v>804</v>
      </c>
      <c r="B242" s="120" t="s">
        <v>747</v>
      </c>
      <c r="C242" s="120" t="s">
        <v>805</v>
      </c>
      <c r="D242" s="121">
        <v>6.7460000000000004</v>
      </c>
      <c r="E242" s="122">
        <v>1792</v>
      </c>
      <c r="F242" s="167"/>
      <c r="G242" s="168"/>
      <c r="H242" s="169"/>
    </row>
    <row r="243" spans="1:8" ht="15.5" x14ac:dyDescent="0.35">
      <c r="A243" s="120" t="s">
        <v>806</v>
      </c>
      <c r="B243" s="120" t="s">
        <v>747</v>
      </c>
      <c r="C243" s="120" t="s">
        <v>807</v>
      </c>
      <c r="D243" s="121">
        <v>8.452</v>
      </c>
      <c r="E243" s="122">
        <v>2034</v>
      </c>
      <c r="F243" s="167"/>
      <c r="G243" s="168"/>
      <c r="H243" s="169"/>
    </row>
    <row r="244" spans="1:8" ht="15.5" x14ac:dyDescent="0.35">
      <c r="A244" s="120" t="s">
        <v>808</v>
      </c>
      <c r="B244" s="120" t="s">
        <v>747</v>
      </c>
      <c r="C244" s="120" t="s">
        <v>809</v>
      </c>
      <c r="D244" s="121">
        <v>9.7650000000000006</v>
      </c>
      <c r="E244" s="122">
        <v>2293</v>
      </c>
      <c r="F244" s="167"/>
      <c r="G244" s="168"/>
      <c r="H244" s="169"/>
    </row>
    <row r="245" spans="1:8" ht="15.5" x14ac:dyDescent="0.35">
      <c r="A245" s="120" t="s">
        <v>810</v>
      </c>
      <c r="B245" s="120" t="s">
        <v>747</v>
      </c>
      <c r="C245" s="120" t="s">
        <v>811</v>
      </c>
      <c r="D245" s="121">
        <v>11.111000000000001</v>
      </c>
      <c r="E245" s="122">
        <v>2595</v>
      </c>
      <c r="F245" s="167"/>
      <c r="G245" s="168"/>
      <c r="H245" s="169"/>
    </row>
    <row r="246" spans="1:8" ht="15.5" x14ac:dyDescent="0.35">
      <c r="A246" s="120" t="s">
        <v>812</v>
      </c>
      <c r="B246" s="120" t="s">
        <v>747</v>
      </c>
      <c r="C246" s="120" t="s">
        <v>813</v>
      </c>
      <c r="D246" s="121">
        <v>3.87</v>
      </c>
      <c r="E246" s="122">
        <v>1051</v>
      </c>
      <c r="F246" s="167"/>
      <c r="G246" s="168"/>
      <c r="H246" s="169"/>
    </row>
    <row r="247" spans="1:8" ht="15.5" x14ac:dyDescent="0.35">
      <c r="A247" s="120" t="s">
        <v>814</v>
      </c>
      <c r="B247" s="120" t="s">
        <v>747</v>
      </c>
      <c r="C247" s="120" t="s">
        <v>815</v>
      </c>
      <c r="D247" s="121">
        <v>5.2220000000000004</v>
      </c>
      <c r="E247" s="122">
        <v>1202</v>
      </c>
      <c r="F247" s="167"/>
      <c r="G247" s="168"/>
      <c r="H247" s="169"/>
    </row>
    <row r="248" spans="1:8" ht="15.5" x14ac:dyDescent="0.35">
      <c r="A248" s="120" t="s">
        <v>816</v>
      </c>
      <c r="B248" s="120" t="s">
        <v>747</v>
      </c>
      <c r="C248" s="120" t="s">
        <v>817</v>
      </c>
      <c r="D248" s="121">
        <v>19.385000000000002</v>
      </c>
      <c r="E248" s="122">
        <v>4074</v>
      </c>
      <c r="F248" s="167"/>
      <c r="G248" s="168"/>
      <c r="H248" s="169"/>
    </row>
    <row r="249" spans="1:8" ht="15.5" x14ac:dyDescent="0.35">
      <c r="A249" s="120" t="s">
        <v>818</v>
      </c>
      <c r="B249" s="120" t="s">
        <v>747</v>
      </c>
      <c r="C249" s="120" t="s">
        <v>819</v>
      </c>
      <c r="D249" s="121">
        <v>12.266999999999999</v>
      </c>
      <c r="E249" s="122">
        <v>2915</v>
      </c>
      <c r="F249" s="167"/>
      <c r="G249" s="168"/>
      <c r="H249" s="169"/>
    </row>
    <row r="250" spans="1:8" ht="15.5" x14ac:dyDescent="0.35">
      <c r="A250" s="120" t="s">
        <v>820</v>
      </c>
      <c r="B250" s="120" t="s">
        <v>747</v>
      </c>
      <c r="C250" s="120" t="s">
        <v>821</v>
      </c>
      <c r="D250" s="121">
        <v>9.3699999999999992</v>
      </c>
      <c r="E250" s="122">
        <v>2249</v>
      </c>
      <c r="F250" s="167"/>
      <c r="G250" s="168"/>
      <c r="H250" s="169"/>
    </row>
    <row r="251" spans="1:8" ht="15.5" x14ac:dyDescent="0.35">
      <c r="A251" s="120" t="s">
        <v>822</v>
      </c>
      <c r="B251" s="120" t="s">
        <v>747</v>
      </c>
      <c r="C251" s="120" t="s">
        <v>823</v>
      </c>
      <c r="D251" s="121">
        <v>10.202</v>
      </c>
      <c r="E251" s="122">
        <v>3452</v>
      </c>
      <c r="F251" s="167"/>
      <c r="G251" s="168"/>
      <c r="H251" s="169"/>
    </row>
    <row r="252" spans="1:8" ht="15.5" x14ac:dyDescent="0.35">
      <c r="A252" s="120" t="s">
        <v>824</v>
      </c>
      <c r="B252" s="120" t="s">
        <v>747</v>
      </c>
      <c r="C252" s="120" t="s">
        <v>825</v>
      </c>
      <c r="D252" s="121">
        <v>9.5830000000000002</v>
      </c>
      <c r="E252" s="122">
        <v>3204</v>
      </c>
      <c r="F252" s="167"/>
      <c r="G252" s="168"/>
      <c r="H252" s="169"/>
    </row>
    <row r="253" spans="1:8" ht="15.5" x14ac:dyDescent="0.35">
      <c r="A253" s="120" t="s">
        <v>826</v>
      </c>
      <c r="B253" s="120" t="s">
        <v>747</v>
      </c>
      <c r="C253" s="120" t="s">
        <v>827</v>
      </c>
      <c r="D253" s="121">
        <v>11.568</v>
      </c>
      <c r="E253" s="122">
        <v>3500</v>
      </c>
      <c r="F253" s="167"/>
      <c r="G253" s="168"/>
      <c r="H253" s="169"/>
    </row>
    <row r="254" spans="1:8" ht="15.5" x14ac:dyDescent="0.35">
      <c r="A254" s="120" t="s">
        <v>828</v>
      </c>
      <c r="B254" s="120" t="s">
        <v>747</v>
      </c>
      <c r="C254" s="120" t="s">
        <v>829</v>
      </c>
      <c r="D254" s="121">
        <v>10.178000000000001</v>
      </c>
      <c r="E254" s="122">
        <v>2341</v>
      </c>
      <c r="F254" s="167"/>
      <c r="G254" s="168"/>
      <c r="H254" s="169"/>
    </row>
    <row r="255" spans="1:8" ht="15.5" x14ac:dyDescent="0.35">
      <c r="A255" s="120" t="s">
        <v>830</v>
      </c>
      <c r="B255" s="120" t="s">
        <v>747</v>
      </c>
      <c r="C255" s="120" t="s">
        <v>831</v>
      </c>
      <c r="D255" s="121">
        <v>4.758</v>
      </c>
      <c r="E255" s="122">
        <v>1163</v>
      </c>
      <c r="F255" s="167"/>
      <c r="G255" s="168"/>
      <c r="H255" s="169"/>
    </row>
    <row r="256" spans="1:8" ht="15.5" x14ac:dyDescent="0.35">
      <c r="A256" s="120" t="s">
        <v>832</v>
      </c>
      <c r="B256" s="120" t="s">
        <v>747</v>
      </c>
      <c r="C256" s="120" t="s">
        <v>833</v>
      </c>
      <c r="D256" s="121">
        <v>13.87</v>
      </c>
      <c r="E256" s="122">
        <v>3450</v>
      </c>
      <c r="F256" s="167"/>
      <c r="G256" s="168"/>
      <c r="H256" s="169"/>
    </row>
    <row r="257" spans="1:8" ht="15.5" x14ac:dyDescent="0.35">
      <c r="A257" s="120" t="s">
        <v>834</v>
      </c>
      <c r="B257" s="120" t="s">
        <v>747</v>
      </c>
      <c r="C257" s="120" t="s">
        <v>835</v>
      </c>
      <c r="D257" s="121">
        <v>5.9219999999999997</v>
      </c>
      <c r="E257" s="122">
        <v>1344</v>
      </c>
      <c r="F257" s="167"/>
      <c r="G257" s="168"/>
      <c r="H257" s="169"/>
    </row>
    <row r="258" spans="1:8" ht="15.5" x14ac:dyDescent="0.35">
      <c r="A258" s="120" t="s">
        <v>836</v>
      </c>
      <c r="B258" s="120" t="s">
        <v>747</v>
      </c>
      <c r="C258" s="120" t="s">
        <v>837</v>
      </c>
      <c r="D258" s="121">
        <v>7.4560000000000004</v>
      </c>
      <c r="E258" s="122">
        <v>1826</v>
      </c>
      <c r="F258" s="167"/>
      <c r="G258" s="168"/>
      <c r="H258" s="169"/>
    </row>
    <row r="259" spans="1:8" ht="15.5" x14ac:dyDescent="0.35">
      <c r="A259" s="120" t="s">
        <v>838</v>
      </c>
      <c r="B259" s="120" t="s">
        <v>747</v>
      </c>
      <c r="C259" s="120" t="s">
        <v>839</v>
      </c>
      <c r="D259" s="121">
        <v>7.7480000000000002</v>
      </c>
      <c r="E259" s="122">
        <v>2023</v>
      </c>
      <c r="F259" s="167"/>
      <c r="G259" s="168"/>
      <c r="H259" s="169"/>
    </row>
    <row r="260" spans="1:8" ht="15.5" x14ac:dyDescent="0.35">
      <c r="A260" s="120" t="s">
        <v>840</v>
      </c>
      <c r="B260" s="120" t="s">
        <v>747</v>
      </c>
      <c r="C260" s="120" t="s">
        <v>841</v>
      </c>
      <c r="D260" s="121">
        <v>13.462</v>
      </c>
      <c r="E260" s="122">
        <v>3179</v>
      </c>
      <c r="F260" s="167"/>
      <c r="G260" s="168"/>
      <c r="H260" s="169"/>
    </row>
    <row r="261" spans="1:8" ht="15.5" x14ac:dyDescent="0.35">
      <c r="A261" s="120" t="s">
        <v>842</v>
      </c>
      <c r="B261" s="120" t="s">
        <v>747</v>
      </c>
      <c r="C261" s="120" t="s">
        <v>843</v>
      </c>
      <c r="D261" s="121">
        <v>4.8090000000000002</v>
      </c>
      <c r="E261" s="122">
        <v>1452</v>
      </c>
      <c r="F261" s="167"/>
      <c r="G261" s="168"/>
      <c r="H261" s="169"/>
    </row>
    <row r="262" spans="1:8" ht="15.5" x14ac:dyDescent="0.35">
      <c r="A262" s="120" t="s">
        <v>844</v>
      </c>
      <c r="B262" s="120" t="s">
        <v>747</v>
      </c>
      <c r="C262" s="120" t="s">
        <v>845</v>
      </c>
      <c r="D262" s="121">
        <v>5.9649999999999999</v>
      </c>
      <c r="E262" s="122">
        <v>1810</v>
      </c>
      <c r="F262" s="167"/>
      <c r="G262" s="168"/>
      <c r="H262" s="169"/>
    </row>
    <row r="263" spans="1:8" ht="15.5" x14ac:dyDescent="0.35">
      <c r="A263" s="120" t="s">
        <v>846</v>
      </c>
      <c r="B263" s="120" t="s">
        <v>747</v>
      </c>
      <c r="C263" s="120" t="s">
        <v>847</v>
      </c>
      <c r="D263" s="121">
        <v>8.8829999999999991</v>
      </c>
      <c r="E263" s="122">
        <v>2435</v>
      </c>
      <c r="F263" s="167"/>
      <c r="G263" s="168"/>
      <c r="H263" s="169"/>
    </row>
    <row r="264" spans="1:8" ht="15.5" x14ac:dyDescent="0.35">
      <c r="A264" s="120" t="s">
        <v>848</v>
      </c>
      <c r="B264" s="120" t="s">
        <v>747</v>
      </c>
      <c r="C264" s="120" t="s">
        <v>849</v>
      </c>
      <c r="D264" s="121">
        <v>5.1050000000000004</v>
      </c>
      <c r="E264" s="122">
        <v>1479</v>
      </c>
      <c r="F264" s="167"/>
      <c r="G264" s="168"/>
      <c r="H264" s="169"/>
    </row>
    <row r="265" spans="1:8" ht="15.5" x14ac:dyDescent="0.35">
      <c r="A265" s="120" t="s">
        <v>850</v>
      </c>
      <c r="B265" s="120" t="s">
        <v>747</v>
      </c>
      <c r="C265" s="120" t="s">
        <v>851</v>
      </c>
      <c r="D265" s="121">
        <v>20.091999999999999</v>
      </c>
      <c r="E265" s="122">
        <v>4780</v>
      </c>
      <c r="F265" s="167"/>
      <c r="G265" s="168"/>
      <c r="H265" s="169"/>
    </row>
    <row r="266" spans="1:8" ht="15.5" x14ac:dyDescent="0.35">
      <c r="A266" s="120" t="s">
        <v>852</v>
      </c>
      <c r="B266" s="120" t="s">
        <v>747</v>
      </c>
      <c r="C266" s="120" t="s">
        <v>853</v>
      </c>
      <c r="D266" s="121">
        <v>4.9619999999999997</v>
      </c>
      <c r="E266" s="122">
        <v>1360</v>
      </c>
      <c r="F266" s="167"/>
      <c r="G266" s="168"/>
      <c r="H266" s="169"/>
    </row>
    <row r="267" spans="1:8" ht="15.5" x14ac:dyDescent="0.35">
      <c r="A267" s="120" t="s">
        <v>854</v>
      </c>
      <c r="B267" s="120" t="s">
        <v>747</v>
      </c>
      <c r="C267" s="120" t="s">
        <v>855</v>
      </c>
      <c r="D267" s="121">
        <v>4.923</v>
      </c>
      <c r="E267" s="122">
        <v>1395</v>
      </c>
      <c r="F267" s="167"/>
      <c r="G267" s="168"/>
      <c r="H267" s="169"/>
    </row>
    <row r="268" spans="1:8" ht="15.5" x14ac:dyDescent="0.35">
      <c r="A268" s="120" t="s">
        <v>856</v>
      </c>
      <c r="B268" s="120" t="s">
        <v>747</v>
      </c>
      <c r="C268" s="120" t="s">
        <v>857</v>
      </c>
      <c r="D268" s="121">
        <v>5.0999999999999996</v>
      </c>
      <c r="E268" s="122">
        <v>1332</v>
      </c>
      <c r="F268" s="167"/>
      <c r="G268" s="168"/>
      <c r="H268" s="169"/>
    </row>
    <row r="269" spans="1:8" ht="15.5" x14ac:dyDescent="0.35">
      <c r="A269" s="120" t="s">
        <v>858</v>
      </c>
      <c r="B269" s="120" t="s">
        <v>747</v>
      </c>
      <c r="C269" s="120" t="s">
        <v>859</v>
      </c>
      <c r="D269" s="121">
        <v>8.1890000000000001</v>
      </c>
      <c r="E269" s="122">
        <v>2174</v>
      </c>
      <c r="F269" s="167"/>
      <c r="G269" s="168"/>
      <c r="H269" s="169"/>
    </row>
    <row r="270" spans="1:8" ht="15.5" x14ac:dyDescent="0.35">
      <c r="A270" s="120" t="s">
        <v>860</v>
      </c>
      <c r="B270" s="120" t="s">
        <v>747</v>
      </c>
      <c r="C270" s="120" t="s">
        <v>861</v>
      </c>
      <c r="D270" s="121">
        <v>8.4359999999999999</v>
      </c>
      <c r="E270" s="122">
        <v>2035</v>
      </c>
      <c r="F270" s="167"/>
      <c r="G270" s="168"/>
      <c r="H270" s="169"/>
    </row>
    <row r="271" spans="1:8" ht="15.5" x14ac:dyDescent="0.35">
      <c r="A271" s="208" t="s">
        <v>862</v>
      </c>
      <c r="B271" s="208" t="s">
        <v>863</v>
      </c>
      <c r="C271" s="120"/>
      <c r="D271" s="121">
        <v>0</v>
      </c>
      <c r="E271" s="122">
        <v>0</v>
      </c>
      <c r="F271" s="167"/>
      <c r="G271" s="168"/>
      <c r="H271" s="169"/>
    </row>
    <row r="272" spans="1:8" ht="15.5" x14ac:dyDescent="0.35">
      <c r="A272" s="120" t="s">
        <v>864</v>
      </c>
      <c r="B272" s="120" t="s">
        <v>863</v>
      </c>
      <c r="C272" s="120" t="s">
        <v>865</v>
      </c>
      <c r="D272" s="121">
        <v>7.2789999999999999</v>
      </c>
      <c r="E272" s="122">
        <v>1819</v>
      </c>
      <c r="F272" s="167"/>
      <c r="G272" s="168"/>
      <c r="H272" s="169"/>
    </row>
    <row r="273" spans="1:8" ht="15.5" x14ac:dyDescent="0.35">
      <c r="A273" s="120" t="s">
        <v>866</v>
      </c>
      <c r="B273" s="120" t="s">
        <v>863</v>
      </c>
      <c r="C273" s="120" t="s">
        <v>867</v>
      </c>
      <c r="D273" s="121">
        <v>7.1769999999999996</v>
      </c>
      <c r="E273" s="122">
        <v>1825</v>
      </c>
      <c r="F273" s="167"/>
      <c r="G273" s="168"/>
      <c r="H273" s="169"/>
    </row>
    <row r="274" spans="1:8" ht="15.5" x14ac:dyDescent="0.35">
      <c r="A274" s="120" t="s">
        <v>868</v>
      </c>
      <c r="B274" s="120" t="s">
        <v>863</v>
      </c>
      <c r="C274" s="120" t="s">
        <v>869</v>
      </c>
      <c r="D274" s="121">
        <v>11.760999999999999</v>
      </c>
      <c r="E274" s="122">
        <v>2782</v>
      </c>
      <c r="F274" s="167"/>
      <c r="G274" s="168"/>
      <c r="H274" s="169"/>
    </row>
    <row r="275" spans="1:8" ht="15.5" x14ac:dyDescent="0.35">
      <c r="A275" s="120" t="s">
        <v>870</v>
      </c>
      <c r="B275" s="120" t="s">
        <v>863</v>
      </c>
      <c r="C275" s="120" t="s">
        <v>871</v>
      </c>
      <c r="D275" s="121">
        <v>7.4459999999999997</v>
      </c>
      <c r="E275" s="122">
        <v>1736</v>
      </c>
      <c r="F275" s="167"/>
      <c r="G275" s="168"/>
      <c r="H275" s="169"/>
    </row>
    <row r="276" spans="1:8" ht="15.5" x14ac:dyDescent="0.35">
      <c r="A276" s="120" t="s">
        <v>872</v>
      </c>
      <c r="B276" s="120" t="s">
        <v>863</v>
      </c>
      <c r="C276" s="120" t="s">
        <v>873</v>
      </c>
      <c r="D276" s="121">
        <v>20.210999999999999</v>
      </c>
      <c r="E276" s="122">
        <v>4683</v>
      </c>
      <c r="F276" s="167"/>
      <c r="G276" s="168"/>
      <c r="H276" s="169"/>
    </row>
    <row r="277" spans="1:8" ht="15.5" x14ac:dyDescent="0.35">
      <c r="A277" s="120" t="s">
        <v>874</v>
      </c>
      <c r="B277" s="120" t="s">
        <v>863</v>
      </c>
      <c r="C277" s="120" t="s">
        <v>875</v>
      </c>
      <c r="D277" s="121">
        <v>4.8869999999999996</v>
      </c>
      <c r="E277" s="122">
        <v>1352</v>
      </c>
      <c r="F277" s="167"/>
      <c r="G277" s="168"/>
      <c r="H277" s="169"/>
    </row>
    <row r="278" spans="1:8" ht="15.5" x14ac:dyDescent="0.35">
      <c r="A278" s="120" t="s">
        <v>876</v>
      </c>
      <c r="B278" s="120" t="s">
        <v>863</v>
      </c>
      <c r="C278" s="120" t="s">
        <v>877</v>
      </c>
      <c r="D278" s="121">
        <v>19.016999999999999</v>
      </c>
      <c r="E278" s="122">
        <v>4709</v>
      </c>
      <c r="F278" s="167"/>
      <c r="G278" s="168"/>
      <c r="H278" s="169"/>
    </row>
    <row r="279" spans="1:8" ht="15.5" x14ac:dyDescent="0.35">
      <c r="A279" s="120" t="s">
        <v>878</v>
      </c>
      <c r="B279" s="120" t="s">
        <v>863</v>
      </c>
      <c r="C279" s="120" t="s">
        <v>879</v>
      </c>
      <c r="D279" s="121">
        <v>10.462999999999999</v>
      </c>
      <c r="E279" s="122">
        <v>3308</v>
      </c>
      <c r="F279" s="167"/>
      <c r="G279" s="168"/>
      <c r="H279" s="169"/>
    </row>
    <row r="280" spans="1:8" ht="15.5" x14ac:dyDescent="0.35">
      <c r="A280" s="120" t="s">
        <v>880</v>
      </c>
      <c r="B280" s="120" t="s">
        <v>863</v>
      </c>
      <c r="C280" s="120" t="s">
        <v>881</v>
      </c>
      <c r="D280" s="121">
        <v>6.3230000000000004</v>
      </c>
      <c r="E280" s="122">
        <v>1651</v>
      </c>
      <c r="F280" s="167"/>
      <c r="G280" s="168"/>
      <c r="H280" s="169"/>
    </row>
    <row r="281" spans="1:8" ht="15.5" x14ac:dyDescent="0.35">
      <c r="A281" s="120" t="s">
        <v>882</v>
      </c>
      <c r="B281" s="120" t="s">
        <v>863</v>
      </c>
      <c r="C281" s="120" t="s">
        <v>883</v>
      </c>
      <c r="D281" s="121">
        <v>18.434000000000001</v>
      </c>
      <c r="E281" s="122">
        <v>4301</v>
      </c>
      <c r="F281" s="167"/>
      <c r="G281" s="168"/>
      <c r="H281" s="169"/>
    </row>
    <row r="282" spans="1:8" ht="15.5" x14ac:dyDescent="0.35">
      <c r="A282" s="120" t="s">
        <v>884</v>
      </c>
      <c r="B282" s="120" t="s">
        <v>863</v>
      </c>
      <c r="C282" s="120" t="s">
        <v>885</v>
      </c>
      <c r="D282" s="121">
        <v>8.5280000000000005</v>
      </c>
      <c r="E282" s="122">
        <v>2116</v>
      </c>
      <c r="F282" s="167"/>
      <c r="G282" s="168"/>
      <c r="H282" s="169"/>
    </row>
    <row r="283" spans="1:8" ht="15.5" x14ac:dyDescent="0.35">
      <c r="A283" s="120" t="s">
        <v>886</v>
      </c>
      <c r="B283" s="120" t="s">
        <v>863</v>
      </c>
      <c r="C283" s="120" t="s">
        <v>887</v>
      </c>
      <c r="D283" s="121">
        <v>13.353</v>
      </c>
      <c r="E283" s="122">
        <v>3537</v>
      </c>
      <c r="F283" s="167"/>
      <c r="G283" s="168"/>
      <c r="H283" s="169"/>
    </row>
    <row r="284" spans="1:8" ht="15.5" x14ac:dyDescent="0.35">
      <c r="A284" s="120" t="s">
        <v>888</v>
      </c>
      <c r="B284" s="120" t="s">
        <v>863</v>
      </c>
      <c r="C284" s="120" t="s">
        <v>889</v>
      </c>
      <c r="D284" s="121">
        <v>14.836</v>
      </c>
      <c r="E284" s="122">
        <v>4325</v>
      </c>
      <c r="F284" s="167"/>
      <c r="G284" s="168"/>
      <c r="H284" s="169"/>
    </row>
    <row r="285" spans="1:8" ht="15.5" x14ac:dyDescent="0.35">
      <c r="A285" s="120" t="s">
        <v>890</v>
      </c>
      <c r="B285" s="120" t="s">
        <v>863</v>
      </c>
      <c r="C285" s="120" t="s">
        <v>891</v>
      </c>
      <c r="D285" s="121">
        <v>7.8739999999999997</v>
      </c>
      <c r="E285" s="122">
        <v>1850</v>
      </c>
      <c r="F285" s="167"/>
      <c r="G285" s="168"/>
      <c r="H285" s="169"/>
    </row>
    <row r="286" spans="1:8" ht="15.5" x14ac:dyDescent="0.35">
      <c r="A286" s="120" t="s">
        <v>892</v>
      </c>
      <c r="B286" s="120" t="s">
        <v>863</v>
      </c>
      <c r="C286" s="120" t="s">
        <v>893</v>
      </c>
      <c r="D286" s="121">
        <v>20.305</v>
      </c>
      <c r="E286" s="122">
        <v>4759</v>
      </c>
      <c r="F286" s="167"/>
      <c r="G286" s="168"/>
      <c r="H286" s="169"/>
    </row>
    <row r="287" spans="1:8" ht="15.5" x14ac:dyDescent="0.35">
      <c r="A287" s="120" t="s">
        <v>894</v>
      </c>
      <c r="B287" s="120" t="s">
        <v>863</v>
      </c>
      <c r="C287" s="120" t="s">
        <v>895</v>
      </c>
      <c r="D287" s="121">
        <v>5.0259999999999998</v>
      </c>
      <c r="E287" s="122">
        <v>1280</v>
      </c>
      <c r="F287" s="167"/>
      <c r="G287" s="168"/>
      <c r="H287" s="169"/>
    </row>
    <row r="288" spans="1:8" ht="15.5" x14ac:dyDescent="0.35">
      <c r="A288" s="120" t="s">
        <v>896</v>
      </c>
      <c r="B288" s="120" t="s">
        <v>863</v>
      </c>
      <c r="C288" s="120" t="s">
        <v>897</v>
      </c>
      <c r="D288" s="121">
        <v>13.234999999999999</v>
      </c>
      <c r="E288" s="122">
        <v>3355</v>
      </c>
      <c r="F288" s="167"/>
      <c r="G288" s="168"/>
      <c r="H288" s="169"/>
    </row>
    <row r="289" spans="1:8" ht="15.5" x14ac:dyDescent="0.35">
      <c r="A289" s="120" t="s">
        <v>898</v>
      </c>
      <c r="B289" s="120" t="s">
        <v>863</v>
      </c>
      <c r="C289" s="120" t="s">
        <v>899</v>
      </c>
      <c r="D289" s="121">
        <v>7.0149999999999997</v>
      </c>
      <c r="E289" s="122">
        <v>1682</v>
      </c>
      <c r="F289" s="167"/>
      <c r="G289" s="168"/>
      <c r="H289" s="169"/>
    </row>
    <row r="290" spans="1:8" ht="15.5" x14ac:dyDescent="0.35">
      <c r="A290" s="120" t="s">
        <v>900</v>
      </c>
      <c r="B290" s="120" t="s">
        <v>863</v>
      </c>
      <c r="C290" s="120" t="s">
        <v>901</v>
      </c>
      <c r="D290" s="121">
        <v>11.243</v>
      </c>
      <c r="E290" s="122">
        <v>2656</v>
      </c>
      <c r="F290" s="167"/>
      <c r="G290" s="168"/>
      <c r="H290" s="169"/>
    </row>
    <row r="291" spans="1:8" ht="15.5" x14ac:dyDescent="0.35">
      <c r="A291" s="120" t="s">
        <v>902</v>
      </c>
      <c r="B291" s="120" t="s">
        <v>863</v>
      </c>
      <c r="C291" s="120" t="s">
        <v>903</v>
      </c>
      <c r="D291" s="121">
        <v>17.329000000000001</v>
      </c>
      <c r="E291" s="122">
        <v>4184</v>
      </c>
      <c r="F291" s="167"/>
      <c r="G291" s="168"/>
      <c r="H291" s="169"/>
    </row>
    <row r="292" spans="1:8" ht="15.5" x14ac:dyDescent="0.35">
      <c r="A292" s="120" t="s">
        <v>904</v>
      </c>
      <c r="B292" s="120" t="s">
        <v>863</v>
      </c>
      <c r="C292" s="120" t="s">
        <v>905</v>
      </c>
      <c r="D292" s="121">
        <v>6.5620000000000003</v>
      </c>
      <c r="E292" s="122">
        <v>1630</v>
      </c>
      <c r="F292" s="167"/>
      <c r="G292" s="168"/>
      <c r="H292" s="169"/>
    </row>
    <row r="293" spans="1:8" ht="15.5" x14ac:dyDescent="0.35">
      <c r="A293" s="120" t="s">
        <v>906</v>
      </c>
      <c r="B293" s="120" t="s">
        <v>863</v>
      </c>
      <c r="C293" s="120" t="s">
        <v>907</v>
      </c>
      <c r="D293" s="121">
        <v>8.8230000000000004</v>
      </c>
      <c r="E293" s="122">
        <v>2268</v>
      </c>
      <c r="F293" s="167"/>
      <c r="G293" s="168"/>
      <c r="H293" s="169"/>
    </row>
    <row r="294" spans="1:8" ht="15.5" x14ac:dyDescent="0.35">
      <c r="A294" s="120" t="s">
        <v>908</v>
      </c>
      <c r="B294" s="120" t="s">
        <v>863</v>
      </c>
      <c r="C294" s="120" t="s">
        <v>909</v>
      </c>
      <c r="D294" s="121">
        <v>5.2629999999999999</v>
      </c>
      <c r="E294" s="122">
        <v>1220</v>
      </c>
      <c r="F294" s="167"/>
      <c r="G294" s="168"/>
      <c r="H294" s="169"/>
    </row>
    <row r="295" spans="1:8" ht="15.5" x14ac:dyDescent="0.35">
      <c r="A295" s="120" t="s">
        <v>910</v>
      </c>
      <c r="B295" s="120" t="s">
        <v>863</v>
      </c>
      <c r="C295" s="120" t="s">
        <v>911</v>
      </c>
      <c r="D295" s="121">
        <v>10.621</v>
      </c>
      <c r="E295" s="122">
        <v>2793</v>
      </c>
      <c r="F295" s="167"/>
      <c r="G295" s="168"/>
      <c r="H295" s="169"/>
    </row>
    <row r="296" spans="1:8" ht="15.5" x14ac:dyDescent="0.35">
      <c r="A296" s="120" t="s">
        <v>912</v>
      </c>
      <c r="B296" s="120" t="s">
        <v>863</v>
      </c>
      <c r="C296" s="120" t="s">
        <v>913</v>
      </c>
      <c r="D296" s="121">
        <v>16.637</v>
      </c>
      <c r="E296" s="122">
        <v>3722</v>
      </c>
      <c r="F296" s="167"/>
      <c r="G296" s="168"/>
      <c r="H296" s="169"/>
    </row>
    <row r="297" spans="1:8" ht="15.5" x14ac:dyDescent="0.35">
      <c r="A297" s="120" t="s">
        <v>914</v>
      </c>
      <c r="B297" s="120" t="s">
        <v>863</v>
      </c>
      <c r="C297" s="120" t="s">
        <v>915</v>
      </c>
      <c r="D297" s="121">
        <v>9.1359999999999992</v>
      </c>
      <c r="E297" s="122">
        <v>2600</v>
      </c>
      <c r="F297" s="167"/>
      <c r="G297" s="168"/>
      <c r="H297" s="169"/>
    </row>
    <row r="298" spans="1:8" ht="15.5" x14ac:dyDescent="0.35">
      <c r="A298" s="120" t="s">
        <v>916</v>
      </c>
      <c r="B298" s="120" t="s">
        <v>863</v>
      </c>
      <c r="C298" s="120" t="s">
        <v>917</v>
      </c>
      <c r="D298" s="121">
        <v>11.118</v>
      </c>
      <c r="E298" s="122">
        <v>2776</v>
      </c>
      <c r="F298" s="167"/>
      <c r="G298" s="168"/>
      <c r="H298" s="169"/>
    </row>
    <row r="299" spans="1:8" ht="15.5" x14ac:dyDescent="0.35">
      <c r="A299" s="120" t="s">
        <v>918</v>
      </c>
      <c r="B299" s="120" t="s">
        <v>863</v>
      </c>
      <c r="C299" s="120" t="s">
        <v>919</v>
      </c>
      <c r="D299" s="121">
        <v>5.2679999999999998</v>
      </c>
      <c r="E299" s="122">
        <v>1611</v>
      </c>
      <c r="F299" s="167"/>
      <c r="G299" s="168"/>
      <c r="H299" s="169"/>
    </row>
    <row r="300" spans="1:8" ht="15.5" x14ac:dyDescent="0.35">
      <c r="A300" s="120" t="s">
        <v>920</v>
      </c>
      <c r="B300" s="120" t="s">
        <v>863</v>
      </c>
      <c r="C300" s="120" t="s">
        <v>921</v>
      </c>
      <c r="D300" s="121">
        <v>5.24</v>
      </c>
      <c r="E300" s="122">
        <v>1365</v>
      </c>
      <c r="F300" s="167"/>
      <c r="G300" s="168"/>
      <c r="H300" s="169"/>
    </row>
    <row r="301" spans="1:8" ht="15.5" x14ac:dyDescent="0.35">
      <c r="A301" s="120" t="s">
        <v>922</v>
      </c>
      <c r="B301" s="120" t="s">
        <v>863</v>
      </c>
      <c r="C301" s="120" t="s">
        <v>923</v>
      </c>
      <c r="D301" s="121">
        <v>14.425000000000001</v>
      </c>
      <c r="E301" s="122">
        <v>3340</v>
      </c>
      <c r="F301" s="167"/>
      <c r="G301" s="168"/>
      <c r="H301" s="169"/>
    </row>
    <row r="302" spans="1:8" ht="15.5" x14ac:dyDescent="0.35">
      <c r="A302" s="120" t="s">
        <v>924</v>
      </c>
      <c r="B302" s="120" t="s">
        <v>863</v>
      </c>
      <c r="C302" s="120" t="s">
        <v>925</v>
      </c>
      <c r="D302" s="121">
        <v>11.285</v>
      </c>
      <c r="E302" s="122">
        <v>2716</v>
      </c>
      <c r="F302" s="167"/>
      <c r="G302" s="168"/>
      <c r="H302" s="169"/>
    </row>
    <row r="303" spans="1:8" ht="15.5" x14ac:dyDescent="0.35">
      <c r="A303" s="120" t="s">
        <v>926</v>
      </c>
      <c r="B303" s="120" t="s">
        <v>863</v>
      </c>
      <c r="C303" s="120" t="s">
        <v>927</v>
      </c>
      <c r="D303" s="121">
        <v>22.510999999999999</v>
      </c>
      <c r="E303" s="122">
        <v>5004</v>
      </c>
      <c r="F303" s="167"/>
      <c r="G303" s="168"/>
      <c r="H303" s="169"/>
    </row>
    <row r="304" spans="1:8" ht="15.5" x14ac:dyDescent="0.35">
      <c r="A304" s="120" t="s">
        <v>928</v>
      </c>
      <c r="B304" s="120" t="s">
        <v>863</v>
      </c>
      <c r="C304" s="120" t="s">
        <v>929</v>
      </c>
      <c r="D304" s="121">
        <v>15.175000000000001</v>
      </c>
      <c r="E304" s="122">
        <v>3256</v>
      </c>
      <c r="F304" s="167"/>
      <c r="G304" s="168"/>
      <c r="H304" s="169"/>
    </row>
    <row r="305" spans="1:8" ht="15.5" x14ac:dyDescent="0.35">
      <c r="A305" s="120" t="s">
        <v>930</v>
      </c>
      <c r="B305" s="120" t="s">
        <v>863</v>
      </c>
      <c r="C305" s="120" t="s">
        <v>931</v>
      </c>
      <c r="D305" s="121">
        <v>15.945</v>
      </c>
      <c r="E305" s="122">
        <v>3893</v>
      </c>
      <c r="F305" s="167"/>
      <c r="G305" s="168"/>
      <c r="H305" s="169"/>
    </row>
    <row r="306" spans="1:8" ht="15.5" x14ac:dyDescent="0.35">
      <c r="A306" s="120" t="s">
        <v>932</v>
      </c>
      <c r="B306" s="120" t="s">
        <v>863</v>
      </c>
      <c r="C306" s="120" t="s">
        <v>933</v>
      </c>
      <c r="D306" s="121">
        <v>11.252000000000001</v>
      </c>
      <c r="E306" s="122">
        <v>2966</v>
      </c>
      <c r="F306" s="167"/>
      <c r="G306" s="168"/>
      <c r="H306" s="169"/>
    </row>
    <row r="307" spans="1:8" ht="15.5" x14ac:dyDescent="0.35">
      <c r="A307" s="120" t="s">
        <v>934</v>
      </c>
      <c r="B307" s="120" t="s">
        <v>863</v>
      </c>
      <c r="C307" s="120" t="s">
        <v>935</v>
      </c>
      <c r="D307" s="121">
        <v>20.004999999999999</v>
      </c>
      <c r="E307" s="122">
        <v>4349</v>
      </c>
      <c r="F307" s="167"/>
      <c r="G307" s="168"/>
      <c r="H307" s="169"/>
    </row>
    <row r="308" spans="1:8" ht="15.5" x14ac:dyDescent="0.35">
      <c r="A308" s="120" t="s">
        <v>936</v>
      </c>
      <c r="B308" s="120" t="s">
        <v>863</v>
      </c>
      <c r="C308" s="120" t="s">
        <v>937</v>
      </c>
      <c r="D308" s="121">
        <v>18.920000000000002</v>
      </c>
      <c r="E308" s="122">
        <v>5199</v>
      </c>
      <c r="F308" s="167"/>
      <c r="G308" s="168"/>
      <c r="H308" s="169"/>
    </row>
    <row r="309" spans="1:8" ht="15.5" x14ac:dyDescent="0.35">
      <c r="A309" s="120" t="s">
        <v>938</v>
      </c>
      <c r="B309" s="120" t="s">
        <v>863</v>
      </c>
      <c r="C309" s="120" t="s">
        <v>939</v>
      </c>
      <c r="D309" s="121">
        <v>15.759</v>
      </c>
      <c r="E309" s="122">
        <v>4101</v>
      </c>
      <c r="F309" s="167"/>
      <c r="G309" s="168"/>
      <c r="H309" s="169"/>
    </row>
    <row r="310" spans="1:8" ht="15.5" x14ac:dyDescent="0.35">
      <c r="A310" s="120" t="s">
        <v>940</v>
      </c>
      <c r="B310" s="120" t="s">
        <v>863</v>
      </c>
      <c r="C310" s="120" t="s">
        <v>941</v>
      </c>
      <c r="D310" s="121">
        <v>16.108000000000001</v>
      </c>
      <c r="E310" s="122">
        <v>3523</v>
      </c>
      <c r="F310" s="167"/>
      <c r="G310" s="168"/>
      <c r="H310" s="169"/>
    </row>
    <row r="311" spans="1:8" ht="15.5" x14ac:dyDescent="0.35">
      <c r="A311" s="120" t="s">
        <v>942</v>
      </c>
      <c r="B311" s="120" t="s">
        <v>863</v>
      </c>
      <c r="C311" s="120" t="s">
        <v>943</v>
      </c>
      <c r="D311" s="121">
        <v>9.5730000000000004</v>
      </c>
      <c r="E311" s="122">
        <v>2644</v>
      </c>
      <c r="F311" s="167"/>
      <c r="G311" s="168"/>
      <c r="H311" s="169"/>
    </row>
    <row r="312" spans="1:8" ht="15.5" x14ac:dyDescent="0.35">
      <c r="A312" s="120" t="s">
        <v>944</v>
      </c>
      <c r="B312" s="120" t="s">
        <v>863</v>
      </c>
      <c r="C312" s="120" t="s">
        <v>945</v>
      </c>
      <c r="D312" s="121">
        <v>8.266</v>
      </c>
      <c r="E312" s="122">
        <v>2309</v>
      </c>
      <c r="F312" s="167"/>
      <c r="G312" s="168"/>
      <c r="H312" s="169"/>
    </row>
    <row r="313" spans="1:8" ht="15.5" x14ac:dyDescent="0.35">
      <c r="A313" s="120" t="s">
        <v>946</v>
      </c>
      <c r="B313" s="120" t="s">
        <v>863</v>
      </c>
      <c r="C313" s="120" t="s">
        <v>947</v>
      </c>
      <c r="D313" s="121">
        <v>23.608000000000001</v>
      </c>
      <c r="E313" s="122">
        <v>7317</v>
      </c>
      <c r="F313" s="167"/>
      <c r="G313" s="168"/>
      <c r="H313" s="169"/>
    </row>
    <row r="314" spans="1:8" ht="15.5" x14ac:dyDescent="0.35">
      <c r="A314" s="120" t="s">
        <v>948</v>
      </c>
      <c r="B314" s="120" t="s">
        <v>863</v>
      </c>
      <c r="C314" s="120" t="s">
        <v>949</v>
      </c>
      <c r="D314" s="121">
        <v>8.0020000000000007</v>
      </c>
      <c r="E314" s="122">
        <v>2122</v>
      </c>
      <c r="F314" s="167"/>
      <c r="G314" s="168"/>
      <c r="H314" s="169"/>
    </row>
    <row r="315" spans="1:8" ht="15.5" x14ac:dyDescent="0.35">
      <c r="A315" s="120" t="s">
        <v>950</v>
      </c>
      <c r="B315" s="120" t="s">
        <v>863</v>
      </c>
      <c r="C315" s="120" t="s">
        <v>951</v>
      </c>
      <c r="D315" s="121">
        <v>6.2930000000000001</v>
      </c>
      <c r="E315" s="122">
        <v>1820</v>
      </c>
      <c r="F315" s="167"/>
      <c r="G315" s="168"/>
      <c r="H315" s="169"/>
    </row>
    <row r="316" spans="1:8" ht="15.5" x14ac:dyDescent="0.35">
      <c r="A316" s="120" t="s">
        <v>952</v>
      </c>
      <c r="B316" s="120" t="s">
        <v>863</v>
      </c>
      <c r="C316" s="120" t="s">
        <v>953</v>
      </c>
      <c r="D316" s="121">
        <v>26.454000000000001</v>
      </c>
      <c r="E316" s="122">
        <v>6493</v>
      </c>
      <c r="F316" s="167"/>
      <c r="G316" s="168"/>
      <c r="H316" s="169"/>
    </row>
    <row r="317" spans="1:8" ht="15.5" x14ac:dyDescent="0.35">
      <c r="A317" s="120" t="s">
        <v>954</v>
      </c>
      <c r="B317" s="120" t="s">
        <v>863</v>
      </c>
      <c r="C317" s="120" t="s">
        <v>955</v>
      </c>
      <c r="D317" s="121">
        <v>23.54</v>
      </c>
      <c r="E317" s="122">
        <v>5441</v>
      </c>
      <c r="F317" s="167"/>
      <c r="G317" s="168"/>
      <c r="H317" s="169"/>
    </row>
    <row r="318" spans="1:8" ht="15.5" x14ac:dyDescent="0.35">
      <c r="A318" s="120" t="s">
        <v>956</v>
      </c>
      <c r="B318" s="120" t="s">
        <v>863</v>
      </c>
      <c r="C318" s="120" t="s">
        <v>957</v>
      </c>
      <c r="D318" s="121">
        <v>20.116</v>
      </c>
      <c r="E318" s="122">
        <v>5199</v>
      </c>
      <c r="F318" s="167"/>
      <c r="G318" s="168"/>
      <c r="H318" s="169"/>
    </row>
    <row r="319" spans="1:8" ht="15.5" x14ac:dyDescent="0.35">
      <c r="A319" s="120" t="s">
        <v>958</v>
      </c>
      <c r="B319" s="120" t="s">
        <v>863</v>
      </c>
      <c r="C319" s="120" t="s">
        <v>959</v>
      </c>
      <c r="D319" s="121">
        <v>6.76</v>
      </c>
      <c r="E319" s="122">
        <v>1652</v>
      </c>
      <c r="F319" s="167"/>
      <c r="G319" s="168"/>
      <c r="H319" s="169"/>
    </row>
    <row r="320" spans="1:8" ht="15.5" x14ac:dyDescent="0.35">
      <c r="A320" s="120" t="s">
        <v>960</v>
      </c>
      <c r="B320" s="120" t="s">
        <v>863</v>
      </c>
      <c r="C320" s="120" t="s">
        <v>961</v>
      </c>
      <c r="D320" s="121">
        <v>19.515999999999998</v>
      </c>
      <c r="E320" s="122">
        <v>4395</v>
      </c>
      <c r="F320" s="167"/>
      <c r="G320" s="168"/>
      <c r="H320" s="169"/>
    </row>
    <row r="321" spans="1:8" ht="15.5" x14ac:dyDescent="0.35">
      <c r="A321" s="120" t="s">
        <v>962</v>
      </c>
      <c r="B321" s="120" t="s">
        <v>863</v>
      </c>
      <c r="C321" s="120" t="s">
        <v>963</v>
      </c>
      <c r="D321" s="121">
        <v>5.7640000000000002</v>
      </c>
      <c r="E321" s="122">
        <v>1683</v>
      </c>
      <c r="F321" s="167"/>
      <c r="G321" s="168"/>
      <c r="H321" s="169"/>
    </row>
    <row r="322" spans="1:8" ht="15.5" x14ac:dyDescent="0.35">
      <c r="A322" s="120" t="s">
        <v>964</v>
      </c>
      <c r="B322" s="120" t="s">
        <v>863</v>
      </c>
      <c r="C322" s="120" t="s">
        <v>965</v>
      </c>
      <c r="D322" s="121">
        <v>4.9020000000000001</v>
      </c>
      <c r="E322" s="122">
        <v>1451</v>
      </c>
      <c r="F322" s="167"/>
      <c r="G322" s="168"/>
      <c r="H322" s="169"/>
    </row>
    <row r="323" spans="1:8" ht="15.5" x14ac:dyDescent="0.35">
      <c r="A323" s="120" t="s">
        <v>966</v>
      </c>
      <c r="B323" s="120" t="s">
        <v>863</v>
      </c>
      <c r="C323" s="120" t="s">
        <v>967</v>
      </c>
      <c r="D323" s="121">
        <v>9.2750000000000004</v>
      </c>
      <c r="E323" s="122">
        <v>2415</v>
      </c>
      <c r="F323" s="167"/>
      <c r="G323" s="168"/>
      <c r="H323" s="169"/>
    </row>
    <row r="324" spans="1:8" ht="15.5" x14ac:dyDescent="0.35">
      <c r="A324" s="120" t="s">
        <v>968</v>
      </c>
      <c r="B324" s="120" t="s">
        <v>863</v>
      </c>
      <c r="C324" s="120" t="s">
        <v>969</v>
      </c>
      <c r="D324" s="121">
        <v>20.295000000000002</v>
      </c>
      <c r="E324" s="122">
        <v>5066</v>
      </c>
      <c r="F324" s="167"/>
      <c r="G324" s="168"/>
      <c r="H324" s="169"/>
    </row>
    <row r="325" spans="1:8" ht="15.5" x14ac:dyDescent="0.35">
      <c r="A325" s="120" t="s">
        <v>970</v>
      </c>
      <c r="B325" s="120" t="s">
        <v>863</v>
      </c>
      <c r="C325" s="120" t="s">
        <v>971</v>
      </c>
      <c r="D325" s="121">
        <v>6.8449999999999998</v>
      </c>
      <c r="E325" s="122">
        <v>1832</v>
      </c>
      <c r="F325" s="167"/>
      <c r="G325" s="168"/>
      <c r="H325" s="169"/>
    </row>
    <row r="326" spans="1:8" ht="15.5" x14ac:dyDescent="0.35">
      <c r="A326" s="120" t="s">
        <v>972</v>
      </c>
      <c r="B326" s="120" t="s">
        <v>863</v>
      </c>
      <c r="C326" s="120" t="s">
        <v>973</v>
      </c>
      <c r="D326" s="121">
        <v>21.143000000000001</v>
      </c>
      <c r="E326" s="122">
        <v>4967</v>
      </c>
      <c r="F326" s="167"/>
      <c r="G326" s="168"/>
      <c r="H326" s="169"/>
    </row>
    <row r="327" spans="1:8" ht="15.5" x14ac:dyDescent="0.35">
      <c r="A327" s="120" t="s">
        <v>974</v>
      </c>
      <c r="B327" s="120" t="s">
        <v>863</v>
      </c>
      <c r="C327" s="120" t="s">
        <v>975</v>
      </c>
      <c r="D327" s="121">
        <v>4.8049999999999997</v>
      </c>
      <c r="E327" s="122">
        <v>1729</v>
      </c>
      <c r="F327" s="167"/>
      <c r="G327" s="168"/>
      <c r="H327" s="169"/>
    </row>
    <row r="328" spans="1:8" ht="15.5" x14ac:dyDescent="0.35">
      <c r="A328" s="120" t="s">
        <v>976</v>
      </c>
      <c r="B328" s="120" t="s">
        <v>863</v>
      </c>
      <c r="C328" s="120" t="s">
        <v>977</v>
      </c>
      <c r="D328" s="121">
        <v>4.2389999999999999</v>
      </c>
      <c r="E328" s="122">
        <v>1084</v>
      </c>
      <c r="F328" s="167"/>
      <c r="G328" s="168"/>
      <c r="H328" s="169"/>
    </row>
    <row r="329" spans="1:8" ht="15.5" x14ac:dyDescent="0.35">
      <c r="A329" s="120" t="s">
        <v>978</v>
      </c>
      <c r="B329" s="120" t="s">
        <v>863</v>
      </c>
      <c r="C329" s="120" t="s">
        <v>979</v>
      </c>
      <c r="D329" s="121">
        <v>22.62</v>
      </c>
      <c r="E329" s="122">
        <v>5145</v>
      </c>
      <c r="F329" s="167"/>
      <c r="G329" s="168"/>
      <c r="H329" s="169"/>
    </row>
    <row r="330" spans="1:8" ht="15.5" x14ac:dyDescent="0.35">
      <c r="A330" s="120" t="s">
        <v>980</v>
      </c>
      <c r="B330" s="120" t="s">
        <v>863</v>
      </c>
      <c r="C330" s="120" t="s">
        <v>981</v>
      </c>
      <c r="D330" s="121">
        <v>7.4390000000000001</v>
      </c>
      <c r="E330" s="122">
        <v>1916</v>
      </c>
      <c r="F330" s="167"/>
      <c r="G330" s="168"/>
      <c r="H330" s="169"/>
    </row>
    <row r="331" spans="1:8" ht="15.5" x14ac:dyDescent="0.35">
      <c r="A331" s="120" t="s">
        <v>982</v>
      </c>
      <c r="B331" s="120" t="s">
        <v>863</v>
      </c>
      <c r="C331" s="120" t="s">
        <v>983</v>
      </c>
      <c r="D331" s="121">
        <v>18.204999999999998</v>
      </c>
      <c r="E331" s="122">
        <v>4148</v>
      </c>
      <c r="F331" s="167"/>
      <c r="G331" s="168"/>
      <c r="H331" s="169"/>
    </row>
    <row r="332" spans="1:8" ht="15.5" x14ac:dyDescent="0.35">
      <c r="A332" s="120" t="s">
        <v>984</v>
      </c>
      <c r="B332" s="120" t="s">
        <v>863</v>
      </c>
      <c r="C332" s="120" t="s">
        <v>985</v>
      </c>
      <c r="D332" s="121">
        <v>13.987</v>
      </c>
      <c r="E332" s="122">
        <v>3376</v>
      </c>
      <c r="F332" s="167"/>
      <c r="G332" s="168"/>
      <c r="H332" s="169"/>
    </row>
    <row r="333" spans="1:8" ht="15.5" x14ac:dyDescent="0.35">
      <c r="A333" s="208" t="s">
        <v>986</v>
      </c>
      <c r="B333" s="208" t="s">
        <v>987</v>
      </c>
      <c r="C333" s="120"/>
      <c r="D333" s="121">
        <v>0</v>
      </c>
      <c r="E333" s="122">
        <v>0</v>
      </c>
      <c r="F333" s="167"/>
      <c r="G333" s="168"/>
      <c r="H333" s="169"/>
    </row>
    <row r="334" spans="1:8" ht="15.5" x14ac:dyDescent="0.35">
      <c r="A334" s="120" t="s">
        <v>988</v>
      </c>
      <c r="B334" s="120" t="s">
        <v>987</v>
      </c>
      <c r="C334" s="120" t="s">
        <v>989</v>
      </c>
      <c r="D334" s="121">
        <v>3.7850000000000001</v>
      </c>
      <c r="E334" s="122">
        <v>1248</v>
      </c>
      <c r="F334" s="167"/>
      <c r="G334" s="168"/>
      <c r="H334" s="169"/>
    </row>
    <row r="335" spans="1:8" ht="15.5" x14ac:dyDescent="0.35">
      <c r="A335" s="120" t="s">
        <v>990</v>
      </c>
      <c r="B335" s="120" t="s">
        <v>987</v>
      </c>
      <c r="C335" s="120" t="s">
        <v>991</v>
      </c>
      <c r="D335" s="121">
        <v>1.8779999999999999</v>
      </c>
      <c r="E335" s="122">
        <v>475</v>
      </c>
      <c r="F335" s="167"/>
      <c r="G335" s="168"/>
      <c r="H335" s="169"/>
    </row>
    <row r="336" spans="1:8" ht="15.5" x14ac:dyDescent="0.35">
      <c r="A336" s="120" t="s">
        <v>992</v>
      </c>
      <c r="B336" s="120" t="s">
        <v>987</v>
      </c>
      <c r="C336" s="120" t="s">
        <v>993</v>
      </c>
      <c r="D336" s="121">
        <v>3.1859999999999999</v>
      </c>
      <c r="E336" s="122">
        <v>818</v>
      </c>
      <c r="F336" s="167"/>
      <c r="G336" s="168"/>
      <c r="H336" s="169"/>
    </row>
    <row r="337" spans="1:8" ht="15.5" x14ac:dyDescent="0.35">
      <c r="A337" s="120" t="s">
        <v>994</v>
      </c>
      <c r="B337" s="120" t="s">
        <v>987</v>
      </c>
      <c r="C337" s="120" t="s">
        <v>995</v>
      </c>
      <c r="D337" s="121">
        <v>2.399</v>
      </c>
      <c r="E337" s="122">
        <v>305</v>
      </c>
      <c r="F337" s="167"/>
      <c r="G337" s="168"/>
      <c r="H337" s="169"/>
    </row>
    <row r="338" spans="1:8" ht="15.5" x14ac:dyDescent="0.35">
      <c r="A338" s="120" t="s">
        <v>996</v>
      </c>
      <c r="B338" s="120" t="s">
        <v>987</v>
      </c>
      <c r="C338" s="120" t="s">
        <v>997</v>
      </c>
      <c r="D338" s="121">
        <v>1.4570000000000001</v>
      </c>
      <c r="E338" s="122">
        <v>272</v>
      </c>
      <c r="F338" s="167"/>
      <c r="G338" s="168"/>
      <c r="H338" s="169"/>
    </row>
    <row r="339" spans="1:8" ht="15.5" x14ac:dyDescent="0.35">
      <c r="A339" s="120" t="s">
        <v>998</v>
      </c>
      <c r="B339" s="120" t="s">
        <v>987</v>
      </c>
      <c r="C339" s="120" t="s">
        <v>999</v>
      </c>
      <c r="D339" s="121">
        <v>4.1790000000000003</v>
      </c>
      <c r="E339" s="122">
        <v>1151</v>
      </c>
      <c r="F339" s="167"/>
      <c r="G339" s="168"/>
      <c r="H339" s="169"/>
    </row>
    <row r="340" spans="1:8" ht="15.5" x14ac:dyDescent="0.35">
      <c r="A340" s="120" t="s">
        <v>1000</v>
      </c>
      <c r="B340" s="120" t="s">
        <v>987</v>
      </c>
      <c r="C340" s="120" t="s">
        <v>1001</v>
      </c>
      <c r="D340" s="121">
        <v>3.234</v>
      </c>
      <c r="E340" s="122">
        <v>877</v>
      </c>
      <c r="F340" s="167"/>
      <c r="G340" s="168"/>
      <c r="H340" s="169"/>
    </row>
    <row r="341" spans="1:8" ht="15.5" x14ac:dyDescent="0.35">
      <c r="A341" s="120" t="s">
        <v>1002</v>
      </c>
      <c r="B341" s="120" t="s">
        <v>987</v>
      </c>
      <c r="C341" s="120" t="s">
        <v>1003</v>
      </c>
      <c r="D341" s="121">
        <v>3.371</v>
      </c>
      <c r="E341" s="122">
        <v>763</v>
      </c>
      <c r="F341" s="167"/>
      <c r="G341" s="168"/>
      <c r="H341" s="169"/>
    </row>
    <row r="342" spans="1:8" ht="15.5" x14ac:dyDescent="0.35">
      <c r="A342" s="120" t="s">
        <v>1004</v>
      </c>
      <c r="B342" s="120" t="s">
        <v>987</v>
      </c>
      <c r="C342" s="120" t="s">
        <v>1005</v>
      </c>
      <c r="D342" s="121">
        <v>3.3889999999999998</v>
      </c>
      <c r="E342" s="122">
        <v>862</v>
      </c>
      <c r="F342" s="167"/>
      <c r="G342" s="168"/>
      <c r="H342" s="169"/>
    </row>
    <row r="343" spans="1:8" ht="15.5" x14ac:dyDescent="0.35">
      <c r="A343" s="120" t="s">
        <v>1006</v>
      </c>
      <c r="B343" s="120" t="s">
        <v>987</v>
      </c>
      <c r="C343" s="120" t="s">
        <v>1007</v>
      </c>
      <c r="D343" s="121">
        <v>4.8620000000000001</v>
      </c>
      <c r="E343" s="122">
        <v>1181</v>
      </c>
      <c r="F343" s="167"/>
      <c r="G343" s="168"/>
      <c r="H343" s="169"/>
    </row>
    <row r="344" spans="1:8" ht="15.5" x14ac:dyDescent="0.35">
      <c r="A344" s="120" t="s">
        <v>1008</v>
      </c>
      <c r="B344" s="120" t="s">
        <v>987</v>
      </c>
      <c r="C344" s="120" t="s">
        <v>1009</v>
      </c>
      <c r="D344" s="121">
        <v>4.3949999999999996</v>
      </c>
      <c r="E344" s="122">
        <v>1217</v>
      </c>
      <c r="F344" s="167"/>
      <c r="G344" s="168"/>
      <c r="H344" s="169"/>
    </row>
    <row r="345" spans="1:8" ht="15.5" x14ac:dyDescent="0.35">
      <c r="A345" s="120" t="s">
        <v>1010</v>
      </c>
      <c r="B345" s="120" t="s">
        <v>987</v>
      </c>
      <c r="C345" s="120" t="s">
        <v>1011</v>
      </c>
      <c r="D345" s="121">
        <v>0.97899999999999998</v>
      </c>
      <c r="E345" s="122">
        <v>294</v>
      </c>
      <c r="F345" s="167"/>
      <c r="G345" s="168"/>
      <c r="H345" s="169"/>
    </row>
    <row r="346" spans="1:8" ht="15.5" x14ac:dyDescent="0.35">
      <c r="A346" s="120" t="s">
        <v>1012</v>
      </c>
      <c r="B346" s="120" t="s">
        <v>987</v>
      </c>
      <c r="C346" s="120" t="s">
        <v>1013</v>
      </c>
      <c r="D346" s="121">
        <v>3.4430000000000001</v>
      </c>
      <c r="E346" s="122">
        <v>1084</v>
      </c>
      <c r="F346" s="167"/>
      <c r="G346" s="168"/>
      <c r="H346" s="169"/>
    </row>
    <row r="347" spans="1:8" ht="15.5" x14ac:dyDescent="0.35">
      <c r="A347" s="120" t="s">
        <v>1014</v>
      </c>
      <c r="B347" s="120" t="s">
        <v>987</v>
      </c>
      <c r="C347" s="120" t="s">
        <v>1015</v>
      </c>
      <c r="D347" s="121">
        <v>4.633</v>
      </c>
      <c r="E347" s="122">
        <v>1289</v>
      </c>
      <c r="F347" s="167"/>
      <c r="G347" s="168"/>
      <c r="H347" s="169"/>
    </row>
    <row r="348" spans="1:8" ht="15.5" x14ac:dyDescent="0.35">
      <c r="A348" s="120" t="s">
        <v>1016</v>
      </c>
      <c r="B348" s="120" t="s">
        <v>987</v>
      </c>
      <c r="C348" s="120" t="s">
        <v>1017</v>
      </c>
      <c r="D348" s="121">
        <v>2.1349999999999998</v>
      </c>
      <c r="E348" s="122">
        <v>379</v>
      </c>
      <c r="F348" s="167"/>
      <c r="G348" s="168"/>
      <c r="H348" s="169"/>
    </row>
    <row r="349" spans="1:8" ht="15.5" x14ac:dyDescent="0.35">
      <c r="A349" s="120" t="s">
        <v>1018</v>
      </c>
      <c r="B349" s="120" t="s">
        <v>987</v>
      </c>
      <c r="C349" s="120" t="s">
        <v>1019</v>
      </c>
      <c r="D349" s="121">
        <v>1.9710000000000001</v>
      </c>
      <c r="E349" s="122">
        <v>445</v>
      </c>
      <c r="F349" s="167"/>
      <c r="G349" s="168"/>
      <c r="H349" s="169"/>
    </row>
    <row r="350" spans="1:8" ht="15.5" x14ac:dyDescent="0.35">
      <c r="A350" s="120" t="s">
        <v>1020</v>
      </c>
      <c r="B350" s="120" t="s">
        <v>987</v>
      </c>
      <c r="C350" s="120" t="s">
        <v>1021</v>
      </c>
      <c r="D350" s="121">
        <v>3.7210000000000001</v>
      </c>
      <c r="E350" s="122">
        <v>1114</v>
      </c>
      <c r="F350" s="167"/>
      <c r="G350" s="168"/>
      <c r="H350" s="169"/>
    </row>
    <row r="351" spans="1:8" ht="15.5" x14ac:dyDescent="0.35">
      <c r="A351" s="120" t="s">
        <v>1022</v>
      </c>
      <c r="B351" s="120" t="s">
        <v>987</v>
      </c>
      <c r="C351" s="120" t="s">
        <v>1023</v>
      </c>
      <c r="D351" s="121">
        <v>6.7409999999999997</v>
      </c>
      <c r="E351" s="122">
        <v>1694</v>
      </c>
      <c r="F351" s="167"/>
      <c r="G351" s="168"/>
      <c r="H351" s="169"/>
    </row>
    <row r="352" spans="1:8" ht="15.5" x14ac:dyDescent="0.35">
      <c r="A352" s="120" t="s">
        <v>1024</v>
      </c>
      <c r="B352" s="120" t="s">
        <v>987</v>
      </c>
      <c r="C352" s="120" t="s">
        <v>1025</v>
      </c>
      <c r="D352" s="121">
        <v>2.9119999999999999</v>
      </c>
      <c r="E352" s="122">
        <v>751</v>
      </c>
      <c r="F352" s="167"/>
      <c r="G352" s="168"/>
      <c r="H352" s="169"/>
    </row>
    <row r="353" spans="1:8" ht="15.5" x14ac:dyDescent="0.35">
      <c r="A353" s="120" t="s">
        <v>1026</v>
      </c>
      <c r="B353" s="120" t="s">
        <v>987</v>
      </c>
      <c r="C353" s="120" t="s">
        <v>1027</v>
      </c>
      <c r="D353" s="121">
        <v>3.9929999999999999</v>
      </c>
      <c r="E353" s="122">
        <v>1539</v>
      </c>
      <c r="F353" s="167"/>
      <c r="G353" s="168"/>
      <c r="H353" s="169"/>
    </row>
    <row r="354" spans="1:8" ht="15.5" x14ac:dyDescent="0.35">
      <c r="A354" s="120" t="s">
        <v>1028</v>
      </c>
      <c r="B354" s="120" t="s">
        <v>987</v>
      </c>
      <c r="C354" s="120" t="s">
        <v>1029</v>
      </c>
      <c r="D354" s="121">
        <v>2.7069999999999999</v>
      </c>
      <c r="E354" s="122">
        <v>754</v>
      </c>
      <c r="F354" s="167"/>
      <c r="G354" s="168"/>
      <c r="H354" s="169"/>
    </row>
    <row r="355" spans="1:8" ht="15.5" x14ac:dyDescent="0.35">
      <c r="A355" s="120" t="s">
        <v>1030</v>
      </c>
      <c r="B355" s="120" t="s">
        <v>987</v>
      </c>
      <c r="C355" s="120" t="s">
        <v>1031</v>
      </c>
      <c r="D355" s="121">
        <v>3.3290000000000002</v>
      </c>
      <c r="E355" s="122">
        <v>696</v>
      </c>
      <c r="F355" s="167"/>
      <c r="G355" s="168"/>
      <c r="H355" s="169"/>
    </row>
    <row r="356" spans="1:8" ht="15.5" x14ac:dyDescent="0.35">
      <c r="A356" s="120" t="s">
        <v>1032</v>
      </c>
      <c r="B356" s="120" t="s">
        <v>987</v>
      </c>
      <c r="C356" s="120" t="s">
        <v>1033</v>
      </c>
      <c r="D356" s="121">
        <v>4.2549999999999999</v>
      </c>
      <c r="E356" s="122">
        <v>1236</v>
      </c>
      <c r="F356" s="167"/>
      <c r="G356" s="168"/>
      <c r="H356" s="169"/>
    </row>
    <row r="357" spans="1:8" ht="15.5" x14ac:dyDescent="0.35">
      <c r="A357" s="120" t="s">
        <v>1034</v>
      </c>
      <c r="B357" s="120" t="s">
        <v>987</v>
      </c>
      <c r="C357" s="120" t="s">
        <v>1035</v>
      </c>
      <c r="D357" s="121">
        <v>2.625</v>
      </c>
      <c r="E357" s="122">
        <v>750</v>
      </c>
      <c r="F357" s="167"/>
      <c r="G357" s="168"/>
      <c r="H357" s="169"/>
    </row>
    <row r="358" spans="1:8" ht="15.5" x14ac:dyDescent="0.35">
      <c r="A358" s="120" t="s">
        <v>1036</v>
      </c>
      <c r="B358" s="120" t="s">
        <v>987</v>
      </c>
      <c r="C358" s="120" t="s">
        <v>1037</v>
      </c>
      <c r="D358" s="121">
        <v>1.343</v>
      </c>
      <c r="E358" s="122">
        <v>415</v>
      </c>
      <c r="F358" s="167"/>
      <c r="G358" s="168"/>
      <c r="H358" s="169"/>
    </row>
    <row r="359" spans="1:8" ht="15.5" x14ac:dyDescent="0.35">
      <c r="A359" s="120" t="s">
        <v>1038</v>
      </c>
      <c r="B359" s="120" t="s">
        <v>987</v>
      </c>
      <c r="C359" s="120" t="s">
        <v>1039</v>
      </c>
      <c r="D359" s="121">
        <v>2.4319999999999999</v>
      </c>
      <c r="E359" s="122">
        <v>625</v>
      </c>
      <c r="F359" s="167"/>
      <c r="G359" s="168"/>
      <c r="H359" s="169"/>
    </row>
    <row r="360" spans="1:8" ht="15.5" x14ac:dyDescent="0.35">
      <c r="A360" s="120" t="s">
        <v>1040</v>
      </c>
      <c r="B360" s="120" t="s">
        <v>987</v>
      </c>
      <c r="C360" s="120" t="s">
        <v>1041</v>
      </c>
      <c r="D360" s="121">
        <v>3.4860000000000002</v>
      </c>
      <c r="E360" s="122">
        <v>927</v>
      </c>
      <c r="F360" s="167"/>
      <c r="G360" s="168"/>
      <c r="H360" s="169"/>
    </row>
    <row r="361" spans="1:8" ht="15.5" x14ac:dyDescent="0.35">
      <c r="A361" s="120" t="s">
        <v>1042</v>
      </c>
      <c r="B361" s="120" t="s">
        <v>987</v>
      </c>
      <c r="C361" s="120" t="s">
        <v>1043</v>
      </c>
      <c r="D361" s="121">
        <v>3.0529999999999999</v>
      </c>
      <c r="E361" s="122">
        <v>831</v>
      </c>
      <c r="F361" s="167"/>
      <c r="G361" s="168"/>
      <c r="H361" s="169"/>
    </row>
    <row r="362" spans="1:8" ht="15.5" x14ac:dyDescent="0.35">
      <c r="A362" s="120" t="s">
        <v>1044</v>
      </c>
      <c r="B362" s="120" t="s">
        <v>987</v>
      </c>
      <c r="C362" s="120" t="s">
        <v>1045</v>
      </c>
      <c r="D362" s="121">
        <v>3.1579999999999999</v>
      </c>
      <c r="E362" s="122">
        <v>1065</v>
      </c>
      <c r="F362" s="167"/>
      <c r="G362" s="168"/>
      <c r="H362" s="169"/>
    </row>
    <row r="363" spans="1:8" ht="15.5" x14ac:dyDescent="0.35">
      <c r="A363" s="120" t="s">
        <v>1046</v>
      </c>
      <c r="B363" s="120" t="s">
        <v>987</v>
      </c>
      <c r="C363" s="120" t="s">
        <v>1047</v>
      </c>
      <c r="D363" s="121">
        <v>3.6829999999999998</v>
      </c>
      <c r="E363" s="122">
        <v>925</v>
      </c>
      <c r="F363" s="167"/>
      <c r="G363" s="168"/>
      <c r="H363" s="169"/>
    </row>
    <row r="364" spans="1:8" ht="15.5" x14ac:dyDescent="0.35">
      <c r="A364" s="120" t="s">
        <v>1048</v>
      </c>
      <c r="B364" s="120" t="s">
        <v>987</v>
      </c>
      <c r="C364" s="120" t="s">
        <v>1049</v>
      </c>
      <c r="D364" s="121">
        <v>2.847</v>
      </c>
      <c r="E364" s="122">
        <v>754</v>
      </c>
      <c r="F364" s="167"/>
      <c r="G364" s="168"/>
      <c r="H364" s="169"/>
    </row>
    <row r="365" spans="1:8" ht="15.5" x14ac:dyDescent="0.35">
      <c r="A365" s="120" t="s">
        <v>1050</v>
      </c>
      <c r="B365" s="120" t="s">
        <v>987</v>
      </c>
      <c r="C365" s="120" t="s">
        <v>1051</v>
      </c>
      <c r="D365" s="121">
        <v>3.3919999999999999</v>
      </c>
      <c r="E365" s="122">
        <v>600</v>
      </c>
      <c r="F365" s="167"/>
      <c r="G365" s="168"/>
      <c r="H365" s="169"/>
    </row>
    <row r="366" spans="1:8" ht="15.5" x14ac:dyDescent="0.35">
      <c r="A366" s="120" t="s">
        <v>1052</v>
      </c>
      <c r="B366" s="120" t="s">
        <v>987</v>
      </c>
      <c r="C366" s="120" t="s">
        <v>1053</v>
      </c>
      <c r="D366" s="121">
        <v>1.958</v>
      </c>
      <c r="E366" s="122">
        <v>538</v>
      </c>
      <c r="F366" s="167"/>
      <c r="G366" s="168"/>
      <c r="H366" s="169"/>
    </row>
    <row r="367" spans="1:8" ht="15.5" x14ac:dyDescent="0.35">
      <c r="A367" s="120" t="s">
        <v>1054</v>
      </c>
      <c r="B367" s="120" t="s">
        <v>987</v>
      </c>
      <c r="C367" s="120" t="s">
        <v>1055</v>
      </c>
      <c r="D367" s="121">
        <v>2.5590000000000002</v>
      </c>
      <c r="E367" s="122">
        <v>420</v>
      </c>
      <c r="F367" s="167"/>
      <c r="G367" s="168"/>
      <c r="H367" s="169"/>
    </row>
    <row r="368" spans="1:8" ht="15.5" x14ac:dyDescent="0.35">
      <c r="A368" s="120" t="s">
        <v>1056</v>
      </c>
      <c r="B368" s="120" t="s">
        <v>987</v>
      </c>
      <c r="C368" s="120" t="s">
        <v>1057</v>
      </c>
      <c r="D368" s="121">
        <v>1.798</v>
      </c>
      <c r="E368" s="122">
        <v>432</v>
      </c>
      <c r="F368" s="167"/>
      <c r="G368" s="168"/>
      <c r="H368" s="169"/>
    </row>
    <row r="369" spans="1:8" ht="15.5" x14ac:dyDescent="0.35">
      <c r="A369" s="120" t="s">
        <v>1058</v>
      </c>
      <c r="B369" s="120" t="s">
        <v>987</v>
      </c>
      <c r="C369" s="120" t="s">
        <v>1059</v>
      </c>
      <c r="D369" s="121">
        <v>2.004</v>
      </c>
      <c r="E369" s="122">
        <v>492</v>
      </c>
      <c r="F369" s="167"/>
      <c r="G369" s="168"/>
      <c r="H369" s="169"/>
    </row>
    <row r="370" spans="1:8" ht="15.5" x14ac:dyDescent="0.35">
      <c r="A370" s="120" t="s">
        <v>1060</v>
      </c>
      <c r="B370" s="120" t="s">
        <v>987</v>
      </c>
      <c r="C370" s="120" t="s">
        <v>1061</v>
      </c>
      <c r="D370" s="121">
        <v>4.508</v>
      </c>
      <c r="E370" s="122">
        <v>1011</v>
      </c>
      <c r="F370" s="167"/>
      <c r="G370" s="168"/>
      <c r="H370" s="169"/>
    </row>
    <row r="371" spans="1:8" ht="15.5" x14ac:dyDescent="0.35">
      <c r="A371" s="120" t="s">
        <v>1062</v>
      </c>
      <c r="B371" s="120" t="s">
        <v>987</v>
      </c>
      <c r="C371" s="120" t="s">
        <v>1063</v>
      </c>
      <c r="D371" s="121">
        <v>2.806</v>
      </c>
      <c r="E371" s="122">
        <v>769</v>
      </c>
      <c r="F371" s="167"/>
      <c r="G371" s="168"/>
      <c r="H371" s="169"/>
    </row>
    <row r="372" spans="1:8" ht="15.5" x14ac:dyDescent="0.35">
      <c r="A372" s="120" t="s">
        <v>1064</v>
      </c>
      <c r="B372" s="120" t="s">
        <v>987</v>
      </c>
      <c r="C372" s="120" t="s">
        <v>1065</v>
      </c>
      <c r="D372" s="121">
        <v>3.198</v>
      </c>
      <c r="E372" s="122">
        <v>799</v>
      </c>
      <c r="F372" s="167"/>
      <c r="G372" s="168"/>
      <c r="H372" s="169"/>
    </row>
    <row r="373" spans="1:8" ht="15.5" x14ac:dyDescent="0.35">
      <c r="A373" s="120" t="s">
        <v>1066</v>
      </c>
      <c r="B373" s="120" t="s">
        <v>987</v>
      </c>
      <c r="C373" s="120" t="s">
        <v>1067</v>
      </c>
      <c r="D373" s="121">
        <v>2.9580000000000002</v>
      </c>
      <c r="E373" s="122">
        <v>664</v>
      </c>
      <c r="F373" s="167"/>
      <c r="G373" s="168"/>
      <c r="H373" s="169"/>
    </row>
    <row r="374" spans="1:8" ht="15.5" x14ac:dyDescent="0.35">
      <c r="A374" s="120" t="s">
        <v>1068</v>
      </c>
      <c r="B374" s="120" t="s">
        <v>987</v>
      </c>
      <c r="C374" s="120" t="s">
        <v>1069</v>
      </c>
      <c r="D374" s="121">
        <v>1.605</v>
      </c>
      <c r="E374" s="122">
        <v>346</v>
      </c>
      <c r="F374" s="167"/>
      <c r="G374" s="168"/>
      <c r="H374" s="169"/>
    </row>
    <row r="375" spans="1:8" ht="15.5" x14ac:dyDescent="0.35">
      <c r="A375" s="120" t="s">
        <v>1070</v>
      </c>
      <c r="B375" s="120" t="s">
        <v>987</v>
      </c>
      <c r="C375" s="120" t="s">
        <v>1071</v>
      </c>
      <c r="D375" s="121">
        <v>4.8250000000000002</v>
      </c>
      <c r="E375" s="122">
        <v>1682</v>
      </c>
      <c r="F375" s="167"/>
      <c r="G375" s="168"/>
      <c r="H375" s="169"/>
    </row>
    <row r="376" spans="1:8" ht="15.5" x14ac:dyDescent="0.35">
      <c r="A376" s="120" t="s">
        <v>1072</v>
      </c>
      <c r="B376" s="120" t="s">
        <v>987</v>
      </c>
      <c r="C376" s="120" t="s">
        <v>1073</v>
      </c>
      <c r="D376" s="121">
        <v>2.7010000000000001</v>
      </c>
      <c r="E376" s="122">
        <v>713</v>
      </c>
      <c r="F376" s="167"/>
      <c r="G376" s="168"/>
      <c r="H376" s="169"/>
    </row>
    <row r="377" spans="1:8" ht="15.5" x14ac:dyDescent="0.35">
      <c r="A377" s="120" t="s">
        <v>1074</v>
      </c>
      <c r="B377" s="120" t="s">
        <v>987</v>
      </c>
      <c r="C377" s="120" t="s">
        <v>1075</v>
      </c>
      <c r="D377" s="121">
        <v>3.1970000000000001</v>
      </c>
      <c r="E377" s="122">
        <v>881</v>
      </c>
      <c r="F377" s="167"/>
      <c r="G377" s="168"/>
      <c r="H377" s="169"/>
    </row>
    <row r="378" spans="1:8" ht="15.5" x14ac:dyDescent="0.35">
      <c r="A378" s="120" t="s">
        <v>1076</v>
      </c>
      <c r="B378" s="120" t="s">
        <v>987</v>
      </c>
      <c r="C378" s="120" t="s">
        <v>1077</v>
      </c>
      <c r="D378" s="121">
        <v>2.4540000000000002</v>
      </c>
      <c r="E378" s="122">
        <v>659</v>
      </c>
      <c r="F378" s="167"/>
      <c r="G378" s="168"/>
      <c r="H378" s="169"/>
    </row>
    <row r="379" spans="1:8" ht="15.5" x14ac:dyDescent="0.35">
      <c r="A379" s="120" t="s">
        <v>1078</v>
      </c>
      <c r="B379" s="120" t="s">
        <v>987</v>
      </c>
      <c r="C379" s="120" t="s">
        <v>1079</v>
      </c>
      <c r="D379" s="121">
        <v>1.798</v>
      </c>
      <c r="E379" s="122">
        <v>493</v>
      </c>
      <c r="F379" s="167"/>
      <c r="G379" s="168"/>
      <c r="H379" s="169"/>
    </row>
    <row r="380" spans="1:8" ht="15.5" x14ac:dyDescent="0.35">
      <c r="A380" s="120" t="s">
        <v>1080</v>
      </c>
      <c r="B380" s="120" t="s">
        <v>987</v>
      </c>
      <c r="C380" s="120" t="s">
        <v>1081</v>
      </c>
      <c r="D380" s="121">
        <v>1.893</v>
      </c>
      <c r="E380" s="122">
        <v>341</v>
      </c>
      <c r="F380" s="167"/>
      <c r="G380" s="168"/>
      <c r="H380" s="169"/>
    </row>
    <row r="381" spans="1:8" ht="15.5" x14ac:dyDescent="0.35">
      <c r="A381" s="120" t="s">
        <v>1082</v>
      </c>
      <c r="B381" s="120" t="s">
        <v>987</v>
      </c>
      <c r="C381" s="120" t="s">
        <v>1083</v>
      </c>
      <c r="D381" s="121">
        <v>1.109</v>
      </c>
      <c r="E381" s="122">
        <v>290</v>
      </c>
      <c r="F381" s="167"/>
      <c r="G381" s="168"/>
      <c r="H381" s="169"/>
    </row>
    <row r="382" spans="1:8" ht="15.5" x14ac:dyDescent="0.35">
      <c r="A382" s="120" t="s">
        <v>1084</v>
      </c>
      <c r="B382" s="120" t="s">
        <v>987</v>
      </c>
      <c r="C382" s="120" t="s">
        <v>1085</v>
      </c>
      <c r="D382" s="121">
        <v>3.9489999999999998</v>
      </c>
      <c r="E382" s="122">
        <v>1096</v>
      </c>
      <c r="F382" s="167"/>
      <c r="G382" s="168"/>
      <c r="H382" s="169"/>
    </row>
    <row r="383" spans="1:8" ht="15.5" x14ac:dyDescent="0.35">
      <c r="A383" s="120" t="s">
        <v>1086</v>
      </c>
      <c r="B383" s="120" t="s">
        <v>987</v>
      </c>
      <c r="C383" s="120" t="s">
        <v>1087</v>
      </c>
      <c r="D383" s="121">
        <v>2.4140000000000001</v>
      </c>
      <c r="E383" s="122">
        <v>662</v>
      </c>
      <c r="F383" s="167"/>
      <c r="G383" s="168"/>
      <c r="H383" s="169"/>
    </row>
    <row r="384" spans="1:8" ht="15.5" x14ac:dyDescent="0.35">
      <c r="A384" s="120" t="s">
        <v>1088</v>
      </c>
      <c r="B384" s="120" t="s">
        <v>987</v>
      </c>
      <c r="C384" s="120" t="s">
        <v>1089</v>
      </c>
      <c r="D384" s="121">
        <v>2.4860000000000002</v>
      </c>
      <c r="E384" s="122">
        <v>705</v>
      </c>
      <c r="F384" s="167"/>
      <c r="G384" s="168"/>
      <c r="H384" s="169"/>
    </row>
    <row r="385" spans="1:8" ht="15.5" x14ac:dyDescent="0.35">
      <c r="A385" s="120" t="s">
        <v>1090</v>
      </c>
      <c r="B385" s="120" t="s">
        <v>987</v>
      </c>
      <c r="C385" s="120" t="s">
        <v>1091</v>
      </c>
      <c r="D385" s="121">
        <v>2.4809999999999999</v>
      </c>
      <c r="E385" s="122">
        <v>728</v>
      </c>
      <c r="F385" s="167"/>
      <c r="G385" s="168"/>
      <c r="H385" s="169"/>
    </row>
    <row r="386" spans="1:8" ht="15.5" x14ac:dyDescent="0.35">
      <c r="A386" s="120" t="s">
        <v>1092</v>
      </c>
      <c r="B386" s="120" t="s">
        <v>987</v>
      </c>
      <c r="C386" s="120" t="s">
        <v>1093</v>
      </c>
      <c r="D386" s="121">
        <v>2.7879999999999998</v>
      </c>
      <c r="E386" s="122">
        <v>894</v>
      </c>
      <c r="F386" s="167"/>
      <c r="G386" s="168"/>
      <c r="H386" s="169"/>
    </row>
    <row r="387" spans="1:8" ht="15.5" x14ac:dyDescent="0.35">
      <c r="A387" s="120" t="s">
        <v>1094</v>
      </c>
      <c r="B387" s="120" t="s">
        <v>987</v>
      </c>
      <c r="C387" s="120" t="s">
        <v>1095</v>
      </c>
      <c r="D387" s="121">
        <v>3.3330000000000002</v>
      </c>
      <c r="E387" s="122">
        <v>933</v>
      </c>
      <c r="F387" s="167"/>
      <c r="G387" s="168"/>
      <c r="H387" s="169"/>
    </row>
    <row r="388" spans="1:8" ht="15.5" x14ac:dyDescent="0.35">
      <c r="A388" s="120" t="s">
        <v>1096</v>
      </c>
      <c r="B388" s="120" t="s">
        <v>987</v>
      </c>
      <c r="C388" s="120" t="s">
        <v>1097</v>
      </c>
      <c r="D388" s="121">
        <v>3.3210000000000002</v>
      </c>
      <c r="E388" s="122">
        <v>899</v>
      </c>
      <c r="F388" s="167"/>
      <c r="G388" s="168"/>
      <c r="H388" s="169"/>
    </row>
    <row r="389" spans="1:8" ht="15.5" x14ac:dyDescent="0.35">
      <c r="A389" s="120" t="s">
        <v>1098</v>
      </c>
      <c r="B389" s="120" t="s">
        <v>987</v>
      </c>
      <c r="C389" s="120" t="s">
        <v>1099</v>
      </c>
      <c r="D389" s="121">
        <v>5.0780000000000003</v>
      </c>
      <c r="E389" s="122">
        <v>1367</v>
      </c>
      <c r="F389" s="167"/>
      <c r="G389" s="168"/>
      <c r="H389" s="169"/>
    </row>
    <row r="390" spans="1:8" ht="15.5" x14ac:dyDescent="0.35">
      <c r="A390" s="120" t="s">
        <v>1100</v>
      </c>
      <c r="B390" s="120" t="s">
        <v>987</v>
      </c>
      <c r="C390" s="120" t="s">
        <v>1101</v>
      </c>
      <c r="D390" s="121">
        <v>2.0990000000000002</v>
      </c>
      <c r="E390" s="122">
        <v>363</v>
      </c>
      <c r="F390" s="167"/>
      <c r="G390" s="168"/>
      <c r="H390" s="169"/>
    </row>
    <row r="391" spans="1:8" ht="15.5" x14ac:dyDescent="0.35">
      <c r="A391" s="120" t="s">
        <v>1102</v>
      </c>
      <c r="B391" s="120" t="s">
        <v>987</v>
      </c>
      <c r="C391" s="120" t="s">
        <v>1103</v>
      </c>
      <c r="D391" s="121">
        <v>2.1429999999999998</v>
      </c>
      <c r="E391" s="122">
        <v>288</v>
      </c>
      <c r="F391" s="167"/>
      <c r="G391" s="168"/>
      <c r="H391" s="169"/>
    </row>
    <row r="392" spans="1:8" ht="15.5" x14ac:dyDescent="0.35">
      <c r="A392" s="120" t="s">
        <v>1104</v>
      </c>
      <c r="B392" s="120" t="s">
        <v>987</v>
      </c>
      <c r="C392" s="120" t="s">
        <v>1105</v>
      </c>
      <c r="D392" s="121">
        <v>1.8080000000000001</v>
      </c>
      <c r="E392" s="122">
        <v>542</v>
      </c>
      <c r="F392" s="167"/>
      <c r="G392" s="168"/>
      <c r="H392" s="169"/>
    </row>
    <row r="393" spans="1:8" ht="15.5" x14ac:dyDescent="0.35">
      <c r="A393" s="120" t="s">
        <v>1106</v>
      </c>
      <c r="B393" s="120" t="s">
        <v>987</v>
      </c>
      <c r="C393" s="120" t="s">
        <v>1107</v>
      </c>
      <c r="D393" s="121">
        <v>1.9570000000000001</v>
      </c>
      <c r="E393" s="122">
        <v>568</v>
      </c>
      <c r="F393" s="167"/>
      <c r="G393" s="168"/>
      <c r="H393" s="169"/>
    </row>
    <row r="394" spans="1:8" ht="15.5" x14ac:dyDescent="0.35">
      <c r="A394" s="120" t="s">
        <v>1108</v>
      </c>
      <c r="B394" s="120" t="s">
        <v>987</v>
      </c>
      <c r="C394" s="120" t="s">
        <v>1109</v>
      </c>
      <c r="D394" s="121">
        <v>4.24</v>
      </c>
      <c r="E394" s="122">
        <v>1111</v>
      </c>
      <c r="F394" s="167"/>
      <c r="G394" s="168"/>
      <c r="H394" s="169"/>
    </row>
    <row r="395" spans="1:8" ht="15.5" x14ac:dyDescent="0.35">
      <c r="A395" s="120" t="s">
        <v>1110</v>
      </c>
      <c r="B395" s="120" t="s">
        <v>987</v>
      </c>
      <c r="C395" s="120" t="s">
        <v>1111</v>
      </c>
      <c r="D395" s="121">
        <v>3.4590000000000001</v>
      </c>
      <c r="E395" s="122">
        <v>959</v>
      </c>
      <c r="F395" s="167"/>
      <c r="G395" s="168"/>
      <c r="H395" s="169"/>
    </row>
    <row r="396" spans="1:8" ht="15.5" x14ac:dyDescent="0.35">
      <c r="A396" s="120" t="s">
        <v>1112</v>
      </c>
      <c r="B396" s="120" t="s">
        <v>987</v>
      </c>
      <c r="C396" s="120" t="s">
        <v>1113</v>
      </c>
      <c r="D396" s="121">
        <v>4.6539999999999999</v>
      </c>
      <c r="E396" s="122">
        <v>1085</v>
      </c>
      <c r="F396" s="167"/>
      <c r="G396" s="168"/>
      <c r="H396" s="169"/>
    </row>
    <row r="397" spans="1:8" ht="15.5" x14ac:dyDescent="0.35">
      <c r="A397" s="120" t="s">
        <v>1114</v>
      </c>
      <c r="B397" s="120" t="s">
        <v>987</v>
      </c>
      <c r="C397" s="120" t="s">
        <v>1115</v>
      </c>
      <c r="D397" s="121">
        <v>2.73</v>
      </c>
      <c r="E397" s="122">
        <v>727</v>
      </c>
      <c r="F397" s="167"/>
      <c r="G397" s="168"/>
      <c r="H397" s="169"/>
    </row>
    <row r="398" spans="1:8" ht="15.5" x14ac:dyDescent="0.35">
      <c r="A398" s="120" t="s">
        <v>1116</v>
      </c>
      <c r="B398" s="120" t="s">
        <v>987</v>
      </c>
      <c r="C398" s="120" t="s">
        <v>1117</v>
      </c>
      <c r="D398" s="121">
        <v>1.623</v>
      </c>
      <c r="E398" s="122">
        <v>450</v>
      </c>
      <c r="F398" s="167"/>
      <c r="G398" s="168"/>
      <c r="H398" s="169"/>
    </row>
    <row r="399" spans="1:8" ht="15.5" x14ac:dyDescent="0.35">
      <c r="A399" s="120" t="s">
        <v>1118</v>
      </c>
      <c r="B399" s="120" t="s">
        <v>987</v>
      </c>
      <c r="C399" s="120" t="s">
        <v>1119</v>
      </c>
      <c r="D399" s="121">
        <v>2.8130000000000002</v>
      </c>
      <c r="E399" s="122">
        <v>793</v>
      </c>
      <c r="F399" s="167"/>
      <c r="G399" s="168"/>
      <c r="H399" s="169"/>
    </row>
    <row r="400" spans="1:8" ht="15.5" x14ac:dyDescent="0.35">
      <c r="A400" s="120" t="s">
        <v>1120</v>
      </c>
      <c r="B400" s="120" t="s">
        <v>987</v>
      </c>
      <c r="C400" s="120" t="s">
        <v>1121</v>
      </c>
      <c r="D400" s="121">
        <v>4.0030000000000001</v>
      </c>
      <c r="E400" s="122">
        <v>963</v>
      </c>
      <c r="F400" s="167"/>
      <c r="G400" s="168"/>
      <c r="H400" s="169"/>
    </row>
    <row r="401" spans="1:8" ht="15.5" x14ac:dyDescent="0.35">
      <c r="A401" s="120" t="s">
        <v>1122</v>
      </c>
      <c r="B401" s="120" t="s">
        <v>987</v>
      </c>
      <c r="C401" s="120" t="s">
        <v>1123</v>
      </c>
      <c r="D401" s="121">
        <v>1.98</v>
      </c>
      <c r="E401" s="122">
        <v>529</v>
      </c>
      <c r="F401" s="167"/>
      <c r="G401" s="168"/>
      <c r="H401" s="169"/>
    </row>
    <row r="402" spans="1:8" ht="15.5" x14ac:dyDescent="0.35">
      <c r="A402" s="120" t="s">
        <v>1124</v>
      </c>
      <c r="B402" s="120" t="s">
        <v>987</v>
      </c>
      <c r="C402" s="120" t="s">
        <v>1125</v>
      </c>
      <c r="D402" s="121">
        <v>1.897</v>
      </c>
      <c r="E402" s="122">
        <v>500</v>
      </c>
      <c r="F402" s="167"/>
      <c r="G402" s="168"/>
      <c r="H402" s="169"/>
    </row>
    <row r="403" spans="1:8" ht="15.5" x14ac:dyDescent="0.35">
      <c r="A403" s="120" t="s">
        <v>1126</v>
      </c>
      <c r="B403" s="120" t="s">
        <v>987</v>
      </c>
      <c r="C403" s="120" t="s">
        <v>1127</v>
      </c>
      <c r="D403" s="121">
        <v>4.194</v>
      </c>
      <c r="E403" s="122">
        <v>1262</v>
      </c>
      <c r="F403" s="167"/>
      <c r="G403" s="168"/>
      <c r="H403" s="169"/>
    </row>
    <row r="404" spans="1:8" ht="15.5" x14ac:dyDescent="0.35">
      <c r="A404" s="120" t="s">
        <v>1128</v>
      </c>
      <c r="B404" s="120" t="s">
        <v>987</v>
      </c>
      <c r="C404" s="120" t="s">
        <v>1129</v>
      </c>
      <c r="D404" s="121">
        <v>3.613</v>
      </c>
      <c r="E404" s="122">
        <v>882</v>
      </c>
      <c r="F404" s="167"/>
      <c r="G404" s="168"/>
      <c r="H404" s="169"/>
    </row>
    <row r="405" spans="1:8" ht="15.5" x14ac:dyDescent="0.35">
      <c r="A405" s="120" t="s">
        <v>1130</v>
      </c>
      <c r="B405" s="120" t="s">
        <v>987</v>
      </c>
      <c r="C405" s="120" t="s">
        <v>1131</v>
      </c>
      <c r="D405" s="121">
        <v>1.546</v>
      </c>
      <c r="E405" s="122">
        <v>339</v>
      </c>
      <c r="F405" s="167"/>
      <c r="G405" s="168"/>
      <c r="H405" s="169"/>
    </row>
    <row r="406" spans="1:8" ht="15.5" x14ac:dyDescent="0.35">
      <c r="A406" s="120" t="s">
        <v>1132</v>
      </c>
      <c r="B406" s="120" t="s">
        <v>987</v>
      </c>
      <c r="C406" s="120" t="s">
        <v>1133</v>
      </c>
      <c r="D406" s="121">
        <v>4.05</v>
      </c>
      <c r="E406" s="122">
        <v>1421</v>
      </c>
      <c r="F406" s="167"/>
      <c r="G406" s="168"/>
      <c r="H406" s="169"/>
    </row>
    <row r="407" spans="1:8" ht="15.5" x14ac:dyDescent="0.35">
      <c r="A407" s="120" t="s">
        <v>1134</v>
      </c>
      <c r="B407" s="120" t="s">
        <v>987</v>
      </c>
      <c r="C407" s="120" t="s">
        <v>1135</v>
      </c>
      <c r="D407" s="121">
        <v>1.8360000000000001</v>
      </c>
      <c r="E407" s="122">
        <v>490</v>
      </c>
      <c r="F407" s="167"/>
      <c r="G407" s="168"/>
      <c r="H407" s="169"/>
    </row>
    <row r="408" spans="1:8" ht="15.5" x14ac:dyDescent="0.35">
      <c r="A408" s="120" t="s">
        <v>1136</v>
      </c>
      <c r="B408" s="120" t="s">
        <v>987</v>
      </c>
      <c r="C408" s="120" t="s">
        <v>1137</v>
      </c>
      <c r="D408" s="121">
        <v>4.3330000000000002</v>
      </c>
      <c r="E408" s="122">
        <v>1176</v>
      </c>
      <c r="F408" s="167"/>
      <c r="G408" s="168"/>
      <c r="H408" s="169"/>
    </row>
    <row r="409" spans="1:8" ht="15.5" x14ac:dyDescent="0.35">
      <c r="A409" s="208" t="s">
        <v>1138</v>
      </c>
      <c r="B409" s="208" t="s">
        <v>1139</v>
      </c>
      <c r="C409" s="120"/>
      <c r="D409" s="121">
        <v>0</v>
      </c>
      <c r="E409" s="122">
        <v>0</v>
      </c>
      <c r="F409" s="167"/>
      <c r="G409" s="168"/>
      <c r="H409" s="169"/>
    </row>
    <row r="410" spans="1:8" ht="15.5" x14ac:dyDescent="0.35">
      <c r="A410" s="120" t="s">
        <v>1140</v>
      </c>
      <c r="B410" s="120" t="s">
        <v>1139</v>
      </c>
      <c r="C410" s="120" t="s">
        <v>1141</v>
      </c>
      <c r="D410" s="121">
        <v>7.5129999999999999</v>
      </c>
      <c r="E410" s="122">
        <v>1990</v>
      </c>
      <c r="F410" s="167"/>
      <c r="G410" s="168"/>
      <c r="H410" s="169"/>
    </row>
    <row r="411" spans="1:8" ht="15.5" x14ac:dyDescent="0.35">
      <c r="A411" s="120" t="s">
        <v>1142</v>
      </c>
      <c r="B411" s="120" t="s">
        <v>1139</v>
      </c>
      <c r="C411" s="120" t="s">
        <v>1143</v>
      </c>
      <c r="D411" s="121">
        <v>15.356</v>
      </c>
      <c r="E411" s="122">
        <v>3508</v>
      </c>
      <c r="F411" s="167"/>
      <c r="G411" s="168"/>
      <c r="H411" s="169"/>
    </row>
    <row r="412" spans="1:8" ht="15.5" x14ac:dyDescent="0.35">
      <c r="A412" s="120" t="s">
        <v>1144</v>
      </c>
      <c r="B412" s="120" t="s">
        <v>1139</v>
      </c>
      <c r="C412" s="120" t="s">
        <v>1145</v>
      </c>
      <c r="D412" s="121">
        <v>13.162000000000001</v>
      </c>
      <c r="E412" s="122">
        <v>3265</v>
      </c>
      <c r="F412" s="167"/>
      <c r="G412" s="168"/>
      <c r="H412" s="169"/>
    </row>
    <row r="413" spans="1:8" ht="15.5" x14ac:dyDescent="0.35">
      <c r="A413" s="120" t="s">
        <v>1146</v>
      </c>
      <c r="B413" s="120" t="s">
        <v>1139</v>
      </c>
      <c r="C413" s="120" t="s">
        <v>1147</v>
      </c>
      <c r="D413" s="121">
        <v>9.5570000000000004</v>
      </c>
      <c r="E413" s="122">
        <v>2327</v>
      </c>
      <c r="F413" s="167"/>
      <c r="G413" s="168"/>
      <c r="H413" s="169"/>
    </row>
    <row r="414" spans="1:8" ht="15.5" x14ac:dyDescent="0.35">
      <c r="A414" s="120" t="s">
        <v>1148</v>
      </c>
      <c r="B414" s="120" t="s">
        <v>1139</v>
      </c>
      <c r="C414" s="120" t="s">
        <v>1149</v>
      </c>
      <c r="D414" s="121">
        <v>12.846</v>
      </c>
      <c r="E414" s="122">
        <v>3014</v>
      </c>
      <c r="F414" s="167"/>
      <c r="G414" s="168"/>
      <c r="H414" s="169"/>
    </row>
    <row r="415" spans="1:8" ht="15.5" x14ac:dyDescent="0.35">
      <c r="A415" s="120" t="s">
        <v>1150</v>
      </c>
      <c r="B415" s="120" t="s">
        <v>1139</v>
      </c>
      <c r="C415" s="120" t="s">
        <v>1151</v>
      </c>
      <c r="D415" s="121">
        <v>8.7089999999999996</v>
      </c>
      <c r="E415" s="122">
        <v>2005</v>
      </c>
      <c r="F415" s="167"/>
      <c r="G415" s="168"/>
      <c r="H415" s="169"/>
    </row>
    <row r="416" spans="1:8" ht="15.5" x14ac:dyDescent="0.35">
      <c r="A416" s="120" t="s">
        <v>1152</v>
      </c>
      <c r="B416" s="120" t="s">
        <v>1139</v>
      </c>
      <c r="C416" s="120" t="s">
        <v>1153</v>
      </c>
      <c r="D416" s="121">
        <v>8.3510000000000009</v>
      </c>
      <c r="E416" s="122">
        <v>1860</v>
      </c>
      <c r="F416" s="167"/>
      <c r="G416" s="168"/>
      <c r="H416" s="169"/>
    </row>
    <row r="417" spans="1:8" ht="15.5" x14ac:dyDescent="0.35">
      <c r="A417" s="120" t="s">
        <v>1154</v>
      </c>
      <c r="B417" s="120" t="s">
        <v>1139</v>
      </c>
      <c r="C417" s="120" t="s">
        <v>1155</v>
      </c>
      <c r="D417" s="121">
        <v>12.641999999999999</v>
      </c>
      <c r="E417" s="122">
        <v>2817</v>
      </c>
      <c r="F417" s="167"/>
      <c r="G417" s="168"/>
      <c r="H417" s="169"/>
    </row>
    <row r="418" spans="1:8" ht="15.5" x14ac:dyDescent="0.35">
      <c r="A418" s="120" t="s">
        <v>1156</v>
      </c>
      <c r="B418" s="120" t="s">
        <v>1139</v>
      </c>
      <c r="C418" s="120" t="s">
        <v>1157</v>
      </c>
      <c r="D418" s="121">
        <v>14.605</v>
      </c>
      <c r="E418" s="122">
        <v>3470</v>
      </c>
      <c r="F418" s="167"/>
      <c r="G418" s="168"/>
      <c r="H418" s="169"/>
    </row>
    <row r="419" spans="1:8" ht="15.5" x14ac:dyDescent="0.35">
      <c r="A419" s="120" t="s">
        <v>1158</v>
      </c>
      <c r="B419" s="120" t="s">
        <v>1139</v>
      </c>
      <c r="C419" s="120" t="s">
        <v>1159</v>
      </c>
      <c r="D419" s="121">
        <v>9.5679999999999996</v>
      </c>
      <c r="E419" s="122">
        <v>2380</v>
      </c>
      <c r="F419" s="167"/>
      <c r="G419" s="168"/>
      <c r="H419" s="169"/>
    </row>
    <row r="420" spans="1:8" ht="15.5" x14ac:dyDescent="0.35">
      <c r="A420" s="120" t="s">
        <v>1160</v>
      </c>
      <c r="B420" s="120" t="s">
        <v>1139</v>
      </c>
      <c r="C420" s="120" t="s">
        <v>1161</v>
      </c>
      <c r="D420" s="121">
        <v>8.6419999999999995</v>
      </c>
      <c r="E420" s="122">
        <v>2080</v>
      </c>
      <c r="F420" s="167"/>
      <c r="G420" s="168"/>
      <c r="H420" s="169"/>
    </row>
    <row r="421" spans="1:8" ht="15.5" x14ac:dyDescent="0.35">
      <c r="A421" s="120" t="s">
        <v>1162</v>
      </c>
      <c r="B421" s="120" t="s">
        <v>1139</v>
      </c>
      <c r="C421" s="120" t="s">
        <v>1163</v>
      </c>
      <c r="D421" s="121">
        <v>8.5950000000000006</v>
      </c>
      <c r="E421" s="122">
        <v>2487</v>
      </c>
      <c r="F421" s="167"/>
      <c r="G421" s="168"/>
      <c r="H421" s="169"/>
    </row>
    <row r="422" spans="1:8" ht="15.5" x14ac:dyDescent="0.35">
      <c r="A422" s="120" t="s">
        <v>1164</v>
      </c>
      <c r="B422" s="120" t="s">
        <v>1139</v>
      </c>
      <c r="C422" s="120" t="s">
        <v>1165</v>
      </c>
      <c r="D422" s="121">
        <v>4.915</v>
      </c>
      <c r="E422" s="122">
        <v>1280</v>
      </c>
      <c r="F422" s="167"/>
      <c r="G422" s="168"/>
      <c r="H422" s="169"/>
    </row>
    <row r="423" spans="1:8" ht="15.5" x14ac:dyDescent="0.35">
      <c r="A423" s="120" t="s">
        <v>1166</v>
      </c>
      <c r="B423" s="120" t="s">
        <v>1139</v>
      </c>
      <c r="C423" s="120" t="s">
        <v>1167</v>
      </c>
      <c r="D423" s="121">
        <v>12.147</v>
      </c>
      <c r="E423" s="122">
        <v>3037</v>
      </c>
      <c r="F423" s="167"/>
      <c r="G423" s="168"/>
      <c r="H423" s="169"/>
    </row>
    <row r="424" spans="1:8" ht="15.5" x14ac:dyDescent="0.35">
      <c r="A424" s="120" t="s">
        <v>1168</v>
      </c>
      <c r="B424" s="120" t="s">
        <v>1139</v>
      </c>
      <c r="C424" s="120" t="s">
        <v>1169</v>
      </c>
      <c r="D424" s="121">
        <v>10.922000000000001</v>
      </c>
      <c r="E424" s="122">
        <v>2565</v>
      </c>
      <c r="F424" s="167"/>
      <c r="G424" s="168"/>
      <c r="H424" s="169"/>
    </row>
    <row r="425" spans="1:8" ht="15.5" x14ac:dyDescent="0.35">
      <c r="A425" s="120" t="s">
        <v>1170</v>
      </c>
      <c r="B425" s="120" t="s">
        <v>1139</v>
      </c>
      <c r="C425" s="120" t="s">
        <v>1171</v>
      </c>
      <c r="D425" s="121">
        <v>5.5549999999999997</v>
      </c>
      <c r="E425" s="122">
        <v>1408</v>
      </c>
      <c r="F425" s="167"/>
      <c r="G425" s="168"/>
      <c r="H425" s="169"/>
    </row>
    <row r="426" spans="1:8" ht="15.5" x14ac:dyDescent="0.35">
      <c r="A426" s="120" t="s">
        <v>1172</v>
      </c>
      <c r="B426" s="120" t="s">
        <v>1139</v>
      </c>
      <c r="C426" s="120" t="s">
        <v>1173</v>
      </c>
      <c r="D426" s="121">
        <v>9.8949999999999996</v>
      </c>
      <c r="E426" s="122">
        <v>2253</v>
      </c>
      <c r="F426" s="167"/>
      <c r="G426" s="168"/>
      <c r="H426" s="169"/>
    </row>
    <row r="427" spans="1:8" ht="15.5" x14ac:dyDescent="0.35">
      <c r="A427" s="120" t="s">
        <v>1174</v>
      </c>
      <c r="B427" s="120" t="s">
        <v>1139</v>
      </c>
      <c r="C427" s="120" t="s">
        <v>1175</v>
      </c>
      <c r="D427" s="121">
        <v>15.592000000000001</v>
      </c>
      <c r="E427" s="122">
        <v>3987</v>
      </c>
      <c r="F427" s="167"/>
      <c r="G427" s="168"/>
      <c r="H427" s="169"/>
    </row>
    <row r="428" spans="1:8" ht="15.5" x14ac:dyDescent="0.35">
      <c r="A428" s="120" t="s">
        <v>1176</v>
      </c>
      <c r="B428" s="120" t="s">
        <v>1139</v>
      </c>
      <c r="C428" s="120" t="s">
        <v>1177</v>
      </c>
      <c r="D428" s="121">
        <v>7.8920000000000003</v>
      </c>
      <c r="E428" s="122">
        <v>2064</v>
      </c>
      <c r="F428" s="167"/>
      <c r="G428" s="168"/>
      <c r="H428" s="169"/>
    </row>
    <row r="429" spans="1:8" ht="15.5" x14ac:dyDescent="0.35">
      <c r="A429" s="120" t="s">
        <v>1178</v>
      </c>
      <c r="B429" s="120" t="s">
        <v>1139</v>
      </c>
      <c r="C429" s="120" t="s">
        <v>1179</v>
      </c>
      <c r="D429" s="121">
        <v>5.99</v>
      </c>
      <c r="E429" s="122">
        <v>1841</v>
      </c>
      <c r="F429" s="167"/>
      <c r="G429" s="168"/>
      <c r="H429" s="169"/>
    </row>
    <row r="430" spans="1:8" ht="15.5" x14ac:dyDescent="0.35">
      <c r="A430" s="120" t="s">
        <v>1180</v>
      </c>
      <c r="B430" s="120" t="s">
        <v>1139</v>
      </c>
      <c r="C430" s="120" t="s">
        <v>1181</v>
      </c>
      <c r="D430" s="121">
        <v>15.593999999999999</v>
      </c>
      <c r="E430" s="122">
        <v>3495</v>
      </c>
      <c r="F430" s="167"/>
      <c r="G430" s="168"/>
      <c r="H430" s="169"/>
    </row>
    <row r="431" spans="1:8" ht="15.5" x14ac:dyDescent="0.35">
      <c r="A431" s="120" t="s">
        <v>1182</v>
      </c>
      <c r="B431" s="120" t="s">
        <v>1139</v>
      </c>
      <c r="C431" s="120" t="s">
        <v>1183</v>
      </c>
      <c r="D431" s="121">
        <v>11.362</v>
      </c>
      <c r="E431" s="122">
        <v>2924</v>
      </c>
      <c r="F431" s="167"/>
      <c r="G431" s="168"/>
      <c r="H431" s="169"/>
    </row>
    <row r="432" spans="1:8" ht="15.5" x14ac:dyDescent="0.35">
      <c r="A432" s="120" t="s">
        <v>1184</v>
      </c>
      <c r="B432" s="120" t="s">
        <v>1139</v>
      </c>
      <c r="C432" s="120" t="s">
        <v>1185</v>
      </c>
      <c r="D432" s="121">
        <v>10.015000000000001</v>
      </c>
      <c r="E432" s="122">
        <v>2564</v>
      </c>
      <c r="F432" s="167"/>
      <c r="G432" s="168"/>
      <c r="H432" s="169"/>
    </row>
    <row r="433" spans="1:8" ht="15.5" x14ac:dyDescent="0.35">
      <c r="A433" s="120" t="s">
        <v>1186</v>
      </c>
      <c r="B433" s="120" t="s">
        <v>1139</v>
      </c>
      <c r="C433" s="120" t="s">
        <v>1187</v>
      </c>
      <c r="D433" s="121">
        <v>9.4489999999999998</v>
      </c>
      <c r="E433" s="122">
        <v>2211</v>
      </c>
      <c r="F433" s="167"/>
      <c r="G433" s="168"/>
      <c r="H433" s="169"/>
    </row>
    <row r="434" spans="1:8" ht="15.5" x14ac:dyDescent="0.35">
      <c r="A434" s="120" t="s">
        <v>1188</v>
      </c>
      <c r="B434" s="120" t="s">
        <v>1139</v>
      </c>
      <c r="C434" s="120" t="s">
        <v>1189</v>
      </c>
      <c r="D434" s="121">
        <v>15.045999999999999</v>
      </c>
      <c r="E434" s="122">
        <v>3431</v>
      </c>
      <c r="F434" s="167"/>
      <c r="G434" s="168"/>
      <c r="H434" s="169"/>
    </row>
    <row r="435" spans="1:8" ht="15.5" x14ac:dyDescent="0.35">
      <c r="A435" s="120" t="s">
        <v>1190</v>
      </c>
      <c r="B435" s="120" t="s">
        <v>1139</v>
      </c>
      <c r="C435" s="120" t="s">
        <v>1191</v>
      </c>
      <c r="D435" s="121">
        <v>17.399999999999999</v>
      </c>
      <c r="E435" s="122">
        <v>4483</v>
      </c>
      <c r="F435" s="167"/>
      <c r="G435" s="168"/>
      <c r="H435" s="169"/>
    </row>
    <row r="436" spans="1:8" ht="15.5" x14ac:dyDescent="0.35">
      <c r="A436" s="120" t="s">
        <v>1192</v>
      </c>
      <c r="B436" s="120" t="s">
        <v>1139</v>
      </c>
      <c r="C436" s="120" t="s">
        <v>1193</v>
      </c>
      <c r="D436" s="121">
        <v>10.474</v>
      </c>
      <c r="E436" s="122">
        <v>2605</v>
      </c>
      <c r="F436" s="167"/>
      <c r="G436" s="168"/>
      <c r="H436" s="169"/>
    </row>
    <row r="437" spans="1:8" ht="15.5" x14ac:dyDescent="0.35">
      <c r="A437" s="120" t="s">
        <v>1194</v>
      </c>
      <c r="B437" s="120" t="s">
        <v>1139</v>
      </c>
      <c r="C437" s="120" t="s">
        <v>1195</v>
      </c>
      <c r="D437" s="121">
        <v>7.3460000000000001</v>
      </c>
      <c r="E437" s="122">
        <v>1851</v>
      </c>
      <c r="F437" s="167"/>
      <c r="G437" s="168"/>
      <c r="H437" s="169"/>
    </row>
    <row r="438" spans="1:8" ht="15.5" x14ac:dyDescent="0.35">
      <c r="A438" s="120" t="s">
        <v>1196</v>
      </c>
      <c r="B438" s="120" t="s">
        <v>1139</v>
      </c>
      <c r="C438" s="120" t="s">
        <v>1197</v>
      </c>
      <c r="D438" s="121">
        <v>8.0009999999999994</v>
      </c>
      <c r="E438" s="122">
        <v>1967</v>
      </c>
      <c r="F438" s="167"/>
      <c r="G438" s="168"/>
      <c r="H438" s="169"/>
    </row>
    <row r="439" spans="1:8" ht="15.5" x14ac:dyDescent="0.35">
      <c r="A439" s="120" t="s">
        <v>1198</v>
      </c>
      <c r="B439" s="120" t="s">
        <v>1139</v>
      </c>
      <c r="C439" s="120" t="s">
        <v>1199</v>
      </c>
      <c r="D439" s="121">
        <v>7.5019999999999998</v>
      </c>
      <c r="E439" s="122">
        <v>1953</v>
      </c>
      <c r="F439" s="167"/>
      <c r="G439" s="168"/>
      <c r="H439" s="169"/>
    </row>
    <row r="440" spans="1:8" ht="15.5" x14ac:dyDescent="0.35">
      <c r="A440" s="120" t="s">
        <v>1200</v>
      </c>
      <c r="B440" s="120" t="s">
        <v>1139</v>
      </c>
      <c r="C440" s="120" t="s">
        <v>1201</v>
      </c>
      <c r="D440" s="121">
        <v>9.8930000000000007</v>
      </c>
      <c r="E440" s="122">
        <v>2933</v>
      </c>
      <c r="F440" s="167"/>
      <c r="G440" s="168"/>
      <c r="H440" s="169"/>
    </row>
    <row r="441" spans="1:8" ht="15.5" x14ac:dyDescent="0.35">
      <c r="A441" s="120" t="s">
        <v>1202</v>
      </c>
      <c r="B441" s="120" t="s">
        <v>1139</v>
      </c>
      <c r="C441" s="120" t="s">
        <v>1203</v>
      </c>
      <c r="D441" s="121">
        <v>7.1820000000000004</v>
      </c>
      <c r="E441" s="122">
        <v>1779</v>
      </c>
      <c r="F441" s="167"/>
      <c r="G441" s="168"/>
      <c r="H441" s="169"/>
    </row>
    <row r="442" spans="1:8" ht="15.5" x14ac:dyDescent="0.35">
      <c r="A442" s="120" t="s">
        <v>1204</v>
      </c>
      <c r="B442" s="120" t="s">
        <v>1139</v>
      </c>
      <c r="C442" s="120" t="s">
        <v>1205</v>
      </c>
      <c r="D442" s="121">
        <v>6.835</v>
      </c>
      <c r="E442" s="122">
        <v>1601</v>
      </c>
      <c r="F442" s="167"/>
      <c r="G442" s="168"/>
      <c r="H442" s="169"/>
    </row>
    <row r="443" spans="1:8" ht="15.5" x14ac:dyDescent="0.35">
      <c r="A443" s="120" t="s">
        <v>1206</v>
      </c>
      <c r="B443" s="120" t="s">
        <v>1139</v>
      </c>
      <c r="C443" s="120" t="s">
        <v>1207</v>
      </c>
      <c r="D443" s="121">
        <v>11.342000000000001</v>
      </c>
      <c r="E443" s="122">
        <v>3008</v>
      </c>
      <c r="F443" s="167"/>
      <c r="G443" s="168"/>
      <c r="H443" s="169"/>
    </row>
    <row r="444" spans="1:8" ht="15.5" x14ac:dyDescent="0.35">
      <c r="A444" s="120" t="s">
        <v>1208</v>
      </c>
      <c r="B444" s="120" t="s">
        <v>1139</v>
      </c>
      <c r="C444" s="120" t="s">
        <v>1209</v>
      </c>
      <c r="D444" s="121">
        <v>12.116</v>
      </c>
      <c r="E444" s="122">
        <v>2944</v>
      </c>
      <c r="F444" s="167"/>
      <c r="G444" s="168"/>
      <c r="H444" s="169"/>
    </row>
    <row r="445" spans="1:8" ht="15.5" x14ac:dyDescent="0.35">
      <c r="A445" s="120" t="s">
        <v>1210</v>
      </c>
      <c r="B445" s="120" t="s">
        <v>1139</v>
      </c>
      <c r="C445" s="120" t="s">
        <v>1211</v>
      </c>
      <c r="D445" s="121">
        <v>9.5380000000000003</v>
      </c>
      <c r="E445" s="122">
        <v>2401</v>
      </c>
      <c r="F445" s="167"/>
      <c r="G445" s="168"/>
      <c r="H445" s="169"/>
    </row>
    <row r="446" spans="1:8" ht="15.5" x14ac:dyDescent="0.35">
      <c r="A446" s="120" t="s">
        <v>1212</v>
      </c>
      <c r="B446" s="120" t="s">
        <v>1139</v>
      </c>
      <c r="C446" s="120" t="s">
        <v>1213</v>
      </c>
      <c r="D446" s="121">
        <v>10.295</v>
      </c>
      <c r="E446" s="122">
        <v>2566</v>
      </c>
      <c r="F446" s="167"/>
      <c r="G446" s="168"/>
      <c r="H446" s="169"/>
    </row>
    <row r="447" spans="1:8" ht="15.5" x14ac:dyDescent="0.35">
      <c r="A447" s="120" t="s">
        <v>1214</v>
      </c>
      <c r="B447" s="120" t="s">
        <v>1139</v>
      </c>
      <c r="C447" s="120" t="s">
        <v>1215</v>
      </c>
      <c r="D447" s="121">
        <v>5.1150000000000002</v>
      </c>
      <c r="E447" s="122">
        <v>1200</v>
      </c>
      <c r="F447" s="167"/>
      <c r="G447" s="168"/>
      <c r="H447" s="169"/>
    </row>
    <row r="448" spans="1:8" ht="15.5" x14ac:dyDescent="0.35">
      <c r="A448" s="120" t="s">
        <v>1216</v>
      </c>
      <c r="B448" s="120" t="s">
        <v>1139</v>
      </c>
      <c r="C448" s="120" t="s">
        <v>1217</v>
      </c>
      <c r="D448" s="121">
        <v>12.124000000000001</v>
      </c>
      <c r="E448" s="122">
        <v>2972</v>
      </c>
      <c r="F448" s="167"/>
      <c r="G448" s="168"/>
      <c r="H448" s="169"/>
    </row>
    <row r="449" spans="1:8" ht="15.5" x14ac:dyDescent="0.35">
      <c r="A449" s="120" t="s">
        <v>1218</v>
      </c>
      <c r="B449" s="120" t="s">
        <v>1139</v>
      </c>
      <c r="C449" s="120" t="s">
        <v>1219</v>
      </c>
      <c r="D449" s="121">
        <v>9.8970000000000002</v>
      </c>
      <c r="E449" s="122">
        <v>2656</v>
      </c>
      <c r="F449" s="167"/>
      <c r="G449" s="168"/>
      <c r="H449" s="169"/>
    </row>
    <row r="450" spans="1:8" ht="15.5" x14ac:dyDescent="0.35">
      <c r="A450" s="120" t="s">
        <v>1220</v>
      </c>
      <c r="B450" s="120" t="s">
        <v>1139</v>
      </c>
      <c r="C450" s="120" t="s">
        <v>1221</v>
      </c>
      <c r="D450" s="121">
        <v>9.0549999999999997</v>
      </c>
      <c r="E450" s="122">
        <v>2905</v>
      </c>
      <c r="F450" s="167"/>
      <c r="G450" s="168"/>
      <c r="H450" s="169"/>
    </row>
    <row r="451" spans="1:8" ht="15.5" x14ac:dyDescent="0.35">
      <c r="A451" s="120" t="s">
        <v>1222</v>
      </c>
      <c r="B451" s="120" t="s">
        <v>1139</v>
      </c>
      <c r="C451" s="120" t="s">
        <v>1223</v>
      </c>
      <c r="D451" s="121">
        <v>9.6630000000000003</v>
      </c>
      <c r="E451" s="122">
        <v>2435</v>
      </c>
      <c r="F451" s="167"/>
      <c r="G451" s="168"/>
      <c r="H451" s="169"/>
    </row>
    <row r="452" spans="1:8" ht="15.5" x14ac:dyDescent="0.35">
      <c r="A452" s="120" t="s">
        <v>1224</v>
      </c>
      <c r="B452" s="120" t="s">
        <v>1139</v>
      </c>
      <c r="C452" s="120" t="s">
        <v>1225</v>
      </c>
      <c r="D452" s="121">
        <v>14.52</v>
      </c>
      <c r="E452" s="122">
        <v>4053</v>
      </c>
      <c r="F452" s="167"/>
      <c r="G452" s="168"/>
      <c r="H452" s="169"/>
    </row>
    <row r="453" spans="1:8" ht="15.5" x14ac:dyDescent="0.35">
      <c r="A453" s="120" t="s">
        <v>1226</v>
      </c>
      <c r="B453" s="120" t="s">
        <v>1139</v>
      </c>
      <c r="C453" s="120" t="s">
        <v>1227</v>
      </c>
      <c r="D453" s="121">
        <v>8.3569999999999993</v>
      </c>
      <c r="E453" s="122">
        <v>2097</v>
      </c>
      <c r="F453" s="167"/>
      <c r="G453" s="168"/>
      <c r="H453" s="169"/>
    </row>
    <row r="454" spans="1:8" ht="15.5" x14ac:dyDescent="0.35">
      <c r="A454" s="120" t="s">
        <v>1228</v>
      </c>
      <c r="B454" s="120" t="s">
        <v>1139</v>
      </c>
      <c r="C454" s="120" t="s">
        <v>1229</v>
      </c>
      <c r="D454" s="121">
        <v>10.525</v>
      </c>
      <c r="E454" s="122">
        <v>2752</v>
      </c>
      <c r="F454" s="167"/>
      <c r="G454" s="168"/>
      <c r="H454" s="169"/>
    </row>
    <row r="455" spans="1:8" ht="15.5" x14ac:dyDescent="0.35">
      <c r="A455" s="120" t="s">
        <v>1230</v>
      </c>
      <c r="B455" s="120" t="s">
        <v>1139</v>
      </c>
      <c r="C455" s="120" t="s">
        <v>1231</v>
      </c>
      <c r="D455" s="121">
        <v>13.263</v>
      </c>
      <c r="E455" s="122">
        <v>2899</v>
      </c>
      <c r="F455" s="167"/>
      <c r="G455" s="168"/>
      <c r="H455" s="169"/>
    </row>
    <row r="456" spans="1:8" ht="15.5" x14ac:dyDescent="0.35">
      <c r="A456" s="120" t="s">
        <v>1232</v>
      </c>
      <c r="B456" s="120" t="s">
        <v>1139</v>
      </c>
      <c r="C456" s="120" t="s">
        <v>1233</v>
      </c>
      <c r="D456" s="121">
        <v>10.807</v>
      </c>
      <c r="E456" s="122">
        <v>2655</v>
      </c>
      <c r="F456" s="167"/>
      <c r="G456" s="168"/>
      <c r="H456" s="169"/>
    </row>
    <row r="457" spans="1:8" ht="15.5" x14ac:dyDescent="0.35">
      <c r="A457" s="120" t="s">
        <v>1234</v>
      </c>
      <c r="B457" s="120" t="s">
        <v>1139</v>
      </c>
      <c r="C457" s="120" t="s">
        <v>1235</v>
      </c>
      <c r="D457" s="121">
        <v>12.911</v>
      </c>
      <c r="E457" s="122">
        <v>2900</v>
      </c>
      <c r="F457" s="167"/>
      <c r="G457" s="168"/>
      <c r="H457" s="169"/>
    </row>
    <row r="458" spans="1:8" ht="15.5" x14ac:dyDescent="0.35">
      <c r="A458" s="120" t="s">
        <v>1236</v>
      </c>
      <c r="B458" s="120" t="s">
        <v>1139</v>
      </c>
      <c r="C458" s="120" t="s">
        <v>1237</v>
      </c>
      <c r="D458" s="121">
        <v>5.0439999999999996</v>
      </c>
      <c r="E458" s="122">
        <v>1340</v>
      </c>
      <c r="F458" s="167"/>
      <c r="G458" s="168"/>
      <c r="H458" s="169"/>
    </row>
    <row r="459" spans="1:8" ht="15.5" x14ac:dyDescent="0.35">
      <c r="A459" s="120" t="s">
        <v>1238</v>
      </c>
      <c r="B459" s="120" t="s">
        <v>1139</v>
      </c>
      <c r="C459" s="120" t="s">
        <v>1239</v>
      </c>
      <c r="D459" s="121">
        <v>7.8929999999999998</v>
      </c>
      <c r="E459" s="122">
        <v>2160</v>
      </c>
      <c r="F459" s="167"/>
      <c r="G459" s="168"/>
      <c r="H459" s="169"/>
    </row>
    <row r="460" spans="1:8" ht="15.5" x14ac:dyDescent="0.35">
      <c r="A460" s="120" t="s">
        <v>1240</v>
      </c>
      <c r="B460" s="120" t="s">
        <v>1139</v>
      </c>
      <c r="C460" s="120" t="s">
        <v>1241</v>
      </c>
      <c r="D460" s="121">
        <v>16.518999999999998</v>
      </c>
      <c r="E460" s="122">
        <v>2902</v>
      </c>
      <c r="F460" s="167"/>
      <c r="G460" s="168"/>
      <c r="H460" s="169"/>
    </row>
    <row r="461" spans="1:8" ht="15.5" x14ac:dyDescent="0.35">
      <c r="A461" s="120" t="s">
        <v>1242</v>
      </c>
      <c r="B461" s="120" t="s">
        <v>1139</v>
      </c>
      <c r="C461" s="120" t="s">
        <v>1243</v>
      </c>
      <c r="D461" s="121">
        <v>15.156000000000001</v>
      </c>
      <c r="E461" s="122">
        <v>3738</v>
      </c>
      <c r="F461" s="167"/>
      <c r="G461" s="168"/>
      <c r="H461" s="169"/>
    </row>
    <row r="462" spans="1:8" ht="15.5" x14ac:dyDescent="0.35">
      <c r="A462" s="120" t="s">
        <v>1244</v>
      </c>
      <c r="B462" s="120" t="s">
        <v>1139</v>
      </c>
      <c r="C462" s="120" t="s">
        <v>1245</v>
      </c>
      <c r="D462" s="121">
        <v>10.629</v>
      </c>
      <c r="E462" s="122">
        <v>2486</v>
      </c>
      <c r="F462" s="167"/>
      <c r="G462" s="168"/>
      <c r="H462" s="169"/>
    </row>
    <row r="463" spans="1:8" ht="15.5" x14ac:dyDescent="0.35">
      <c r="A463" s="120" t="s">
        <v>1246</v>
      </c>
      <c r="B463" s="120" t="s">
        <v>1139</v>
      </c>
      <c r="C463" s="120" t="s">
        <v>1247</v>
      </c>
      <c r="D463" s="121">
        <v>7.6470000000000002</v>
      </c>
      <c r="E463" s="122">
        <v>2363</v>
      </c>
      <c r="F463" s="167"/>
      <c r="G463" s="168"/>
      <c r="H463" s="169"/>
    </row>
    <row r="464" spans="1:8" ht="15.5" x14ac:dyDescent="0.35">
      <c r="A464" s="120" t="s">
        <v>1248</v>
      </c>
      <c r="B464" s="120" t="s">
        <v>1139</v>
      </c>
      <c r="C464" s="120" t="s">
        <v>1249</v>
      </c>
      <c r="D464" s="121">
        <v>13.859</v>
      </c>
      <c r="E464" s="122">
        <v>3089</v>
      </c>
      <c r="F464" s="167"/>
      <c r="G464" s="168"/>
      <c r="H464" s="169"/>
    </row>
    <row r="465" spans="1:8" ht="15.5" x14ac:dyDescent="0.35">
      <c r="A465" s="120" t="s">
        <v>1250</v>
      </c>
      <c r="B465" s="120" t="s">
        <v>1139</v>
      </c>
      <c r="C465" s="120" t="s">
        <v>1251</v>
      </c>
      <c r="D465" s="121">
        <v>11.67</v>
      </c>
      <c r="E465" s="122">
        <v>3216</v>
      </c>
      <c r="F465" s="167"/>
      <c r="G465" s="168"/>
      <c r="H465" s="169"/>
    </row>
    <row r="466" spans="1:8" ht="15.5" x14ac:dyDescent="0.35">
      <c r="A466" s="120" t="s">
        <v>1252</v>
      </c>
      <c r="B466" s="120" t="s">
        <v>1139</v>
      </c>
      <c r="C466" s="120" t="s">
        <v>1253</v>
      </c>
      <c r="D466" s="121">
        <v>11.789</v>
      </c>
      <c r="E466" s="122">
        <v>2815</v>
      </c>
      <c r="F466" s="167"/>
      <c r="G466" s="168"/>
      <c r="H466" s="169"/>
    </row>
    <row r="467" spans="1:8" ht="15.5" x14ac:dyDescent="0.35">
      <c r="A467" s="120" t="s">
        <v>1254</v>
      </c>
      <c r="B467" s="120" t="s">
        <v>1139</v>
      </c>
      <c r="C467" s="120" t="s">
        <v>1255</v>
      </c>
      <c r="D467" s="121">
        <v>10.919</v>
      </c>
      <c r="E467" s="122">
        <v>2778</v>
      </c>
      <c r="F467" s="167"/>
      <c r="G467" s="168"/>
      <c r="H467" s="169"/>
    </row>
    <row r="468" spans="1:8" ht="15.5" x14ac:dyDescent="0.35">
      <c r="A468" s="120" t="s">
        <v>1256</v>
      </c>
      <c r="B468" s="120" t="s">
        <v>1139</v>
      </c>
      <c r="C468" s="120" t="s">
        <v>1257</v>
      </c>
      <c r="D468" s="121">
        <v>13.292999999999999</v>
      </c>
      <c r="E468" s="122">
        <v>3217</v>
      </c>
      <c r="F468" s="167"/>
      <c r="G468" s="168"/>
      <c r="H468" s="169"/>
    </row>
    <row r="469" spans="1:8" ht="15.5" x14ac:dyDescent="0.35">
      <c r="A469" s="120" t="s">
        <v>1258</v>
      </c>
      <c r="B469" s="120" t="s">
        <v>1139</v>
      </c>
      <c r="C469" s="120" t="s">
        <v>1259</v>
      </c>
      <c r="D469" s="121">
        <v>14.821999999999999</v>
      </c>
      <c r="E469" s="122">
        <v>3492</v>
      </c>
      <c r="F469" s="167"/>
      <c r="G469" s="168"/>
      <c r="H469" s="169"/>
    </row>
    <row r="470" spans="1:8" ht="15.5" x14ac:dyDescent="0.35">
      <c r="A470" s="120" t="s">
        <v>1260</v>
      </c>
      <c r="B470" s="120" t="s">
        <v>1139</v>
      </c>
      <c r="C470" s="120" t="s">
        <v>1261</v>
      </c>
      <c r="D470" s="121">
        <v>10.238</v>
      </c>
      <c r="E470" s="122">
        <v>2284</v>
      </c>
      <c r="F470" s="167"/>
      <c r="G470" s="168"/>
      <c r="H470" s="169"/>
    </row>
    <row r="471" spans="1:8" ht="15.5" x14ac:dyDescent="0.35">
      <c r="A471" s="120" t="s">
        <v>1262</v>
      </c>
      <c r="B471" s="120" t="s">
        <v>1139</v>
      </c>
      <c r="C471" s="120" t="s">
        <v>1263</v>
      </c>
      <c r="D471" s="121">
        <v>13.731</v>
      </c>
      <c r="E471" s="122">
        <v>3403</v>
      </c>
      <c r="F471" s="167"/>
      <c r="G471" s="168"/>
      <c r="H471" s="169"/>
    </row>
    <row r="472" spans="1:8" ht="15.5" x14ac:dyDescent="0.35">
      <c r="A472" s="120" t="s">
        <v>1264</v>
      </c>
      <c r="B472" s="120" t="s">
        <v>1139</v>
      </c>
      <c r="C472" s="120" t="s">
        <v>1265</v>
      </c>
      <c r="D472" s="121">
        <v>12.893000000000001</v>
      </c>
      <c r="E472" s="122">
        <v>2817</v>
      </c>
      <c r="F472" s="167"/>
      <c r="G472" s="168"/>
      <c r="H472" s="169"/>
    </row>
    <row r="473" spans="1:8" ht="15.5" x14ac:dyDescent="0.35">
      <c r="A473" s="120" t="s">
        <v>1266</v>
      </c>
      <c r="B473" s="120" t="s">
        <v>1139</v>
      </c>
      <c r="C473" s="120" t="s">
        <v>1267</v>
      </c>
      <c r="D473" s="121">
        <v>6.4420000000000002</v>
      </c>
      <c r="E473" s="122">
        <v>1812</v>
      </c>
      <c r="F473" s="167"/>
      <c r="G473" s="168"/>
      <c r="H473" s="169"/>
    </row>
    <row r="474" spans="1:8" ht="15.5" x14ac:dyDescent="0.35">
      <c r="A474" s="120" t="s">
        <v>1268</v>
      </c>
      <c r="B474" s="120" t="s">
        <v>1139</v>
      </c>
      <c r="C474" s="120" t="s">
        <v>1269</v>
      </c>
      <c r="D474" s="121">
        <v>9.7539999999999996</v>
      </c>
      <c r="E474" s="122">
        <v>2204</v>
      </c>
      <c r="F474" s="167"/>
      <c r="G474" s="168"/>
      <c r="H474" s="169"/>
    </row>
    <row r="475" spans="1:8" ht="15.5" x14ac:dyDescent="0.35">
      <c r="A475" s="120" t="s">
        <v>1270</v>
      </c>
      <c r="B475" s="120" t="s">
        <v>1139</v>
      </c>
      <c r="C475" s="120" t="s">
        <v>1271</v>
      </c>
      <c r="D475" s="121">
        <v>6.4210000000000003</v>
      </c>
      <c r="E475" s="122">
        <v>1731</v>
      </c>
      <c r="F475" s="167"/>
      <c r="G475" s="168"/>
      <c r="H475" s="169"/>
    </row>
    <row r="476" spans="1:8" ht="15.5" x14ac:dyDescent="0.35">
      <c r="A476" s="120" t="s">
        <v>1272</v>
      </c>
      <c r="B476" s="120" t="s">
        <v>1139</v>
      </c>
      <c r="C476" s="120" t="s">
        <v>1273</v>
      </c>
      <c r="D476" s="121">
        <v>3.3780000000000001</v>
      </c>
      <c r="E476" s="122">
        <v>801</v>
      </c>
      <c r="F476" s="167"/>
      <c r="G476" s="168"/>
      <c r="H476" s="169"/>
    </row>
    <row r="477" spans="1:8" ht="15.5" x14ac:dyDescent="0.35">
      <c r="A477" s="120" t="s">
        <v>1274</v>
      </c>
      <c r="B477" s="120" t="s">
        <v>1139</v>
      </c>
      <c r="C477" s="120" t="s">
        <v>1275</v>
      </c>
      <c r="D477" s="121">
        <v>6.6459999999999999</v>
      </c>
      <c r="E477" s="122">
        <v>1799</v>
      </c>
      <c r="F477" s="167"/>
      <c r="G477" s="168"/>
      <c r="H477" s="169"/>
    </row>
    <row r="478" spans="1:8" ht="15.5" x14ac:dyDescent="0.35">
      <c r="A478" s="120" t="s">
        <v>1276</v>
      </c>
      <c r="B478" s="120" t="s">
        <v>1139</v>
      </c>
      <c r="C478" s="120" t="s">
        <v>1277</v>
      </c>
      <c r="D478" s="121">
        <v>10.67</v>
      </c>
      <c r="E478" s="122">
        <v>2648</v>
      </c>
      <c r="F478" s="167"/>
      <c r="G478" s="168"/>
      <c r="H478" s="169"/>
    </row>
    <row r="479" spans="1:8" ht="15.5" x14ac:dyDescent="0.35">
      <c r="A479" s="120" t="s">
        <v>1278</v>
      </c>
      <c r="B479" s="120" t="s">
        <v>1139</v>
      </c>
      <c r="C479" s="120" t="s">
        <v>1279</v>
      </c>
      <c r="D479" s="121">
        <v>9.81</v>
      </c>
      <c r="E479" s="122">
        <v>2494</v>
      </c>
      <c r="F479" s="167"/>
      <c r="G479" s="168"/>
      <c r="H479" s="169"/>
    </row>
    <row r="480" spans="1:8" ht="15.5" x14ac:dyDescent="0.35">
      <c r="A480" s="120" t="s">
        <v>1280</v>
      </c>
      <c r="B480" s="120" t="s">
        <v>1139</v>
      </c>
      <c r="C480" s="120" t="s">
        <v>1281</v>
      </c>
      <c r="D480" s="121">
        <v>6.1529999999999996</v>
      </c>
      <c r="E480" s="122">
        <v>1587</v>
      </c>
      <c r="F480" s="167"/>
      <c r="G480" s="168"/>
      <c r="H480" s="169"/>
    </row>
    <row r="481" spans="1:8" ht="15.5" x14ac:dyDescent="0.35">
      <c r="A481" s="120" t="s">
        <v>1282</v>
      </c>
      <c r="B481" s="120" t="s">
        <v>1139</v>
      </c>
      <c r="C481" s="120" t="s">
        <v>1283</v>
      </c>
      <c r="D481" s="121">
        <v>16.335999999999999</v>
      </c>
      <c r="E481" s="122">
        <v>3578</v>
      </c>
      <c r="F481" s="167"/>
      <c r="G481" s="168"/>
      <c r="H481" s="169"/>
    </row>
    <row r="482" spans="1:8" ht="15.5" x14ac:dyDescent="0.35">
      <c r="A482" s="120" t="s">
        <v>1284</v>
      </c>
      <c r="B482" s="120" t="s">
        <v>1139</v>
      </c>
      <c r="C482" s="120" t="s">
        <v>1285</v>
      </c>
      <c r="D482" s="121">
        <v>8.4670000000000005</v>
      </c>
      <c r="E482" s="122">
        <v>2067</v>
      </c>
      <c r="F482" s="167"/>
      <c r="G482" s="168"/>
      <c r="H482" s="169"/>
    </row>
    <row r="483" spans="1:8" ht="15.5" x14ac:dyDescent="0.35">
      <c r="A483" s="120" t="s">
        <v>1286</v>
      </c>
      <c r="B483" s="120" t="s">
        <v>1139</v>
      </c>
      <c r="C483" s="120" t="s">
        <v>1287</v>
      </c>
      <c r="D483" s="121">
        <v>9.4410000000000007</v>
      </c>
      <c r="E483" s="122">
        <v>2269</v>
      </c>
      <c r="F483" s="167"/>
      <c r="G483" s="168"/>
      <c r="H483" s="169"/>
    </row>
    <row r="484" spans="1:8" ht="15.5" x14ac:dyDescent="0.35">
      <c r="A484" s="120" t="s">
        <v>1288</v>
      </c>
      <c r="B484" s="120" t="s">
        <v>1139</v>
      </c>
      <c r="C484" s="120" t="s">
        <v>1289</v>
      </c>
      <c r="D484" s="121">
        <v>8.4489999999999998</v>
      </c>
      <c r="E484" s="122">
        <v>2231</v>
      </c>
      <c r="F484" s="167"/>
      <c r="G484" s="168"/>
      <c r="H484" s="169"/>
    </row>
    <row r="485" spans="1:8" ht="15.5" x14ac:dyDescent="0.35">
      <c r="A485" s="120" t="s">
        <v>1290</v>
      </c>
      <c r="B485" s="120" t="s">
        <v>1139</v>
      </c>
      <c r="C485" s="120" t="s">
        <v>1291</v>
      </c>
      <c r="D485" s="121">
        <v>4.7</v>
      </c>
      <c r="E485" s="122">
        <v>1337</v>
      </c>
      <c r="F485" s="167"/>
      <c r="G485" s="168"/>
      <c r="H485" s="169"/>
    </row>
    <row r="486" spans="1:8" ht="15.5" x14ac:dyDescent="0.35">
      <c r="A486" s="120" t="s">
        <v>1292</v>
      </c>
      <c r="B486" s="120" t="s">
        <v>1139</v>
      </c>
      <c r="C486" s="120" t="s">
        <v>1293</v>
      </c>
      <c r="D486" s="121">
        <v>5.9589999999999996</v>
      </c>
      <c r="E486" s="122">
        <v>1953</v>
      </c>
      <c r="F486" s="167"/>
      <c r="G486" s="168"/>
      <c r="H486" s="169"/>
    </row>
    <row r="487" spans="1:8" ht="15.5" x14ac:dyDescent="0.35">
      <c r="A487" s="120" t="s">
        <v>1294</v>
      </c>
      <c r="B487" s="120" t="s">
        <v>1139</v>
      </c>
      <c r="C487" s="120" t="s">
        <v>1295</v>
      </c>
      <c r="D487" s="121">
        <v>6.2320000000000002</v>
      </c>
      <c r="E487" s="122">
        <v>1967</v>
      </c>
      <c r="F487" s="167"/>
      <c r="G487" s="168"/>
      <c r="H487" s="169"/>
    </row>
    <row r="488" spans="1:8" ht="15.5" x14ac:dyDescent="0.35">
      <c r="A488" s="120" t="s">
        <v>1296</v>
      </c>
      <c r="B488" s="120" t="s">
        <v>1139</v>
      </c>
      <c r="C488" s="120" t="s">
        <v>1297</v>
      </c>
      <c r="D488" s="121">
        <v>5.3380000000000001</v>
      </c>
      <c r="E488" s="122">
        <v>1492</v>
      </c>
      <c r="F488" s="167"/>
      <c r="G488" s="168"/>
      <c r="H488" s="169"/>
    </row>
    <row r="489" spans="1:8" ht="15.5" x14ac:dyDescent="0.35">
      <c r="A489" s="120" t="s">
        <v>1298</v>
      </c>
      <c r="B489" s="120" t="s">
        <v>1139</v>
      </c>
      <c r="C489" s="120" t="s">
        <v>1299</v>
      </c>
      <c r="D489" s="121">
        <v>9.9049999999999994</v>
      </c>
      <c r="E489" s="122">
        <v>2167</v>
      </c>
      <c r="F489" s="167"/>
      <c r="G489" s="168"/>
      <c r="H489" s="169"/>
    </row>
    <row r="490" spans="1:8" ht="15.5" x14ac:dyDescent="0.35">
      <c r="A490" s="120" t="s">
        <v>1300</v>
      </c>
      <c r="B490" s="120" t="s">
        <v>1139</v>
      </c>
      <c r="C490" s="120" t="s">
        <v>1301</v>
      </c>
      <c r="D490" s="121">
        <v>15.906000000000001</v>
      </c>
      <c r="E490" s="122">
        <v>3433</v>
      </c>
      <c r="F490" s="167"/>
      <c r="G490" s="168"/>
      <c r="H490" s="169"/>
    </row>
    <row r="491" spans="1:8" ht="15.5" x14ac:dyDescent="0.35">
      <c r="A491" s="120" t="s">
        <v>1302</v>
      </c>
      <c r="B491" s="120" t="s">
        <v>1139</v>
      </c>
      <c r="C491" s="120" t="s">
        <v>1303</v>
      </c>
      <c r="D491" s="121">
        <v>10.882</v>
      </c>
      <c r="E491" s="122">
        <v>2375</v>
      </c>
      <c r="F491" s="167"/>
      <c r="G491" s="168"/>
      <c r="H491" s="169"/>
    </row>
    <row r="492" spans="1:8" ht="15.5" x14ac:dyDescent="0.35">
      <c r="A492" s="120" t="s">
        <v>1304</v>
      </c>
      <c r="B492" s="120" t="s">
        <v>1139</v>
      </c>
      <c r="C492" s="120" t="s">
        <v>1305</v>
      </c>
      <c r="D492" s="121">
        <v>11.477</v>
      </c>
      <c r="E492" s="122">
        <v>2666</v>
      </c>
      <c r="F492" s="167"/>
      <c r="G492" s="168"/>
      <c r="H492" s="169"/>
    </row>
    <row r="493" spans="1:8" ht="15.5" x14ac:dyDescent="0.35">
      <c r="A493" s="120" t="s">
        <v>1306</v>
      </c>
      <c r="B493" s="120" t="s">
        <v>1139</v>
      </c>
      <c r="C493" s="120" t="s">
        <v>1307</v>
      </c>
      <c r="D493" s="121">
        <v>16.323</v>
      </c>
      <c r="E493" s="122">
        <v>3499</v>
      </c>
      <c r="F493" s="167"/>
      <c r="G493" s="168"/>
      <c r="H493" s="169"/>
    </row>
    <row r="494" spans="1:8" ht="15.5" x14ac:dyDescent="0.35">
      <c r="A494" s="120" t="s">
        <v>1308</v>
      </c>
      <c r="B494" s="120" t="s">
        <v>1139</v>
      </c>
      <c r="C494" s="120" t="s">
        <v>1309</v>
      </c>
      <c r="D494" s="121">
        <v>18.460999999999999</v>
      </c>
      <c r="E494" s="122">
        <v>4196</v>
      </c>
      <c r="F494" s="167"/>
      <c r="G494" s="168"/>
      <c r="H494" s="169"/>
    </row>
    <row r="495" spans="1:8" ht="15.5" x14ac:dyDescent="0.35">
      <c r="A495" s="120" t="s">
        <v>1310</v>
      </c>
      <c r="B495" s="120" t="s">
        <v>1139</v>
      </c>
      <c r="C495" s="120" t="s">
        <v>1311</v>
      </c>
      <c r="D495" s="121">
        <v>6.6989999999999998</v>
      </c>
      <c r="E495" s="122">
        <v>1596</v>
      </c>
      <c r="F495" s="167"/>
      <c r="G495" s="168"/>
      <c r="H495" s="169"/>
    </row>
    <row r="496" spans="1:8" ht="15.5" x14ac:dyDescent="0.35">
      <c r="A496" s="120" t="s">
        <v>1312</v>
      </c>
      <c r="B496" s="120" t="s">
        <v>1139</v>
      </c>
      <c r="C496" s="120" t="s">
        <v>1313</v>
      </c>
      <c r="D496" s="121">
        <v>13.432</v>
      </c>
      <c r="E496" s="122">
        <v>3281</v>
      </c>
      <c r="F496" s="167"/>
      <c r="G496" s="168"/>
      <c r="H496" s="169"/>
    </row>
    <row r="497" spans="1:8" ht="15.5" x14ac:dyDescent="0.35">
      <c r="A497" s="120" t="s">
        <v>1314</v>
      </c>
      <c r="B497" s="120" t="s">
        <v>1139</v>
      </c>
      <c r="C497" s="120" t="s">
        <v>1315</v>
      </c>
      <c r="D497" s="121">
        <v>9.1780000000000008</v>
      </c>
      <c r="E497" s="122">
        <v>2223</v>
      </c>
      <c r="F497" s="167"/>
      <c r="G497" s="168"/>
      <c r="H497" s="169"/>
    </row>
    <row r="498" spans="1:8" ht="15.5" x14ac:dyDescent="0.35">
      <c r="A498" s="120" t="s">
        <v>1316</v>
      </c>
      <c r="B498" s="120" t="s">
        <v>1139</v>
      </c>
      <c r="C498" s="120" t="s">
        <v>1317</v>
      </c>
      <c r="D498" s="121">
        <v>13.497999999999999</v>
      </c>
      <c r="E498" s="122">
        <v>2825</v>
      </c>
      <c r="F498" s="167"/>
      <c r="G498" s="168"/>
      <c r="H498" s="169"/>
    </row>
    <row r="499" spans="1:8" ht="15.5" x14ac:dyDescent="0.35">
      <c r="A499" s="120" t="s">
        <v>1318</v>
      </c>
      <c r="B499" s="120" t="s">
        <v>1139</v>
      </c>
      <c r="C499" s="120" t="s">
        <v>1319</v>
      </c>
      <c r="D499" s="121">
        <v>9.0069999999999997</v>
      </c>
      <c r="E499" s="122">
        <v>2234</v>
      </c>
      <c r="F499" s="167"/>
      <c r="G499" s="168"/>
      <c r="H499" s="169"/>
    </row>
    <row r="500" spans="1:8" ht="15.5" x14ac:dyDescent="0.35">
      <c r="A500" s="120" t="s">
        <v>1320</v>
      </c>
      <c r="B500" s="120" t="s">
        <v>1139</v>
      </c>
      <c r="C500" s="120" t="s">
        <v>1321</v>
      </c>
      <c r="D500" s="121">
        <v>7.3559999999999999</v>
      </c>
      <c r="E500" s="122">
        <v>1816</v>
      </c>
      <c r="F500" s="167"/>
      <c r="G500" s="168"/>
      <c r="H500" s="169"/>
    </row>
    <row r="501" spans="1:8" ht="15.5" x14ac:dyDescent="0.35">
      <c r="A501" s="208" t="s">
        <v>1322</v>
      </c>
      <c r="B501" s="208" t="s">
        <v>1323</v>
      </c>
      <c r="C501" s="120"/>
      <c r="D501" s="121">
        <v>0</v>
      </c>
      <c r="E501" s="122">
        <v>0</v>
      </c>
      <c r="F501" s="167"/>
      <c r="G501" s="168"/>
      <c r="H501" s="169"/>
    </row>
    <row r="502" spans="1:8" ht="15.5" x14ac:dyDescent="0.35">
      <c r="A502" s="120" t="s">
        <v>1324</v>
      </c>
      <c r="B502" s="120" t="s">
        <v>1323</v>
      </c>
      <c r="C502" s="120" t="s">
        <v>1325</v>
      </c>
      <c r="D502" s="121">
        <v>7.5129999999999999</v>
      </c>
      <c r="E502" s="122">
        <v>2018</v>
      </c>
      <c r="F502" s="167"/>
      <c r="G502" s="168"/>
      <c r="H502" s="169"/>
    </row>
    <row r="503" spans="1:8" ht="15.5" x14ac:dyDescent="0.35">
      <c r="A503" s="120" t="s">
        <v>1326</v>
      </c>
      <c r="B503" s="120" t="s">
        <v>1323</v>
      </c>
      <c r="C503" s="120" t="s">
        <v>1327</v>
      </c>
      <c r="D503" s="121">
        <v>5.6520000000000001</v>
      </c>
      <c r="E503" s="122">
        <v>1549</v>
      </c>
      <c r="F503" s="167"/>
      <c r="G503" s="168"/>
      <c r="H503" s="169"/>
    </row>
    <row r="504" spans="1:8" ht="15.5" x14ac:dyDescent="0.35">
      <c r="A504" s="120" t="s">
        <v>1328</v>
      </c>
      <c r="B504" s="120" t="s">
        <v>1323</v>
      </c>
      <c r="C504" s="120" t="s">
        <v>1329</v>
      </c>
      <c r="D504" s="121">
        <v>8.2669999999999995</v>
      </c>
      <c r="E504" s="122">
        <v>2465</v>
      </c>
      <c r="F504" s="167"/>
      <c r="G504" s="168"/>
      <c r="H504" s="169"/>
    </row>
    <row r="505" spans="1:8" ht="15.5" x14ac:dyDescent="0.35">
      <c r="A505" s="120" t="s">
        <v>1330</v>
      </c>
      <c r="B505" s="120" t="s">
        <v>1323</v>
      </c>
      <c r="C505" s="120" t="s">
        <v>1331</v>
      </c>
      <c r="D505" s="121">
        <v>14.255000000000001</v>
      </c>
      <c r="E505" s="122">
        <v>3542</v>
      </c>
      <c r="F505" s="167"/>
      <c r="G505" s="168"/>
      <c r="H505" s="169"/>
    </row>
    <row r="506" spans="1:8" ht="15.5" x14ac:dyDescent="0.35">
      <c r="A506" s="120" t="s">
        <v>1332</v>
      </c>
      <c r="B506" s="120" t="s">
        <v>1323</v>
      </c>
      <c r="C506" s="120" t="s">
        <v>1333</v>
      </c>
      <c r="D506" s="121">
        <v>4.6550000000000002</v>
      </c>
      <c r="E506" s="122">
        <v>1276</v>
      </c>
      <c r="F506" s="167"/>
      <c r="G506" s="168"/>
      <c r="H506" s="169"/>
    </row>
    <row r="507" spans="1:8" ht="15.5" x14ac:dyDescent="0.35">
      <c r="A507" s="120" t="s">
        <v>1334</v>
      </c>
      <c r="B507" s="120" t="s">
        <v>1323</v>
      </c>
      <c r="C507" s="120" t="s">
        <v>1335</v>
      </c>
      <c r="D507" s="121">
        <v>5.8310000000000004</v>
      </c>
      <c r="E507" s="122">
        <v>1832</v>
      </c>
      <c r="F507" s="167"/>
      <c r="G507" s="168"/>
      <c r="H507" s="169"/>
    </row>
    <row r="508" spans="1:8" ht="15.5" x14ac:dyDescent="0.35">
      <c r="A508" s="120" t="s">
        <v>1336</v>
      </c>
      <c r="B508" s="120" t="s">
        <v>1323</v>
      </c>
      <c r="C508" s="120" t="s">
        <v>1337</v>
      </c>
      <c r="D508" s="121">
        <v>6.2779999999999996</v>
      </c>
      <c r="E508" s="122">
        <v>1935</v>
      </c>
      <c r="F508" s="167"/>
      <c r="G508" s="168"/>
      <c r="H508" s="169"/>
    </row>
    <row r="509" spans="1:8" ht="15.5" x14ac:dyDescent="0.35">
      <c r="A509" s="120" t="s">
        <v>1338</v>
      </c>
      <c r="B509" s="120" t="s">
        <v>1323</v>
      </c>
      <c r="C509" s="120" t="s">
        <v>1339</v>
      </c>
      <c r="D509" s="121">
        <v>8.9380000000000006</v>
      </c>
      <c r="E509" s="122">
        <v>2579</v>
      </c>
      <c r="F509" s="167"/>
      <c r="G509" s="168"/>
      <c r="H509" s="169"/>
    </row>
    <row r="510" spans="1:8" ht="15.5" x14ac:dyDescent="0.35">
      <c r="A510" s="120" t="s">
        <v>1340</v>
      </c>
      <c r="B510" s="120" t="s">
        <v>1323</v>
      </c>
      <c r="C510" s="120" t="s">
        <v>1341</v>
      </c>
      <c r="D510" s="121">
        <v>5.9160000000000004</v>
      </c>
      <c r="E510" s="122">
        <v>1908</v>
      </c>
      <c r="F510" s="167"/>
      <c r="G510" s="168"/>
      <c r="H510" s="169"/>
    </row>
    <row r="511" spans="1:8" ht="15.5" x14ac:dyDescent="0.35">
      <c r="A511" s="120" t="s">
        <v>1342</v>
      </c>
      <c r="B511" s="120" t="s">
        <v>1323</v>
      </c>
      <c r="C511" s="120" t="s">
        <v>1343</v>
      </c>
      <c r="D511" s="121">
        <v>20.835999999999999</v>
      </c>
      <c r="E511" s="122">
        <v>5130</v>
      </c>
      <c r="F511" s="167"/>
      <c r="G511" s="168"/>
      <c r="H511" s="169"/>
    </row>
    <row r="512" spans="1:8" ht="15.5" x14ac:dyDescent="0.35">
      <c r="A512" s="120" t="s">
        <v>1344</v>
      </c>
      <c r="B512" s="120" t="s">
        <v>1323</v>
      </c>
      <c r="C512" s="120" t="s">
        <v>1345</v>
      </c>
      <c r="D512" s="121">
        <v>26.562999999999999</v>
      </c>
      <c r="E512" s="122">
        <v>5994</v>
      </c>
      <c r="F512" s="167"/>
      <c r="G512" s="168"/>
      <c r="H512" s="169"/>
    </row>
    <row r="513" spans="1:8" ht="15.5" x14ac:dyDescent="0.35">
      <c r="A513" s="120" t="s">
        <v>1346</v>
      </c>
      <c r="B513" s="120" t="s">
        <v>1323</v>
      </c>
      <c r="C513" s="120" t="s">
        <v>1347</v>
      </c>
      <c r="D513" s="121">
        <v>9.125</v>
      </c>
      <c r="E513" s="122">
        <v>2516</v>
      </c>
      <c r="F513" s="167"/>
      <c r="G513" s="168"/>
      <c r="H513" s="169"/>
    </row>
    <row r="514" spans="1:8" ht="15.5" x14ac:dyDescent="0.35">
      <c r="A514" s="120" t="s">
        <v>1348</v>
      </c>
      <c r="B514" s="120" t="s">
        <v>1323</v>
      </c>
      <c r="C514" s="120" t="s">
        <v>1349</v>
      </c>
      <c r="D514" s="121">
        <v>12.352</v>
      </c>
      <c r="E514" s="122">
        <v>2897</v>
      </c>
      <c r="F514" s="167"/>
      <c r="G514" s="168"/>
      <c r="H514" s="169"/>
    </row>
    <row r="515" spans="1:8" ht="15.5" x14ac:dyDescent="0.35">
      <c r="A515" s="120" t="s">
        <v>1350</v>
      </c>
      <c r="B515" s="120" t="s">
        <v>1323</v>
      </c>
      <c r="C515" s="120" t="s">
        <v>1351</v>
      </c>
      <c r="D515" s="121">
        <v>10.534000000000001</v>
      </c>
      <c r="E515" s="122">
        <v>2581</v>
      </c>
      <c r="F515" s="167"/>
      <c r="G515" s="168"/>
      <c r="H515" s="169"/>
    </row>
    <row r="516" spans="1:8" ht="15.5" x14ac:dyDescent="0.35">
      <c r="A516" s="120" t="s">
        <v>1352</v>
      </c>
      <c r="B516" s="120" t="s">
        <v>1323</v>
      </c>
      <c r="C516" s="120" t="s">
        <v>1353</v>
      </c>
      <c r="D516" s="121">
        <v>16.396000000000001</v>
      </c>
      <c r="E516" s="122">
        <v>3633</v>
      </c>
      <c r="F516" s="167"/>
      <c r="G516" s="168"/>
      <c r="H516" s="169"/>
    </row>
    <row r="517" spans="1:8" ht="15.5" x14ac:dyDescent="0.35">
      <c r="A517" s="120" t="s">
        <v>1354</v>
      </c>
      <c r="B517" s="120" t="s">
        <v>1323</v>
      </c>
      <c r="C517" s="120" t="s">
        <v>1355</v>
      </c>
      <c r="D517" s="121">
        <v>8.7859999999999996</v>
      </c>
      <c r="E517" s="122">
        <v>2527</v>
      </c>
      <c r="F517" s="167"/>
      <c r="G517" s="168"/>
      <c r="H517" s="169"/>
    </row>
    <row r="518" spans="1:8" ht="15.5" x14ac:dyDescent="0.35">
      <c r="A518" s="120" t="s">
        <v>1356</v>
      </c>
      <c r="B518" s="120" t="s">
        <v>1323</v>
      </c>
      <c r="C518" s="120" t="s">
        <v>1357</v>
      </c>
      <c r="D518" s="121">
        <v>16.823</v>
      </c>
      <c r="E518" s="122">
        <v>4447</v>
      </c>
      <c r="F518" s="167"/>
      <c r="G518" s="168"/>
      <c r="H518" s="169"/>
    </row>
    <row r="519" spans="1:8" ht="15.5" x14ac:dyDescent="0.35">
      <c r="A519" s="120" t="s">
        <v>1358</v>
      </c>
      <c r="B519" s="120" t="s">
        <v>1323</v>
      </c>
      <c r="C519" s="120" t="s">
        <v>1359</v>
      </c>
      <c r="D519" s="121">
        <v>9.8960000000000008</v>
      </c>
      <c r="E519" s="122">
        <v>2549</v>
      </c>
      <c r="F519" s="167"/>
      <c r="G519" s="168"/>
      <c r="H519" s="169"/>
    </row>
    <row r="520" spans="1:8" ht="15.5" x14ac:dyDescent="0.35">
      <c r="A520" s="120" t="s">
        <v>1360</v>
      </c>
      <c r="B520" s="120" t="s">
        <v>1323</v>
      </c>
      <c r="C520" s="120" t="s">
        <v>1361</v>
      </c>
      <c r="D520" s="121">
        <v>19.059999999999999</v>
      </c>
      <c r="E520" s="122">
        <v>4761</v>
      </c>
      <c r="F520" s="167"/>
      <c r="G520" s="168"/>
      <c r="H520" s="169"/>
    </row>
    <row r="521" spans="1:8" ht="15.5" x14ac:dyDescent="0.35">
      <c r="A521" s="120" t="s">
        <v>1362</v>
      </c>
      <c r="B521" s="120" t="s">
        <v>1323</v>
      </c>
      <c r="C521" s="120" t="s">
        <v>1363</v>
      </c>
      <c r="D521" s="121">
        <v>14.693</v>
      </c>
      <c r="E521" s="122">
        <v>3605</v>
      </c>
      <c r="F521" s="167"/>
      <c r="G521" s="168"/>
      <c r="H521" s="169"/>
    </row>
    <row r="522" spans="1:8" ht="15.5" x14ac:dyDescent="0.35">
      <c r="A522" s="120" t="s">
        <v>1364</v>
      </c>
      <c r="B522" s="120" t="s">
        <v>1323</v>
      </c>
      <c r="C522" s="120" t="s">
        <v>1365</v>
      </c>
      <c r="D522" s="121">
        <v>20.206</v>
      </c>
      <c r="E522" s="122">
        <v>4481</v>
      </c>
      <c r="F522" s="167"/>
      <c r="G522" s="168"/>
      <c r="H522" s="169"/>
    </row>
    <row r="523" spans="1:8" ht="15.5" x14ac:dyDescent="0.35">
      <c r="A523" s="120" t="s">
        <v>1366</v>
      </c>
      <c r="B523" s="120" t="s">
        <v>1323</v>
      </c>
      <c r="C523" s="120" t="s">
        <v>1367</v>
      </c>
      <c r="D523" s="121">
        <v>9.5120000000000005</v>
      </c>
      <c r="E523" s="122">
        <v>2486</v>
      </c>
      <c r="F523" s="167"/>
      <c r="G523" s="168"/>
      <c r="H523" s="169"/>
    </row>
    <row r="524" spans="1:8" ht="15.5" x14ac:dyDescent="0.35">
      <c r="A524" s="120" t="s">
        <v>1368</v>
      </c>
      <c r="B524" s="120" t="s">
        <v>1323</v>
      </c>
      <c r="C524" s="120" t="s">
        <v>1369</v>
      </c>
      <c r="D524" s="121">
        <v>21.105</v>
      </c>
      <c r="E524" s="122">
        <v>5137</v>
      </c>
      <c r="F524" s="167"/>
      <c r="G524" s="168"/>
      <c r="H524" s="169"/>
    </row>
    <row r="525" spans="1:8" ht="15.5" x14ac:dyDescent="0.35">
      <c r="A525" s="120" t="s">
        <v>1370</v>
      </c>
      <c r="B525" s="120" t="s">
        <v>1323</v>
      </c>
      <c r="C525" s="120" t="s">
        <v>1371</v>
      </c>
      <c r="D525" s="121">
        <v>17.393999999999998</v>
      </c>
      <c r="E525" s="122">
        <v>4110</v>
      </c>
      <c r="F525" s="167"/>
      <c r="G525" s="168"/>
      <c r="H525" s="169"/>
    </row>
    <row r="526" spans="1:8" ht="15.5" x14ac:dyDescent="0.35">
      <c r="A526" s="120" t="s">
        <v>1372</v>
      </c>
      <c r="B526" s="120" t="s">
        <v>1323</v>
      </c>
      <c r="C526" s="120" t="s">
        <v>1373</v>
      </c>
      <c r="D526" s="121">
        <v>14.406000000000001</v>
      </c>
      <c r="E526" s="122">
        <v>3624</v>
      </c>
      <c r="F526" s="167"/>
      <c r="G526" s="168"/>
      <c r="H526" s="169"/>
    </row>
    <row r="527" spans="1:8" ht="15.5" x14ac:dyDescent="0.35">
      <c r="A527" s="120" t="s">
        <v>1374</v>
      </c>
      <c r="B527" s="120" t="s">
        <v>1323</v>
      </c>
      <c r="C527" s="120" t="s">
        <v>1375</v>
      </c>
      <c r="D527" s="121">
        <v>14.593</v>
      </c>
      <c r="E527" s="122">
        <v>3446</v>
      </c>
      <c r="F527" s="167"/>
      <c r="G527" s="168"/>
      <c r="H527" s="169"/>
    </row>
    <row r="528" spans="1:8" ht="15.5" x14ac:dyDescent="0.35">
      <c r="A528" s="120" t="s">
        <v>1376</v>
      </c>
      <c r="B528" s="120" t="s">
        <v>1323</v>
      </c>
      <c r="C528" s="120" t="s">
        <v>1377</v>
      </c>
      <c r="D528" s="121">
        <v>29.521000000000001</v>
      </c>
      <c r="E528" s="122">
        <v>6615</v>
      </c>
      <c r="F528" s="167"/>
      <c r="G528" s="168"/>
      <c r="H528" s="169"/>
    </row>
    <row r="529" spans="1:8" ht="15.5" x14ac:dyDescent="0.35">
      <c r="A529" s="120" t="s">
        <v>1378</v>
      </c>
      <c r="B529" s="120" t="s">
        <v>1323</v>
      </c>
      <c r="C529" s="120" t="s">
        <v>1379</v>
      </c>
      <c r="D529" s="121">
        <v>16.245000000000001</v>
      </c>
      <c r="E529" s="122">
        <v>3289</v>
      </c>
      <c r="F529" s="167"/>
      <c r="G529" s="168"/>
      <c r="H529" s="169"/>
    </row>
    <row r="530" spans="1:8" ht="15.5" x14ac:dyDescent="0.35">
      <c r="A530" s="120" t="s">
        <v>1380</v>
      </c>
      <c r="B530" s="120" t="s">
        <v>1323</v>
      </c>
      <c r="C530" s="120" t="s">
        <v>1381</v>
      </c>
      <c r="D530" s="121">
        <v>23.491</v>
      </c>
      <c r="E530" s="122">
        <v>5406</v>
      </c>
      <c r="F530" s="167"/>
      <c r="G530" s="168"/>
      <c r="H530" s="169"/>
    </row>
    <row r="531" spans="1:8" ht="15.5" x14ac:dyDescent="0.35">
      <c r="A531" s="120" t="s">
        <v>1382</v>
      </c>
      <c r="B531" s="120" t="s">
        <v>1323</v>
      </c>
      <c r="C531" s="120" t="s">
        <v>1383</v>
      </c>
      <c r="D531" s="121">
        <v>17.994</v>
      </c>
      <c r="E531" s="122">
        <v>3814</v>
      </c>
      <c r="F531" s="167"/>
      <c r="G531" s="168"/>
      <c r="H531" s="169"/>
    </row>
    <row r="532" spans="1:8" ht="15.5" x14ac:dyDescent="0.35">
      <c r="A532" s="120" t="s">
        <v>1384</v>
      </c>
      <c r="B532" s="120" t="s">
        <v>1323</v>
      </c>
      <c r="C532" s="120" t="s">
        <v>1385</v>
      </c>
      <c r="D532" s="121">
        <v>12.88</v>
      </c>
      <c r="E532" s="122">
        <v>3101</v>
      </c>
      <c r="F532" s="167"/>
      <c r="G532" s="168"/>
      <c r="H532" s="169"/>
    </row>
    <row r="533" spans="1:8" ht="15.5" x14ac:dyDescent="0.35">
      <c r="A533" s="120" t="s">
        <v>1386</v>
      </c>
      <c r="B533" s="120" t="s">
        <v>1323</v>
      </c>
      <c r="C533" s="120" t="s">
        <v>1387</v>
      </c>
      <c r="D533" s="121">
        <v>20.108000000000001</v>
      </c>
      <c r="E533" s="122">
        <v>5197</v>
      </c>
      <c r="F533" s="167"/>
      <c r="G533" s="168"/>
      <c r="H533" s="169"/>
    </row>
    <row r="534" spans="1:8" ht="15.5" x14ac:dyDescent="0.35">
      <c r="A534" s="120" t="s">
        <v>1388</v>
      </c>
      <c r="B534" s="120" t="s">
        <v>1323</v>
      </c>
      <c r="C534" s="120" t="s">
        <v>1389</v>
      </c>
      <c r="D534" s="121">
        <v>14.377000000000001</v>
      </c>
      <c r="E534" s="122">
        <v>5071</v>
      </c>
      <c r="F534" s="167"/>
      <c r="G534" s="168"/>
      <c r="H534" s="169"/>
    </row>
    <row r="535" spans="1:8" ht="15.5" x14ac:dyDescent="0.35">
      <c r="A535" s="120" t="s">
        <v>1390</v>
      </c>
      <c r="B535" s="120" t="s">
        <v>1323</v>
      </c>
      <c r="C535" s="120" t="s">
        <v>1391</v>
      </c>
      <c r="D535" s="121">
        <v>5.73</v>
      </c>
      <c r="E535" s="122">
        <v>1729</v>
      </c>
      <c r="F535" s="167"/>
      <c r="G535" s="168"/>
      <c r="H535" s="169"/>
    </row>
    <row r="536" spans="1:8" ht="15.5" x14ac:dyDescent="0.35">
      <c r="A536" s="120" t="s">
        <v>1392</v>
      </c>
      <c r="B536" s="120" t="s">
        <v>1323</v>
      </c>
      <c r="C536" s="120" t="s">
        <v>1393</v>
      </c>
      <c r="D536" s="121">
        <v>10.417999999999999</v>
      </c>
      <c r="E536" s="122">
        <v>3242</v>
      </c>
      <c r="F536" s="167"/>
      <c r="G536" s="168"/>
      <c r="H536" s="169"/>
    </row>
    <row r="537" spans="1:8" ht="15.5" x14ac:dyDescent="0.35">
      <c r="A537" s="120" t="s">
        <v>1394</v>
      </c>
      <c r="B537" s="120" t="s">
        <v>1323</v>
      </c>
      <c r="C537" s="120" t="s">
        <v>1395</v>
      </c>
      <c r="D537" s="121">
        <v>16.645</v>
      </c>
      <c r="E537" s="122">
        <v>3814</v>
      </c>
      <c r="F537" s="167"/>
      <c r="G537" s="168"/>
      <c r="H537" s="169"/>
    </row>
    <row r="538" spans="1:8" ht="15.5" x14ac:dyDescent="0.35">
      <c r="A538" s="120" t="s">
        <v>1396</v>
      </c>
      <c r="B538" s="120" t="s">
        <v>1323</v>
      </c>
      <c r="C538" s="120" t="s">
        <v>1397</v>
      </c>
      <c r="D538" s="121">
        <v>16.437999999999999</v>
      </c>
      <c r="E538" s="122">
        <v>3444</v>
      </c>
      <c r="F538" s="167"/>
      <c r="G538" s="168"/>
      <c r="H538" s="169"/>
    </row>
    <row r="539" spans="1:8" ht="15.5" x14ac:dyDescent="0.35">
      <c r="A539" s="120" t="s">
        <v>1398</v>
      </c>
      <c r="B539" s="120" t="s">
        <v>1323</v>
      </c>
      <c r="C539" s="120" t="s">
        <v>1399</v>
      </c>
      <c r="D539" s="121">
        <v>23.516999999999999</v>
      </c>
      <c r="E539" s="122">
        <v>5642</v>
      </c>
      <c r="F539" s="167"/>
      <c r="G539" s="168"/>
      <c r="H539" s="169"/>
    </row>
    <row r="540" spans="1:8" ht="15.5" x14ac:dyDescent="0.35">
      <c r="A540" s="120" t="s">
        <v>1400</v>
      </c>
      <c r="B540" s="120" t="s">
        <v>1323</v>
      </c>
      <c r="C540" s="120" t="s">
        <v>1401</v>
      </c>
      <c r="D540" s="121">
        <v>12.388999999999999</v>
      </c>
      <c r="E540" s="122">
        <v>3213</v>
      </c>
      <c r="F540" s="167"/>
      <c r="G540" s="168"/>
      <c r="H540" s="169"/>
    </row>
    <row r="541" spans="1:8" ht="15.5" x14ac:dyDescent="0.35">
      <c r="A541" s="120" t="s">
        <v>1402</v>
      </c>
      <c r="B541" s="120" t="s">
        <v>1323</v>
      </c>
      <c r="C541" s="120" t="s">
        <v>1403</v>
      </c>
      <c r="D541" s="121">
        <v>21.251999999999999</v>
      </c>
      <c r="E541" s="122">
        <v>5101</v>
      </c>
      <c r="F541" s="167"/>
      <c r="G541" s="168"/>
      <c r="H541" s="169"/>
    </row>
    <row r="542" spans="1:8" ht="15.5" x14ac:dyDescent="0.35">
      <c r="A542" s="120" t="s">
        <v>1404</v>
      </c>
      <c r="B542" s="120" t="s">
        <v>1323</v>
      </c>
      <c r="C542" s="120" t="s">
        <v>1405</v>
      </c>
      <c r="D542" s="121">
        <v>17.558</v>
      </c>
      <c r="E542" s="122">
        <v>4446</v>
      </c>
      <c r="F542" s="167"/>
      <c r="G542" s="168"/>
      <c r="H542" s="169"/>
    </row>
    <row r="543" spans="1:8" ht="15.5" x14ac:dyDescent="0.35">
      <c r="A543" s="120" t="s">
        <v>1406</v>
      </c>
      <c r="B543" s="120" t="s">
        <v>1323</v>
      </c>
      <c r="C543" s="120" t="s">
        <v>1407</v>
      </c>
      <c r="D543" s="121">
        <v>14.590999999999999</v>
      </c>
      <c r="E543" s="122">
        <v>3596</v>
      </c>
      <c r="F543" s="167"/>
      <c r="G543" s="168"/>
      <c r="H543" s="169"/>
    </row>
    <row r="544" spans="1:8" ht="15.5" x14ac:dyDescent="0.35">
      <c r="A544" s="120" t="s">
        <v>1408</v>
      </c>
      <c r="B544" s="120" t="s">
        <v>1323</v>
      </c>
      <c r="C544" s="120" t="s">
        <v>1409</v>
      </c>
      <c r="D544" s="121">
        <v>19.619</v>
      </c>
      <c r="E544" s="122">
        <v>4777</v>
      </c>
      <c r="F544" s="167"/>
      <c r="G544" s="168"/>
      <c r="H544" s="169"/>
    </row>
    <row r="545" spans="1:8" ht="15.5" x14ac:dyDescent="0.35">
      <c r="A545" s="120" t="s">
        <v>1410</v>
      </c>
      <c r="B545" s="120" t="s">
        <v>1323</v>
      </c>
      <c r="C545" s="120" t="s">
        <v>1411</v>
      </c>
      <c r="D545" s="121">
        <v>20.96</v>
      </c>
      <c r="E545" s="122">
        <v>4961</v>
      </c>
      <c r="F545" s="167"/>
      <c r="G545" s="168"/>
      <c r="H545" s="169"/>
    </row>
    <row r="546" spans="1:8" ht="15.5" x14ac:dyDescent="0.35">
      <c r="A546" s="120" t="s">
        <v>1412</v>
      </c>
      <c r="B546" s="120" t="s">
        <v>1323</v>
      </c>
      <c r="C546" s="120" t="s">
        <v>1413</v>
      </c>
      <c r="D546" s="120">
        <v>15.513</v>
      </c>
      <c r="E546" s="120">
        <v>3829</v>
      </c>
      <c r="F546" s="167"/>
      <c r="G546" s="168"/>
      <c r="H546" s="169"/>
    </row>
    <row r="547" spans="1:8" ht="15.5" x14ac:dyDescent="0.35">
      <c r="A547" s="120" t="s">
        <v>1414</v>
      </c>
      <c r="B547" s="120" t="s">
        <v>1323</v>
      </c>
      <c r="C547" s="120" t="s">
        <v>1415</v>
      </c>
      <c r="D547" s="120">
        <v>10.129</v>
      </c>
      <c r="E547" s="120">
        <v>2444</v>
      </c>
      <c r="F547" s="167"/>
      <c r="G547" s="168"/>
      <c r="H547" s="169"/>
    </row>
    <row r="548" spans="1:8" ht="15.5" x14ac:dyDescent="0.35">
      <c r="A548" s="120" t="s">
        <v>1416</v>
      </c>
      <c r="B548" s="120" t="s">
        <v>1323</v>
      </c>
      <c r="C548" s="120" t="s">
        <v>1417</v>
      </c>
      <c r="D548" s="121">
        <v>10.705</v>
      </c>
      <c r="E548" s="122">
        <v>2851</v>
      </c>
      <c r="F548" s="167"/>
      <c r="G548" s="168"/>
      <c r="H548" s="169"/>
    </row>
    <row r="549" spans="1:8" ht="15.5" x14ac:dyDescent="0.35">
      <c r="A549" s="120" t="s">
        <v>1418</v>
      </c>
      <c r="B549" s="120" t="s">
        <v>1323</v>
      </c>
      <c r="C549" s="120" t="s">
        <v>1419</v>
      </c>
      <c r="D549" s="121">
        <v>16.876999999999999</v>
      </c>
      <c r="E549" s="122">
        <v>4383</v>
      </c>
      <c r="F549" s="167"/>
      <c r="G549" s="168"/>
      <c r="H549" s="169"/>
    </row>
    <row r="550" spans="1:8" ht="15.5" x14ac:dyDescent="0.35">
      <c r="A550" s="120" t="s">
        <v>1420</v>
      </c>
      <c r="B550" s="120" t="s">
        <v>1323</v>
      </c>
      <c r="C550" s="120" t="s">
        <v>1421</v>
      </c>
      <c r="D550" s="121">
        <v>12.577999999999999</v>
      </c>
      <c r="E550" s="122">
        <v>3342</v>
      </c>
      <c r="F550" s="167"/>
      <c r="G550" s="168"/>
      <c r="H550" s="169"/>
    </row>
    <row r="551" spans="1:8" ht="15.5" x14ac:dyDescent="0.35">
      <c r="A551" s="120" t="s">
        <v>1422</v>
      </c>
      <c r="B551" s="120" t="s">
        <v>1323</v>
      </c>
      <c r="C551" s="120" t="s">
        <v>1423</v>
      </c>
      <c r="D551" s="121">
        <v>16.131</v>
      </c>
      <c r="E551" s="122">
        <v>3921</v>
      </c>
      <c r="F551" s="167"/>
      <c r="G551" s="168"/>
      <c r="H551" s="169"/>
    </row>
    <row r="552" spans="1:8" ht="15.5" x14ac:dyDescent="0.35">
      <c r="A552" s="120" t="s">
        <v>1424</v>
      </c>
      <c r="B552" s="120" t="s">
        <v>1323</v>
      </c>
      <c r="C552" s="120" t="s">
        <v>1425</v>
      </c>
      <c r="D552" s="121">
        <v>24.015000000000001</v>
      </c>
      <c r="E552" s="122">
        <v>5646</v>
      </c>
      <c r="F552" s="167"/>
      <c r="G552" s="168"/>
      <c r="H552" s="169"/>
    </row>
    <row r="553" spans="1:8" ht="15.5" x14ac:dyDescent="0.35">
      <c r="A553" s="120" t="s">
        <v>1426</v>
      </c>
      <c r="B553" s="120" t="s">
        <v>1323</v>
      </c>
      <c r="C553" s="120" t="s">
        <v>1427</v>
      </c>
      <c r="D553" s="121">
        <v>7.8940000000000001</v>
      </c>
      <c r="E553" s="122">
        <v>2059</v>
      </c>
      <c r="F553" s="167"/>
      <c r="G553" s="168"/>
      <c r="H553" s="169"/>
    </row>
    <row r="554" spans="1:8" ht="15.5" x14ac:dyDescent="0.35">
      <c r="A554" s="120" t="s">
        <v>1428</v>
      </c>
      <c r="B554" s="120" t="s">
        <v>1323</v>
      </c>
      <c r="C554" s="120" t="s">
        <v>1429</v>
      </c>
      <c r="D554" s="121">
        <v>26.364000000000001</v>
      </c>
      <c r="E554" s="122">
        <v>5975</v>
      </c>
      <c r="F554" s="167"/>
      <c r="G554" s="168"/>
      <c r="H554" s="169"/>
    </row>
    <row r="555" spans="1:8" ht="15.5" x14ac:dyDescent="0.35">
      <c r="A555" s="120" t="s">
        <v>1430</v>
      </c>
      <c r="B555" s="120" t="s">
        <v>1323</v>
      </c>
      <c r="C555" s="120" t="s">
        <v>1431</v>
      </c>
      <c r="D555" s="121">
        <v>18.789000000000001</v>
      </c>
      <c r="E555" s="122">
        <v>4257</v>
      </c>
      <c r="F555" s="167"/>
      <c r="G555" s="168"/>
      <c r="H555" s="169"/>
    </row>
    <row r="556" spans="1:8" ht="15.5" x14ac:dyDescent="0.35">
      <c r="A556" s="120" t="s">
        <v>1432</v>
      </c>
      <c r="B556" s="120" t="s">
        <v>1323</v>
      </c>
      <c r="C556" s="120" t="s">
        <v>1433</v>
      </c>
      <c r="D556" s="121">
        <v>22.556000000000001</v>
      </c>
      <c r="E556" s="122">
        <v>5347</v>
      </c>
      <c r="F556" s="167"/>
      <c r="G556" s="168"/>
      <c r="H556" s="169"/>
    </row>
    <row r="557" spans="1:8" ht="15.5" x14ac:dyDescent="0.35">
      <c r="A557" s="120" t="s">
        <v>1434</v>
      </c>
      <c r="B557" s="120" t="s">
        <v>1323</v>
      </c>
      <c r="C557" s="120" t="s">
        <v>1435</v>
      </c>
      <c r="D557" s="121">
        <v>22.05</v>
      </c>
      <c r="E557" s="122">
        <v>4566</v>
      </c>
      <c r="F557" s="167"/>
      <c r="G557" s="168"/>
      <c r="H557" s="169"/>
    </row>
    <row r="558" spans="1:8" ht="15.5" x14ac:dyDescent="0.35">
      <c r="A558" s="120" t="s">
        <v>1436</v>
      </c>
      <c r="B558" s="120" t="s">
        <v>1323</v>
      </c>
      <c r="C558" s="120" t="s">
        <v>1437</v>
      </c>
      <c r="D558" s="121">
        <v>12.83</v>
      </c>
      <c r="E558" s="122">
        <v>4090</v>
      </c>
      <c r="F558" s="167"/>
      <c r="G558" s="168"/>
      <c r="H558" s="169"/>
    </row>
    <row r="559" spans="1:8" ht="15.5" x14ac:dyDescent="0.35">
      <c r="A559" s="120" t="s">
        <v>1438</v>
      </c>
      <c r="B559" s="120" t="s">
        <v>1323</v>
      </c>
      <c r="C559" s="120" t="s">
        <v>1439</v>
      </c>
      <c r="D559" s="121">
        <v>16.742000000000001</v>
      </c>
      <c r="E559" s="122">
        <v>3949</v>
      </c>
      <c r="F559" s="167"/>
      <c r="G559" s="168"/>
      <c r="H559" s="169"/>
    </row>
    <row r="560" spans="1:8" ht="15.5" x14ac:dyDescent="0.35">
      <c r="A560" s="208" t="s">
        <v>1440</v>
      </c>
      <c r="B560" s="208" t="s">
        <v>1441</v>
      </c>
      <c r="C560" s="120"/>
      <c r="D560" s="121">
        <v>0</v>
      </c>
      <c r="E560" s="122">
        <v>0</v>
      </c>
      <c r="F560" s="167"/>
      <c r="G560" s="168"/>
      <c r="H560" s="169"/>
    </row>
    <row r="561" spans="1:8" ht="15.5" x14ac:dyDescent="0.35">
      <c r="A561" s="120" t="s">
        <v>1442</v>
      </c>
      <c r="B561" s="120" t="s">
        <v>1441</v>
      </c>
      <c r="C561" s="120" t="s">
        <v>1443</v>
      </c>
      <c r="D561" s="121">
        <v>7.6539999999999999</v>
      </c>
      <c r="E561" s="122">
        <v>2157</v>
      </c>
      <c r="F561" s="167"/>
      <c r="G561" s="168"/>
      <c r="H561" s="169"/>
    </row>
    <row r="562" spans="1:8" ht="15.5" x14ac:dyDescent="0.35">
      <c r="A562" s="120" t="s">
        <v>1444</v>
      </c>
      <c r="B562" s="120" t="s">
        <v>1441</v>
      </c>
      <c r="C562" s="120" t="s">
        <v>1445</v>
      </c>
      <c r="D562" s="121">
        <v>12.099</v>
      </c>
      <c r="E562" s="122">
        <v>3312</v>
      </c>
      <c r="F562" s="167"/>
      <c r="G562" s="168"/>
      <c r="H562" s="169"/>
    </row>
    <row r="563" spans="1:8" ht="15.5" x14ac:dyDescent="0.35">
      <c r="A563" s="120" t="s">
        <v>1446</v>
      </c>
      <c r="B563" s="120" t="s">
        <v>1441</v>
      </c>
      <c r="C563" s="120" t="s">
        <v>1447</v>
      </c>
      <c r="D563" s="121">
        <v>13.930999999999999</v>
      </c>
      <c r="E563" s="122">
        <v>3343</v>
      </c>
      <c r="F563" s="167"/>
      <c r="G563" s="168"/>
      <c r="H563" s="169"/>
    </row>
    <row r="564" spans="1:8" ht="15.5" x14ac:dyDescent="0.35">
      <c r="A564" s="120" t="s">
        <v>1448</v>
      </c>
      <c r="B564" s="120" t="s">
        <v>1441</v>
      </c>
      <c r="C564" s="120" t="s">
        <v>1449</v>
      </c>
      <c r="D564" s="121">
        <v>6.9980000000000002</v>
      </c>
      <c r="E564" s="122">
        <v>2311</v>
      </c>
      <c r="F564" s="167"/>
      <c r="G564" s="168"/>
      <c r="H564" s="169"/>
    </row>
    <row r="565" spans="1:8" ht="15.5" x14ac:dyDescent="0.35">
      <c r="A565" s="120" t="s">
        <v>1450</v>
      </c>
      <c r="B565" s="120" t="s">
        <v>1441</v>
      </c>
      <c r="C565" s="120" t="s">
        <v>1451</v>
      </c>
      <c r="D565" s="121">
        <v>23.026</v>
      </c>
      <c r="E565" s="122">
        <v>5231</v>
      </c>
      <c r="F565" s="167"/>
      <c r="G565" s="168"/>
      <c r="H565" s="169"/>
    </row>
    <row r="566" spans="1:8" ht="15.5" x14ac:dyDescent="0.35">
      <c r="A566" s="120" t="s">
        <v>1452</v>
      </c>
      <c r="B566" s="120" t="s">
        <v>1441</v>
      </c>
      <c r="C566" s="120" t="s">
        <v>1453</v>
      </c>
      <c r="D566" s="121">
        <v>8.548</v>
      </c>
      <c r="E566" s="122">
        <v>2288</v>
      </c>
      <c r="F566" s="167"/>
      <c r="G566" s="168"/>
      <c r="H566" s="169"/>
    </row>
    <row r="567" spans="1:8" ht="15.5" x14ac:dyDescent="0.35">
      <c r="A567" s="120" t="s">
        <v>1454</v>
      </c>
      <c r="B567" s="120" t="s">
        <v>1441</v>
      </c>
      <c r="C567" s="120" t="s">
        <v>1455</v>
      </c>
      <c r="D567" s="121">
        <v>26.125</v>
      </c>
      <c r="E567" s="122">
        <v>5914</v>
      </c>
      <c r="F567" s="167"/>
      <c r="G567" s="168"/>
      <c r="H567" s="169"/>
    </row>
    <row r="568" spans="1:8" ht="15.5" x14ac:dyDescent="0.35">
      <c r="A568" s="120" t="s">
        <v>1456</v>
      </c>
      <c r="B568" s="120" t="s">
        <v>1441</v>
      </c>
      <c r="C568" s="120" t="s">
        <v>1457</v>
      </c>
      <c r="D568" s="121">
        <v>8.5009999999999994</v>
      </c>
      <c r="E568" s="122">
        <v>2501</v>
      </c>
      <c r="F568" s="167"/>
      <c r="G568" s="168"/>
      <c r="H568" s="169"/>
    </row>
    <row r="569" spans="1:8" ht="15.5" x14ac:dyDescent="0.35">
      <c r="A569" s="120" t="s">
        <v>1458</v>
      </c>
      <c r="B569" s="120" t="s">
        <v>1441</v>
      </c>
      <c r="C569" s="120" t="s">
        <v>1459</v>
      </c>
      <c r="D569" s="121">
        <v>6.6639999999999997</v>
      </c>
      <c r="E569" s="122">
        <v>2054</v>
      </c>
      <c r="F569" s="167"/>
      <c r="G569" s="168"/>
      <c r="H569" s="169"/>
    </row>
    <row r="570" spans="1:8" ht="15.5" x14ac:dyDescent="0.35">
      <c r="A570" s="120" t="s">
        <v>1460</v>
      </c>
      <c r="B570" s="120" t="s">
        <v>1441</v>
      </c>
      <c r="C570" s="120" t="s">
        <v>1461</v>
      </c>
      <c r="D570" s="121">
        <v>6.7569999999999997</v>
      </c>
      <c r="E570" s="122">
        <v>1802</v>
      </c>
      <c r="F570" s="167"/>
      <c r="G570" s="168"/>
      <c r="H570" s="169"/>
    </row>
    <row r="571" spans="1:8" ht="15.5" x14ac:dyDescent="0.35">
      <c r="A571" s="120" t="s">
        <v>1462</v>
      </c>
      <c r="B571" s="120" t="s">
        <v>1441</v>
      </c>
      <c r="C571" s="120" t="s">
        <v>1463</v>
      </c>
      <c r="D571" s="121">
        <v>6.3929999999999998</v>
      </c>
      <c r="E571" s="122">
        <v>1783</v>
      </c>
      <c r="F571" s="167"/>
      <c r="G571" s="168"/>
      <c r="H571" s="169"/>
    </row>
    <row r="572" spans="1:8" ht="15.5" x14ac:dyDescent="0.35">
      <c r="A572" s="120" t="s">
        <v>1464</v>
      </c>
      <c r="B572" s="120" t="s">
        <v>1441</v>
      </c>
      <c r="C572" s="120" t="s">
        <v>1465</v>
      </c>
      <c r="D572" s="121">
        <v>6.8040000000000003</v>
      </c>
      <c r="E572" s="122">
        <v>1802</v>
      </c>
      <c r="F572" s="167"/>
      <c r="G572" s="168"/>
      <c r="H572" s="169"/>
    </row>
    <row r="573" spans="1:8" ht="15.5" x14ac:dyDescent="0.35">
      <c r="A573" s="120" t="s">
        <v>1466</v>
      </c>
      <c r="B573" s="120" t="s">
        <v>1441</v>
      </c>
      <c r="C573" s="120" t="s">
        <v>1467</v>
      </c>
      <c r="D573" s="121">
        <v>32.853000000000002</v>
      </c>
      <c r="E573" s="122">
        <v>7459</v>
      </c>
      <c r="F573" s="167"/>
      <c r="G573" s="168"/>
      <c r="H573" s="169"/>
    </row>
    <row r="574" spans="1:8" ht="15.5" x14ac:dyDescent="0.35">
      <c r="A574" s="120" t="s">
        <v>1468</v>
      </c>
      <c r="B574" s="120" t="s">
        <v>1441</v>
      </c>
      <c r="C574" s="120" t="s">
        <v>1469</v>
      </c>
      <c r="D574" s="121">
        <v>22.385000000000002</v>
      </c>
      <c r="E574" s="122">
        <v>5617</v>
      </c>
      <c r="F574" s="167"/>
      <c r="G574" s="168"/>
      <c r="H574" s="169"/>
    </row>
    <row r="575" spans="1:8" ht="15.5" x14ac:dyDescent="0.35">
      <c r="A575" s="120" t="s">
        <v>1470</v>
      </c>
      <c r="B575" s="120" t="s">
        <v>1441</v>
      </c>
      <c r="C575" s="120" t="s">
        <v>1471</v>
      </c>
      <c r="D575" s="121">
        <v>11.952</v>
      </c>
      <c r="E575" s="122">
        <v>3290</v>
      </c>
      <c r="F575" s="167"/>
      <c r="G575" s="168"/>
      <c r="H575" s="169"/>
    </row>
    <row r="576" spans="1:8" ht="15.5" x14ac:dyDescent="0.35">
      <c r="A576" s="120" t="s">
        <v>1472</v>
      </c>
      <c r="B576" s="120" t="s">
        <v>1441</v>
      </c>
      <c r="C576" s="120" t="s">
        <v>1473</v>
      </c>
      <c r="D576" s="121">
        <v>22.856999999999999</v>
      </c>
      <c r="E576" s="122">
        <v>5353</v>
      </c>
      <c r="F576" s="167"/>
      <c r="G576" s="168"/>
      <c r="H576" s="169"/>
    </row>
    <row r="577" spans="1:8" ht="15.5" x14ac:dyDescent="0.35">
      <c r="A577" s="120" t="s">
        <v>1474</v>
      </c>
      <c r="B577" s="120" t="s">
        <v>1441</v>
      </c>
      <c r="C577" s="120" t="s">
        <v>1475</v>
      </c>
      <c r="D577" s="121">
        <v>12.089</v>
      </c>
      <c r="E577" s="122">
        <v>2948</v>
      </c>
      <c r="F577" s="167"/>
      <c r="G577" s="168"/>
      <c r="H577" s="169"/>
    </row>
    <row r="578" spans="1:8" ht="15.5" x14ac:dyDescent="0.35">
      <c r="A578" s="120" t="s">
        <v>1476</v>
      </c>
      <c r="B578" s="120" t="s">
        <v>1441</v>
      </c>
      <c r="C578" s="120" t="s">
        <v>1477</v>
      </c>
      <c r="D578" s="121">
        <v>13.298</v>
      </c>
      <c r="E578" s="122">
        <v>3160</v>
      </c>
      <c r="F578" s="167"/>
      <c r="G578" s="168"/>
      <c r="H578" s="169"/>
    </row>
    <row r="579" spans="1:8" ht="15.5" x14ac:dyDescent="0.35">
      <c r="A579" s="120" t="s">
        <v>1478</v>
      </c>
      <c r="B579" s="120" t="s">
        <v>1441</v>
      </c>
      <c r="C579" s="120" t="s">
        <v>1479</v>
      </c>
      <c r="D579" s="121">
        <v>7.1859999999999999</v>
      </c>
      <c r="E579" s="122">
        <v>2067</v>
      </c>
      <c r="F579" s="167"/>
      <c r="G579" s="168"/>
      <c r="H579" s="169"/>
    </row>
    <row r="580" spans="1:8" ht="15.5" x14ac:dyDescent="0.35">
      <c r="A580" s="120" t="s">
        <v>1480</v>
      </c>
      <c r="B580" s="120" t="s">
        <v>1441</v>
      </c>
      <c r="C580" s="120" t="s">
        <v>1481</v>
      </c>
      <c r="D580" s="121">
        <v>24.806999999999999</v>
      </c>
      <c r="E580" s="122">
        <v>5673</v>
      </c>
      <c r="F580" s="167"/>
      <c r="G580" s="168"/>
      <c r="H580" s="169"/>
    </row>
    <row r="581" spans="1:8" ht="15.5" x14ac:dyDescent="0.35">
      <c r="A581" s="120" t="s">
        <v>1482</v>
      </c>
      <c r="B581" s="120" t="s">
        <v>1441</v>
      </c>
      <c r="C581" s="120" t="s">
        <v>1483</v>
      </c>
      <c r="D581" s="121">
        <v>22.068000000000001</v>
      </c>
      <c r="E581" s="122">
        <v>5562</v>
      </c>
      <c r="F581" s="167"/>
      <c r="G581" s="168"/>
      <c r="H581" s="169"/>
    </row>
    <row r="582" spans="1:8" ht="15.5" x14ac:dyDescent="0.35">
      <c r="A582" s="120" t="s">
        <v>1484</v>
      </c>
      <c r="B582" s="120" t="s">
        <v>1441</v>
      </c>
      <c r="C582" s="120" t="s">
        <v>1485</v>
      </c>
      <c r="D582" s="121">
        <v>24.209</v>
      </c>
      <c r="E582" s="122">
        <v>6278</v>
      </c>
      <c r="F582" s="167"/>
      <c r="G582" s="168"/>
      <c r="H582" s="169"/>
    </row>
    <row r="583" spans="1:8" ht="15.5" x14ac:dyDescent="0.35">
      <c r="A583" s="120" t="s">
        <v>1486</v>
      </c>
      <c r="B583" s="120" t="s">
        <v>1441</v>
      </c>
      <c r="C583" s="120" t="s">
        <v>1487</v>
      </c>
      <c r="D583" s="121">
        <v>9.0990000000000002</v>
      </c>
      <c r="E583" s="122">
        <v>2466</v>
      </c>
      <c r="F583" s="167"/>
      <c r="G583" s="168"/>
      <c r="H583" s="169"/>
    </row>
    <row r="584" spans="1:8" ht="15.5" x14ac:dyDescent="0.35">
      <c r="A584" s="120" t="s">
        <v>1488</v>
      </c>
      <c r="B584" s="120" t="s">
        <v>1441</v>
      </c>
      <c r="C584" s="120" t="s">
        <v>1489</v>
      </c>
      <c r="D584" s="121">
        <v>9.0980000000000008</v>
      </c>
      <c r="E584" s="122">
        <v>2692</v>
      </c>
      <c r="F584" s="167"/>
      <c r="G584" s="168"/>
      <c r="H584" s="169"/>
    </row>
    <row r="585" spans="1:8" ht="15.5" x14ac:dyDescent="0.35">
      <c r="A585" s="120" t="s">
        <v>1490</v>
      </c>
      <c r="B585" s="120" t="s">
        <v>1441</v>
      </c>
      <c r="C585" s="120" t="s">
        <v>1491</v>
      </c>
      <c r="D585" s="121">
        <v>8.0079999999999991</v>
      </c>
      <c r="E585" s="122">
        <v>2174</v>
      </c>
      <c r="F585" s="167"/>
      <c r="G585" s="168"/>
      <c r="H585" s="169"/>
    </row>
    <row r="586" spans="1:8" ht="15.5" x14ac:dyDescent="0.35">
      <c r="A586" s="120" t="s">
        <v>1492</v>
      </c>
      <c r="B586" s="120" t="s">
        <v>1441</v>
      </c>
      <c r="C586" s="120" t="s">
        <v>1493</v>
      </c>
      <c r="D586" s="121">
        <v>9.1050000000000004</v>
      </c>
      <c r="E586" s="122">
        <v>2517</v>
      </c>
      <c r="F586" s="167"/>
      <c r="G586" s="168"/>
      <c r="H586" s="169"/>
    </row>
    <row r="587" spans="1:8" ht="15.5" x14ac:dyDescent="0.35">
      <c r="A587" s="120" t="s">
        <v>1494</v>
      </c>
      <c r="B587" s="120" t="s">
        <v>1441</v>
      </c>
      <c r="C587" s="120" t="s">
        <v>1495</v>
      </c>
      <c r="D587" s="121">
        <v>7.2960000000000003</v>
      </c>
      <c r="E587" s="122">
        <v>2302</v>
      </c>
      <c r="F587" s="167"/>
      <c r="G587" s="168"/>
      <c r="H587" s="169"/>
    </row>
    <row r="588" spans="1:8" ht="15.5" x14ac:dyDescent="0.35">
      <c r="A588" s="120" t="s">
        <v>1496</v>
      </c>
      <c r="B588" s="120" t="s">
        <v>1441</v>
      </c>
      <c r="C588" s="120" t="s">
        <v>1497</v>
      </c>
      <c r="D588" s="121">
        <v>6.6479999999999997</v>
      </c>
      <c r="E588" s="122">
        <v>1819</v>
      </c>
      <c r="F588" s="167"/>
      <c r="G588" s="168"/>
      <c r="H588" s="169"/>
    </row>
    <row r="589" spans="1:8" ht="15.5" x14ac:dyDescent="0.35">
      <c r="A589" s="120" t="s">
        <v>1498</v>
      </c>
      <c r="B589" s="120" t="s">
        <v>1441</v>
      </c>
      <c r="C589" s="120" t="s">
        <v>1499</v>
      </c>
      <c r="D589" s="121">
        <v>9.2910000000000004</v>
      </c>
      <c r="E589" s="122">
        <v>2829</v>
      </c>
      <c r="F589" s="167"/>
      <c r="G589" s="168"/>
      <c r="H589" s="169"/>
    </row>
    <row r="590" spans="1:8" ht="15.5" x14ac:dyDescent="0.35">
      <c r="A590" s="120" t="s">
        <v>1500</v>
      </c>
      <c r="B590" s="120" t="s">
        <v>1441</v>
      </c>
      <c r="C590" s="120" t="s">
        <v>1501</v>
      </c>
      <c r="D590" s="121">
        <v>11.385999999999999</v>
      </c>
      <c r="E590" s="122">
        <v>2748</v>
      </c>
      <c r="F590" s="167"/>
      <c r="G590" s="168"/>
      <c r="H590" s="169"/>
    </row>
    <row r="591" spans="1:8" ht="15.5" x14ac:dyDescent="0.35">
      <c r="A591" s="120" t="s">
        <v>1502</v>
      </c>
      <c r="B591" s="120" t="s">
        <v>1441</v>
      </c>
      <c r="C591" s="120" t="s">
        <v>1503</v>
      </c>
      <c r="D591" s="121">
        <v>11.884</v>
      </c>
      <c r="E591" s="122">
        <v>4132</v>
      </c>
      <c r="F591" s="167"/>
      <c r="G591" s="168"/>
      <c r="H591" s="169"/>
    </row>
    <row r="592" spans="1:8" ht="15.5" x14ac:dyDescent="0.35">
      <c r="A592" s="120" t="s">
        <v>1504</v>
      </c>
      <c r="B592" s="120" t="s">
        <v>1441</v>
      </c>
      <c r="C592" s="120" t="s">
        <v>1505</v>
      </c>
      <c r="D592" s="121">
        <v>21.294</v>
      </c>
      <c r="E592" s="122">
        <v>5657</v>
      </c>
      <c r="F592" s="167"/>
      <c r="G592" s="168"/>
      <c r="H592" s="169"/>
    </row>
    <row r="593" spans="1:8" ht="15.5" x14ac:dyDescent="0.35">
      <c r="A593" s="208" t="s">
        <v>1506</v>
      </c>
      <c r="B593" s="208" t="s">
        <v>1507</v>
      </c>
      <c r="C593" s="120"/>
      <c r="D593" s="121">
        <v>0</v>
      </c>
      <c r="E593" s="122">
        <v>0</v>
      </c>
      <c r="F593" s="167"/>
      <c r="G593" s="168"/>
      <c r="H593" s="169"/>
    </row>
    <row r="594" spans="1:8" ht="15.5" x14ac:dyDescent="0.35">
      <c r="A594" s="120" t="s">
        <v>1508</v>
      </c>
      <c r="B594" s="120" t="s">
        <v>1507</v>
      </c>
      <c r="C594" s="120" t="s">
        <v>1509</v>
      </c>
      <c r="D594" s="121">
        <v>5.4950000000000001</v>
      </c>
      <c r="E594" s="122">
        <v>1470</v>
      </c>
      <c r="F594" s="167"/>
      <c r="G594" s="168"/>
      <c r="H594" s="169"/>
    </row>
    <row r="595" spans="1:8" ht="15.5" x14ac:dyDescent="0.35">
      <c r="A595" s="120" t="s">
        <v>1510</v>
      </c>
      <c r="B595" s="120" t="s">
        <v>1507</v>
      </c>
      <c r="C595" s="120" t="s">
        <v>1511</v>
      </c>
      <c r="D595" s="121">
        <v>4.6280000000000001</v>
      </c>
      <c r="E595" s="122">
        <v>1155</v>
      </c>
      <c r="F595" s="167"/>
      <c r="G595" s="168"/>
      <c r="H595" s="169"/>
    </row>
    <row r="596" spans="1:8" ht="15.5" x14ac:dyDescent="0.35">
      <c r="A596" s="120" t="s">
        <v>1512</v>
      </c>
      <c r="B596" s="120" t="s">
        <v>1507</v>
      </c>
      <c r="C596" s="120" t="s">
        <v>1513</v>
      </c>
      <c r="D596" s="121">
        <v>20.748999999999999</v>
      </c>
      <c r="E596" s="122">
        <v>5239</v>
      </c>
      <c r="F596" s="167"/>
      <c r="G596" s="168"/>
      <c r="H596" s="169"/>
    </row>
    <row r="597" spans="1:8" ht="15.5" x14ac:dyDescent="0.35">
      <c r="A597" s="120" t="s">
        <v>1514</v>
      </c>
      <c r="B597" s="120" t="s">
        <v>1507</v>
      </c>
      <c r="C597" s="120" t="s">
        <v>1515</v>
      </c>
      <c r="D597" s="121">
        <v>5.4489999999999998</v>
      </c>
      <c r="E597" s="122">
        <v>1645</v>
      </c>
      <c r="F597" s="167"/>
      <c r="G597" s="168"/>
      <c r="H597" s="169"/>
    </row>
    <row r="598" spans="1:8" ht="15.5" x14ac:dyDescent="0.35">
      <c r="A598" s="120" t="s">
        <v>1516</v>
      </c>
      <c r="B598" s="120" t="s">
        <v>1507</v>
      </c>
      <c r="C598" s="120" t="s">
        <v>1517</v>
      </c>
      <c r="D598" s="121">
        <v>6.319</v>
      </c>
      <c r="E598" s="122">
        <v>1801</v>
      </c>
      <c r="F598" s="167"/>
      <c r="G598" s="168"/>
      <c r="H598" s="169"/>
    </row>
    <row r="599" spans="1:8" ht="15.5" x14ac:dyDescent="0.35">
      <c r="A599" s="120" t="s">
        <v>1518</v>
      </c>
      <c r="B599" s="120" t="s">
        <v>1507</v>
      </c>
      <c r="C599" s="120" t="s">
        <v>1519</v>
      </c>
      <c r="D599" s="121">
        <v>20.704000000000001</v>
      </c>
      <c r="E599" s="122">
        <v>5581</v>
      </c>
      <c r="F599" s="167"/>
      <c r="G599" s="168"/>
      <c r="H599" s="169"/>
    </row>
    <row r="600" spans="1:8" ht="15.5" x14ac:dyDescent="0.35">
      <c r="A600" s="120" t="s">
        <v>1520</v>
      </c>
      <c r="B600" s="120" t="s">
        <v>1507</v>
      </c>
      <c r="C600" s="120" t="s">
        <v>1521</v>
      </c>
      <c r="D600" s="121">
        <v>11.756</v>
      </c>
      <c r="E600" s="122">
        <v>3076</v>
      </c>
      <c r="F600" s="167"/>
      <c r="G600" s="168"/>
      <c r="H600" s="169"/>
    </row>
    <row r="601" spans="1:8" ht="15.5" x14ac:dyDescent="0.35">
      <c r="A601" s="120" t="s">
        <v>1522</v>
      </c>
      <c r="B601" s="120" t="s">
        <v>1507</v>
      </c>
      <c r="C601" s="120" t="s">
        <v>1523</v>
      </c>
      <c r="D601" s="121">
        <v>16.329999999999998</v>
      </c>
      <c r="E601" s="122">
        <v>4052</v>
      </c>
      <c r="F601" s="167"/>
      <c r="G601" s="168"/>
      <c r="H601" s="169"/>
    </row>
    <row r="602" spans="1:8" ht="15.5" x14ac:dyDescent="0.35">
      <c r="A602" s="120" t="s">
        <v>1524</v>
      </c>
      <c r="B602" s="120" t="s">
        <v>1507</v>
      </c>
      <c r="C602" s="120" t="s">
        <v>1525</v>
      </c>
      <c r="D602" s="121">
        <v>7.85</v>
      </c>
      <c r="E602" s="122">
        <v>2115</v>
      </c>
      <c r="F602" s="167"/>
      <c r="G602" s="168"/>
      <c r="H602" s="169"/>
    </row>
    <row r="603" spans="1:8" ht="15.5" x14ac:dyDescent="0.35">
      <c r="A603" s="120" t="s">
        <v>1526</v>
      </c>
      <c r="B603" s="120" t="s">
        <v>1507</v>
      </c>
      <c r="C603" s="120" t="s">
        <v>1527</v>
      </c>
      <c r="D603" s="121">
        <v>7.3710000000000004</v>
      </c>
      <c r="E603" s="122">
        <v>1921</v>
      </c>
      <c r="F603" s="167"/>
      <c r="G603" s="168"/>
      <c r="H603" s="169"/>
    </row>
    <row r="604" spans="1:8" ht="15.5" x14ac:dyDescent="0.35">
      <c r="A604" s="120" t="s">
        <v>1528</v>
      </c>
      <c r="B604" s="120" t="s">
        <v>1507</v>
      </c>
      <c r="C604" s="120" t="s">
        <v>1529</v>
      </c>
      <c r="D604" s="121">
        <v>21.123000000000001</v>
      </c>
      <c r="E604" s="122">
        <v>5298</v>
      </c>
      <c r="F604" s="167"/>
      <c r="G604" s="168"/>
      <c r="H604" s="169"/>
    </row>
    <row r="605" spans="1:8" ht="15.5" x14ac:dyDescent="0.35">
      <c r="A605" s="120" t="s">
        <v>1530</v>
      </c>
      <c r="B605" s="120" t="s">
        <v>1507</v>
      </c>
      <c r="C605" s="120" t="s">
        <v>1531</v>
      </c>
      <c r="D605" s="120">
        <v>18.771000000000001</v>
      </c>
      <c r="E605" s="120">
        <v>4945</v>
      </c>
      <c r="F605" s="167"/>
      <c r="G605" s="168"/>
      <c r="H605" s="169"/>
    </row>
    <row r="606" spans="1:8" ht="15.5" x14ac:dyDescent="0.35">
      <c r="A606" s="120" t="s">
        <v>1532</v>
      </c>
      <c r="B606" s="120" t="s">
        <v>1507</v>
      </c>
      <c r="C606" s="120" t="s">
        <v>1533</v>
      </c>
      <c r="D606" s="120">
        <v>7.4619999999999997</v>
      </c>
      <c r="E606" s="120">
        <v>2474</v>
      </c>
      <c r="F606" s="167"/>
      <c r="G606" s="168"/>
      <c r="H606" s="169"/>
    </row>
    <row r="607" spans="1:8" ht="15.5" x14ac:dyDescent="0.35">
      <c r="A607" s="120" t="s">
        <v>1534</v>
      </c>
      <c r="B607" s="120" t="s">
        <v>1507</v>
      </c>
      <c r="C607" s="120" t="s">
        <v>1535</v>
      </c>
      <c r="D607" s="121">
        <v>3.35</v>
      </c>
      <c r="E607" s="122">
        <v>1206</v>
      </c>
      <c r="F607" s="167"/>
      <c r="G607" s="168"/>
      <c r="H607" s="169"/>
    </row>
    <row r="608" spans="1:8" ht="15.5" x14ac:dyDescent="0.35">
      <c r="A608" s="120" t="s">
        <v>1536</v>
      </c>
      <c r="B608" s="120" t="s">
        <v>1507</v>
      </c>
      <c r="C608" s="120" t="s">
        <v>1537</v>
      </c>
      <c r="D608" s="121">
        <v>7.0369999999999999</v>
      </c>
      <c r="E608" s="122">
        <v>2100</v>
      </c>
      <c r="F608" s="167"/>
      <c r="G608" s="168"/>
      <c r="H608" s="169"/>
    </row>
    <row r="609" spans="1:8" ht="15.5" x14ac:dyDescent="0.35">
      <c r="A609" s="120" t="s">
        <v>1538</v>
      </c>
      <c r="B609" s="120" t="s">
        <v>1507</v>
      </c>
      <c r="C609" s="120" t="s">
        <v>1539</v>
      </c>
      <c r="D609" s="121">
        <v>5.81</v>
      </c>
      <c r="E609" s="122">
        <v>1720</v>
      </c>
      <c r="F609" s="167"/>
      <c r="G609" s="168"/>
      <c r="H609" s="169"/>
    </row>
    <row r="610" spans="1:8" ht="15.5" x14ac:dyDescent="0.35">
      <c r="A610" s="120" t="s">
        <v>1540</v>
      </c>
      <c r="B610" s="120" t="s">
        <v>1507</v>
      </c>
      <c r="C610" s="120" t="s">
        <v>1541</v>
      </c>
      <c r="D610" s="121">
        <v>19.331</v>
      </c>
      <c r="E610" s="122">
        <v>4912</v>
      </c>
      <c r="F610" s="167"/>
      <c r="G610" s="168"/>
      <c r="H610" s="169"/>
    </row>
    <row r="611" spans="1:8" ht="15.5" x14ac:dyDescent="0.35">
      <c r="A611" s="120" t="s">
        <v>1542</v>
      </c>
      <c r="B611" s="120" t="s">
        <v>1507</v>
      </c>
      <c r="C611" s="120" t="s">
        <v>1543</v>
      </c>
      <c r="D611" s="121">
        <v>19.675999999999998</v>
      </c>
      <c r="E611" s="122">
        <v>4946</v>
      </c>
      <c r="F611" s="167"/>
      <c r="G611" s="168"/>
      <c r="H611" s="169"/>
    </row>
    <row r="612" spans="1:8" ht="15.5" x14ac:dyDescent="0.35">
      <c r="A612" s="120" t="s">
        <v>1544</v>
      </c>
      <c r="B612" s="120" t="s">
        <v>1507</v>
      </c>
      <c r="C612" s="120" t="s">
        <v>1545</v>
      </c>
      <c r="D612" s="121">
        <v>3.6579999999999999</v>
      </c>
      <c r="E612" s="122">
        <v>1209</v>
      </c>
      <c r="F612" s="167"/>
      <c r="G612" s="168"/>
      <c r="H612" s="169"/>
    </row>
    <row r="613" spans="1:8" ht="15.5" x14ac:dyDescent="0.35">
      <c r="A613" s="120" t="s">
        <v>1546</v>
      </c>
      <c r="B613" s="120" t="s">
        <v>1507</v>
      </c>
      <c r="C613" s="120" t="s">
        <v>1547</v>
      </c>
      <c r="D613" s="121">
        <v>7.3570000000000002</v>
      </c>
      <c r="E613" s="122">
        <v>1966</v>
      </c>
      <c r="F613" s="167"/>
      <c r="G613" s="168"/>
      <c r="H613" s="169"/>
    </row>
    <row r="614" spans="1:8" ht="15.5" x14ac:dyDescent="0.35">
      <c r="A614" s="120" t="s">
        <v>1548</v>
      </c>
      <c r="B614" s="120" t="s">
        <v>1507</v>
      </c>
      <c r="C614" s="120" t="s">
        <v>1549</v>
      </c>
      <c r="D614" s="121">
        <v>5.3079999999999998</v>
      </c>
      <c r="E614" s="122">
        <v>1472</v>
      </c>
      <c r="F614" s="167"/>
      <c r="G614" s="168"/>
      <c r="H614" s="169"/>
    </row>
    <row r="615" spans="1:8" ht="15.5" x14ac:dyDescent="0.35">
      <c r="A615" s="120" t="s">
        <v>1550</v>
      </c>
      <c r="B615" s="120" t="s">
        <v>1507</v>
      </c>
      <c r="C615" s="120" t="s">
        <v>1551</v>
      </c>
      <c r="D615" s="121">
        <v>4.21</v>
      </c>
      <c r="E615" s="122">
        <v>1120</v>
      </c>
      <c r="F615" s="167"/>
      <c r="G615" s="168"/>
      <c r="H615" s="169"/>
    </row>
    <row r="616" spans="1:8" ht="15.5" x14ac:dyDescent="0.35">
      <c r="A616" s="120" t="s">
        <v>1552</v>
      </c>
      <c r="B616" s="120" t="s">
        <v>1507</v>
      </c>
      <c r="C616" s="120" t="s">
        <v>1553</v>
      </c>
      <c r="D616" s="121">
        <v>3.0270000000000001</v>
      </c>
      <c r="E616" s="122">
        <v>960</v>
      </c>
      <c r="F616" s="167"/>
      <c r="G616" s="168"/>
      <c r="H616" s="169"/>
    </row>
    <row r="617" spans="1:8" ht="15.5" x14ac:dyDescent="0.35">
      <c r="A617" s="120" t="s">
        <v>1554</v>
      </c>
      <c r="B617" s="120" t="s">
        <v>1507</v>
      </c>
      <c r="C617" s="120" t="s">
        <v>1555</v>
      </c>
      <c r="D617" s="121">
        <v>1.3759999999999999</v>
      </c>
      <c r="E617" s="122">
        <v>423</v>
      </c>
      <c r="F617" s="167"/>
      <c r="G617" s="168"/>
      <c r="H617" s="169"/>
    </row>
    <row r="618" spans="1:8" ht="15.5" x14ac:dyDescent="0.35">
      <c r="A618" s="120" t="s">
        <v>1556</v>
      </c>
      <c r="B618" s="120" t="s">
        <v>1507</v>
      </c>
      <c r="C618" s="120" t="s">
        <v>1557</v>
      </c>
      <c r="D618" s="121">
        <v>5.0789999999999997</v>
      </c>
      <c r="E618" s="122">
        <v>1482</v>
      </c>
      <c r="F618" s="167"/>
      <c r="G618" s="168"/>
      <c r="H618" s="169"/>
    </row>
    <row r="619" spans="1:8" ht="15.5" x14ac:dyDescent="0.35">
      <c r="A619" s="120" t="s">
        <v>1558</v>
      </c>
      <c r="B619" s="120" t="s">
        <v>1507</v>
      </c>
      <c r="C619" s="120" t="s">
        <v>1559</v>
      </c>
      <c r="D619" s="121">
        <v>3.673</v>
      </c>
      <c r="E619" s="122">
        <v>995</v>
      </c>
      <c r="F619" s="167"/>
      <c r="G619" s="168"/>
      <c r="H619" s="169"/>
    </row>
    <row r="620" spans="1:8" ht="15.5" x14ac:dyDescent="0.35">
      <c r="A620" s="120" t="s">
        <v>1560</v>
      </c>
      <c r="B620" s="120" t="s">
        <v>1507</v>
      </c>
      <c r="C620" s="120" t="s">
        <v>1561</v>
      </c>
      <c r="D620" s="121">
        <v>6.36</v>
      </c>
      <c r="E620" s="122">
        <v>1879</v>
      </c>
      <c r="F620" s="167"/>
      <c r="G620" s="168"/>
      <c r="H620" s="169"/>
    </row>
    <row r="621" spans="1:8" ht="15.5" x14ac:dyDescent="0.35">
      <c r="A621" s="120" t="s">
        <v>1562</v>
      </c>
      <c r="B621" s="120" t="s">
        <v>1507</v>
      </c>
      <c r="C621" s="120" t="s">
        <v>1563</v>
      </c>
      <c r="D621" s="121">
        <v>5.7110000000000003</v>
      </c>
      <c r="E621" s="122">
        <v>1649</v>
      </c>
      <c r="F621" s="167"/>
      <c r="G621" s="168"/>
      <c r="H621" s="169"/>
    </row>
    <row r="622" spans="1:8" ht="15.5" x14ac:dyDescent="0.35">
      <c r="A622" s="120" t="s">
        <v>1564</v>
      </c>
      <c r="B622" s="120" t="s">
        <v>1507</v>
      </c>
      <c r="C622" s="120" t="s">
        <v>1565</v>
      </c>
      <c r="D622" s="121">
        <v>2.9860000000000002</v>
      </c>
      <c r="E622" s="122">
        <v>1276</v>
      </c>
      <c r="F622" s="167"/>
      <c r="G622" s="168"/>
      <c r="H622" s="169"/>
    </row>
    <row r="623" spans="1:8" ht="15.5" x14ac:dyDescent="0.35">
      <c r="A623" s="120" t="s">
        <v>1566</v>
      </c>
      <c r="B623" s="120" t="s">
        <v>1507</v>
      </c>
      <c r="C623" s="120" t="s">
        <v>1567</v>
      </c>
      <c r="D623" s="121">
        <v>1.6910000000000001</v>
      </c>
      <c r="E623" s="122">
        <v>682</v>
      </c>
      <c r="F623" s="167"/>
      <c r="G623" s="168"/>
      <c r="H623" s="169"/>
    </row>
    <row r="624" spans="1:8" ht="15.5" x14ac:dyDescent="0.35">
      <c r="A624" s="120" t="s">
        <v>1568</v>
      </c>
      <c r="B624" s="120" t="s">
        <v>1507</v>
      </c>
      <c r="C624" s="120" t="s">
        <v>1569</v>
      </c>
      <c r="D624" s="121">
        <v>2.6659999999999999</v>
      </c>
      <c r="E624" s="122">
        <v>1003</v>
      </c>
      <c r="F624" s="167"/>
      <c r="G624" s="168"/>
      <c r="H624" s="169"/>
    </row>
    <row r="625" spans="1:8" ht="15.5" x14ac:dyDescent="0.35">
      <c r="A625" s="120" t="s">
        <v>1570</v>
      </c>
      <c r="B625" s="120" t="s">
        <v>1507</v>
      </c>
      <c r="C625" s="120" t="s">
        <v>1571</v>
      </c>
      <c r="D625" s="121">
        <v>1.7450000000000001</v>
      </c>
      <c r="E625" s="122">
        <v>815</v>
      </c>
      <c r="F625" s="167"/>
      <c r="G625" s="168"/>
      <c r="H625" s="169"/>
    </row>
    <row r="626" spans="1:8" ht="15.5" x14ac:dyDescent="0.35">
      <c r="A626" s="120" t="s">
        <v>1572</v>
      </c>
      <c r="B626" s="120" t="s">
        <v>1507</v>
      </c>
      <c r="C626" s="120" t="s">
        <v>1573</v>
      </c>
      <c r="D626" s="121">
        <v>2.472</v>
      </c>
      <c r="E626" s="122">
        <v>914</v>
      </c>
      <c r="F626" s="167"/>
      <c r="G626" s="168"/>
      <c r="H626" s="169"/>
    </row>
    <row r="627" spans="1:8" ht="15.5" x14ac:dyDescent="0.35">
      <c r="A627" s="120" t="s">
        <v>1574</v>
      </c>
      <c r="B627" s="120" t="s">
        <v>1507</v>
      </c>
      <c r="C627" s="120" t="s">
        <v>1575</v>
      </c>
      <c r="D627" s="121">
        <v>1.52</v>
      </c>
      <c r="E627" s="122">
        <v>531</v>
      </c>
      <c r="F627" s="167"/>
      <c r="G627" s="168"/>
      <c r="H627" s="169"/>
    </row>
    <row r="628" spans="1:8" ht="15.5" x14ac:dyDescent="0.35">
      <c r="A628" s="120" t="s">
        <v>1576</v>
      </c>
      <c r="B628" s="120" t="s">
        <v>1507</v>
      </c>
      <c r="C628" s="120" t="s">
        <v>1577</v>
      </c>
      <c r="D628" s="121">
        <v>6.6040000000000001</v>
      </c>
      <c r="E628" s="122">
        <v>2207</v>
      </c>
      <c r="F628" s="167"/>
      <c r="G628" s="168"/>
      <c r="H628" s="169"/>
    </row>
    <row r="629" spans="1:8" ht="15.5" x14ac:dyDescent="0.35">
      <c r="A629" s="120" t="s">
        <v>1578</v>
      </c>
      <c r="B629" s="120" t="s">
        <v>1507</v>
      </c>
      <c r="C629" s="120" t="s">
        <v>1579</v>
      </c>
      <c r="D629" s="121">
        <v>18.704999999999998</v>
      </c>
      <c r="E629" s="122">
        <v>4940</v>
      </c>
      <c r="F629" s="167"/>
      <c r="G629" s="168"/>
      <c r="H629" s="169"/>
    </row>
    <row r="630" spans="1:8" ht="15.5" x14ac:dyDescent="0.35">
      <c r="A630" s="120" t="s">
        <v>1580</v>
      </c>
      <c r="B630" s="120" t="s">
        <v>1507</v>
      </c>
      <c r="C630" s="120" t="s">
        <v>1581</v>
      </c>
      <c r="D630" s="121">
        <v>7.0330000000000004</v>
      </c>
      <c r="E630" s="122">
        <v>2195</v>
      </c>
      <c r="F630" s="167"/>
      <c r="G630" s="168"/>
      <c r="H630" s="169"/>
    </row>
    <row r="631" spans="1:8" ht="15.5" x14ac:dyDescent="0.35">
      <c r="A631" s="120" t="s">
        <v>1582</v>
      </c>
      <c r="B631" s="120" t="s">
        <v>1507</v>
      </c>
      <c r="C631" s="120" t="s">
        <v>1583</v>
      </c>
      <c r="D631" s="121">
        <v>4.3419999999999996</v>
      </c>
      <c r="E631" s="122">
        <v>1365</v>
      </c>
      <c r="F631" s="167"/>
      <c r="G631" s="168"/>
      <c r="H631" s="169"/>
    </row>
    <row r="632" spans="1:8" ht="15.5" x14ac:dyDescent="0.35">
      <c r="A632" s="120" t="s">
        <v>1584</v>
      </c>
      <c r="B632" s="120" t="s">
        <v>1507</v>
      </c>
      <c r="C632" s="120" t="s">
        <v>1585</v>
      </c>
      <c r="D632" s="121">
        <v>12.731999999999999</v>
      </c>
      <c r="E632" s="122">
        <v>3330</v>
      </c>
      <c r="F632" s="167"/>
      <c r="G632" s="168"/>
      <c r="H632" s="169"/>
    </row>
    <row r="633" spans="1:8" ht="15.5" x14ac:dyDescent="0.35">
      <c r="A633" s="120" t="s">
        <v>1586</v>
      </c>
      <c r="B633" s="120" t="s">
        <v>1507</v>
      </c>
      <c r="C633" s="120" t="s">
        <v>1587</v>
      </c>
      <c r="D633" s="121">
        <v>6.4130000000000003</v>
      </c>
      <c r="E633" s="122">
        <v>1845</v>
      </c>
      <c r="F633" s="167"/>
      <c r="G633" s="168"/>
      <c r="H633" s="169"/>
    </row>
    <row r="634" spans="1:8" ht="15.5" x14ac:dyDescent="0.35">
      <c r="A634" s="120" t="s">
        <v>1588</v>
      </c>
      <c r="B634" s="120" t="s">
        <v>1507</v>
      </c>
      <c r="C634" s="120" t="s">
        <v>1589</v>
      </c>
      <c r="D634" s="121">
        <v>8.3970000000000002</v>
      </c>
      <c r="E634" s="122">
        <v>2421</v>
      </c>
      <c r="F634" s="167"/>
      <c r="G634" s="168"/>
      <c r="H634" s="169"/>
    </row>
    <row r="635" spans="1:8" ht="15.5" x14ac:dyDescent="0.35">
      <c r="A635" s="120" t="s">
        <v>1590</v>
      </c>
      <c r="B635" s="120" t="s">
        <v>1507</v>
      </c>
      <c r="C635" s="120" t="s">
        <v>1591</v>
      </c>
      <c r="D635" s="121">
        <v>11.705</v>
      </c>
      <c r="E635" s="122">
        <v>3474</v>
      </c>
      <c r="F635" s="167"/>
      <c r="G635" s="168"/>
      <c r="H635" s="169"/>
    </row>
    <row r="636" spans="1:8" ht="15.5" x14ac:dyDescent="0.35">
      <c r="A636" s="120" t="s">
        <v>1592</v>
      </c>
      <c r="B636" s="120" t="s">
        <v>1507</v>
      </c>
      <c r="C636" s="120" t="s">
        <v>1593</v>
      </c>
      <c r="D636" s="121">
        <v>4.9950000000000001</v>
      </c>
      <c r="E636" s="122">
        <v>1316</v>
      </c>
      <c r="F636" s="167"/>
      <c r="G636" s="168"/>
      <c r="H636" s="169"/>
    </row>
    <row r="637" spans="1:8" ht="15.5" x14ac:dyDescent="0.35">
      <c r="A637" s="120" t="s">
        <v>1594</v>
      </c>
      <c r="B637" s="120" t="s">
        <v>1507</v>
      </c>
      <c r="C637" s="120" t="s">
        <v>1595</v>
      </c>
      <c r="D637" s="121">
        <v>8.2170000000000005</v>
      </c>
      <c r="E637" s="122">
        <v>2517</v>
      </c>
      <c r="F637" s="167"/>
      <c r="G637" s="168"/>
      <c r="H637" s="169"/>
    </row>
    <row r="638" spans="1:8" ht="15.5" x14ac:dyDescent="0.35">
      <c r="A638" s="120" t="s">
        <v>1596</v>
      </c>
      <c r="B638" s="120" t="s">
        <v>1507</v>
      </c>
      <c r="C638" s="120" t="s">
        <v>1597</v>
      </c>
      <c r="D638" s="121">
        <v>19.277000000000001</v>
      </c>
      <c r="E638" s="122">
        <v>5030</v>
      </c>
      <c r="F638" s="167"/>
      <c r="G638" s="168"/>
      <c r="H638" s="169"/>
    </row>
    <row r="639" spans="1:8" ht="15.5" x14ac:dyDescent="0.35">
      <c r="A639" s="120" t="s">
        <v>1598</v>
      </c>
      <c r="B639" s="120" t="s">
        <v>1507</v>
      </c>
      <c r="C639" s="120" t="s">
        <v>1599</v>
      </c>
      <c r="D639" s="121">
        <v>6.5940000000000003</v>
      </c>
      <c r="E639" s="122">
        <v>2209</v>
      </c>
      <c r="F639" s="167"/>
      <c r="G639" s="168"/>
      <c r="H639" s="169"/>
    </row>
    <row r="640" spans="1:8" ht="15.5" x14ac:dyDescent="0.35">
      <c r="A640" s="120" t="s">
        <v>1600</v>
      </c>
      <c r="B640" s="120" t="s">
        <v>1507</v>
      </c>
      <c r="C640" s="120" t="s">
        <v>1601</v>
      </c>
      <c r="D640" s="121">
        <v>2.2240000000000002</v>
      </c>
      <c r="E640" s="122">
        <v>584</v>
      </c>
      <c r="F640" s="167"/>
      <c r="G640" s="168"/>
      <c r="H640" s="169"/>
    </row>
    <row r="641" spans="1:8" ht="15.5" x14ac:dyDescent="0.35">
      <c r="A641" s="120" t="s">
        <v>1602</v>
      </c>
      <c r="B641" s="120" t="s">
        <v>1507</v>
      </c>
      <c r="C641" s="120" t="s">
        <v>1603</v>
      </c>
      <c r="D641" s="121">
        <v>9.9659999999999993</v>
      </c>
      <c r="E641" s="122">
        <v>3183</v>
      </c>
      <c r="F641" s="167"/>
      <c r="G641" s="168"/>
      <c r="H641" s="169"/>
    </row>
    <row r="642" spans="1:8" ht="15.5" x14ac:dyDescent="0.35">
      <c r="A642" s="120" t="s">
        <v>1604</v>
      </c>
      <c r="B642" s="120" t="s">
        <v>1507</v>
      </c>
      <c r="C642" s="120" t="s">
        <v>1605</v>
      </c>
      <c r="D642" s="121">
        <v>10.959</v>
      </c>
      <c r="E642" s="122">
        <v>2952</v>
      </c>
      <c r="F642" s="167"/>
      <c r="G642" s="168"/>
      <c r="H642" s="169"/>
    </row>
    <row r="643" spans="1:8" ht="15.5" x14ac:dyDescent="0.35">
      <c r="A643" s="120" t="s">
        <v>1606</v>
      </c>
      <c r="B643" s="120" t="s">
        <v>1507</v>
      </c>
      <c r="C643" s="120" t="s">
        <v>1607</v>
      </c>
      <c r="D643" s="121">
        <v>3.5049999999999999</v>
      </c>
      <c r="E643" s="122">
        <v>860</v>
      </c>
      <c r="F643" s="167"/>
      <c r="G643" s="168"/>
      <c r="H643" s="169"/>
    </row>
    <row r="644" spans="1:8" ht="15.5" x14ac:dyDescent="0.35">
      <c r="A644" s="120" t="s">
        <v>1608</v>
      </c>
      <c r="B644" s="120" t="s">
        <v>1507</v>
      </c>
      <c r="C644" s="120" t="s">
        <v>1609</v>
      </c>
      <c r="D644" s="121">
        <v>3.75</v>
      </c>
      <c r="E644" s="122">
        <v>1417</v>
      </c>
      <c r="F644" s="167"/>
      <c r="G644" s="168"/>
      <c r="H644" s="169"/>
    </row>
    <row r="645" spans="1:8" ht="15.5" x14ac:dyDescent="0.35">
      <c r="A645" s="120" t="s">
        <v>1610</v>
      </c>
      <c r="B645" s="120" t="s">
        <v>1507</v>
      </c>
      <c r="C645" s="120" t="s">
        <v>1611</v>
      </c>
      <c r="D645" s="120">
        <v>5.5590000000000002</v>
      </c>
      <c r="E645" s="120">
        <v>1925</v>
      </c>
      <c r="F645" s="167"/>
      <c r="G645" s="168"/>
      <c r="H645" s="169"/>
    </row>
    <row r="646" spans="1:8" ht="15.5" x14ac:dyDescent="0.35">
      <c r="A646" s="120" t="s">
        <v>1612</v>
      </c>
      <c r="B646" s="120" t="s">
        <v>1507</v>
      </c>
      <c r="C646" s="120" t="s">
        <v>1613</v>
      </c>
      <c r="D646" s="120">
        <v>13.627000000000001</v>
      </c>
      <c r="E646" s="120">
        <v>3330</v>
      </c>
      <c r="F646" s="167"/>
      <c r="G646" s="168"/>
      <c r="H646" s="169"/>
    </row>
    <row r="647" spans="1:8" ht="15.5" x14ac:dyDescent="0.35">
      <c r="A647" s="120" t="s">
        <v>1614</v>
      </c>
      <c r="B647" s="120" t="s">
        <v>1507</v>
      </c>
      <c r="C647" s="120" t="s">
        <v>1615</v>
      </c>
      <c r="D647" s="120">
        <v>3.9780000000000002</v>
      </c>
      <c r="E647" s="120">
        <v>1619</v>
      </c>
      <c r="F647" s="167"/>
      <c r="G647" s="168"/>
      <c r="H647" s="169"/>
    </row>
    <row r="648" spans="1:8" ht="15.5" x14ac:dyDescent="0.35">
      <c r="A648" s="120" t="s">
        <v>1616</v>
      </c>
      <c r="B648" s="120" t="s">
        <v>1507</v>
      </c>
      <c r="C648" s="120" t="s">
        <v>1617</v>
      </c>
      <c r="D648" s="121">
        <v>19.824000000000002</v>
      </c>
      <c r="E648" s="122">
        <v>5623</v>
      </c>
      <c r="F648" s="167"/>
      <c r="G648" s="168"/>
      <c r="H648" s="169"/>
    </row>
    <row r="649" spans="1:8" ht="15.5" x14ac:dyDescent="0.35">
      <c r="A649" s="120" t="s">
        <v>1618</v>
      </c>
      <c r="B649" s="120" t="s">
        <v>1507</v>
      </c>
      <c r="C649" s="120" t="s">
        <v>1619</v>
      </c>
      <c r="D649" s="121">
        <v>21.193999999999999</v>
      </c>
      <c r="E649" s="122">
        <v>5287</v>
      </c>
      <c r="F649" s="167"/>
      <c r="G649" s="168"/>
      <c r="H649" s="169"/>
    </row>
    <row r="650" spans="1:8" ht="15.5" x14ac:dyDescent="0.35">
      <c r="A650" s="120" t="s">
        <v>1620</v>
      </c>
      <c r="B650" s="120" t="s">
        <v>1507</v>
      </c>
      <c r="C650" s="120" t="s">
        <v>1621</v>
      </c>
      <c r="D650" s="121">
        <v>4.0629999999999997</v>
      </c>
      <c r="E650" s="122">
        <v>1334</v>
      </c>
      <c r="F650" s="167"/>
      <c r="G650" s="168"/>
      <c r="H650" s="169"/>
    </row>
    <row r="651" spans="1:8" ht="15.5" x14ac:dyDescent="0.35">
      <c r="A651" s="208" t="s">
        <v>1622</v>
      </c>
      <c r="B651" s="208" t="s">
        <v>1623</v>
      </c>
      <c r="C651" s="120"/>
      <c r="D651" s="121">
        <v>0</v>
      </c>
      <c r="E651" s="122">
        <v>0</v>
      </c>
      <c r="F651" s="167"/>
      <c r="G651" s="168"/>
      <c r="H651" s="169"/>
    </row>
    <row r="652" spans="1:8" ht="15.5" x14ac:dyDescent="0.35">
      <c r="A652" s="120" t="s">
        <v>1624</v>
      </c>
      <c r="B652" s="120" t="s">
        <v>1623</v>
      </c>
      <c r="C652" s="120" t="s">
        <v>1625</v>
      </c>
      <c r="D652" s="121">
        <v>3.5870000000000002</v>
      </c>
      <c r="E652" s="122">
        <v>741</v>
      </c>
      <c r="F652" s="167"/>
      <c r="G652" s="168"/>
      <c r="H652" s="169"/>
    </row>
    <row r="653" spans="1:8" ht="15.5" x14ac:dyDescent="0.35">
      <c r="A653" s="120" t="s">
        <v>1626</v>
      </c>
      <c r="B653" s="120" t="s">
        <v>1623</v>
      </c>
      <c r="C653" s="120" t="s">
        <v>1627</v>
      </c>
      <c r="D653" s="121">
        <v>3.4420000000000002</v>
      </c>
      <c r="E653" s="122">
        <v>872</v>
      </c>
      <c r="F653" s="167"/>
      <c r="G653" s="168"/>
      <c r="H653" s="169"/>
    </row>
    <row r="654" spans="1:8" ht="15.5" x14ac:dyDescent="0.35">
      <c r="A654" s="120" t="s">
        <v>1628</v>
      </c>
      <c r="B654" s="120" t="s">
        <v>1623</v>
      </c>
      <c r="C654" s="120" t="s">
        <v>1629</v>
      </c>
      <c r="D654" s="121">
        <v>5.173</v>
      </c>
      <c r="E654" s="122">
        <v>1033</v>
      </c>
      <c r="F654" s="167"/>
      <c r="G654" s="168"/>
      <c r="H654" s="169"/>
    </row>
    <row r="655" spans="1:8" ht="15.5" x14ac:dyDescent="0.35">
      <c r="A655" s="120" t="s">
        <v>1630</v>
      </c>
      <c r="B655" s="120" t="s">
        <v>1623</v>
      </c>
      <c r="C655" s="120" t="s">
        <v>1631</v>
      </c>
      <c r="D655" s="121">
        <v>2.835</v>
      </c>
      <c r="E655" s="122">
        <v>715</v>
      </c>
      <c r="F655" s="167"/>
      <c r="G655" s="168"/>
      <c r="H655" s="169"/>
    </row>
    <row r="656" spans="1:8" ht="15.5" x14ac:dyDescent="0.35">
      <c r="A656" s="120" t="s">
        <v>1632</v>
      </c>
      <c r="B656" s="120" t="s">
        <v>1623</v>
      </c>
      <c r="C656" s="120" t="s">
        <v>1633</v>
      </c>
      <c r="D656" s="206">
        <v>9.1270000000000007</v>
      </c>
      <c r="E656" s="207">
        <v>1824</v>
      </c>
      <c r="F656" s="167"/>
      <c r="G656" s="168"/>
      <c r="H656" s="169"/>
    </row>
    <row r="657" spans="1:8" ht="15.5" x14ac:dyDescent="0.35">
      <c r="A657" s="120" t="s">
        <v>1634</v>
      </c>
      <c r="B657" s="120" t="s">
        <v>1623</v>
      </c>
      <c r="C657" s="120" t="s">
        <v>1635</v>
      </c>
      <c r="D657" s="206">
        <v>10.19</v>
      </c>
      <c r="E657" s="207">
        <v>1966</v>
      </c>
      <c r="F657" s="167"/>
      <c r="G657" s="168"/>
      <c r="H657" s="169"/>
    </row>
    <row r="658" spans="1:8" ht="15.5" x14ac:dyDescent="0.35">
      <c r="A658" s="120" t="s">
        <v>1636</v>
      </c>
      <c r="B658" s="120" t="s">
        <v>1623</v>
      </c>
      <c r="C658" s="120" t="s">
        <v>1637</v>
      </c>
      <c r="D658" s="206">
        <v>11.523</v>
      </c>
      <c r="E658" s="207">
        <v>2084</v>
      </c>
      <c r="F658" s="167"/>
      <c r="G658" s="168"/>
      <c r="H658" s="169"/>
    </row>
    <row r="659" spans="1:8" ht="15.5" x14ac:dyDescent="0.35">
      <c r="A659" s="120" t="s">
        <v>1638</v>
      </c>
      <c r="B659" s="120" t="s">
        <v>1623</v>
      </c>
      <c r="C659" s="120" t="s">
        <v>1639</v>
      </c>
      <c r="D659" s="206">
        <v>4.4950000000000001</v>
      </c>
      <c r="E659" s="207">
        <v>1285</v>
      </c>
      <c r="F659" s="167"/>
      <c r="G659" s="168"/>
      <c r="H659" s="169"/>
    </row>
    <row r="660" spans="1:8" ht="15.5" x14ac:dyDescent="0.35">
      <c r="A660" s="120" t="s">
        <v>1640</v>
      </c>
      <c r="B660" s="120" t="s">
        <v>1623</v>
      </c>
      <c r="C660" s="120" t="s">
        <v>1641</v>
      </c>
      <c r="D660" s="206">
        <v>10.66</v>
      </c>
      <c r="E660" s="207">
        <v>2027</v>
      </c>
      <c r="F660" s="167"/>
      <c r="G660" s="168"/>
      <c r="H660" s="169"/>
    </row>
    <row r="661" spans="1:8" ht="15.5" x14ac:dyDescent="0.35">
      <c r="A661" s="120" t="s">
        <v>1642</v>
      </c>
      <c r="B661" s="120" t="s">
        <v>1623</v>
      </c>
      <c r="C661" s="120" t="s">
        <v>1643</v>
      </c>
      <c r="D661" s="206">
        <v>11.483000000000001</v>
      </c>
      <c r="E661" s="207">
        <v>1774</v>
      </c>
      <c r="F661" s="167"/>
      <c r="G661" s="168"/>
      <c r="H661" s="169"/>
    </row>
    <row r="662" spans="1:8" ht="15.5" x14ac:dyDescent="0.35">
      <c r="A662" s="120" t="s">
        <v>1644</v>
      </c>
      <c r="B662" s="120" t="s">
        <v>1623</v>
      </c>
      <c r="C662" s="120" t="s">
        <v>1645</v>
      </c>
      <c r="D662" s="206">
        <v>9.0519999999999996</v>
      </c>
      <c r="E662" s="207">
        <v>1787</v>
      </c>
      <c r="F662" s="167"/>
      <c r="G662" s="168"/>
      <c r="H662" s="169"/>
    </row>
    <row r="663" spans="1:8" ht="15.5" x14ac:dyDescent="0.35">
      <c r="A663" s="120" t="s">
        <v>1646</v>
      </c>
      <c r="B663" s="120" t="s">
        <v>1623</v>
      </c>
      <c r="C663" s="120" t="s">
        <v>1647</v>
      </c>
      <c r="D663" s="121">
        <v>9.4179999999999993</v>
      </c>
      <c r="E663" s="122">
        <v>1760</v>
      </c>
      <c r="F663" s="167"/>
      <c r="G663" s="168"/>
      <c r="H663" s="169"/>
    </row>
    <row r="664" spans="1:8" ht="15.5" x14ac:dyDescent="0.35">
      <c r="A664" s="120" t="s">
        <v>1648</v>
      </c>
      <c r="B664" s="120" t="s">
        <v>1623</v>
      </c>
      <c r="C664" s="120" t="s">
        <v>1649</v>
      </c>
      <c r="D664" s="121">
        <v>6.7370000000000001</v>
      </c>
      <c r="E664" s="122">
        <v>1408</v>
      </c>
      <c r="F664" s="167"/>
      <c r="G664" s="168"/>
      <c r="H664" s="169"/>
    </row>
    <row r="665" spans="1:8" ht="15.5" x14ac:dyDescent="0.35">
      <c r="A665" s="120" t="s">
        <v>1650</v>
      </c>
      <c r="B665" s="120" t="s">
        <v>1623</v>
      </c>
      <c r="C665" s="120" t="s">
        <v>1651</v>
      </c>
      <c r="D665" s="121">
        <v>10.185</v>
      </c>
      <c r="E665" s="122">
        <v>1938</v>
      </c>
      <c r="F665" s="167"/>
      <c r="G665" s="168"/>
      <c r="H665" s="169"/>
    </row>
    <row r="666" spans="1:8" ht="15.5" x14ac:dyDescent="0.35">
      <c r="A666" s="120" t="s">
        <v>1652</v>
      </c>
      <c r="B666" s="120" t="s">
        <v>1623</v>
      </c>
      <c r="C666" s="120" t="s">
        <v>1653</v>
      </c>
      <c r="D666" s="121">
        <v>11.706</v>
      </c>
      <c r="E666" s="122">
        <v>2236</v>
      </c>
      <c r="F666" s="167"/>
      <c r="G666" s="168"/>
      <c r="H666" s="169"/>
    </row>
    <row r="667" spans="1:8" ht="15.5" x14ac:dyDescent="0.35">
      <c r="A667" s="120" t="s">
        <v>1654</v>
      </c>
      <c r="B667" s="120" t="s">
        <v>1623</v>
      </c>
      <c r="C667" s="120" t="s">
        <v>1655</v>
      </c>
      <c r="D667" s="121">
        <v>10.571999999999999</v>
      </c>
      <c r="E667" s="122">
        <v>2069</v>
      </c>
      <c r="F667" s="167"/>
      <c r="G667" s="168"/>
      <c r="H667" s="169"/>
    </row>
    <row r="668" spans="1:8" ht="15.5" x14ac:dyDescent="0.35">
      <c r="A668" s="120" t="s">
        <v>1656</v>
      </c>
      <c r="B668" s="120" t="s">
        <v>1623</v>
      </c>
      <c r="C668" s="120" t="s">
        <v>1657</v>
      </c>
      <c r="D668" s="121">
        <v>8.423</v>
      </c>
      <c r="E668" s="122">
        <v>1702</v>
      </c>
      <c r="F668" s="167"/>
      <c r="G668" s="168"/>
      <c r="H668" s="169"/>
    </row>
    <row r="669" spans="1:8" ht="15.5" x14ac:dyDescent="0.35">
      <c r="A669" s="120" t="s">
        <v>1658</v>
      </c>
      <c r="B669" s="120" t="s">
        <v>1623</v>
      </c>
      <c r="C669" s="120" t="s">
        <v>1659</v>
      </c>
      <c r="D669" s="121">
        <v>10.553000000000001</v>
      </c>
      <c r="E669" s="122">
        <v>1983</v>
      </c>
      <c r="F669" s="167"/>
      <c r="G669" s="168"/>
      <c r="H669" s="169"/>
    </row>
    <row r="670" spans="1:8" ht="15.5" x14ac:dyDescent="0.35">
      <c r="A670" s="186"/>
      <c r="B670" s="120"/>
      <c r="C670" s="186"/>
      <c r="D670" s="206">
        <v>0</v>
      </c>
      <c r="E670" s="207">
        <v>0</v>
      </c>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1796875" defaultRowHeight="12.5" x14ac:dyDescent="0.25"/>
  <cols>
    <col min="1" max="1" width="9.1796875" style="43" customWidth="1"/>
    <col min="2" max="16384" width="9.1796875" style="43"/>
  </cols>
  <sheetData/>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7C80-2A0C-4C1D-B9BD-716F6A23167D}">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6384" width="8.81640625" style="6"/>
  </cols>
  <sheetData>
    <row r="1" spans="1:191" s="18" customFormat="1" ht="45" customHeight="1" x14ac:dyDescent="0.6">
      <c r="A1" s="17" t="s">
        <v>101</v>
      </c>
    </row>
    <row r="2" spans="1:191" s="19" customFormat="1" ht="20.149999999999999" customHeight="1" x14ac:dyDescent="0.35">
      <c r="A2" s="19" t="s">
        <v>102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103</v>
      </c>
      <c r="FQ3" s="179"/>
    </row>
    <row r="4" spans="1:191" s="19" customFormat="1" ht="20.149999999999999" customHeight="1" x14ac:dyDescent="0.35">
      <c r="A4" s="19" t="s">
        <v>104</v>
      </c>
    </row>
    <row r="5" spans="1:191" s="25" customFormat="1" ht="30" customHeight="1" x14ac:dyDescent="0.35">
      <c r="A5" s="21" t="s">
        <v>105</v>
      </c>
      <c r="B5" s="22" t="s">
        <v>106</v>
      </c>
      <c r="C5" s="23" t="s">
        <v>107</v>
      </c>
      <c r="D5" s="23" t="s">
        <v>108</v>
      </c>
      <c r="E5" s="23" t="s">
        <v>109</v>
      </c>
      <c r="F5" s="23" t="s">
        <v>110</v>
      </c>
      <c r="G5" s="23" t="s">
        <v>111</v>
      </c>
      <c r="H5" s="23" t="s">
        <v>112</v>
      </c>
      <c r="I5" s="23" t="s">
        <v>113</v>
      </c>
      <c r="J5" s="23" t="s">
        <v>114</v>
      </c>
      <c r="K5" s="23" t="s">
        <v>115</v>
      </c>
      <c r="L5" s="23" t="s">
        <v>116</v>
      </c>
      <c r="M5" s="23" t="s">
        <v>117</v>
      </c>
      <c r="N5" s="22" t="s">
        <v>118</v>
      </c>
      <c r="O5" s="23" t="s">
        <v>119</v>
      </c>
      <c r="P5" s="23" t="s">
        <v>120</v>
      </c>
      <c r="Q5" s="23" t="s">
        <v>121</v>
      </c>
      <c r="R5" s="23" t="s">
        <v>122</v>
      </c>
      <c r="S5" s="23" t="s">
        <v>123</v>
      </c>
      <c r="T5" s="23" t="s">
        <v>124</v>
      </c>
      <c r="U5" s="23" t="s">
        <v>125</v>
      </c>
      <c r="V5" s="23" t="s">
        <v>126</v>
      </c>
      <c r="W5" s="23" t="s">
        <v>127</v>
      </c>
      <c r="X5" s="23" t="s">
        <v>128</v>
      </c>
      <c r="Y5" s="23" t="s">
        <v>129</v>
      </c>
      <c r="Z5" s="22" t="s">
        <v>130</v>
      </c>
      <c r="AA5" s="23" t="s">
        <v>131</v>
      </c>
      <c r="AB5" s="23" t="s">
        <v>132</v>
      </c>
      <c r="AC5" s="23" t="s">
        <v>133</v>
      </c>
      <c r="AD5" s="23" t="s">
        <v>134</v>
      </c>
      <c r="AE5" s="23" t="s">
        <v>135</v>
      </c>
      <c r="AF5" s="23" t="s">
        <v>136</v>
      </c>
      <c r="AG5" s="23" t="s">
        <v>137</v>
      </c>
      <c r="AH5" s="23" t="s">
        <v>138</v>
      </c>
      <c r="AI5" s="23" t="s">
        <v>139</v>
      </c>
      <c r="AJ5" s="23" t="s">
        <v>140</v>
      </c>
      <c r="AK5" s="23" t="s">
        <v>141</v>
      </c>
      <c r="AL5" s="22" t="s">
        <v>142</v>
      </c>
      <c r="AM5" s="23" t="s">
        <v>143</v>
      </c>
      <c r="AN5" s="23" t="s">
        <v>144</v>
      </c>
      <c r="AO5" s="23" t="s">
        <v>145</v>
      </c>
      <c r="AP5" s="23" t="s">
        <v>146</v>
      </c>
      <c r="AQ5" s="23" t="s">
        <v>147</v>
      </c>
      <c r="AR5" s="23" t="s">
        <v>148</v>
      </c>
      <c r="AS5" s="23" t="s">
        <v>149</v>
      </c>
      <c r="AT5" s="23" t="s">
        <v>150</v>
      </c>
      <c r="AU5" s="23" t="s">
        <v>151</v>
      </c>
      <c r="AV5" s="23" t="s">
        <v>152</v>
      </c>
      <c r="AW5" s="24" t="s">
        <v>153</v>
      </c>
      <c r="AX5" s="23" t="s">
        <v>154</v>
      </c>
      <c r="AY5" s="23" t="s">
        <v>155</v>
      </c>
      <c r="AZ5" s="23" t="s">
        <v>156</v>
      </c>
      <c r="BA5" s="23" t="s">
        <v>157</v>
      </c>
      <c r="BB5" s="23" t="s">
        <v>158</v>
      </c>
      <c r="BC5" s="23" t="s">
        <v>159</v>
      </c>
      <c r="BD5" s="23" t="s">
        <v>160</v>
      </c>
      <c r="BE5" s="23" t="s">
        <v>161</v>
      </c>
      <c r="BF5" s="23" t="s">
        <v>162</v>
      </c>
      <c r="BG5" s="23" t="s">
        <v>163</v>
      </c>
      <c r="BH5" s="23" t="s">
        <v>164</v>
      </c>
      <c r="BI5" s="24" t="s">
        <v>165</v>
      </c>
      <c r="BJ5" s="23" t="s">
        <v>166</v>
      </c>
      <c r="BK5" s="23" t="s">
        <v>167</v>
      </c>
      <c r="BL5" s="23" t="s">
        <v>168</v>
      </c>
      <c r="BM5" s="23" t="s">
        <v>169</v>
      </c>
      <c r="BN5" s="23" t="s">
        <v>170</v>
      </c>
      <c r="BO5" s="23" t="s">
        <v>171</v>
      </c>
      <c r="BP5" s="23" t="s">
        <v>172</v>
      </c>
      <c r="BQ5" s="23" t="s">
        <v>173</v>
      </c>
      <c r="BR5" s="23" t="s">
        <v>174</v>
      </c>
      <c r="BS5" s="23" t="s">
        <v>175</v>
      </c>
      <c r="BT5" s="23" t="s">
        <v>176</v>
      </c>
      <c r="BU5" s="24" t="s">
        <v>177</v>
      </c>
      <c r="BV5" s="23" t="s">
        <v>178</v>
      </c>
      <c r="BW5" s="23" t="s">
        <v>179</v>
      </c>
      <c r="BX5" s="23" t="s">
        <v>180</v>
      </c>
      <c r="BY5" s="23" t="s">
        <v>181</v>
      </c>
      <c r="BZ5" s="23" t="s">
        <v>182</v>
      </c>
      <c r="CA5" s="23" t="s">
        <v>183</v>
      </c>
      <c r="CB5" s="23" t="s">
        <v>184</v>
      </c>
      <c r="CC5" s="23" t="s">
        <v>185</v>
      </c>
      <c r="CD5" s="23" t="s">
        <v>186</v>
      </c>
      <c r="CE5" s="23" t="s">
        <v>187</v>
      </c>
      <c r="CF5" s="23" t="s">
        <v>188</v>
      </c>
      <c r="CG5" s="24" t="s">
        <v>189</v>
      </c>
      <c r="CH5" s="23" t="s">
        <v>190</v>
      </c>
      <c r="CI5" s="23" t="s">
        <v>191</v>
      </c>
      <c r="CJ5" s="23" t="s">
        <v>192</v>
      </c>
      <c r="CK5" s="23" t="s">
        <v>193</v>
      </c>
      <c r="CL5" s="23" t="s">
        <v>194</v>
      </c>
      <c r="CM5" s="23" t="s">
        <v>195</v>
      </c>
      <c r="CN5" s="23" t="s">
        <v>196</v>
      </c>
      <c r="CO5" s="23" t="s">
        <v>197</v>
      </c>
      <c r="CP5" s="23" t="s">
        <v>198</v>
      </c>
      <c r="CQ5" s="23" t="s">
        <v>199</v>
      </c>
      <c r="CR5" s="23" t="s">
        <v>200</v>
      </c>
      <c r="CS5" s="24" t="s">
        <v>201</v>
      </c>
      <c r="CT5" s="23" t="s">
        <v>202</v>
      </c>
      <c r="CU5" s="23" t="s">
        <v>203</v>
      </c>
      <c r="CV5" s="23" t="s">
        <v>204</v>
      </c>
      <c r="CW5" s="23" t="s">
        <v>205</v>
      </c>
      <c r="CX5" s="23" t="s">
        <v>206</v>
      </c>
      <c r="CY5" s="23" t="s">
        <v>207</v>
      </c>
      <c r="CZ5" s="23" t="s">
        <v>208</v>
      </c>
      <c r="DA5" s="23" t="s">
        <v>209</v>
      </c>
      <c r="DB5" s="23" t="s">
        <v>210</v>
      </c>
      <c r="DC5" s="23" t="s">
        <v>211</v>
      </c>
      <c r="DD5" s="23" t="s">
        <v>212</v>
      </c>
      <c r="DE5" s="24" t="s">
        <v>213</v>
      </c>
      <c r="DF5" s="23" t="s">
        <v>214</v>
      </c>
      <c r="DG5" s="23" t="s">
        <v>215</v>
      </c>
      <c r="DH5" s="23" t="s">
        <v>216</v>
      </c>
      <c r="DI5" s="23" t="s">
        <v>217</v>
      </c>
      <c r="DJ5" s="23" t="s">
        <v>218</v>
      </c>
      <c r="DK5" s="23" t="s">
        <v>219</v>
      </c>
      <c r="DL5" s="23" t="s">
        <v>220</v>
      </c>
      <c r="DM5" s="23" t="s">
        <v>221</v>
      </c>
      <c r="DN5" s="23" t="s">
        <v>222</v>
      </c>
      <c r="DO5" s="23" t="s">
        <v>223</v>
      </c>
      <c r="DP5" s="23" t="s">
        <v>224</v>
      </c>
      <c r="DQ5" s="24" t="s">
        <v>225</v>
      </c>
      <c r="DR5" s="23" t="s">
        <v>226</v>
      </c>
      <c r="DS5" s="23" t="s">
        <v>227</v>
      </c>
      <c r="DT5" s="23" t="s">
        <v>228</v>
      </c>
      <c r="DU5" s="23" t="s">
        <v>229</v>
      </c>
      <c r="DV5" s="23" t="s">
        <v>230</v>
      </c>
      <c r="DW5" s="23" t="s">
        <v>231</v>
      </c>
      <c r="DX5" s="23" t="s">
        <v>232</v>
      </c>
      <c r="DY5" s="23" t="s">
        <v>233</v>
      </c>
      <c r="DZ5" s="23" t="s">
        <v>234</v>
      </c>
      <c r="EA5" s="23" t="s">
        <v>235</v>
      </c>
      <c r="EB5" s="23" t="s">
        <v>236</v>
      </c>
      <c r="EC5" s="24" t="s">
        <v>237</v>
      </c>
      <c r="ED5" s="23" t="s">
        <v>238</v>
      </c>
      <c r="EE5" s="23" t="s">
        <v>239</v>
      </c>
      <c r="EF5" s="23" t="s">
        <v>240</v>
      </c>
      <c r="EG5" s="23" t="s">
        <v>241</v>
      </c>
      <c r="EH5" s="23" t="s">
        <v>242</v>
      </c>
      <c r="EI5" s="23" t="s">
        <v>243</v>
      </c>
      <c r="EJ5" s="23" t="s">
        <v>244</v>
      </c>
      <c r="EK5" s="23" t="s">
        <v>245</v>
      </c>
      <c r="EL5" s="23" t="s">
        <v>246</v>
      </c>
      <c r="EM5" s="23" t="s">
        <v>247</v>
      </c>
      <c r="EN5" s="44" t="s">
        <v>248</v>
      </c>
      <c r="EO5" s="81" t="s">
        <v>249</v>
      </c>
      <c r="EP5" s="23" t="s">
        <v>250</v>
      </c>
      <c r="EQ5" s="44" t="s">
        <v>251</v>
      </c>
      <c r="ER5" s="44" t="s">
        <v>252</v>
      </c>
      <c r="ES5" s="44" t="s">
        <v>253</v>
      </c>
      <c r="ET5" s="44" t="s">
        <v>254</v>
      </c>
      <c r="EU5" s="44" t="s">
        <v>255</v>
      </c>
      <c r="EV5" s="44" t="s">
        <v>256</v>
      </c>
      <c r="EW5" s="44" t="s">
        <v>257</v>
      </c>
      <c r="EX5" s="44" t="s">
        <v>258</v>
      </c>
      <c r="EY5" s="44" t="s">
        <v>259</v>
      </c>
      <c r="EZ5" s="44" t="s">
        <v>260</v>
      </c>
      <c r="FA5" s="81" t="s">
        <v>261</v>
      </c>
      <c r="FB5" s="44" t="s">
        <v>262</v>
      </c>
      <c r="FC5" s="44" t="s">
        <v>263</v>
      </c>
      <c r="FD5" s="44" t="s">
        <v>264</v>
      </c>
      <c r="FE5" s="44" t="s">
        <v>265</v>
      </c>
      <c r="FF5" s="44" t="s">
        <v>266</v>
      </c>
      <c r="FG5" s="44" t="s">
        <v>267</v>
      </c>
      <c r="FH5" s="44" t="s">
        <v>268</v>
      </c>
      <c r="FI5" s="44" t="s">
        <v>269</v>
      </c>
      <c r="FJ5" s="44" t="s">
        <v>270</v>
      </c>
      <c r="FK5" s="44" t="s">
        <v>271</v>
      </c>
      <c r="FL5" s="44" t="s">
        <v>272</v>
      </c>
      <c r="FM5" s="44" t="s">
        <v>273</v>
      </c>
      <c r="FN5" s="151" t="s">
        <v>274</v>
      </c>
      <c r="FO5" s="44" t="s">
        <v>275</v>
      </c>
      <c r="FP5" s="44" t="s">
        <v>276</v>
      </c>
      <c r="FQ5" s="44" t="s">
        <v>277</v>
      </c>
      <c r="FR5" s="44" t="s">
        <v>278</v>
      </c>
      <c r="FS5" s="44" t="s">
        <v>279</v>
      </c>
      <c r="FT5" s="44" t="s">
        <v>280</v>
      </c>
      <c r="FU5" s="44" t="s">
        <v>281</v>
      </c>
      <c r="FV5" s="44" t="s">
        <v>282</v>
      </c>
      <c r="FW5" s="44" t="s">
        <v>283</v>
      </c>
      <c r="FX5" s="44" t="s">
        <v>284</v>
      </c>
      <c r="FY5" s="145" t="s">
        <v>285</v>
      </c>
      <c r="FZ5" s="44" t="s">
        <v>286</v>
      </c>
      <c r="GA5" s="44" t="s">
        <v>287</v>
      </c>
      <c r="GB5" s="44" t="s">
        <v>288</v>
      </c>
      <c r="GC5" s="44" t="s">
        <v>289</v>
      </c>
      <c r="GD5" s="44" t="s">
        <v>290</v>
      </c>
      <c r="GE5" s="44" t="s">
        <v>291</v>
      </c>
      <c r="GF5" s="44" t="s">
        <v>292</v>
      </c>
      <c r="GG5" s="44" t="s">
        <v>293</v>
      </c>
      <c r="GH5" s="44" t="s">
        <v>294</v>
      </c>
    </row>
    <row r="6" spans="1:191" s="30" customFormat="1" ht="20.149999999999999" customHeight="1" x14ac:dyDescent="0.35">
      <c r="A6" s="26" t="s">
        <v>296</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row>
    <row r="7" spans="1:191" s="1" customFormat="1" ht="20.149999999999999" customHeight="1" x14ac:dyDescent="0.35">
      <c r="A7" s="31" t="s">
        <v>297</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3750.1379999999999</v>
      </c>
    </row>
    <row r="8" spans="1:191" s="1" customFormat="1" ht="20.149999999999999" customHeight="1" x14ac:dyDescent="0.35">
      <c r="A8" s="31" t="s">
        <v>298</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row>
    <row r="9" spans="1:191" s="1" customFormat="1" ht="20.149999999999999" customHeight="1" x14ac:dyDescent="0.35">
      <c r="A9" s="31" t="s">
        <v>299</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row>
    <row r="10" spans="1:191" s="1" customFormat="1" ht="20.149999999999999" customHeight="1" x14ac:dyDescent="0.35">
      <c r="A10" s="31" t="s">
        <v>300</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row>
    <row r="11" spans="1:191" s="1" customFormat="1" ht="20.149999999999999" customHeight="1" x14ac:dyDescent="0.35">
      <c r="A11" s="31" t="s">
        <v>301</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4281.9319999999998</v>
      </c>
      <c r="EN11" s="46">
        <v>4281.9319999999998</v>
      </c>
      <c r="EO11" s="83">
        <v>4281.9319999999998</v>
      </c>
      <c r="EP11" s="46">
        <v>4324.5590000000002</v>
      </c>
      <c r="EQ11" s="46">
        <v>4324.5590000000002</v>
      </c>
      <c r="ER11" s="46">
        <v>4324.5590000000002</v>
      </c>
      <c r="ES11" s="46">
        <v>4324.5590000000002</v>
      </c>
      <c r="ET11" s="46">
        <v>4324.5590000000002</v>
      </c>
      <c r="EU11" s="46">
        <v>4324.5590000000002</v>
      </c>
      <c r="EV11" s="46">
        <v>4339.7290000000003</v>
      </c>
      <c r="EW11" s="46">
        <v>4339.7290000000003</v>
      </c>
      <c r="EX11" s="46">
        <v>4362.7290000000003</v>
      </c>
      <c r="EY11" s="46">
        <v>4362.7290000000003</v>
      </c>
      <c r="EZ11" s="46">
        <v>4362.7290000000003</v>
      </c>
      <c r="FA11" s="83">
        <v>4371.759</v>
      </c>
      <c r="FB11" s="46">
        <v>4433.759</v>
      </c>
      <c r="FC11" s="46">
        <v>4443.6589999999997</v>
      </c>
      <c r="FD11" s="46">
        <v>4459.2089999999998</v>
      </c>
      <c r="FE11" s="46">
        <v>4459.2089999999998</v>
      </c>
      <c r="FF11" s="46">
        <v>4459.2089999999998</v>
      </c>
      <c r="FG11" s="46">
        <v>4459.2089999999998</v>
      </c>
      <c r="FH11" s="46">
        <v>4459.2089999999998</v>
      </c>
      <c r="FI11" s="46">
        <v>4459.2089999999998</v>
      </c>
      <c r="FJ11" s="46">
        <v>4468.8990000000003</v>
      </c>
      <c r="FK11" s="159">
        <v>4526.049</v>
      </c>
      <c r="FL11" s="159">
        <v>4546.049</v>
      </c>
      <c r="FM11" s="159">
        <v>4546.049</v>
      </c>
      <c r="FN11" s="70">
        <v>4592.8239999999996</v>
      </c>
      <c r="FO11" s="159">
        <v>4592.8239999999996</v>
      </c>
      <c r="FP11" s="159">
        <v>4662.4579999999996</v>
      </c>
      <c r="FQ11" s="159">
        <v>4718.7079999999996</v>
      </c>
      <c r="FR11" s="68">
        <v>4718.7079999999996</v>
      </c>
      <c r="FS11" s="68">
        <v>4762.098</v>
      </c>
      <c r="FT11" s="68">
        <v>4762.098</v>
      </c>
      <c r="FU11" s="182">
        <v>4762.098</v>
      </c>
      <c r="FV11" s="182">
        <v>4762.098</v>
      </c>
      <c r="FW11" s="182">
        <v>4810.33</v>
      </c>
      <c r="FX11" s="182">
        <v>4810.33</v>
      </c>
      <c r="FY11" s="184">
        <v>4810.33</v>
      </c>
      <c r="FZ11" s="182">
        <v>4856.2370000000001</v>
      </c>
      <c r="GA11" s="182">
        <v>4866.2370000000001</v>
      </c>
      <c r="GB11" s="182">
        <v>4866.2370000000001</v>
      </c>
      <c r="GC11" s="182">
        <v>4866.2370000000001</v>
      </c>
      <c r="GD11" s="182">
        <v>4866.2370000000001</v>
      </c>
      <c r="GE11" s="182">
        <v>4866.2370000000001</v>
      </c>
      <c r="GF11" s="182">
        <v>4881.2370000000001</v>
      </c>
      <c r="GG11" s="182">
        <v>4881.2370000000001</v>
      </c>
      <c r="GH11" s="182">
        <v>4881.2370000000001</v>
      </c>
    </row>
    <row r="12" spans="1:191" s="1" customFormat="1" ht="20.149999999999999" customHeight="1" x14ac:dyDescent="0.35">
      <c r="A12" s="31" t="s">
        <v>302</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H12" s="182">
        <v>3247.0140000000001</v>
      </c>
      <c r="GI12" s="185"/>
    </row>
    <row r="13" spans="1:191" s="25" customFormat="1" ht="20.149999999999999" customHeight="1" thickBot="1" x14ac:dyDescent="0.4">
      <c r="A13" s="32" t="s">
        <v>303</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13384.927</v>
      </c>
      <c r="EA13" s="53">
        <f t="shared" ref="EA13:GH13" si="2">SUM(EA7:EA12)</f>
        <v>13403.826000000001</v>
      </c>
      <c r="EB13" s="53">
        <f t="shared" si="2"/>
        <v>13421.832999999999</v>
      </c>
      <c r="EC13" s="55">
        <f t="shared" si="2"/>
        <v>13448.942999999999</v>
      </c>
      <c r="ED13" s="53">
        <f t="shared" si="2"/>
        <v>13520.686999999998</v>
      </c>
      <c r="EE13" s="53">
        <f t="shared" si="2"/>
        <v>13536.05</v>
      </c>
      <c r="EF13" s="53">
        <f t="shared" si="2"/>
        <v>13638.768</v>
      </c>
      <c r="EG13" s="53">
        <f t="shared" si="2"/>
        <v>13707.117</v>
      </c>
      <c r="EH13" s="53">
        <f t="shared" si="2"/>
        <v>13733.719000000001</v>
      </c>
      <c r="EI13" s="53">
        <f t="shared" si="2"/>
        <v>13768.196</v>
      </c>
      <c r="EJ13" s="53">
        <f t="shared" si="2"/>
        <v>13793.920000000002</v>
      </c>
      <c r="EK13" s="53">
        <f t="shared" si="2"/>
        <v>13815.365</v>
      </c>
      <c r="EL13" s="53">
        <f t="shared" si="2"/>
        <v>13845.885</v>
      </c>
      <c r="EM13" s="53">
        <f t="shared" si="2"/>
        <v>13871.861000000001</v>
      </c>
      <c r="EN13" s="53">
        <f t="shared" si="2"/>
        <v>13902.632000000001</v>
      </c>
      <c r="EO13" s="54">
        <f t="shared" si="2"/>
        <v>13926.365000000002</v>
      </c>
      <c r="EP13" s="53">
        <f t="shared" si="2"/>
        <v>14013.624</v>
      </c>
      <c r="EQ13" s="53">
        <f t="shared" si="2"/>
        <v>14047.199000000001</v>
      </c>
      <c r="ER13" s="53">
        <f t="shared" si="2"/>
        <v>14099.726000000001</v>
      </c>
      <c r="ES13" s="53">
        <f t="shared" si="2"/>
        <v>14183.131000000001</v>
      </c>
      <c r="ET13" s="53">
        <f t="shared" si="2"/>
        <v>14237.791000000001</v>
      </c>
      <c r="EU13" s="53">
        <f t="shared" si="2"/>
        <v>14288.525000000001</v>
      </c>
      <c r="EV13" s="53">
        <f t="shared" si="2"/>
        <v>14359.411</v>
      </c>
      <c r="EW13" s="53">
        <f t="shared" si="2"/>
        <v>14414.809000000001</v>
      </c>
      <c r="EX13" s="53">
        <f t="shared" si="2"/>
        <v>14504.218000000001</v>
      </c>
      <c r="EY13" s="53">
        <f t="shared" si="2"/>
        <v>14574.691999999999</v>
      </c>
      <c r="EZ13" s="53">
        <f t="shared" si="2"/>
        <v>14653.821</v>
      </c>
      <c r="FA13" s="54">
        <f t="shared" si="2"/>
        <v>14767.208000000001</v>
      </c>
      <c r="FB13" s="53">
        <f t="shared" si="2"/>
        <v>14909.793</v>
      </c>
      <c r="FC13" s="53">
        <f t="shared" si="2"/>
        <v>15035.647999999999</v>
      </c>
      <c r="FD13" s="53">
        <f t="shared" si="2"/>
        <v>15261.084000000001</v>
      </c>
      <c r="FE13" s="53">
        <f t="shared" si="2"/>
        <v>15350.265000000001</v>
      </c>
      <c r="FF13" s="53">
        <f t="shared" si="2"/>
        <v>15445.532000000001</v>
      </c>
      <c r="FG13" s="53">
        <f t="shared" si="2"/>
        <v>15546.184999999999</v>
      </c>
      <c r="FH13" s="53">
        <f t="shared" si="2"/>
        <v>15634.949999999999</v>
      </c>
      <c r="FI13" s="53">
        <f t="shared" si="2"/>
        <v>15720.522999999999</v>
      </c>
      <c r="FJ13" s="53">
        <f t="shared" si="2"/>
        <v>15869.773000000001</v>
      </c>
      <c r="FK13" s="161">
        <f t="shared" si="2"/>
        <v>16007.491999999998</v>
      </c>
      <c r="FL13" s="161">
        <f t="shared" si="2"/>
        <v>16108.293999999998</v>
      </c>
      <c r="FM13" s="161">
        <f t="shared" si="2"/>
        <v>16162.042999999998</v>
      </c>
      <c r="FN13" s="129">
        <f t="shared" si="2"/>
        <v>16578.585999999999</v>
      </c>
      <c r="FO13" s="161">
        <f t="shared" si="2"/>
        <v>16676.001</v>
      </c>
      <c r="FP13" s="161">
        <f t="shared" si="2"/>
        <v>16862.541000000001</v>
      </c>
      <c r="FQ13" s="161">
        <f t="shared" si="2"/>
        <v>17091.636999999999</v>
      </c>
      <c r="FR13" s="161">
        <f t="shared" si="2"/>
        <v>17227.357</v>
      </c>
      <c r="FS13" s="161">
        <f t="shared" si="2"/>
        <v>17394.789000000001</v>
      </c>
      <c r="FT13" s="161">
        <f t="shared" si="2"/>
        <v>17537.411</v>
      </c>
      <c r="FU13" s="161">
        <f t="shared" si="2"/>
        <v>17613.071</v>
      </c>
      <c r="FV13" s="161">
        <f t="shared" si="2"/>
        <v>17673.297999999999</v>
      </c>
      <c r="FW13" s="161">
        <f t="shared" si="2"/>
        <v>18038.911</v>
      </c>
      <c r="FX13" s="161">
        <f t="shared" si="2"/>
        <v>18129.490000000002</v>
      </c>
      <c r="FY13" s="196">
        <f t="shared" si="2"/>
        <v>18200.187000000002</v>
      </c>
      <c r="FZ13" s="161">
        <f t="shared" si="2"/>
        <v>18402.022000000001</v>
      </c>
      <c r="GA13" s="161">
        <f t="shared" si="2"/>
        <v>18503.395</v>
      </c>
      <c r="GB13" s="161">
        <f t="shared" si="2"/>
        <v>18609.757999999998</v>
      </c>
      <c r="GC13" s="161">
        <f t="shared" si="2"/>
        <v>18701.945</v>
      </c>
      <c r="GD13" s="161">
        <f t="shared" si="2"/>
        <v>18804.054</v>
      </c>
      <c r="GE13" s="161">
        <f t="shared" si="2"/>
        <v>18903.646999999997</v>
      </c>
      <c r="GF13" s="161">
        <f t="shared" si="2"/>
        <v>19394.428</v>
      </c>
      <c r="GG13" s="161">
        <f t="shared" si="2"/>
        <v>19485.205999999998</v>
      </c>
      <c r="GH13" s="161">
        <f t="shared" si="2"/>
        <v>19589.501</v>
      </c>
    </row>
    <row r="14" spans="1:191" s="30" customFormat="1" ht="20.149999999999999" customHeight="1" thickTop="1" x14ac:dyDescent="0.35">
      <c r="A14" s="26" t="s">
        <v>304</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row>
    <row r="15" spans="1:191" s="1" customFormat="1" ht="20.149999999999999" customHeight="1" x14ac:dyDescent="0.35">
      <c r="A15" s="31" t="s">
        <v>297</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row>
    <row r="16" spans="1:191" s="1" customFormat="1" ht="20.149999999999999" customHeight="1" x14ac:dyDescent="0.35">
      <c r="A16" s="31" t="s">
        <v>298</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row>
    <row r="17" spans="1:191" s="1" customFormat="1" ht="20.149999999999999" customHeight="1" x14ac:dyDescent="0.35">
      <c r="A17" s="31" t="s">
        <v>299</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row>
    <row r="18" spans="1:191" s="1" customFormat="1" ht="20.149999999999999" customHeight="1" x14ac:dyDescent="0.35">
      <c r="A18" s="31" t="s">
        <v>300</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row>
    <row r="19" spans="1:191" s="1" customFormat="1" ht="20.149999999999999" customHeight="1" x14ac:dyDescent="0.35">
      <c r="A19" s="31" t="s">
        <v>301</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row>
    <row r="20" spans="1:191" s="1" customFormat="1" ht="20.149999999999999" customHeight="1" x14ac:dyDescent="0.35">
      <c r="A20" s="31" t="s">
        <v>302</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row>
    <row r="21" spans="1:191" s="25" customFormat="1" ht="20.149999999999999" customHeight="1" thickBot="1" x14ac:dyDescent="0.4">
      <c r="A21" s="32" t="s">
        <v>303</v>
      </c>
      <c r="B21" s="52">
        <f>SUM(B15:B20)</f>
        <v>1.046</v>
      </c>
      <c r="C21" s="53">
        <f t="shared" ref="C21:BN21" si="3">SUM(C15:C20)</f>
        <v>1.046</v>
      </c>
      <c r="D21" s="53">
        <f t="shared" si="3"/>
        <v>1.0860000000000001</v>
      </c>
      <c r="E21" s="53">
        <f t="shared" si="3"/>
        <v>1.099</v>
      </c>
      <c r="F21" s="53">
        <f t="shared" si="3"/>
        <v>1.105</v>
      </c>
      <c r="G21" s="53">
        <f t="shared" si="3"/>
        <v>1.133</v>
      </c>
      <c r="H21" s="53">
        <f t="shared" si="3"/>
        <v>1.1520000000000001</v>
      </c>
      <c r="I21" s="53">
        <f t="shared" si="3"/>
        <v>1.1549999999999998</v>
      </c>
      <c r="J21" s="53">
        <f t="shared" si="3"/>
        <v>1.1560000000000001</v>
      </c>
      <c r="K21" s="53">
        <f t="shared" si="3"/>
        <v>1.1669999999999998</v>
      </c>
      <c r="L21" s="53">
        <f t="shared" si="3"/>
        <v>1.1859999999999999</v>
      </c>
      <c r="M21" s="54">
        <f t="shared" si="3"/>
        <v>1.198</v>
      </c>
      <c r="N21" s="53">
        <f t="shared" si="3"/>
        <v>1.198</v>
      </c>
      <c r="O21" s="53">
        <f t="shared" si="3"/>
        <v>1.2069999999999999</v>
      </c>
      <c r="P21" s="53">
        <f t="shared" si="3"/>
        <v>1.2210000000000001</v>
      </c>
      <c r="Q21" s="53">
        <f t="shared" si="3"/>
        <v>1.23</v>
      </c>
      <c r="R21" s="53">
        <f t="shared" si="3"/>
        <v>1.2829999999999999</v>
      </c>
      <c r="S21" s="53">
        <f t="shared" si="3"/>
        <v>1.3260000000000001</v>
      </c>
      <c r="T21" s="53">
        <f t="shared" si="3"/>
        <v>1.343</v>
      </c>
      <c r="U21" s="53">
        <f t="shared" si="3"/>
        <v>1.3759999999999999</v>
      </c>
      <c r="V21" s="53">
        <f t="shared" si="3"/>
        <v>1.4260000000000002</v>
      </c>
      <c r="W21" s="53">
        <f t="shared" si="3"/>
        <v>1.536</v>
      </c>
      <c r="X21" s="53">
        <f t="shared" si="3"/>
        <v>1.653</v>
      </c>
      <c r="Y21" s="54">
        <f t="shared" si="3"/>
        <v>1.823</v>
      </c>
      <c r="Z21" s="53">
        <f t="shared" si="3"/>
        <v>2.0070000000000001</v>
      </c>
      <c r="AA21" s="53">
        <f t="shared" si="3"/>
        <v>2.0909999999999997</v>
      </c>
      <c r="AB21" s="53">
        <f t="shared" si="3"/>
        <v>2.226</v>
      </c>
      <c r="AC21" s="53">
        <f t="shared" si="3"/>
        <v>2.3180000000000001</v>
      </c>
      <c r="AD21" s="53">
        <f t="shared" si="3"/>
        <v>2.3980000000000001</v>
      </c>
      <c r="AE21" s="53">
        <f t="shared" si="3"/>
        <v>2.4440000000000004</v>
      </c>
      <c r="AF21" s="53">
        <f t="shared" si="3"/>
        <v>2.5459999999999998</v>
      </c>
      <c r="AG21" s="53">
        <f t="shared" si="3"/>
        <v>2.992</v>
      </c>
      <c r="AH21" s="53">
        <f t="shared" si="3"/>
        <v>3.4409999999999998</v>
      </c>
      <c r="AI21" s="53">
        <f t="shared" si="3"/>
        <v>4.2469999999999999</v>
      </c>
      <c r="AJ21" s="53">
        <f t="shared" si="3"/>
        <v>5.302999999999999</v>
      </c>
      <c r="AK21" s="54">
        <f t="shared" si="3"/>
        <v>5.93</v>
      </c>
      <c r="AL21" s="53">
        <f t="shared" si="3"/>
        <v>6.8069999999999995</v>
      </c>
      <c r="AM21" s="53">
        <f t="shared" si="3"/>
        <v>7.5129999999999999</v>
      </c>
      <c r="AN21" s="53">
        <f t="shared" si="3"/>
        <v>8.4509999999999987</v>
      </c>
      <c r="AO21" s="53">
        <f t="shared" si="3"/>
        <v>9.2680000000000007</v>
      </c>
      <c r="AP21" s="53">
        <f t="shared" si="3"/>
        <v>10.535</v>
      </c>
      <c r="AQ21" s="53">
        <f t="shared" si="3"/>
        <v>11.773999999999999</v>
      </c>
      <c r="AR21" s="53">
        <f t="shared" si="3"/>
        <v>13.545</v>
      </c>
      <c r="AS21" s="53">
        <f t="shared" si="3"/>
        <v>16.279</v>
      </c>
      <c r="AT21" s="53">
        <f t="shared" si="3"/>
        <v>19.078999999999997</v>
      </c>
      <c r="AU21" s="53">
        <f t="shared" si="3"/>
        <v>21.701999999999998</v>
      </c>
      <c r="AV21" s="53">
        <f t="shared" si="3"/>
        <v>25.132999999999996</v>
      </c>
      <c r="AW21" s="55">
        <f t="shared" si="3"/>
        <v>27.606000000000002</v>
      </c>
      <c r="AX21" s="53">
        <f t="shared" si="3"/>
        <v>31.161999999999999</v>
      </c>
      <c r="AY21" s="53">
        <f t="shared" si="3"/>
        <v>41.815999999999995</v>
      </c>
      <c r="AZ21" s="53">
        <f t="shared" si="3"/>
        <v>43.695</v>
      </c>
      <c r="BA21" s="53">
        <f t="shared" si="3"/>
        <v>45.463999999999999</v>
      </c>
      <c r="BB21" s="53">
        <f t="shared" si="3"/>
        <v>48.369</v>
      </c>
      <c r="BC21" s="53">
        <f t="shared" si="3"/>
        <v>50.948</v>
      </c>
      <c r="BD21" s="53">
        <f t="shared" si="3"/>
        <v>53.718000000000004</v>
      </c>
      <c r="BE21" s="53">
        <f t="shared" si="3"/>
        <v>55.921999999999997</v>
      </c>
      <c r="BF21" s="53">
        <f t="shared" si="3"/>
        <v>58.585999999999999</v>
      </c>
      <c r="BG21" s="53">
        <f t="shared" si="3"/>
        <v>61.149000000000001</v>
      </c>
      <c r="BH21" s="53">
        <f t="shared" si="3"/>
        <v>63.488999999999997</v>
      </c>
      <c r="BI21" s="55">
        <f t="shared" si="3"/>
        <v>66.841999999999999</v>
      </c>
      <c r="BJ21" s="53">
        <f t="shared" si="3"/>
        <v>69.259</v>
      </c>
      <c r="BK21" s="53">
        <f t="shared" si="3"/>
        <v>71.990000000000009</v>
      </c>
      <c r="BL21" s="53">
        <f t="shared" si="3"/>
        <v>75.652000000000001</v>
      </c>
      <c r="BM21" s="53">
        <f t="shared" si="3"/>
        <v>78.306000000000012</v>
      </c>
      <c r="BN21" s="53">
        <f t="shared" si="3"/>
        <v>84.625</v>
      </c>
      <c r="BO21" s="53">
        <f t="shared" ref="BO21:DZ21" si="4">SUM(BO15:BO20)</f>
        <v>87.588999999999999</v>
      </c>
      <c r="BP21" s="53">
        <f t="shared" si="4"/>
        <v>90.201000000000008</v>
      </c>
      <c r="BQ21" s="53">
        <f t="shared" si="4"/>
        <v>95.284000000000006</v>
      </c>
      <c r="BR21" s="53">
        <f t="shared" si="4"/>
        <v>107.08</v>
      </c>
      <c r="BS21" s="53">
        <f t="shared" si="4"/>
        <v>108.679</v>
      </c>
      <c r="BT21" s="53">
        <f t="shared" si="4"/>
        <v>110.19499999999998</v>
      </c>
      <c r="BU21" s="55">
        <f t="shared" si="4"/>
        <v>111.73800000000001</v>
      </c>
      <c r="BV21" s="53">
        <f t="shared" si="4"/>
        <v>113.33800000000001</v>
      </c>
      <c r="BW21" s="53">
        <f t="shared" si="4"/>
        <v>114.93199999999999</v>
      </c>
      <c r="BX21" s="53">
        <f t="shared" si="4"/>
        <v>116.72499999999999</v>
      </c>
      <c r="BY21" s="53">
        <f t="shared" si="4"/>
        <v>118.32500000000002</v>
      </c>
      <c r="BZ21" s="53">
        <f t="shared" si="4"/>
        <v>124.38199999999999</v>
      </c>
      <c r="CA21" s="53">
        <f t="shared" si="4"/>
        <v>125.98899999999999</v>
      </c>
      <c r="CB21" s="53">
        <f t="shared" si="4"/>
        <v>127.89999999999999</v>
      </c>
      <c r="CC21" s="53">
        <f t="shared" si="4"/>
        <v>130.161</v>
      </c>
      <c r="CD21" s="53">
        <f t="shared" si="4"/>
        <v>137.26900000000001</v>
      </c>
      <c r="CE21" s="53">
        <f t="shared" si="4"/>
        <v>137.43099999999998</v>
      </c>
      <c r="CF21" s="53">
        <f t="shared" si="4"/>
        <v>137.69999999999999</v>
      </c>
      <c r="CG21" s="55">
        <f t="shared" si="4"/>
        <v>137.94499999999999</v>
      </c>
      <c r="CH21" s="53">
        <f t="shared" si="4"/>
        <v>138.78200000000001</v>
      </c>
      <c r="CI21" s="53">
        <f t="shared" si="4"/>
        <v>166.47400000000002</v>
      </c>
      <c r="CJ21" s="53">
        <f t="shared" si="4"/>
        <v>255.68400000000003</v>
      </c>
      <c r="CK21" s="53">
        <f t="shared" si="4"/>
        <v>255.75799999999998</v>
      </c>
      <c r="CL21" s="53">
        <f t="shared" si="4"/>
        <v>255.84999999999997</v>
      </c>
      <c r="CM21" s="53">
        <f t="shared" si="4"/>
        <v>256.05400000000003</v>
      </c>
      <c r="CN21" s="53">
        <f t="shared" si="4"/>
        <v>256.10399999999998</v>
      </c>
      <c r="CO21" s="53">
        <f t="shared" si="4"/>
        <v>256.21600000000001</v>
      </c>
      <c r="CP21" s="53">
        <f t="shared" si="4"/>
        <v>256.30500000000001</v>
      </c>
      <c r="CQ21" s="53">
        <f t="shared" si="4"/>
        <v>256.38499999999999</v>
      </c>
      <c r="CR21" s="53">
        <f t="shared" si="4"/>
        <v>256.60899999999998</v>
      </c>
      <c r="CS21" s="55">
        <f t="shared" si="4"/>
        <v>268.68399999999997</v>
      </c>
      <c r="CT21" s="53">
        <f t="shared" si="4"/>
        <v>295.82599999999996</v>
      </c>
      <c r="CU21" s="53">
        <f t="shared" si="4"/>
        <v>302.41199999999998</v>
      </c>
      <c r="CV21" s="53">
        <f t="shared" si="4"/>
        <v>326.85599999999999</v>
      </c>
      <c r="CW21" s="53">
        <f t="shared" si="4"/>
        <v>339.995</v>
      </c>
      <c r="CX21" s="53">
        <f t="shared" si="4"/>
        <v>346.56700000000001</v>
      </c>
      <c r="CY21" s="53">
        <f t="shared" si="4"/>
        <v>346.63599999999997</v>
      </c>
      <c r="CZ21" s="53">
        <f t="shared" si="4"/>
        <v>346.702</v>
      </c>
      <c r="DA21" s="53">
        <f t="shared" si="4"/>
        <v>346.892</v>
      </c>
      <c r="DB21" s="53">
        <f t="shared" si="4"/>
        <v>346.94200000000001</v>
      </c>
      <c r="DC21" s="53">
        <f t="shared" si="4"/>
        <v>347.08399999999995</v>
      </c>
      <c r="DD21" s="53">
        <f t="shared" si="4"/>
        <v>347.18899999999996</v>
      </c>
      <c r="DE21" s="55">
        <f t="shared" si="4"/>
        <v>347.27499999999998</v>
      </c>
      <c r="DF21" s="53">
        <f t="shared" si="4"/>
        <v>347.4</v>
      </c>
      <c r="DG21" s="53">
        <f t="shared" si="4"/>
        <v>347.56799999999998</v>
      </c>
      <c r="DH21" s="53">
        <f t="shared" si="4"/>
        <v>347.61699999999996</v>
      </c>
      <c r="DI21" s="53">
        <f t="shared" si="4"/>
        <v>347.649</v>
      </c>
      <c r="DJ21" s="53">
        <f t="shared" si="4"/>
        <v>347.70299999999997</v>
      </c>
      <c r="DK21" s="53">
        <f t="shared" si="4"/>
        <v>347.80799999999999</v>
      </c>
      <c r="DL21" s="53">
        <f t="shared" si="4"/>
        <v>347.88</v>
      </c>
      <c r="DM21" s="53">
        <f t="shared" si="4"/>
        <v>347.95799999999997</v>
      </c>
      <c r="DN21" s="53">
        <f t="shared" si="4"/>
        <v>348.12900000000002</v>
      </c>
      <c r="DO21" s="53">
        <f t="shared" si="4"/>
        <v>348.22500000000002</v>
      </c>
      <c r="DP21" s="53">
        <f t="shared" si="4"/>
        <v>348.28300000000002</v>
      </c>
      <c r="DQ21" s="55">
        <f t="shared" si="4"/>
        <v>348.31799999999998</v>
      </c>
      <c r="DR21" s="53">
        <f t="shared" si="4"/>
        <v>348.38800000000003</v>
      </c>
      <c r="DS21" s="53">
        <f t="shared" si="4"/>
        <v>348.46199999999999</v>
      </c>
      <c r="DT21" s="53">
        <f t="shared" si="4"/>
        <v>348.52</v>
      </c>
      <c r="DU21" s="53">
        <f t="shared" si="4"/>
        <v>348.536</v>
      </c>
      <c r="DV21" s="53">
        <f t="shared" si="4"/>
        <v>348.53999999999996</v>
      </c>
      <c r="DW21" s="53">
        <f t="shared" si="4"/>
        <v>348.64400000000001</v>
      </c>
      <c r="DX21" s="53">
        <f t="shared" si="4"/>
        <v>348.75099999999998</v>
      </c>
      <c r="DY21" s="53">
        <f t="shared" si="4"/>
        <v>348.93600000000004</v>
      </c>
      <c r="DZ21" s="53">
        <f t="shared" si="4"/>
        <v>349.06200000000001</v>
      </c>
      <c r="EA21" s="53">
        <f t="shared" ref="EA21:GH21" si="5">SUM(EA15:EA20)</f>
        <v>349.11099999999999</v>
      </c>
      <c r="EB21" s="53">
        <f t="shared" si="5"/>
        <v>349.17999999999995</v>
      </c>
      <c r="EC21" s="55">
        <f t="shared" si="5"/>
        <v>349.20500000000004</v>
      </c>
      <c r="ED21" s="53">
        <f>SUM(ED15:ED20)</f>
        <v>349.31200000000001</v>
      </c>
      <c r="EE21" s="53">
        <f t="shared" si="5"/>
        <v>349.37400000000002</v>
      </c>
      <c r="EF21" s="53">
        <f t="shared" si="5"/>
        <v>349.49199999999996</v>
      </c>
      <c r="EG21" s="53">
        <f t="shared" si="5"/>
        <v>349.673</v>
      </c>
      <c r="EH21" s="53">
        <f t="shared" si="5"/>
        <v>349.92200000000003</v>
      </c>
      <c r="EI21" s="53">
        <f t="shared" si="5"/>
        <v>350.22</v>
      </c>
      <c r="EJ21" s="53">
        <f t="shared" si="5"/>
        <v>350.36400000000003</v>
      </c>
      <c r="EK21" s="53">
        <f t="shared" si="5"/>
        <v>350.60500000000002</v>
      </c>
      <c r="EL21" s="53">
        <f t="shared" si="5"/>
        <v>351.00900000000001</v>
      </c>
      <c r="EM21" s="53">
        <f t="shared" si="5"/>
        <v>351.27699999999999</v>
      </c>
      <c r="EN21" s="53">
        <f t="shared" si="5"/>
        <v>351.78800000000001</v>
      </c>
      <c r="EO21" s="54">
        <f t="shared" si="5"/>
        <v>352.02199999999999</v>
      </c>
      <c r="EP21" s="53">
        <f t="shared" si="5"/>
        <v>352.58299999999997</v>
      </c>
      <c r="EQ21" s="53">
        <f t="shared" si="5"/>
        <v>353.00299999999999</v>
      </c>
      <c r="ER21" s="53">
        <f t="shared" si="5"/>
        <v>353.60299999999995</v>
      </c>
      <c r="ES21" s="53">
        <f t="shared" si="5"/>
        <v>354.11500000000001</v>
      </c>
      <c r="ET21" s="53">
        <f t="shared" si="5"/>
        <v>355.09199999999998</v>
      </c>
      <c r="EU21" s="53">
        <f t="shared" si="5"/>
        <v>355.95100000000002</v>
      </c>
      <c r="EV21" s="53">
        <f t="shared" si="5"/>
        <v>356.72699999999998</v>
      </c>
      <c r="EW21" s="53">
        <f t="shared" si="5"/>
        <v>357.62199999999996</v>
      </c>
      <c r="EX21" s="53">
        <f t="shared" si="5"/>
        <v>358.72799999999995</v>
      </c>
      <c r="EY21" s="53">
        <f t="shared" si="5"/>
        <v>359.988</v>
      </c>
      <c r="EZ21" s="53">
        <f t="shared" si="5"/>
        <v>361.44799999999998</v>
      </c>
      <c r="FA21" s="54">
        <f t="shared" si="5"/>
        <v>362.38300000000004</v>
      </c>
      <c r="FB21" s="53">
        <f t="shared" si="5"/>
        <v>363.63599999999997</v>
      </c>
      <c r="FC21" s="53">
        <f t="shared" si="5"/>
        <v>364.81899999999996</v>
      </c>
      <c r="FD21" s="53">
        <f t="shared" si="5"/>
        <v>365.88800000000003</v>
      </c>
      <c r="FE21" s="53">
        <f t="shared" si="5"/>
        <v>366.77599999999995</v>
      </c>
      <c r="FF21" s="53">
        <f t="shared" si="5"/>
        <v>367.86500000000001</v>
      </c>
      <c r="FG21" s="53">
        <f t="shared" si="5"/>
        <v>368.92099999999994</v>
      </c>
      <c r="FH21" s="53">
        <f t="shared" si="5"/>
        <v>369.83299999999997</v>
      </c>
      <c r="FI21" s="53">
        <f t="shared" si="5"/>
        <v>370.87400000000002</v>
      </c>
      <c r="FJ21" s="53">
        <f t="shared" si="5"/>
        <v>371.96899999999994</v>
      </c>
      <c r="FK21" s="161">
        <f t="shared" si="5"/>
        <v>373.49099999999999</v>
      </c>
      <c r="FL21" s="161">
        <f t="shared" si="5"/>
        <v>374.43100000000004</v>
      </c>
      <c r="FM21" s="161">
        <f t="shared" si="5"/>
        <v>375.12400000000002</v>
      </c>
      <c r="FN21" s="129">
        <f t="shared" si="5"/>
        <v>375.76</v>
      </c>
      <c r="FO21" s="161">
        <f t="shared" si="5"/>
        <v>376.69999999999993</v>
      </c>
      <c r="FP21" s="161">
        <f t="shared" si="5"/>
        <v>377.18899999999996</v>
      </c>
      <c r="FQ21" s="161">
        <f t="shared" si="5"/>
        <v>378.34100000000001</v>
      </c>
      <c r="FR21" s="161">
        <f t="shared" si="5"/>
        <v>379.19499999999994</v>
      </c>
      <c r="FS21" s="161">
        <f t="shared" si="5"/>
        <v>380.30600000000004</v>
      </c>
      <c r="FT21" s="161">
        <f t="shared" si="5"/>
        <v>381.37599999999998</v>
      </c>
      <c r="FU21" s="161">
        <f t="shared" si="5"/>
        <v>382.40800000000002</v>
      </c>
      <c r="FV21" s="161">
        <f t="shared" si="5"/>
        <v>382.94399999999996</v>
      </c>
      <c r="FW21" s="161">
        <f t="shared" si="5"/>
        <v>383.88400000000001</v>
      </c>
      <c r="FX21" s="161">
        <f t="shared" si="5"/>
        <v>385</v>
      </c>
      <c r="FY21" s="196">
        <f t="shared" si="5"/>
        <v>385.66700000000003</v>
      </c>
      <c r="FZ21" s="161">
        <f t="shared" si="5"/>
        <v>386.40200000000004</v>
      </c>
      <c r="GA21" s="161">
        <f t="shared" si="5"/>
        <v>387.25300000000004</v>
      </c>
      <c r="GB21" s="161">
        <f t="shared" si="5"/>
        <v>388.39800000000002</v>
      </c>
      <c r="GC21" s="161">
        <f t="shared" si="5"/>
        <v>389.51</v>
      </c>
      <c r="GD21" s="161">
        <f t="shared" si="5"/>
        <v>391.18399999999997</v>
      </c>
      <c r="GE21" s="161">
        <f t="shared" si="5"/>
        <v>392.71399999999994</v>
      </c>
      <c r="GF21" s="161">
        <f t="shared" si="5"/>
        <v>393.90800000000002</v>
      </c>
      <c r="GG21" s="161">
        <f t="shared" si="5"/>
        <v>395.22500000000002</v>
      </c>
      <c r="GH21" s="161">
        <f t="shared" si="5"/>
        <v>396.46899999999994</v>
      </c>
    </row>
    <row r="22" spans="1:191" s="30" customFormat="1" ht="20.149999999999999" customHeight="1" thickTop="1" x14ac:dyDescent="0.35">
      <c r="A22" s="26" t="s">
        <v>305</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row>
    <row r="23" spans="1:191" s="1" customFormat="1" ht="20.149999999999999" customHeight="1" x14ac:dyDescent="0.35">
      <c r="A23" s="31" t="s">
        <v>297</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3815.136</v>
      </c>
    </row>
    <row r="24" spans="1:191" s="1" customFormat="1" ht="20.149999999999999" customHeight="1" x14ac:dyDescent="0.35">
      <c r="A24" s="31" t="s">
        <v>298</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row>
    <row r="25" spans="1:191" s="1" customFormat="1" ht="20.149999999999999" customHeight="1" x14ac:dyDescent="0.35">
      <c r="A25" s="31" t="s">
        <v>299</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row>
    <row r="26" spans="1:191" s="1" customFormat="1" ht="20.149999999999999" customHeight="1" x14ac:dyDescent="0.35">
      <c r="A26" s="31" t="s">
        <v>300</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row>
    <row r="27" spans="1:191" s="1" customFormat="1" ht="20.149999999999999" customHeight="1" x14ac:dyDescent="0.35">
      <c r="A27" s="31" t="s">
        <v>301</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4367.7759999999998</v>
      </c>
      <c r="EN27" s="46">
        <v>4367.7759999999998</v>
      </c>
      <c r="EO27" s="83">
        <v>4367.7759999999998</v>
      </c>
      <c r="EP27" s="46">
        <v>4410.4030000000002</v>
      </c>
      <c r="EQ27" s="46">
        <v>4410.4030000000002</v>
      </c>
      <c r="ER27" s="46">
        <v>4410.4030000000002</v>
      </c>
      <c r="ES27" s="46">
        <v>4410.4030000000002</v>
      </c>
      <c r="ET27" s="46">
        <v>4410.4030000000002</v>
      </c>
      <c r="EU27" s="46">
        <v>4410.4030000000002</v>
      </c>
      <c r="EV27" s="46">
        <v>4425.5730000000003</v>
      </c>
      <c r="EW27" s="46">
        <v>4425.5730000000003</v>
      </c>
      <c r="EX27" s="46">
        <v>4448.5730000000003</v>
      </c>
      <c r="EY27" s="46">
        <v>4448.5730000000003</v>
      </c>
      <c r="EZ27" s="46">
        <v>4448.5730000000003</v>
      </c>
      <c r="FA27" s="83">
        <v>4457.6030000000001</v>
      </c>
      <c r="FB27" s="46">
        <v>4519.6030000000001</v>
      </c>
      <c r="FC27" s="46">
        <v>4529.5029999999997</v>
      </c>
      <c r="FD27" s="46">
        <v>4545.0529999999999</v>
      </c>
      <c r="FE27" s="46">
        <v>4545.0529999999999</v>
      </c>
      <c r="FF27" s="46">
        <v>4545.0529999999999</v>
      </c>
      <c r="FG27" s="46">
        <v>4545.0529999999999</v>
      </c>
      <c r="FH27" s="46">
        <v>4545.0529999999999</v>
      </c>
      <c r="FI27" s="46">
        <v>4545.0529999999999</v>
      </c>
      <c r="FJ27" s="46">
        <v>4554.7430000000004</v>
      </c>
      <c r="FK27" s="46">
        <v>4611.893</v>
      </c>
      <c r="FL27" s="46">
        <v>4631.893</v>
      </c>
      <c r="FM27" s="159">
        <v>4631.893</v>
      </c>
      <c r="FN27" s="70">
        <v>4678.6679999999997</v>
      </c>
      <c r="FO27" s="182">
        <v>4678.6679999999997</v>
      </c>
      <c r="FP27" s="182">
        <v>4748.3019999999997</v>
      </c>
      <c r="FQ27" s="182">
        <v>4804.5519999999997</v>
      </c>
      <c r="FR27" s="182">
        <v>4804.5519999999997</v>
      </c>
      <c r="FS27" s="182">
        <v>4847.942</v>
      </c>
      <c r="FT27" s="182">
        <v>4847.942</v>
      </c>
      <c r="FU27" s="182">
        <v>4847.942</v>
      </c>
      <c r="FV27" s="182">
        <v>4847.942</v>
      </c>
      <c r="FW27" s="182">
        <v>4896.174</v>
      </c>
      <c r="FX27" s="182">
        <v>4896.174</v>
      </c>
      <c r="FY27" s="184">
        <v>4896.174</v>
      </c>
      <c r="FZ27" s="182">
        <v>4942.08</v>
      </c>
      <c r="GA27" s="182">
        <v>4952.08</v>
      </c>
      <c r="GB27" s="182">
        <v>4952.08</v>
      </c>
      <c r="GC27" s="182">
        <v>4952.08</v>
      </c>
      <c r="GD27" s="182">
        <v>4952.08</v>
      </c>
      <c r="GE27" s="182">
        <v>4952.08</v>
      </c>
      <c r="GF27" s="182">
        <v>4967.08</v>
      </c>
      <c r="GG27" s="182">
        <v>4967.08</v>
      </c>
      <c r="GH27" s="182">
        <v>4967.08</v>
      </c>
    </row>
    <row r="28" spans="1:191" s="1" customFormat="1" ht="20.149999999999999" customHeight="1" x14ac:dyDescent="0.35">
      <c r="A28" s="88" t="s">
        <v>302</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H28" s="165">
        <v>3351.9670000000001</v>
      </c>
      <c r="GI28" s="185"/>
    </row>
    <row r="29" spans="1:191" s="1" customFormat="1" ht="20.149999999999999" customHeight="1" x14ac:dyDescent="0.35">
      <c r="A29" s="31" t="s">
        <v>306</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row>
    <row r="30" spans="1:191" s="25" customFormat="1" ht="20.149999999999999" customHeight="1" thickBot="1" x14ac:dyDescent="0.4">
      <c r="A30" s="32" t="s">
        <v>303</v>
      </c>
      <c r="B30" s="52">
        <f>SUM(B23:B29)</f>
        <v>29.872</v>
      </c>
      <c r="C30" s="53">
        <f t="shared" ref="C30:BN30" si="6">SUM(C23:C29)</f>
        <v>31.286999999999999</v>
      </c>
      <c r="D30" s="53">
        <f t="shared" si="6"/>
        <v>33.820999999999998</v>
      </c>
      <c r="E30" s="53">
        <f t="shared" si="6"/>
        <v>36.481000000000002</v>
      </c>
      <c r="F30" s="53">
        <f t="shared" si="6"/>
        <v>40.784999999999997</v>
      </c>
      <c r="G30" s="53">
        <f t="shared" si="6"/>
        <v>46.427</v>
      </c>
      <c r="H30" s="53">
        <f t="shared" si="6"/>
        <v>52.321999999999996</v>
      </c>
      <c r="I30" s="53">
        <f t="shared" si="6"/>
        <v>58.15</v>
      </c>
      <c r="J30" s="53">
        <f t="shared" si="6"/>
        <v>65.674999999999997</v>
      </c>
      <c r="K30" s="53">
        <f t="shared" si="6"/>
        <v>75.12299999999999</v>
      </c>
      <c r="L30" s="53">
        <f t="shared" si="6"/>
        <v>85.584999999999994</v>
      </c>
      <c r="M30" s="53">
        <f t="shared" si="6"/>
        <v>93.587999999999994</v>
      </c>
      <c r="N30" s="52">
        <f t="shared" si="6"/>
        <v>104.80199999999999</v>
      </c>
      <c r="O30" s="53">
        <f t="shared" si="6"/>
        <v>118.283</v>
      </c>
      <c r="P30" s="53">
        <f t="shared" si="6"/>
        <v>138.203</v>
      </c>
      <c r="Q30" s="53">
        <f t="shared" si="6"/>
        <v>162.637</v>
      </c>
      <c r="R30" s="53">
        <f t="shared" si="6"/>
        <v>186.33099999999999</v>
      </c>
      <c r="S30" s="53">
        <f t="shared" si="6"/>
        <v>220.32499999999996</v>
      </c>
      <c r="T30" s="53">
        <f t="shared" si="6"/>
        <v>378.17</v>
      </c>
      <c r="U30" s="53">
        <f t="shared" si="6"/>
        <v>424.13600000000002</v>
      </c>
      <c r="V30" s="53">
        <f t="shared" si="6"/>
        <v>496.09700000000004</v>
      </c>
      <c r="W30" s="53">
        <f t="shared" si="6"/>
        <v>617.74699999999996</v>
      </c>
      <c r="X30" s="53">
        <f t="shared" si="6"/>
        <v>816.36500000000001</v>
      </c>
      <c r="Y30" s="53">
        <f t="shared" si="6"/>
        <v>1010.106</v>
      </c>
      <c r="Z30" s="52">
        <f t="shared" si="6"/>
        <v>1040.6999999999998</v>
      </c>
      <c r="AA30" s="53">
        <f t="shared" si="6"/>
        <v>1215.326</v>
      </c>
      <c r="AB30" s="53">
        <f t="shared" si="6"/>
        <v>1327.559</v>
      </c>
      <c r="AC30" s="53">
        <f t="shared" si="6"/>
        <v>1344.9479999999999</v>
      </c>
      <c r="AD30" s="53">
        <f t="shared" si="6"/>
        <v>1381.222</v>
      </c>
      <c r="AE30" s="53">
        <f t="shared" si="6"/>
        <v>1446.492</v>
      </c>
      <c r="AF30" s="53">
        <f t="shared" si="6"/>
        <v>1642.3419999999999</v>
      </c>
      <c r="AG30" s="53">
        <f t="shared" si="6"/>
        <v>1657.8259999999998</v>
      </c>
      <c r="AH30" s="53">
        <f t="shared" si="6"/>
        <v>1677.201</v>
      </c>
      <c r="AI30" s="53">
        <f t="shared" si="6"/>
        <v>1722.393</v>
      </c>
      <c r="AJ30" s="53">
        <f t="shared" si="6"/>
        <v>1751.8040000000001</v>
      </c>
      <c r="AK30" s="54">
        <f t="shared" si="6"/>
        <v>1774.9639999999999</v>
      </c>
      <c r="AL30" s="53">
        <f t="shared" si="6"/>
        <v>1804.413</v>
      </c>
      <c r="AM30" s="53">
        <f t="shared" si="6"/>
        <v>1875.3729999999998</v>
      </c>
      <c r="AN30" s="53">
        <f t="shared" si="6"/>
        <v>2273.4249999999997</v>
      </c>
      <c r="AO30" s="53">
        <f t="shared" si="6"/>
        <v>2335.4479999999994</v>
      </c>
      <c r="AP30" s="53">
        <f t="shared" si="6"/>
        <v>2406.4659999999994</v>
      </c>
      <c r="AQ30" s="53">
        <f t="shared" si="6"/>
        <v>2535.5869999999995</v>
      </c>
      <c r="AR30" s="53">
        <f t="shared" si="6"/>
        <v>2576.627</v>
      </c>
      <c r="AS30" s="53">
        <f t="shared" si="6"/>
        <v>2650.7089999999998</v>
      </c>
      <c r="AT30" s="53">
        <f t="shared" si="6"/>
        <v>2696.7819999999997</v>
      </c>
      <c r="AU30" s="53">
        <f t="shared" si="6"/>
        <v>2745.6949999999997</v>
      </c>
      <c r="AV30" s="53">
        <f t="shared" si="6"/>
        <v>2850.6899999999996</v>
      </c>
      <c r="AW30" s="55">
        <f t="shared" si="6"/>
        <v>2923.8599999999997</v>
      </c>
      <c r="AX30" s="53">
        <f t="shared" si="6"/>
        <v>3050.0549999999998</v>
      </c>
      <c r="AY30" s="53">
        <f t="shared" si="6"/>
        <v>3177.9199999999996</v>
      </c>
      <c r="AZ30" s="53">
        <f t="shared" si="6"/>
        <v>4220.1680000000015</v>
      </c>
      <c r="BA30" s="53">
        <f t="shared" si="6"/>
        <v>4307.0430000000006</v>
      </c>
      <c r="BB30" s="53">
        <f t="shared" si="6"/>
        <v>4411.527</v>
      </c>
      <c r="BC30" s="53">
        <f t="shared" si="6"/>
        <v>4548.0330000000004</v>
      </c>
      <c r="BD30" s="53">
        <f t="shared" si="6"/>
        <v>4716.5670000000009</v>
      </c>
      <c r="BE30" s="53">
        <f t="shared" si="6"/>
        <v>4780.5740000000005</v>
      </c>
      <c r="BF30" s="53">
        <f t="shared" si="6"/>
        <v>4987.9800000000005</v>
      </c>
      <c r="BG30" s="53">
        <f t="shared" si="6"/>
        <v>5156.2220000000007</v>
      </c>
      <c r="BH30" s="53">
        <f t="shared" si="6"/>
        <v>5297.2560000000003</v>
      </c>
      <c r="BI30" s="55">
        <f t="shared" si="6"/>
        <v>5605.1660000000002</v>
      </c>
      <c r="BJ30" s="53">
        <f t="shared" si="6"/>
        <v>5705.2380000000003</v>
      </c>
      <c r="BK30" s="53">
        <f t="shared" si="6"/>
        <v>5870.134</v>
      </c>
      <c r="BL30" s="53">
        <f t="shared" si="6"/>
        <v>8190.5240000000003</v>
      </c>
      <c r="BM30" s="53">
        <f t="shared" si="6"/>
        <v>8242.5859999999993</v>
      </c>
      <c r="BN30" s="53">
        <f t="shared" si="6"/>
        <v>8313.4879999999994</v>
      </c>
      <c r="BO30" s="53">
        <f t="shared" ref="BO30:DZ30" si="7">SUM(BO23:BO29)</f>
        <v>8449.4760000000006</v>
      </c>
      <c r="BP30" s="53">
        <f t="shared" si="7"/>
        <v>8536.9079999999994</v>
      </c>
      <c r="BQ30" s="53">
        <f t="shared" si="7"/>
        <v>8658.8350000000009</v>
      </c>
      <c r="BR30" s="53">
        <f t="shared" si="7"/>
        <v>8797.8330000000005</v>
      </c>
      <c r="BS30" s="53">
        <f t="shared" si="7"/>
        <v>8968.7650000000012</v>
      </c>
      <c r="BT30" s="53">
        <f t="shared" si="7"/>
        <v>9180.2010000000009</v>
      </c>
      <c r="BU30" s="55">
        <f t="shared" si="7"/>
        <v>9863.3470000000016</v>
      </c>
      <c r="BV30" s="53">
        <f t="shared" si="7"/>
        <v>10066.871000000001</v>
      </c>
      <c r="BW30" s="53">
        <f t="shared" si="7"/>
        <v>10172.5</v>
      </c>
      <c r="BX30" s="53">
        <f t="shared" si="7"/>
        <v>11336.401</v>
      </c>
      <c r="BY30" s="53">
        <f t="shared" si="7"/>
        <v>11404.12</v>
      </c>
      <c r="BZ30" s="53">
        <f t="shared" si="7"/>
        <v>11453.464</v>
      </c>
      <c r="CA30" s="53">
        <f t="shared" si="7"/>
        <v>11668.103999999999</v>
      </c>
      <c r="CB30" s="53">
        <f t="shared" si="7"/>
        <v>11710.701000000001</v>
      </c>
      <c r="CC30" s="53">
        <f t="shared" si="7"/>
        <v>11773.743</v>
      </c>
      <c r="CD30" s="53">
        <f t="shared" si="7"/>
        <v>11824.616</v>
      </c>
      <c r="CE30" s="53">
        <f t="shared" si="7"/>
        <v>11865.254999999999</v>
      </c>
      <c r="CF30" s="53">
        <f t="shared" si="7"/>
        <v>11907.402</v>
      </c>
      <c r="CG30" s="55">
        <f t="shared" si="7"/>
        <v>11983.978000000001</v>
      </c>
      <c r="CH30" s="53">
        <f t="shared" si="7"/>
        <v>12022.791999999999</v>
      </c>
      <c r="CI30" s="53">
        <f t="shared" si="7"/>
        <v>12116.362999999999</v>
      </c>
      <c r="CJ30" s="53">
        <f t="shared" si="7"/>
        <v>12682.159000000001</v>
      </c>
      <c r="CK30" s="53">
        <f t="shared" si="7"/>
        <v>12701.185000000001</v>
      </c>
      <c r="CL30" s="53">
        <f t="shared" si="7"/>
        <v>12719.017000000002</v>
      </c>
      <c r="CM30" s="53">
        <f t="shared" si="7"/>
        <v>12736.161000000002</v>
      </c>
      <c r="CN30" s="53">
        <f t="shared" si="7"/>
        <v>12764.898000000001</v>
      </c>
      <c r="CO30" s="53">
        <f t="shared" si="7"/>
        <v>12782.347000000002</v>
      </c>
      <c r="CP30" s="53">
        <f t="shared" si="7"/>
        <v>12799.140000000001</v>
      </c>
      <c r="CQ30" s="53">
        <f t="shared" si="7"/>
        <v>12823.828000000001</v>
      </c>
      <c r="CR30" s="53">
        <f t="shared" si="7"/>
        <v>12839.737000000001</v>
      </c>
      <c r="CS30" s="55">
        <f t="shared" si="7"/>
        <v>12863.224000000002</v>
      </c>
      <c r="CT30" s="53">
        <f t="shared" si="7"/>
        <v>12902.632</v>
      </c>
      <c r="CU30" s="53">
        <f t="shared" si="7"/>
        <v>12920.103000000001</v>
      </c>
      <c r="CV30" s="53">
        <f t="shared" si="7"/>
        <v>12961.06</v>
      </c>
      <c r="CW30" s="53">
        <f t="shared" si="7"/>
        <v>12987.967000000002</v>
      </c>
      <c r="CX30" s="53">
        <f t="shared" si="7"/>
        <v>13010.795</v>
      </c>
      <c r="CY30" s="53">
        <f t="shared" si="7"/>
        <v>13031.283000000001</v>
      </c>
      <c r="CZ30" s="53">
        <f t="shared" si="7"/>
        <v>13046.773000000003</v>
      </c>
      <c r="DA30" s="53">
        <f t="shared" si="7"/>
        <v>13063.941000000001</v>
      </c>
      <c r="DB30" s="53">
        <f t="shared" si="7"/>
        <v>13081.234000000002</v>
      </c>
      <c r="DC30" s="53">
        <f t="shared" si="7"/>
        <v>13107.331</v>
      </c>
      <c r="DD30" s="53">
        <f t="shared" si="7"/>
        <v>13134.457</v>
      </c>
      <c r="DE30" s="55">
        <f t="shared" si="7"/>
        <v>13164.883</v>
      </c>
      <c r="DF30" s="53">
        <f t="shared" si="7"/>
        <v>13253.550999999999</v>
      </c>
      <c r="DG30" s="53">
        <f t="shared" si="7"/>
        <v>13285.868</v>
      </c>
      <c r="DH30" s="53">
        <f t="shared" si="7"/>
        <v>13373.364</v>
      </c>
      <c r="DI30" s="53">
        <f t="shared" si="7"/>
        <v>13391.647000000001</v>
      </c>
      <c r="DJ30" s="53">
        <f t="shared" si="7"/>
        <v>13399.319</v>
      </c>
      <c r="DK30" s="53">
        <f t="shared" si="7"/>
        <v>13409.627</v>
      </c>
      <c r="DL30" s="53">
        <f t="shared" si="7"/>
        <v>13428.326000000001</v>
      </c>
      <c r="DM30" s="53">
        <f t="shared" si="7"/>
        <v>13445.2</v>
      </c>
      <c r="DN30" s="53">
        <f t="shared" si="7"/>
        <v>13480.297</v>
      </c>
      <c r="DO30" s="53">
        <f t="shared" si="7"/>
        <v>13493.476000000001</v>
      </c>
      <c r="DP30" s="53">
        <f t="shared" si="7"/>
        <v>13506.455</v>
      </c>
      <c r="DQ30" s="55">
        <f t="shared" si="7"/>
        <v>13551.163</v>
      </c>
      <c r="DR30" s="53">
        <f t="shared" si="7"/>
        <v>13590.499</v>
      </c>
      <c r="DS30" s="53">
        <f t="shared" si="7"/>
        <v>13607.52</v>
      </c>
      <c r="DT30" s="53">
        <f t="shared" si="7"/>
        <v>13623.66</v>
      </c>
      <c r="DU30" s="53">
        <f t="shared" si="7"/>
        <v>13628.688000000002</v>
      </c>
      <c r="DV30" s="53">
        <f t="shared" si="7"/>
        <v>13642.683000000001</v>
      </c>
      <c r="DW30" s="53">
        <f t="shared" si="7"/>
        <v>13653.077000000001</v>
      </c>
      <c r="DX30" s="53">
        <f t="shared" si="7"/>
        <v>13672.167000000001</v>
      </c>
      <c r="DY30" s="53">
        <f t="shared" si="7"/>
        <v>13732.676000000001</v>
      </c>
      <c r="DZ30" s="53">
        <f t="shared" si="7"/>
        <v>13748.589</v>
      </c>
      <c r="EA30" s="53">
        <f t="shared" ref="EA30:FM30" si="8">SUM(EA23:EA29)</f>
        <v>13767.537</v>
      </c>
      <c r="EB30" s="53">
        <f t="shared" si="8"/>
        <v>13785.613000000001</v>
      </c>
      <c r="EC30" s="55">
        <f t="shared" si="8"/>
        <v>13812.748</v>
      </c>
      <c r="ED30" s="53">
        <f t="shared" si="8"/>
        <v>13884.599</v>
      </c>
      <c r="EE30" s="53">
        <f t="shared" si="8"/>
        <v>13900.023999999999</v>
      </c>
      <c r="EF30" s="53">
        <f t="shared" si="8"/>
        <v>14002.860999999999</v>
      </c>
      <c r="EG30" s="53">
        <f t="shared" si="8"/>
        <v>14071.391</v>
      </c>
      <c r="EH30" s="53">
        <f t="shared" si="8"/>
        <v>14098.241000000002</v>
      </c>
      <c r="EI30" s="53">
        <f t="shared" si="8"/>
        <v>14133.016</v>
      </c>
      <c r="EJ30" s="53">
        <f t="shared" si="8"/>
        <v>14158.883</v>
      </c>
      <c r="EK30" s="53">
        <f t="shared" si="8"/>
        <v>14180.57</v>
      </c>
      <c r="EL30" s="53">
        <f t="shared" si="8"/>
        <v>14211.494000000001</v>
      </c>
      <c r="EM30" s="53">
        <f t="shared" si="8"/>
        <v>14237.734999999999</v>
      </c>
      <c r="EN30" s="53">
        <f t="shared" si="8"/>
        <v>14269.018</v>
      </c>
      <c r="EO30" s="54">
        <f t="shared" si="8"/>
        <v>14292.986000000001</v>
      </c>
      <c r="EP30" s="53">
        <f t="shared" si="8"/>
        <v>14380.807000000001</v>
      </c>
      <c r="EQ30" s="53">
        <f t="shared" si="8"/>
        <v>14414.800000000001</v>
      </c>
      <c r="ER30" s="53">
        <f t="shared" si="8"/>
        <v>14467.928</v>
      </c>
      <c r="ES30" s="53">
        <f t="shared" si="8"/>
        <v>14551.846</v>
      </c>
      <c r="ET30" s="53">
        <f t="shared" si="8"/>
        <v>14607.482000000002</v>
      </c>
      <c r="EU30" s="53">
        <f t="shared" si="8"/>
        <v>14659.075000000001</v>
      </c>
      <c r="EV30" s="53">
        <f t="shared" si="8"/>
        <v>14730.737000000001</v>
      </c>
      <c r="EW30" s="53">
        <f t="shared" si="8"/>
        <v>14787.029</v>
      </c>
      <c r="EX30" s="53">
        <f t="shared" si="8"/>
        <v>14877.545</v>
      </c>
      <c r="EY30" s="53">
        <f t="shared" si="8"/>
        <v>14949.28</v>
      </c>
      <c r="EZ30" s="53">
        <f t="shared" si="8"/>
        <v>15029.868</v>
      </c>
      <c r="FA30" s="54">
        <f t="shared" si="8"/>
        <v>15144.190999999999</v>
      </c>
      <c r="FB30" s="53">
        <f t="shared" si="8"/>
        <v>15288.028000000002</v>
      </c>
      <c r="FC30" s="53">
        <f t="shared" si="8"/>
        <v>15415.066999999999</v>
      </c>
      <c r="FD30" s="53">
        <f t="shared" si="8"/>
        <v>15641.573</v>
      </c>
      <c r="FE30" s="53">
        <f t="shared" si="8"/>
        <v>15731.638000000001</v>
      </c>
      <c r="FF30" s="53">
        <f t="shared" si="8"/>
        <v>15827.996000000001</v>
      </c>
      <c r="FG30" s="53">
        <f t="shared" si="8"/>
        <v>15929.707</v>
      </c>
      <c r="FH30" s="53">
        <f t="shared" si="8"/>
        <v>16019.384</v>
      </c>
      <c r="FI30" s="53">
        <f t="shared" si="8"/>
        <v>16105.995999999999</v>
      </c>
      <c r="FJ30" s="53">
        <f t="shared" si="8"/>
        <v>16256.339000000002</v>
      </c>
      <c r="FK30" s="53">
        <f t="shared" si="8"/>
        <v>16395.579999999998</v>
      </c>
      <c r="FL30" s="161">
        <f t="shared" si="8"/>
        <v>16497.324000000001</v>
      </c>
      <c r="FM30" s="161">
        <f t="shared" si="8"/>
        <v>16551.768</v>
      </c>
      <c r="FN30" s="129">
        <f>(SUM(FN23:FN29))</f>
        <v>16968.946</v>
      </c>
      <c r="FO30" s="161">
        <f>(SUM(FO23:FO29))</f>
        <v>17067.300999999999</v>
      </c>
      <c r="FP30" s="161">
        <f t="shared" ref="FP30:GE30" si="9">(SUM(FP23:FP29))</f>
        <v>17254.330999999998</v>
      </c>
      <c r="FQ30" s="161">
        <f t="shared" si="9"/>
        <v>17484.578999999998</v>
      </c>
      <c r="FR30" s="161">
        <f t="shared" si="9"/>
        <v>17621.150999999998</v>
      </c>
      <c r="FS30" s="161">
        <f t="shared" si="9"/>
        <v>17789.695999999996</v>
      </c>
      <c r="FT30" s="161">
        <f t="shared" si="9"/>
        <v>17933.389999999996</v>
      </c>
      <c r="FU30" s="161">
        <f t="shared" si="9"/>
        <v>18010.077999999998</v>
      </c>
      <c r="FV30" s="161">
        <f t="shared" si="9"/>
        <v>18070.841999999997</v>
      </c>
      <c r="FW30" s="161">
        <f t="shared" si="9"/>
        <v>18437.396000000001</v>
      </c>
      <c r="FX30" s="161">
        <f t="shared" si="9"/>
        <v>18529.088999999996</v>
      </c>
      <c r="FY30" s="196">
        <f t="shared" si="9"/>
        <v>18600.453999999998</v>
      </c>
      <c r="FZ30" s="161">
        <f t="shared" si="9"/>
        <v>18803.023999999998</v>
      </c>
      <c r="GA30" s="161">
        <f t="shared" si="9"/>
        <v>18905.246999999996</v>
      </c>
      <c r="GB30" s="161">
        <f t="shared" si="9"/>
        <v>19012.754999999997</v>
      </c>
      <c r="GC30" s="161">
        <f t="shared" si="9"/>
        <v>19106.053999999996</v>
      </c>
      <c r="GD30" s="161">
        <f t="shared" si="9"/>
        <v>19209.836999999996</v>
      </c>
      <c r="GE30" s="161">
        <f t="shared" si="9"/>
        <v>19310.960999999996</v>
      </c>
      <c r="GF30" s="161">
        <f>(SUM(GF23:GF29))</f>
        <v>19802.935999999998</v>
      </c>
      <c r="GG30" s="161">
        <f>(SUM(GG23:GG29))</f>
        <v>19895.031999999999</v>
      </c>
      <c r="GH30" s="161">
        <f>(SUM(GH23:GH29))</f>
        <v>20000.569999999996</v>
      </c>
    </row>
    <row r="31" spans="1:191" s="25" customFormat="1" ht="20.149999999999999" customHeight="1" thickTop="1" x14ac:dyDescent="0.35">
      <c r="A31" s="194" t="s">
        <v>307</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6120.7060000000001</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row>
    <row r="33" spans="1:190" customFormat="1" ht="30.65" customHeight="1" x14ac:dyDescent="0.35">
      <c r="A33" s="21" t="s">
        <v>308</v>
      </c>
      <c r="B33" s="22" t="s">
        <v>106</v>
      </c>
      <c r="C33" s="23" t="s">
        <v>107</v>
      </c>
      <c r="D33" s="23" t="s">
        <v>108</v>
      </c>
      <c r="E33" s="23" t="s">
        <v>109</v>
      </c>
      <c r="F33" s="23" t="s">
        <v>110</v>
      </c>
      <c r="G33" s="23" t="s">
        <v>111</v>
      </c>
      <c r="H33" s="23" t="s">
        <v>112</v>
      </c>
      <c r="I33" s="23" t="s">
        <v>113</v>
      </c>
      <c r="J33" s="23" t="s">
        <v>114</v>
      </c>
      <c r="K33" s="23" t="s">
        <v>115</v>
      </c>
      <c r="L33" s="23" t="s">
        <v>116</v>
      </c>
      <c r="M33" s="23" t="s">
        <v>117</v>
      </c>
      <c r="N33" s="22" t="s">
        <v>118</v>
      </c>
      <c r="O33" s="23" t="s">
        <v>119</v>
      </c>
      <c r="P33" s="23" t="s">
        <v>120</v>
      </c>
      <c r="Q33" s="23" t="s">
        <v>121</v>
      </c>
      <c r="R33" s="23" t="s">
        <v>122</v>
      </c>
      <c r="S33" s="23" t="s">
        <v>123</v>
      </c>
      <c r="T33" s="23" t="s">
        <v>124</v>
      </c>
      <c r="U33" s="23" t="s">
        <v>125</v>
      </c>
      <c r="V33" s="23" t="s">
        <v>126</v>
      </c>
      <c r="W33" s="23" t="s">
        <v>127</v>
      </c>
      <c r="X33" s="23" t="s">
        <v>128</v>
      </c>
      <c r="Y33" s="23" t="s">
        <v>129</v>
      </c>
      <c r="Z33" s="22" t="s">
        <v>130</v>
      </c>
      <c r="AA33" s="23" t="s">
        <v>131</v>
      </c>
      <c r="AB33" s="23" t="s">
        <v>132</v>
      </c>
      <c r="AC33" s="23" t="s">
        <v>133</v>
      </c>
      <c r="AD33" s="23" t="s">
        <v>134</v>
      </c>
      <c r="AE33" s="23" t="s">
        <v>135</v>
      </c>
      <c r="AF33" s="23" t="s">
        <v>136</v>
      </c>
      <c r="AG33" s="23" t="s">
        <v>137</v>
      </c>
      <c r="AH33" s="23" t="s">
        <v>138</v>
      </c>
      <c r="AI33" s="23" t="s">
        <v>139</v>
      </c>
      <c r="AJ33" s="23" t="s">
        <v>140</v>
      </c>
      <c r="AK33" s="23" t="s">
        <v>141</v>
      </c>
      <c r="AL33" s="22" t="s">
        <v>142</v>
      </c>
      <c r="AM33" s="23" t="s">
        <v>143</v>
      </c>
      <c r="AN33" s="23" t="s">
        <v>144</v>
      </c>
      <c r="AO33" s="23" t="s">
        <v>145</v>
      </c>
      <c r="AP33" s="23" t="s">
        <v>146</v>
      </c>
      <c r="AQ33" s="23" t="s">
        <v>147</v>
      </c>
      <c r="AR33" s="23" t="s">
        <v>148</v>
      </c>
      <c r="AS33" s="23" t="s">
        <v>149</v>
      </c>
      <c r="AT33" s="23" t="s">
        <v>150</v>
      </c>
      <c r="AU33" s="23" t="s">
        <v>151</v>
      </c>
      <c r="AV33" s="23" t="s">
        <v>152</v>
      </c>
      <c r="AW33" s="24" t="s">
        <v>153</v>
      </c>
      <c r="AX33" s="23" t="s">
        <v>154</v>
      </c>
      <c r="AY33" s="23" t="s">
        <v>155</v>
      </c>
      <c r="AZ33" s="23" t="s">
        <v>156</v>
      </c>
      <c r="BA33" s="23" t="s">
        <v>157</v>
      </c>
      <c r="BB33" s="23" t="s">
        <v>158</v>
      </c>
      <c r="BC33" s="23" t="s">
        <v>159</v>
      </c>
      <c r="BD33" s="23" t="s">
        <v>160</v>
      </c>
      <c r="BE33" s="23" t="s">
        <v>161</v>
      </c>
      <c r="BF33" s="23" t="s">
        <v>162</v>
      </c>
      <c r="BG33" s="23" t="s">
        <v>163</v>
      </c>
      <c r="BH33" s="23" t="s">
        <v>164</v>
      </c>
      <c r="BI33" s="24" t="s">
        <v>165</v>
      </c>
      <c r="BJ33" s="23" t="s">
        <v>166</v>
      </c>
      <c r="BK33" s="23" t="s">
        <v>167</v>
      </c>
      <c r="BL33" s="23" t="s">
        <v>168</v>
      </c>
      <c r="BM33" s="23" t="s">
        <v>169</v>
      </c>
      <c r="BN33" s="23" t="s">
        <v>170</v>
      </c>
      <c r="BO33" s="23" t="s">
        <v>171</v>
      </c>
      <c r="BP33" s="23" t="s">
        <v>172</v>
      </c>
      <c r="BQ33" s="23" t="s">
        <v>173</v>
      </c>
      <c r="BR33" s="23" t="s">
        <v>174</v>
      </c>
      <c r="BS33" s="23" t="s">
        <v>175</v>
      </c>
      <c r="BT33" s="23" t="s">
        <v>176</v>
      </c>
      <c r="BU33" s="24" t="s">
        <v>177</v>
      </c>
      <c r="BV33" s="23" t="s">
        <v>178</v>
      </c>
      <c r="BW33" s="23" t="s">
        <v>179</v>
      </c>
      <c r="BX33" s="23" t="s">
        <v>180</v>
      </c>
      <c r="BY33" s="23" t="s">
        <v>181</v>
      </c>
      <c r="BZ33" s="23" t="s">
        <v>182</v>
      </c>
      <c r="CA33" s="23" t="s">
        <v>183</v>
      </c>
      <c r="CB33" s="23" t="s">
        <v>184</v>
      </c>
      <c r="CC33" s="23" t="s">
        <v>185</v>
      </c>
      <c r="CD33" s="23" t="s">
        <v>186</v>
      </c>
      <c r="CE33" s="23" t="s">
        <v>187</v>
      </c>
      <c r="CF33" s="23" t="s">
        <v>188</v>
      </c>
      <c r="CG33" s="24" t="s">
        <v>189</v>
      </c>
      <c r="CH33" s="23" t="s">
        <v>190</v>
      </c>
      <c r="CI33" s="23" t="s">
        <v>191</v>
      </c>
      <c r="CJ33" s="23" t="s">
        <v>192</v>
      </c>
      <c r="CK33" s="23" t="s">
        <v>193</v>
      </c>
      <c r="CL33" s="23" t="s">
        <v>194</v>
      </c>
      <c r="CM33" s="23" t="s">
        <v>195</v>
      </c>
      <c r="CN33" s="23" t="s">
        <v>196</v>
      </c>
      <c r="CO33" s="23" t="s">
        <v>197</v>
      </c>
      <c r="CP33" s="23" t="s">
        <v>198</v>
      </c>
      <c r="CQ33" s="23" t="s">
        <v>199</v>
      </c>
      <c r="CR33" s="23" t="s">
        <v>200</v>
      </c>
      <c r="CS33" s="24" t="s">
        <v>201</v>
      </c>
      <c r="CT33" s="23" t="s">
        <v>202</v>
      </c>
      <c r="CU33" s="23" t="s">
        <v>203</v>
      </c>
      <c r="CV33" s="23" t="s">
        <v>204</v>
      </c>
      <c r="CW33" s="23" t="s">
        <v>205</v>
      </c>
      <c r="CX33" s="23" t="s">
        <v>206</v>
      </c>
      <c r="CY33" s="23" t="s">
        <v>207</v>
      </c>
      <c r="CZ33" s="23" t="s">
        <v>208</v>
      </c>
      <c r="DA33" s="23" t="s">
        <v>209</v>
      </c>
      <c r="DB33" s="23" t="s">
        <v>210</v>
      </c>
      <c r="DC33" s="23" t="s">
        <v>211</v>
      </c>
      <c r="DD33" s="23" t="s">
        <v>212</v>
      </c>
      <c r="DE33" s="24" t="s">
        <v>213</v>
      </c>
      <c r="DF33" s="23" t="s">
        <v>214</v>
      </c>
      <c r="DG33" s="23" t="s">
        <v>215</v>
      </c>
      <c r="DH33" s="23" t="s">
        <v>216</v>
      </c>
      <c r="DI33" s="23" t="s">
        <v>217</v>
      </c>
      <c r="DJ33" s="23" t="s">
        <v>218</v>
      </c>
      <c r="DK33" s="23" t="s">
        <v>219</v>
      </c>
      <c r="DL33" s="23" t="s">
        <v>220</v>
      </c>
      <c r="DM33" s="23" t="s">
        <v>221</v>
      </c>
      <c r="DN33" s="23" t="s">
        <v>222</v>
      </c>
      <c r="DO33" s="23" t="s">
        <v>223</v>
      </c>
      <c r="DP33" s="23" t="s">
        <v>224</v>
      </c>
      <c r="DQ33" s="24" t="s">
        <v>225</v>
      </c>
      <c r="DR33" s="23" t="s">
        <v>226</v>
      </c>
      <c r="DS33" s="23" t="s">
        <v>227</v>
      </c>
      <c r="DT33" s="23" t="s">
        <v>228</v>
      </c>
      <c r="DU33" s="23" t="s">
        <v>229</v>
      </c>
      <c r="DV33" s="23" t="s">
        <v>230</v>
      </c>
      <c r="DW33" s="23" t="s">
        <v>231</v>
      </c>
      <c r="DX33" s="23" t="s">
        <v>232</v>
      </c>
      <c r="DY33" s="23" t="s">
        <v>233</v>
      </c>
      <c r="DZ33" s="23" t="s">
        <v>234</v>
      </c>
      <c r="EA33" s="23" t="s">
        <v>235</v>
      </c>
      <c r="EB33" s="23" t="s">
        <v>236</v>
      </c>
      <c r="EC33" s="24" t="s">
        <v>237</v>
      </c>
      <c r="ED33" s="23" t="s">
        <v>238</v>
      </c>
      <c r="EE33" s="23" t="s">
        <v>239</v>
      </c>
      <c r="EF33" s="23" t="s">
        <v>240</v>
      </c>
      <c r="EG33" s="23" t="s">
        <v>241</v>
      </c>
      <c r="EH33" s="23" t="s">
        <v>242</v>
      </c>
      <c r="EI33" s="23" t="s">
        <v>243</v>
      </c>
      <c r="EJ33" s="23" t="s">
        <v>244</v>
      </c>
      <c r="EK33" s="23" t="s">
        <v>245</v>
      </c>
      <c r="EL33" s="23" t="s">
        <v>309</v>
      </c>
      <c r="EM33" s="23" t="s">
        <v>247</v>
      </c>
      <c r="EN33" s="44" t="s">
        <v>248</v>
      </c>
      <c r="EO33" s="24" t="s">
        <v>249</v>
      </c>
      <c r="EP33" s="23" t="s">
        <v>250</v>
      </c>
      <c r="EQ33" s="44" t="s">
        <v>251</v>
      </c>
      <c r="ER33" s="44" t="s">
        <v>252</v>
      </c>
      <c r="ES33" s="44" t="s">
        <v>253</v>
      </c>
      <c r="ET33" s="44" t="s">
        <v>254</v>
      </c>
      <c r="EU33" s="44" t="s">
        <v>255</v>
      </c>
      <c r="EV33" s="44" t="s">
        <v>256</v>
      </c>
      <c r="EW33" s="44" t="s">
        <v>257</v>
      </c>
      <c r="EX33" s="44" t="s">
        <v>258</v>
      </c>
      <c r="EY33" s="44" t="s">
        <v>259</v>
      </c>
      <c r="EZ33" s="44" t="s">
        <v>260</v>
      </c>
      <c r="FA33" s="24" t="s">
        <v>261</v>
      </c>
      <c r="FB33" s="44" t="s">
        <v>262</v>
      </c>
      <c r="FC33" s="44" t="s">
        <v>263</v>
      </c>
      <c r="FD33" s="44" t="s">
        <v>264</v>
      </c>
      <c r="FE33" s="44" t="s">
        <v>265</v>
      </c>
      <c r="FF33" s="44" t="s">
        <v>266</v>
      </c>
      <c r="FG33" s="44" t="s">
        <v>267</v>
      </c>
      <c r="FH33" s="44" t="s">
        <v>268</v>
      </c>
      <c r="FI33" s="44" t="s">
        <v>269</v>
      </c>
      <c r="FJ33" s="44" t="s">
        <v>270</v>
      </c>
      <c r="FK33" s="44" t="s">
        <v>271</v>
      </c>
      <c r="FL33" s="44" t="s">
        <v>272</v>
      </c>
      <c r="FM33" s="44" t="s">
        <v>273</v>
      </c>
      <c r="FN33" s="151" t="s">
        <v>274</v>
      </c>
      <c r="FO33" s="44" t="s">
        <v>275</v>
      </c>
      <c r="FP33" s="44" t="s">
        <v>276</v>
      </c>
      <c r="FQ33" s="44" t="s">
        <v>277</v>
      </c>
      <c r="FR33" s="44" t="s">
        <v>278</v>
      </c>
      <c r="FS33" s="44" t="s">
        <v>279</v>
      </c>
      <c r="FT33" s="44" t="s">
        <v>280</v>
      </c>
      <c r="FU33" s="44" t="s">
        <v>281</v>
      </c>
      <c r="FV33" s="44" t="s">
        <v>282</v>
      </c>
      <c r="FW33" s="44" t="s">
        <v>283</v>
      </c>
      <c r="FX33" s="44" t="s">
        <v>284</v>
      </c>
      <c r="FY33" s="145" t="s">
        <v>285</v>
      </c>
      <c r="FZ33" s="44" t="s">
        <v>286</v>
      </c>
      <c r="GA33" s="44" t="s">
        <v>287</v>
      </c>
      <c r="GB33" s="44" t="s">
        <v>288</v>
      </c>
      <c r="GC33" s="44" t="s">
        <v>289</v>
      </c>
      <c r="GD33" s="44" t="s">
        <v>290</v>
      </c>
      <c r="GE33" s="44" t="s">
        <v>291</v>
      </c>
      <c r="GF33" s="44" t="s">
        <v>292</v>
      </c>
      <c r="GG33" s="44" t="s">
        <v>293</v>
      </c>
      <c r="GH33" s="44" t="s">
        <v>294</v>
      </c>
    </row>
    <row r="34" spans="1:190" s="37" customFormat="1" ht="36" customHeight="1" x14ac:dyDescent="0.35">
      <c r="A34" s="26" t="s">
        <v>296</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row>
    <row r="35" spans="1:190" s="30" customFormat="1" ht="20.149999999999999" customHeight="1" x14ac:dyDescent="0.35">
      <c r="A35" s="31" t="s">
        <v>297</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1380709</v>
      </c>
    </row>
    <row r="36" spans="1:190" s="1" customFormat="1" ht="20.149999999999999" customHeight="1" x14ac:dyDescent="0.35">
      <c r="A36" s="31" t="s">
        <v>298</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row>
    <row r="37" spans="1:190" s="1" customFormat="1" ht="20.149999999999999" customHeight="1" x14ac:dyDescent="0.35">
      <c r="A37" s="31" t="s">
        <v>299</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row>
    <row r="38" spans="1:190" s="1" customFormat="1" ht="20.149999999999999" customHeight="1" x14ac:dyDescent="0.35">
      <c r="A38" s="31" t="s">
        <v>300</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row>
    <row r="39" spans="1:190" s="1" customFormat="1" ht="20.149999999999999" customHeight="1" x14ac:dyDescent="0.35">
      <c r="A39" s="31" t="s">
        <v>301</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c r="GH39" s="39">
        <v>443</v>
      </c>
    </row>
    <row r="40" spans="1:190" s="1" customFormat="1" ht="20.149999999999999" customHeight="1" x14ac:dyDescent="0.35">
      <c r="A40" s="31" t="s">
        <v>302</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c r="GH40" s="39">
        <v>71</v>
      </c>
    </row>
    <row r="41" spans="1:190" s="1" customFormat="1" ht="20.149999999999999" customHeight="1" thickBot="1" x14ac:dyDescent="0.4">
      <c r="A41" s="32" t="s">
        <v>303</v>
      </c>
      <c r="B41" s="62">
        <f>SUM(B35:B40)</f>
        <v>4842</v>
      </c>
      <c r="C41" s="63">
        <f t="shared" ref="C41:BN41" si="10">SUM(C35:C40)</f>
        <v>5433</v>
      </c>
      <c r="D41" s="63">
        <f t="shared" si="10"/>
        <v>6460</v>
      </c>
      <c r="E41" s="63">
        <f t="shared" si="10"/>
        <v>7507</v>
      </c>
      <c r="F41" s="63">
        <f t="shared" si="10"/>
        <v>9034</v>
      </c>
      <c r="G41" s="63">
        <f t="shared" si="10"/>
        <v>10952</v>
      </c>
      <c r="H41" s="63">
        <f t="shared" si="10"/>
        <v>13275</v>
      </c>
      <c r="I41" s="63">
        <f t="shared" si="10"/>
        <v>15567</v>
      </c>
      <c r="J41" s="63">
        <f t="shared" si="10"/>
        <v>18434</v>
      </c>
      <c r="K41" s="63">
        <f t="shared" si="10"/>
        <v>21901</v>
      </c>
      <c r="L41" s="63">
        <f t="shared" si="10"/>
        <v>25867</v>
      </c>
      <c r="M41" s="63">
        <f t="shared" si="10"/>
        <v>28916</v>
      </c>
      <c r="N41" s="62">
        <f t="shared" si="10"/>
        <v>33079</v>
      </c>
      <c r="O41" s="63">
        <f t="shared" si="10"/>
        <v>37765</v>
      </c>
      <c r="P41" s="63">
        <f t="shared" si="10"/>
        <v>44864</v>
      </c>
      <c r="Q41" s="63">
        <f t="shared" si="10"/>
        <v>51280</v>
      </c>
      <c r="R41" s="63">
        <f t="shared" si="10"/>
        <v>58644</v>
      </c>
      <c r="S41" s="63">
        <f t="shared" si="10"/>
        <v>68209</v>
      </c>
      <c r="T41" s="63">
        <f t="shared" si="10"/>
        <v>79532</v>
      </c>
      <c r="U41" s="63">
        <f t="shared" si="10"/>
        <v>93776</v>
      </c>
      <c r="V41" s="63">
        <f t="shared" si="10"/>
        <v>111280</v>
      </c>
      <c r="W41" s="63">
        <f t="shared" si="10"/>
        <v>131757</v>
      </c>
      <c r="X41" s="63">
        <f t="shared" si="10"/>
        <v>188971</v>
      </c>
      <c r="Y41" s="63">
        <f t="shared" si="10"/>
        <v>235394</v>
      </c>
      <c r="Z41" s="62">
        <f t="shared" si="10"/>
        <v>243837</v>
      </c>
      <c r="AA41" s="63">
        <f t="shared" si="10"/>
        <v>287921</v>
      </c>
      <c r="AB41" s="63">
        <f t="shared" si="10"/>
        <v>314967</v>
      </c>
      <c r="AC41" s="63">
        <f t="shared" si="10"/>
        <v>320473</v>
      </c>
      <c r="AD41" s="63">
        <f t="shared" si="10"/>
        <v>330965</v>
      </c>
      <c r="AE41" s="63">
        <f t="shared" si="10"/>
        <v>344238</v>
      </c>
      <c r="AF41" s="63">
        <f t="shared" si="10"/>
        <v>370977</v>
      </c>
      <c r="AG41" s="63">
        <f t="shared" si="10"/>
        <v>374894</v>
      </c>
      <c r="AH41" s="63">
        <f t="shared" si="10"/>
        <v>380136</v>
      </c>
      <c r="AI41" s="63">
        <f t="shared" si="10"/>
        <v>390887</v>
      </c>
      <c r="AJ41" s="63">
        <f t="shared" si="10"/>
        <v>396695</v>
      </c>
      <c r="AK41" s="131">
        <f t="shared" si="10"/>
        <v>402771</v>
      </c>
      <c r="AL41" s="63">
        <f t="shared" si="10"/>
        <v>409235</v>
      </c>
      <c r="AM41" s="63">
        <f t="shared" si="10"/>
        <v>416266</v>
      </c>
      <c r="AN41" s="63">
        <f t="shared" si="10"/>
        <v>424443</v>
      </c>
      <c r="AO41" s="63">
        <f t="shared" si="10"/>
        <v>432905</v>
      </c>
      <c r="AP41" s="63">
        <f t="shared" si="10"/>
        <v>441483</v>
      </c>
      <c r="AQ41" s="63">
        <f t="shared" si="10"/>
        <v>454213</v>
      </c>
      <c r="AR41" s="63">
        <f t="shared" si="10"/>
        <v>460983</v>
      </c>
      <c r="AS41" s="63">
        <f t="shared" si="10"/>
        <v>468864</v>
      </c>
      <c r="AT41" s="63">
        <f t="shared" si="10"/>
        <v>477248</v>
      </c>
      <c r="AU41" s="63">
        <f t="shared" si="10"/>
        <v>486254</v>
      </c>
      <c r="AV41" s="63">
        <f t="shared" si="10"/>
        <v>496525</v>
      </c>
      <c r="AW41" s="64">
        <f t="shared" si="10"/>
        <v>505136</v>
      </c>
      <c r="AX41" s="63">
        <f t="shared" si="10"/>
        <v>513418</v>
      </c>
      <c r="AY41" s="63">
        <f t="shared" si="10"/>
        <v>522469</v>
      </c>
      <c r="AZ41" s="63">
        <f t="shared" si="10"/>
        <v>538362</v>
      </c>
      <c r="BA41" s="63">
        <f t="shared" si="10"/>
        <v>546606</v>
      </c>
      <c r="BB41" s="63">
        <f t="shared" si="10"/>
        <v>555664</v>
      </c>
      <c r="BC41" s="63">
        <f t="shared" si="10"/>
        <v>565817</v>
      </c>
      <c r="BD41" s="63">
        <f t="shared" si="10"/>
        <v>577107</v>
      </c>
      <c r="BE41" s="63">
        <f t="shared" si="10"/>
        <v>587923</v>
      </c>
      <c r="BF41" s="63">
        <f t="shared" si="10"/>
        <v>600842</v>
      </c>
      <c r="BG41" s="63">
        <f t="shared" si="10"/>
        <v>614300</v>
      </c>
      <c r="BH41" s="63">
        <f t="shared" si="10"/>
        <v>627029</v>
      </c>
      <c r="BI41" s="64">
        <f t="shared" si="10"/>
        <v>640440</v>
      </c>
      <c r="BJ41" s="63">
        <f t="shared" si="10"/>
        <v>648998</v>
      </c>
      <c r="BK41" s="63">
        <f t="shared" si="10"/>
        <v>659489</v>
      </c>
      <c r="BL41" s="63">
        <f t="shared" si="10"/>
        <v>676372</v>
      </c>
      <c r="BM41" s="63">
        <f t="shared" si="10"/>
        <v>687336</v>
      </c>
      <c r="BN41" s="63">
        <f t="shared" si="10"/>
        <v>698942</v>
      </c>
      <c r="BO41" s="63">
        <f t="shared" ref="BO41:DZ41" si="11">SUM(BO35:BO40)</f>
        <v>715716</v>
      </c>
      <c r="BP41" s="63">
        <f t="shared" si="11"/>
        <v>727410</v>
      </c>
      <c r="BQ41" s="63">
        <f t="shared" si="11"/>
        <v>739064</v>
      </c>
      <c r="BR41" s="63">
        <f t="shared" si="11"/>
        <v>758471</v>
      </c>
      <c r="BS41" s="63">
        <f t="shared" si="11"/>
        <v>775260</v>
      </c>
      <c r="BT41" s="63">
        <f t="shared" si="11"/>
        <v>797043</v>
      </c>
      <c r="BU41" s="64">
        <f t="shared" si="11"/>
        <v>823083</v>
      </c>
      <c r="BV41" s="63">
        <f t="shared" si="11"/>
        <v>838161</v>
      </c>
      <c r="BW41" s="63">
        <f t="shared" si="11"/>
        <v>841477</v>
      </c>
      <c r="BX41" s="63">
        <f t="shared" si="11"/>
        <v>845906</v>
      </c>
      <c r="BY41" s="63">
        <f t="shared" si="11"/>
        <v>849285</v>
      </c>
      <c r="BZ41" s="63">
        <f t="shared" si="11"/>
        <v>852756</v>
      </c>
      <c r="CA41" s="63">
        <f t="shared" si="11"/>
        <v>856879</v>
      </c>
      <c r="CB41" s="63">
        <f t="shared" si="11"/>
        <v>860130</v>
      </c>
      <c r="CC41" s="63">
        <f t="shared" si="11"/>
        <v>863190</v>
      </c>
      <c r="CD41" s="63">
        <f t="shared" si="11"/>
        <v>867002</v>
      </c>
      <c r="CE41" s="63">
        <f t="shared" si="11"/>
        <v>869842</v>
      </c>
      <c r="CF41" s="63">
        <f t="shared" si="11"/>
        <v>873291</v>
      </c>
      <c r="CG41" s="64">
        <f t="shared" si="11"/>
        <v>875891</v>
      </c>
      <c r="CH41" s="63">
        <f t="shared" si="11"/>
        <v>878372</v>
      </c>
      <c r="CI41" s="63">
        <f t="shared" si="11"/>
        <v>881046</v>
      </c>
      <c r="CJ41" s="63">
        <f t="shared" si="11"/>
        <v>884674</v>
      </c>
      <c r="CK41" s="63">
        <f t="shared" si="11"/>
        <v>887089</v>
      </c>
      <c r="CL41" s="63">
        <f t="shared" si="11"/>
        <v>890328</v>
      </c>
      <c r="CM41" s="63">
        <f t="shared" si="11"/>
        <v>893558</v>
      </c>
      <c r="CN41" s="63">
        <f t="shared" si="11"/>
        <v>896416</v>
      </c>
      <c r="CO41" s="63">
        <f t="shared" si="11"/>
        <v>899618</v>
      </c>
      <c r="CP41" s="63">
        <f t="shared" si="11"/>
        <v>902980</v>
      </c>
      <c r="CQ41" s="63">
        <f t="shared" si="11"/>
        <v>906135</v>
      </c>
      <c r="CR41" s="63">
        <f t="shared" si="11"/>
        <v>909887</v>
      </c>
      <c r="CS41" s="64">
        <f t="shared" si="11"/>
        <v>912350</v>
      </c>
      <c r="CT41" s="63">
        <f t="shared" si="11"/>
        <v>915153</v>
      </c>
      <c r="CU41" s="63">
        <f t="shared" si="11"/>
        <v>917876</v>
      </c>
      <c r="CV41" s="63">
        <f t="shared" si="11"/>
        <v>921210</v>
      </c>
      <c r="CW41" s="63">
        <f t="shared" si="11"/>
        <v>924213</v>
      </c>
      <c r="CX41" s="63">
        <f t="shared" si="11"/>
        <v>927579</v>
      </c>
      <c r="CY41" s="63">
        <f t="shared" si="11"/>
        <v>931053</v>
      </c>
      <c r="CZ41" s="63">
        <f t="shared" si="11"/>
        <v>934325</v>
      </c>
      <c r="DA41" s="63">
        <f t="shared" si="11"/>
        <v>938048</v>
      </c>
      <c r="DB41" s="63">
        <f t="shared" si="11"/>
        <v>941908</v>
      </c>
      <c r="DC41" s="63">
        <f t="shared" si="11"/>
        <v>946292</v>
      </c>
      <c r="DD41" s="63">
        <f t="shared" si="11"/>
        <v>951134</v>
      </c>
      <c r="DE41" s="64">
        <f t="shared" si="11"/>
        <v>955168</v>
      </c>
      <c r="DF41" s="63">
        <f t="shared" si="11"/>
        <v>960187</v>
      </c>
      <c r="DG41" s="63">
        <f t="shared" si="11"/>
        <v>966224</v>
      </c>
      <c r="DH41" s="63">
        <f t="shared" si="11"/>
        <v>981265</v>
      </c>
      <c r="DI41" s="63">
        <f t="shared" si="11"/>
        <v>983357</v>
      </c>
      <c r="DJ41" s="63">
        <f t="shared" si="11"/>
        <v>985999</v>
      </c>
      <c r="DK41" s="63">
        <f t="shared" si="11"/>
        <v>988861</v>
      </c>
      <c r="DL41" s="63">
        <f t="shared" si="11"/>
        <v>991780</v>
      </c>
      <c r="DM41" s="63">
        <f t="shared" si="11"/>
        <v>994866</v>
      </c>
      <c r="DN41" s="63">
        <f t="shared" si="11"/>
        <v>998246</v>
      </c>
      <c r="DO41" s="63">
        <f t="shared" si="11"/>
        <v>1001806</v>
      </c>
      <c r="DP41" s="63">
        <f t="shared" si="11"/>
        <v>1005451</v>
      </c>
      <c r="DQ41" s="64">
        <f t="shared" si="11"/>
        <v>1007947</v>
      </c>
      <c r="DR41" s="63">
        <f t="shared" si="11"/>
        <v>1011107</v>
      </c>
      <c r="DS41" s="63">
        <f t="shared" si="11"/>
        <v>1014156</v>
      </c>
      <c r="DT41" s="63">
        <f t="shared" si="11"/>
        <v>1017398</v>
      </c>
      <c r="DU41" s="63">
        <f t="shared" si="11"/>
        <v>1018068</v>
      </c>
      <c r="DV41" s="63">
        <f t="shared" si="11"/>
        <v>1019150</v>
      </c>
      <c r="DW41" s="63">
        <f t="shared" si="11"/>
        <v>1021530</v>
      </c>
      <c r="DX41" s="63">
        <f t="shared" si="11"/>
        <v>1024813</v>
      </c>
      <c r="DY41" s="63">
        <f t="shared" si="11"/>
        <v>1028034</v>
      </c>
      <c r="DZ41" s="63">
        <f t="shared" si="11"/>
        <v>1032138</v>
      </c>
      <c r="EA41" s="63">
        <f t="shared" ref="EA41:GH41" si="12">SUM(EA35:EA40)</f>
        <v>1036116</v>
      </c>
      <c r="EB41" s="63">
        <f t="shared" si="12"/>
        <v>1040449</v>
      </c>
      <c r="EC41" s="64">
        <f t="shared" si="12"/>
        <v>1043590</v>
      </c>
      <c r="ED41" s="63">
        <f t="shared" si="12"/>
        <v>1047228</v>
      </c>
      <c r="EE41" s="63">
        <f t="shared" si="12"/>
        <v>1050796</v>
      </c>
      <c r="EF41" s="63">
        <f t="shared" si="12"/>
        <v>1055754</v>
      </c>
      <c r="EG41" s="63">
        <f t="shared" si="12"/>
        <v>1060725</v>
      </c>
      <c r="EH41" s="63">
        <f t="shared" si="12"/>
        <v>1065745</v>
      </c>
      <c r="EI41" s="63">
        <f t="shared" si="12"/>
        <v>1070938</v>
      </c>
      <c r="EJ41" s="63">
        <f t="shared" si="12"/>
        <v>1075815</v>
      </c>
      <c r="EK41" s="63">
        <f t="shared" si="12"/>
        <v>1080848</v>
      </c>
      <c r="EL41" s="63">
        <f t="shared" si="12"/>
        <v>1086716</v>
      </c>
      <c r="EM41" s="63">
        <f t="shared" si="12"/>
        <v>1092270</v>
      </c>
      <c r="EN41" s="63">
        <f t="shared" si="12"/>
        <v>1099301</v>
      </c>
      <c r="EO41" s="64">
        <f t="shared" si="12"/>
        <v>1104440</v>
      </c>
      <c r="EP41" s="63">
        <f t="shared" si="12"/>
        <v>1110493</v>
      </c>
      <c r="EQ41" s="63">
        <f t="shared" si="12"/>
        <v>1117984</v>
      </c>
      <c r="ER41" s="63">
        <f t="shared" si="12"/>
        <v>1128042</v>
      </c>
      <c r="ES41" s="63">
        <f t="shared" si="12"/>
        <v>1137857</v>
      </c>
      <c r="ET41" s="63">
        <f t="shared" si="12"/>
        <v>1148948</v>
      </c>
      <c r="EU41" s="63">
        <f t="shared" si="12"/>
        <v>1160383</v>
      </c>
      <c r="EV41" s="63">
        <f t="shared" si="12"/>
        <v>1171573</v>
      </c>
      <c r="EW41" s="63">
        <f t="shared" si="12"/>
        <v>1183945</v>
      </c>
      <c r="EX41" s="63">
        <f t="shared" si="12"/>
        <v>1198436</v>
      </c>
      <c r="EY41" s="63">
        <f t="shared" si="12"/>
        <v>1212686</v>
      </c>
      <c r="EZ41" s="63">
        <f t="shared" si="12"/>
        <v>1228968</v>
      </c>
      <c r="FA41" s="64">
        <f t="shared" si="12"/>
        <v>1241290</v>
      </c>
      <c r="FB41" s="63">
        <f t="shared" si="12"/>
        <v>1257784</v>
      </c>
      <c r="FC41" s="63">
        <f t="shared" si="12"/>
        <v>1275475</v>
      </c>
      <c r="FD41" s="63">
        <f t="shared" si="12"/>
        <v>1295631</v>
      </c>
      <c r="FE41" s="63">
        <f t="shared" si="12"/>
        <v>1311735</v>
      </c>
      <c r="FF41" s="63">
        <f t="shared" si="12"/>
        <v>1329896</v>
      </c>
      <c r="FG41" s="63">
        <f t="shared" si="12"/>
        <v>1348505</v>
      </c>
      <c r="FH41" s="63">
        <f t="shared" si="12"/>
        <v>1364384</v>
      </c>
      <c r="FI41" s="63">
        <f t="shared" si="12"/>
        <v>1380445</v>
      </c>
      <c r="FJ41" s="63">
        <f t="shared" si="12"/>
        <v>1396238</v>
      </c>
      <c r="FK41" s="162">
        <f t="shared" si="12"/>
        <v>1410348</v>
      </c>
      <c r="FL41" s="162">
        <f t="shared" si="12"/>
        <v>1425744</v>
      </c>
      <c r="FM41" s="162">
        <f t="shared" si="12"/>
        <v>1435924</v>
      </c>
      <c r="FN41" s="126">
        <f t="shared" si="12"/>
        <v>1449149</v>
      </c>
      <c r="FO41" s="162">
        <f t="shared" si="12"/>
        <v>1463019</v>
      </c>
      <c r="FP41" s="162">
        <f t="shared" si="12"/>
        <v>1477684</v>
      </c>
      <c r="FQ41" s="162">
        <f t="shared" si="12"/>
        <v>1493036</v>
      </c>
      <c r="FR41" s="162">
        <f t="shared" si="12"/>
        <v>1509209</v>
      </c>
      <c r="FS41" s="162">
        <f t="shared" si="12"/>
        <v>1524782</v>
      </c>
      <c r="FT41" s="162">
        <f t="shared" si="12"/>
        <v>1541075</v>
      </c>
      <c r="FU41" s="162">
        <f t="shared" si="12"/>
        <v>1556602</v>
      </c>
      <c r="FV41" s="162">
        <f t="shared" si="12"/>
        <v>1569584</v>
      </c>
      <c r="FW41" s="162">
        <f t="shared" si="12"/>
        <v>1589453</v>
      </c>
      <c r="FX41" s="162">
        <f t="shared" si="12"/>
        <v>1610549</v>
      </c>
      <c r="FY41" s="203">
        <f t="shared" si="12"/>
        <v>1624588</v>
      </c>
      <c r="FZ41" s="162">
        <f t="shared" si="12"/>
        <v>1642061</v>
      </c>
      <c r="GA41" s="162">
        <f t="shared" si="12"/>
        <v>1662341</v>
      </c>
      <c r="GB41" s="162">
        <f t="shared" si="12"/>
        <v>1686852</v>
      </c>
      <c r="GC41" s="162">
        <f t="shared" si="12"/>
        <v>1707045</v>
      </c>
      <c r="GD41" s="162">
        <f t="shared" si="12"/>
        <v>1729834</v>
      </c>
      <c r="GE41" s="162">
        <f t="shared" si="12"/>
        <v>1752917</v>
      </c>
      <c r="GF41" s="162">
        <f t="shared" si="12"/>
        <v>1775103</v>
      </c>
      <c r="GG41" s="162">
        <f t="shared" si="12"/>
        <v>1794902</v>
      </c>
      <c r="GH41" s="162">
        <f t="shared" si="12"/>
        <v>1818024</v>
      </c>
    </row>
    <row r="42" spans="1:190" s="25" customFormat="1" ht="20.149999999999999" customHeight="1" thickTop="1" x14ac:dyDescent="0.35">
      <c r="A42" s="26" t="s">
        <v>304</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row>
    <row r="43" spans="1:190" s="30" customFormat="1" ht="20.149999999999999" customHeight="1" x14ac:dyDescent="0.35">
      <c r="A43" s="31" t="s">
        <v>297</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row>
    <row r="44" spans="1:190" s="1" customFormat="1" ht="20.149999999999999" customHeight="1" x14ac:dyDescent="0.35">
      <c r="A44" s="31" t="s">
        <v>298</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row>
    <row r="45" spans="1:190" s="1" customFormat="1" ht="20.149999999999999" customHeight="1" x14ac:dyDescent="0.35">
      <c r="A45" s="31" t="s">
        <v>299</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row>
    <row r="46" spans="1:190" s="1" customFormat="1" ht="20.149999999999999" customHeight="1" x14ac:dyDescent="0.35">
      <c r="A46" s="31" t="s">
        <v>300</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row>
    <row r="47" spans="1:190" s="1" customFormat="1" ht="20.149999999999999" customHeight="1" x14ac:dyDescent="0.35">
      <c r="A47" s="31" t="s">
        <v>301</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row>
    <row r="48" spans="1:190" s="1" customFormat="1" ht="20.149999999999999" customHeight="1" x14ac:dyDescent="0.35">
      <c r="A48" s="31" t="s">
        <v>302</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row>
    <row r="49" spans="1:190" s="1" customFormat="1" ht="20.149999999999999" customHeight="1" thickBot="1" x14ac:dyDescent="0.4">
      <c r="A49" s="32" t="s">
        <v>303</v>
      </c>
      <c r="B49" s="62">
        <f>SUM(B43:B48)</f>
        <v>250</v>
      </c>
      <c r="C49" s="63">
        <f t="shared" ref="C49:BN49" si="13">SUM(C43:C48)</f>
        <v>250</v>
      </c>
      <c r="D49" s="63">
        <f t="shared" si="13"/>
        <v>258</v>
      </c>
      <c r="E49" s="63">
        <f t="shared" si="13"/>
        <v>271</v>
      </c>
      <c r="F49" s="63">
        <f t="shared" si="13"/>
        <v>273</v>
      </c>
      <c r="G49" s="63">
        <f t="shared" si="13"/>
        <v>289</v>
      </c>
      <c r="H49" s="63">
        <f t="shared" si="13"/>
        <v>292</v>
      </c>
      <c r="I49" s="63">
        <f t="shared" si="13"/>
        <v>294</v>
      </c>
      <c r="J49" s="63">
        <f t="shared" si="13"/>
        <v>295</v>
      </c>
      <c r="K49" s="63">
        <f t="shared" si="13"/>
        <v>300</v>
      </c>
      <c r="L49" s="63">
        <f t="shared" si="13"/>
        <v>319</v>
      </c>
      <c r="M49" s="63">
        <f t="shared" si="13"/>
        <v>325</v>
      </c>
      <c r="N49" s="62">
        <f t="shared" si="13"/>
        <v>325</v>
      </c>
      <c r="O49" s="63">
        <f t="shared" si="13"/>
        <v>327</v>
      </c>
      <c r="P49" s="63">
        <f t="shared" si="13"/>
        <v>338</v>
      </c>
      <c r="Q49" s="63">
        <f t="shared" si="13"/>
        <v>341</v>
      </c>
      <c r="R49" s="63">
        <f t="shared" si="13"/>
        <v>354</v>
      </c>
      <c r="S49" s="63">
        <f t="shared" si="13"/>
        <v>362</v>
      </c>
      <c r="T49" s="63">
        <f t="shared" si="13"/>
        <v>366</v>
      </c>
      <c r="U49" s="63">
        <f t="shared" si="13"/>
        <v>375</v>
      </c>
      <c r="V49" s="63">
        <f t="shared" si="13"/>
        <v>401</v>
      </c>
      <c r="W49" s="63">
        <f t="shared" si="13"/>
        <v>425</v>
      </c>
      <c r="X49" s="63">
        <f t="shared" si="13"/>
        <v>461</v>
      </c>
      <c r="Y49" s="63">
        <f t="shared" si="13"/>
        <v>499</v>
      </c>
      <c r="Z49" s="62">
        <f t="shared" si="13"/>
        <v>580</v>
      </c>
      <c r="AA49" s="63">
        <f t="shared" si="13"/>
        <v>602</v>
      </c>
      <c r="AB49" s="63">
        <f t="shared" si="13"/>
        <v>658</v>
      </c>
      <c r="AC49" s="63">
        <f t="shared" si="13"/>
        <v>680</v>
      </c>
      <c r="AD49" s="63">
        <f t="shared" si="13"/>
        <v>704</v>
      </c>
      <c r="AE49" s="63">
        <f t="shared" si="13"/>
        <v>716</v>
      </c>
      <c r="AF49" s="63">
        <f t="shared" si="13"/>
        <v>759</v>
      </c>
      <c r="AG49" s="63">
        <f t="shared" si="13"/>
        <v>874</v>
      </c>
      <c r="AH49" s="63">
        <f t="shared" si="13"/>
        <v>1023</v>
      </c>
      <c r="AI49" s="63">
        <f t="shared" si="13"/>
        <v>1174</v>
      </c>
      <c r="AJ49" s="63">
        <f t="shared" si="13"/>
        <v>1334</v>
      </c>
      <c r="AK49" s="131">
        <f t="shared" si="13"/>
        <v>1459</v>
      </c>
      <c r="AL49" s="63">
        <f t="shared" si="13"/>
        <v>1665</v>
      </c>
      <c r="AM49" s="63">
        <f t="shared" si="13"/>
        <v>1843</v>
      </c>
      <c r="AN49" s="63">
        <f t="shared" si="13"/>
        <v>2020</v>
      </c>
      <c r="AO49" s="63">
        <f t="shared" si="13"/>
        <v>2176</v>
      </c>
      <c r="AP49" s="63">
        <f t="shared" si="13"/>
        <v>2399</v>
      </c>
      <c r="AQ49" s="63">
        <f t="shared" si="13"/>
        <v>2583</v>
      </c>
      <c r="AR49" s="63">
        <f t="shared" si="13"/>
        <v>2877</v>
      </c>
      <c r="AS49" s="63">
        <f t="shared" si="13"/>
        <v>3343</v>
      </c>
      <c r="AT49" s="63">
        <f t="shared" si="13"/>
        <v>3844</v>
      </c>
      <c r="AU49" s="63">
        <f t="shared" si="13"/>
        <v>4294</v>
      </c>
      <c r="AV49" s="63">
        <f t="shared" si="13"/>
        <v>4796</v>
      </c>
      <c r="AW49" s="64">
        <f t="shared" si="13"/>
        <v>5244</v>
      </c>
      <c r="AX49" s="63">
        <f t="shared" si="13"/>
        <v>5715</v>
      </c>
      <c r="AY49" s="63">
        <f t="shared" si="13"/>
        <v>7017</v>
      </c>
      <c r="AZ49" s="63">
        <f t="shared" si="13"/>
        <v>7399</v>
      </c>
      <c r="BA49" s="63">
        <f t="shared" si="13"/>
        <v>7787</v>
      </c>
      <c r="BB49" s="63">
        <f t="shared" si="13"/>
        <v>8285</v>
      </c>
      <c r="BC49" s="63">
        <f t="shared" si="13"/>
        <v>8811</v>
      </c>
      <c r="BD49" s="63">
        <f t="shared" si="13"/>
        <v>9298</v>
      </c>
      <c r="BE49" s="63">
        <f t="shared" si="13"/>
        <v>9818</v>
      </c>
      <c r="BF49" s="63">
        <f t="shared" si="13"/>
        <v>10391</v>
      </c>
      <c r="BG49" s="63">
        <f t="shared" si="13"/>
        <v>10941</v>
      </c>
      <c r="BH49" s="63">
        <f t="shared" si="13"/>
        <v>11502</v>
      </c>
      <c r="BI49" s="64">
        <f t="shared" si="13"/>
        <v>11925</v>
      </c>
      <c r="BJ49" s="63">
        <f t="shared" si="13"/>
        <v>12332</v>
      </c>
      <c r="BK49" s="63">
        <f t="shared" si="13"/>
        <v>12817</v>
      </c>
      <c r="BL49" s="63">
        <f t="shared" si="13"/>
        <v>13345</v>
      </c>
      <c r="BM49" s="63">
        <f t="shared" si="13"/>
        <v>13785</v>
      </c>
      <c r="BN49" s="63">
        <f t="shared" si="13"/>
        <v>14267</v>
      </c>
      <c r="BO49" s="63">
        <f t="shared" ref="BO49:DZ49" si="14">SUM(BO43:BO48)</f>
        <v>14772</v>
      </c>
      <c r="BP49" s="63">
        <f t="shared" si="14"/>
        <v>15266</v>
      </c>
      <c r="BQ49" s="63">
        <f t="shared" si="14"/>
        <v>16079</v>
      </c>
      <c r="BR49" s="63">
        <f t="shared" si="14"/>
        <v>17700</v>
      </c>
      <c r="BS49" s="63">
        <f t="shared" si="14"/>
        <v>18031</v>
      </c>
      <c r="BT49" s="63">
        <f t="shared" si="14"/>
        <v>18399</v>
      </c>
      <c r="BU49" s="64">
        <f t="shared" si="14"/>
        <v>18752</v>
      </c>
      <c r="BV49" s="63">
        <f t="shared" si="14"/>
        <v>19148</v>
      </c>
      <c r="BW49" s="63">
        <f t="shared" si="14"/>
        <v>19529</v>
      </c>
      <c r="BX49" s="63">
        <f t="shared" si="14"/>
        <v>19966</v>
      </c>
      <c r="BY49" s="63">
        <f t="shared" si="14"/>
        <v>20333</v>
      </c>
      <c r="BZ49" s="63">
        <f t="shared" si="14"/>
        <v>20585</v>
      </c>
      <c r="CA49" s="63">
        <f t="shared" si="14"/>
        <v>20895</v>
      </c>
      <c r="CB49" s="63">
        <f t="shared" si="14"/>
        <v>21176</v>
      </c>
      <c r="CC49" s="63">
        <f t="shared" si="14"/>
        <v>21564</v>
      </c>
      <c r="CD49" s="63">
        <f t="shared" si="14"/>
        <v>22717</v>
      </c>
      <c r="CE49" s="63">
        <f t="shared" si="14"/>
        <v>22760</v>
      </c>
      <c r="CF49" s="63">
        <f t="shared" si="14"/>
        <v>22830</v>
      </c>
      <c r="CG49" s="64">
        <f t="shared" si="14"/>
        <v>22880</v>
      </c>
      <c r="CH49" s="63">
        <f t="shared" si="14"/>
        <v>22936</v>
      </c>
      <c r="CI49" s="63">
        <f t="shared" si="14"/>
        <v>23114</v>
      </c>
      <c r="CJ49" s="63">
        <f t="shared" si="14"/>
        <v>23532</v>
      </c>
      <c r="CK49" s="63">
        <f t="shared" si="14"/>
        <v>23547</v>
      </c>
      <c r="CL49" s="63">
        <f t="shared" si="14"/>
        <v>23571</v>
      </c>
      <c r="CM49" s="63">
        <f t="shared" si="14"/>
        <v>23632</v>
      </c>
      <c r="CN49" s="63">
        <f t="shared" si="14"/>
        <v>23643</v>
      </c>
      <c r="CO49" s="63">
        <f t="shared" si="14"/>
        <v>23669</v>
      </c>
      <c r="CP49" s="63">
        <f t="shared" si="14"/>
        <v>23699</v>
      </c>
      <c r="CQ49" s="63">
        <f t="shared" si="14"/>
        <v>23732</v>
      </c>
      <c r="CR49" s="63">
        <f t="shared" si="14"/>
        <v>23788</v>
      </c>
      <c r="CS49" s="64">
        <f t="shared" si="14"/>
        <v>23805</v>
      </c>
      <c r="CT49" s="63">
        <f t="shared" si="14"/>
        <v>23823</v>
      </c>
      <c r="CU49" s="63">
        <f t="shared" si="14"/>
        <v>23865</v>
      </c>
      <c r="CV49" s="63">
        <f t="shared" si="14"/>
        <v>23918</v>
      </c>
      <c r="CW49" s="63">
        <f t="shared" si="14"/>
        <v>23952</v>
      </c>
      <c r="CX49" s="63">
        <f t="shared" si="14"/>
        <v>23969</v>
      </c>
      <c r="CY49" s="63">
        <f t="shared" si="14"/>
        <v>23993</v>
      </c>
      <c r="CZ49" s="63">
        <f t="shared" si="14"/>
        <v>24011</v>
      </c>
      <c r="DA49" s="63">
        <f t="shared" si="14"/>
        <v>24054</v>
      </c>
      <c r="DB49" s="63">
        <f t="shared" si="14"/>
        <v>24063</v>
      </c>
      <c r="DC49" s="63">
        <f t="shared" si="14"/>
        <v>24145</v>
      </c>
      <c r="DD49" s="63">
        <f t="shared" si="14"/>
        <v>24193</v>
      </c>
      <c r="DE49" s="64">
        <f t="shared" si="14"/>
        <v>24204</v>
      </c>
      <c r="DF49" s="63">
        <f t="shared" si="14"/>
        <v>24271</v>
      </c>
      <c r="DG49" s="63">
        <f t="shared" si="14"/>
        <v>24324</v>
      </c>
      <c r="DH49" s="63">
        <f t="shared" si="14"/>
        <v>24337</v>
      </c>
      <c r="DI49" s="63">
        <f t="shared" si="14"/>
        <v>24363</v>
      </c>
      <c r="DJ49" s="63">
        <f t="shared" si="14"/>
        <v>24385</v>
      </c>
      <c r="DK49" s="63">
        <f t="shared" si="14"/>
        <v>24431</v>
      </c>
      <c r="DL49" s="63">
        <f t="shared" si="14"/>
        <v>24463</v>
      </c>
      <c r="DM49" s="63">
        <f t="shared" si="14"/>
        <v>24491</v>
      </c>
      <c r="DN49" s="63">
        <f t="shared" si="14"/>
        <v>24533</v>
      </c>
      <c r="DO49" s="63">
        <f t="shared" si="14"/>
        <v>24549</v>
      </c>
      <c r="DP49" s="63">
        <f t="shared" si="14"/>
        <v>24570</v>
      </c>
      <c r="DQ49" s="64">
        <f t="shared" si="14"/>
        <v>24576</v>
      </c>
      <c r="DR49" s="63">
        <f t="shared" si="14"/>
        <v>24592</v>
      </c>
      <c r="DS49" s="63">
        <f t="shared" si="14"/>
        <v>24611</v>
      </c>
      <c r="DT49" s="63">
        <f t="shared" si="14"/>
        <v>24635</v>
      </c>
      <c r="DU49" s="63">
        <f t="shared" si="14"/>
        <v>24637</v>
      </c>
      <c r="DV49" s="63">
        <f t="shared" si="14"/>
        <v>24638</v>
      </c>
      <c r="DW49" s="63">
        <f t="shared" si="14"/>
        <v>24676</v>
      </c>
      <c r="DX49" s="63">
        <f t="shared" si="14"/>
        <v>24692</v>
      </c>
      <c r="DY49" s="63">
        <f t="shared" si="14"/>
        <v>24744</v>
      </c>
      <c r="DZ49" s="63">
        <f t="shared" si="14"/>
        <v>24775</v>
      </c>
      <c r="EA49" s="63">
        <f t="shared" ref="EA49:GH49" si="15">SUM(EA43:EA48)</f>
        <v>24801</v>
      </c>
      <c r="EB49" s="63">
        <f t="shared" si="15"/>
        <v>24819</v>
      </c>
      <c r="EC49" s="64">
        <f t="shared" si="15"/>
        <v>24824</v>
      </c>
      <c r="ED49" s="63">
        <f t="shared" si="15"/>
        <v>24868</v>
      </c>
      <c r="EE49" s="63">
        <f t="shared" si="15"/>
        <v>24882</v>
      </c>
      <c r="EF49" s="63">
        <f t="shared" si="15"/>
        <v>24916</v>
      </c>
      <c r="EG49" s="63">
        <f t="shared" si="15"/>
        <v>24947</v>
      </c>
      <c r="EH49" s="63">
        <f t="shared" si="15"/>
        <v>25000</v>
      </c>
      <c r="EI49" s="63">
        <f t="shared" si="15"/>
        <v>25067</v>
      </c>
      <c r="EJ49" s="63">
        <f t="shared" si="15"/>
        <v>25098</v>
      </c>
      <c r="EK49" s="63">
        <f t="shared" si="15"/>
        <v>25163</v>
      </c>
      <c r="EL49" s="63">
        <f t="shared" si="15"/>
        <v>25267</v>
      </c>
      <c r="EM49" s="63">
        <f t="shared" si="15"/>
        <v>25331</v>
      </c>
      <c r="EN49" s="63">
        <f t="shared" si="15"/>
        <v>25440</v>
      </c>
      <c r="EO49" s="64">
        <f t="shared" si="15"/>
        <v>25484</v>
      </c>
      <c r="EP49" s="63">
        <f t="shared" si="15"/>
        <v>25596</v>
      </c>
      <c r="EQ49" s="63">
        <f t="shared" si="15"/>
        <v>25682</v>
      </c>
      <c r="ER49" s="63">
        <f t="shared" si="15"/>
        <v>25780</v>
      </c>
      <c r="ES49" s="63">
        <f t="shared" si="15"/>
        <v>25865</v>
      </c>
      <c r="ET49" s="63">
        <f t="shared" si="15"/>
        <v>26048</v>
      </c>
      <c r="EU49" s="63">
        <f t="shared" si="15"/>
        <v>26193</v>
      </c>
      <c r="EV49" s="63">
        <f t="shared" si="15"/>
        <v>26329</v>
      </c>
      <c r="EW49" s="63">
        <f t="shared" si="15"/>
        <v>26492</v>
      </c>
      <c r="EX49" s="63">
        <f t="shared" si="15"/>
        <v>26693</v>
      </c>
      <c r="EY49" s="63">
        <f t="shared" si="15"/>
        <v>26886</v>
      </c>
      <c r="EZ49" s="63">
        <f t="shared" si="15"/>
        <v>27137</v>
      </c>
      <c r="FA49" s="64">
        <f t="shared" si="15"/>
        <v>27291</v>
      </c>
      <c r="FB49" s="63">
        <f t="shared" si="15"/>
        <v>27501</v>
      </c>
      <c r="FC49" s="63">
        <f t="shared" si="15"/>
        <v>27682</v>
      </c>
      <c r="FD49" s="63">
        <f t="shared" si="15"/>
        <v>27852</v>
      </c>
      <c r="FE49" s="63">
        <f t="shared" si="15"/>
        <v>27974</v>
      </c>
      <c r="FF49" s="63">
        <f t="shared" si="15"/>
        <v>28141</v>
      </c>
      <c r="FG49" s="63">
        <f t="shared" si="15"/>
        <v>28311</v>
      </c>
      <c r="FH49" s="63">
        <f t="shared" si="15"/>
        <v>28473</v>
      </c>
      <c r="FI49" s="63">
        <f t="shared" si="15"/>
        <v>28667</v>
      </c>
      <c r="FJ49" s="63">
        <f t="shared" si="15"/>
        <v>28849</v>
      </c>
      <c r="FK49" s="162">
        <f t="shared" si="15"/>
        <v>29047</v>
      </c>
      <c r="FL49" s="162">
        <f t="shared" si="15"/>
        <v>29203</v>
      </c>
      <c r="FM49" s="162">
        <f t="shared" si="15"/>
        <v>29307</v>
      </c>
      <c r="FN49" s="126">
        <f t="shared" si="15"/>
        <v>29417</v>
      </c>
      <c r="FO49" s="162">
        <f t="shared" si="15"/>
        <v>29602</v>
      </c>
      <c r="FP49" s="162">
        <f t="shared" si="15"/>
        <v>29678</v>
      </c>
      <c r="FQ49" s="162">
        <f t="shared" si="15"/>
        <v>29881</v>
      </c>
      <c r="FR49" s="162">
        <f t="shared" si="15"/>
        <v>30044</v>
      </c>
      <c r="FS49" s="162">
        <f t="shared" si="15"/>
        <v>30268</v>
      </c>
      <c r="FT49" s="162">
        <f t="shared" si="15"/>
        <v>30445</v>
      </c>
      <c r="FU49" s="162">
        <f t="shared" si="15"/>
        <v>30649</v>
      </c>
      <c r="FV49" s="162">
        <f t="shared" si="15"/>
        <v>30764</v>
      </c>
      <c r="FW49" s="162">
        <f t="shared" si="15"/>
        <v>30995</v>
      </c>
      <c r="FX49" s="162">
        <f t="shared" si="15"/>
        <v>31226</v>
      </c>
      <c r="FY49" s="203">
        <f t="shared" si="15"/>
        <v>31308</v>
      </c>
      <c r="FZ49" s="162">
        <f t="shared" si="15"/>
        <v>31445</v>
      </c>
      <c r="GA49" s="162">
        <f t="shared" si="15"/>
        <v>31596</v>
      </c>
      <c r="GB49" s="162">
        <f t="shared" si="15"/>
        <v>31810</v>
      </c>
      <c r="GC49" s="162">
        <f t="shared" si="15"/>
        <v>32009</v>
      </c>
      <c r="GD49" s="162">
        <f t="shared" si="15"/>
        <v>32311</v>
      </c>
      <c r="GE49" s="162">
        <f t="shared" si="15"/>
        <v>32568</v>
      </c>
      <c r="GF49" s="162">
        <f t="shared" si="15"/>
        <v>32777</v>
      </c>
      <c r="GG49" s="162">
        <f t="shared" si="15"/>
        <v>33010</v>
      </c>
      <c r="GH49" s="162">
        <f t="shared" si="15"/>
        <v>33201</v>
      </c>
    </row>
    <row r="50" spans="1:190" s="25" customFormat="1" ht="20.149999999999999" customHeight="1" thickTop="1" x14ac:dyDescent="0.35">
      <c r="A50" s="26" t="s">
        <v>305</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row>
    <row r="51" spans="1:190" s="30" customFormat="1" ht="20.149999999999999" customHeight="1" x14ac:dyDescent="0.35">
      <c r="A51" s="31" t="s">
        <v>297</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1400580</v>
      </c>
    </row>
    <row r="52" spans="1:190" s="1" customFormat="1" ht="20.149999999999999" customHeight="1" x14ac:dyDescent="0.35">
      <c r="A52" s="31" t="s">
        <v>298</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row>
    <row r="53" spans="1:190" s="1" customFormat="1" ht="20.149999999999999" customHeight="1" x14ac:dyDescent="0.35">
      <c r="A53" s="31" t="s">
        <v>299</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row>
    <row r="54" spans="1:190" s="1" customFormat="1" ht="20.149999999999999" customHeight="1" x14ac:dyDescent="0.35">
      <c r="A54" s="31" t="s">
        <v>300</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row>
    <row r="55" spans="1:190" s="1" customFormat="1" ht="20.149999999999999" customHeight="1" x14ac:dyDescent="0.35">
      <c r="A55" s="31" t="s">
        <v>301</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c r="GH55" s="39">
        <v>453</v>
      </c>
    </row>
    <row r="56" spans="1:190" s="1" customFormat="1" ht="20.149999999999999" customHeight="1" x14ac:dyDescent="0.35">
      <c r="A56" s="31" t="s">
        <v>302</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c r="GH56" s="39">
        <v>74</v>
      </c>
    </row>
    <row r="57" spans="1:190" s="1" customFormat="1" ht="20.149999999999999" customHeight="1" thickBot="1" x14ac:dyDescent="0.4">
      <c r="A57" s="32" t="s">
        <v>303</v>
      </c>
      <c r="B57" s="65">
        <f>SUM(B51:B56)</f>
        <v>5092</v>
      </c>
      <c r="C57" s="66">
        <f t="shared" ref="C57:BN57" si="16">SUM(C51:C56)</f>
        <v>5683</v>
      </c>
      <c r="D57" s="66">
        <f t="shared" si="16"/>
        <v>6718</v>
      </c>
      <c r="E57" s="66">
        <f t="shared" si="16"/>
        <v>7778</v>
      </c>
      <c r="F57" s="66">
        <f t="shared" si="16"/>
        <v>9307</v>
      </c>
      <c r="G57" s="66">
        <f t="shared" si="16"/>
        <v>11241</v>
      </c>
      <c r="H57" s="66">
        <f t="shared" si="16"/>
        <v>13567</v>
      </c>
      <c r="I57" s="66">
        <f t="shared" si="16"/>
        <v>15861</v>
      </c>
      <c r="J57" s="66">
        <f t="shared" si="16"/>
        <v>18729</v>
      </c>
      <c r="K57" s="66">
        <f t="shared" si="16"/>
        <v>22201</v>
      </c>
      <c r="L57" s="66">
        <f t="shared" si="16"/>
        <v>26186</v>
      </c>
      <c r="M57" s="66">
        <f t="shared" si="16"/>
        <v>29241</v>
      </c>
      <c r="N57" s="65">
        <f t="shared" si="16"/>
        <v>33404</v>
      </c>
      <c r="O57" s="66">
        <f t="shared" si="16"/>
        <v>38092</v>
      </c>
      <c r="P57" s="66">
        <f t="shared" si="16"/>
        <v>45202</v>
      </c>
      <c r="Q57" s="66">
        <f t="shared" si="16"/>
        <v>51621</v>
      </c>
      <c r="R57" s="66">
        <f t="shared" si="16"/>
        <v>58998</v>
      </c>
      <c r="S57" s="66">
        <f t="shared" si="16"/>
        <v>68571</v>
      </c>
      <c r="T57" s="66">
        <f t="shared" si="16"/>
        <v>79898</v>
      </c>
      <c r="U57" s="66">
        <f t="shared" si="16"/>
        <v>94151</v>
      </c>
      <c r="V57" s="66">
        <f t="shared" si="16"/>
        <v>111681</v>
      </c>
      <c r="W57" s="66">
        <f t="shared" si="16"/>
        <v>132182</v>
      </c>
      <c r="X57" s="66">
        <f t="shared" si="16"/>
        <v>189432</v>
      </c>
      <c r="Y57" s="66">
        <f t="shared" si="16"/>
        <v>235893</v>
      </c>
      <c r="Z57" s="65">
        <f t="shared" si="16"/>
        <v>244417</v>
      </c>
      <c r="AA57" s="66">
        <f t="shared" si="16"/>
        <v>288523</v>
      </c>
      <c r="AB57" s="66">
        <f t="shared" si="16"/>
        <v>315625</v>
      </c>
      <c r="AC57" s="66">
        <f t="shared" si="16"/>
        <v>321153</v>
      </c>
      <c r="AD57" s="66">
        <f t="shared" si="16"/>
        <v>331669</v>
      </c>
      <c r="AE57" s="66">
        <f t="shared" si="16"/>
        <v>344954</v>
      </c>
      <c r="AF57" s="66">
        <f t="shared" si="16"/>
        <v>371736</v>
      </c>
      <c r="AG57" s="66">
        <f t="shared" si="16"/>
        <v>375768</v>
      </c>
      <c r="AH57" s="66">
        <f t="shared" si="16"/>
        <v>381159</v>
      </c>
      <c r="AI57" s="66">
        <f t="shared" si="16"/>
        <v>392061</v>
      </c>
      <c r="AJ57" s="66">
        <f t="shared" si="16"/>
        <v>398029</v>
      </c>
      <c r="AK57" s="66">
        <f t="shared" si="16"/>
        <v>404230</v>
      </c>
      <c r="AL57" s="65">
        <f t="shared" si="16"/>
        <v>410900</v>
      </c>
      <c r="AM57" s="66">
        <f t="shared" si="16"/>
        <v>418109</v>
      </c>
      <c r="AN57" s="66">
        <f t="shared" si="16"/>
        <v>426463</v>
      </c>
      <c r="AO57" s="66">
        <f t="shared" si="16"/>
        <v>435081</v>
      </c>
      <c r="AP57" s="66">
        <f t="shared" si="16"/>
        <v>443882</v>
      </c>
      <c r="AQ57" s="66">
        <f t="shared" si="16"/>
        <v>456796</v>
      </c>
      <c r="AR57" s="66">
        <f t="shared" si="16"/>
        <v>463860</v>
      </c>
      <c r="AS57" s="66">
        <f t="shared" si="16"/>
        <v>472207</v>
      </c>
      <c r="AT57" s="66">
        <f t="shared" si="16"/>
        <v>481092</v>
      </c>
      <c r="AU57" s="66">
        <f t="shared" si="16"/>
        <v>490548</v>
      </c>
      <c r="AV57" s="66">
        <f t="shared" si="16"/>
        <v>501321</v>
      </c>
      <c r="AW57" s="67">
        <f t="shared" si="16"/>
        <v>510380</v>
      </c>
      <c r="AX57" s="66">
        <f t="shared" si="16"/>
        <v>519133</v>
      </c>
      <c r="AY57" s="66">
        <f t="shared" si="16"/>
        <v>529486</v>
      </c>
      <c r="AZ57" s="66">
        <f t="shared" si="16"/>
        <v>545761</v>
      </c>
      <c r="BA57" s="66">
        <f t="shared" si="16"/>
        <v>554393</v>
      </c>
      <c r="BB57" s="66">
        <f t="shared" si="16"/>
        <v>563949</v>
      </c>
      <c r="BC57" s="66">
        <f t="shared" si="16"/>
        <v>574628</v>
      </c>
      <c r="BD57" s="66">
        <f t="shared" si="16"/>
        <v>586405</v>
      </c>
      <c r="BE57" s="66">
        <f t="shared" si="16"/>
        <v>597741</v>
      </c>
      <c r="BF57" s="66">
        <f t="shared" si="16"/>
        <v>611233</v>
      </c>
      <c r="BG57" s="66">
        <f t="shared" si="16"/>
        <v>625241</v>
      </c>
      <c r="BH57" s="66">
        <f t="shared" si="16"/>
        <v>638531</v>
      </c>
      <c r="BI57" s="67">
        <f t="shared" si="16"/>
        <v>652365</v>
      </c>
      <c r="BJ57" s="66">
        <f t="shared" si="16"/>
        <v>661330</v>
      </c>
      <c r="BK57" s="66">
        <f t="shared" si="16"/>
        <v>672306</v>
      </c>
      <c r="BL57" s="66">
        <f t="shared" si="16"/>
        <v>689717</v>
      </c>
      <c r="BM57" s="66">
        <f t="shared" si="16"/>
        <v>701121</v>
      </c>
      <c r="BN57" s="66">
        <f t="shared" si="16"/>
        <v>713209</v>
      </c>
      <c r="BO57" s="66">
        <f t="shared" ref="BO57:DZ57" si="17">SUM(BO51:BO56)</f>
        <v>730488</v>
      </c>
      <c r="BP57" s="66">
        <f t="shared" si="17"/>
        <v>742676</v>
      </c>
      <c r="BQ57" s="66">
        <f t="shared" si="17"/>
        <v>755143</v>
      </c>
      <c r="BR57" s="66">
        <f t="shared" si="17"/>
        <v>776171</v>
      </c>
      <c r="BS57" s="66">
        <f t="shared" si="17"/>
        <v>793291</v>
      </c>
      <c r="BT57" s="66">
        <f t="shared" si="17"/>
        <v>815442</v>
      </c>
      <c r="BU57" s="67">
        <f t="shared" si="17"/>
        <v>841835</v>
      </c>
      <c r="BV57" s="66">
        <f t="shared" si="17"/>
        <v>857309</v>
      </c>
      <c r="BW57" s="66">
        <f t="shared" si="17"/>
        <v>861006</v>
      </c>
      <c r="BX57" s="66">
        <f t="shared" si="17"/>
        <v>865872</v>
      </c>
      <c r="BY57" s="66">
        <f t="shared" si="17"/>
        <v>869618</v>
      </c>
      <c r="BZ57" s="66">
        <f t="shared" si="17"/>
        <v>873341</v>
      </c>
      <c r="CA57" s="66">
        <f t="shared" si="17"/>
        <v>877774</v>
      </c>
      <c r="CB57" s="66">
        <f t="shared" si="17"/>
        <v>881306</v>
      </c>
      <c r="CC57" s="66">
        <f t="shared" si="17"/>
        <v>884754</v>
      </c>
      <c r="CD57" s="66">
        <f t="shared" si="17"/>
        <v>889719</v>
      </c>
      <c r="CE57" s="66">
        <f t="shared" si="17"/>
        <v>892602</v>
      </c>
      <c r="CF57" s="66">
        <f t="shared" si="17"/>
        <v>896121</v>
      </c>
      <c r="CG57" s="66">
        <f t="shared" si="17"/>
        <v>898771</v>
      </c>
      <c r="CH57" s="79">
        <f t="shared" si="17"/>
        <v>901308</v>
      </c>
      <c r="CI57" s="66">
        <f t="shared" si="17"/>
        <v>904160</v>
      </c>
      <c r="CJ57" s="66">
        <f t="shared" si="17"/>
        <v>908206</v>
      </c>
      <c r="CK57" s="66">
        <f t="shared" si="17"/>
        <v>910636</v>
      </c>
      <c r="CL57" s="66">
        <f t="shared" si="17"/>
        <v>913899</v>
      </c>
      <c r="CM57" s="66">
        <f t="shared" si="17"/>
        <v>917190</v>
      </c>
      <c r="CN57" s="66">
        <f t="shared" si="17"/>
        <v>920059</v>
      </c>
      <c r="CO57" s="66">
        <f t="shared" si="17"/>
        <v>923287</v>
      </c>
      <c r="CP57" s="66">
        <f t="shared" si="17"/>
        <v>926679</v>
      </c>
      <c r="CQ57" s="66">
        <f t="shared" si="17"/>
        <v>929867</v>
      </c>
      <c r="CR57" s="66">
        <f t="shared" si="17"/>
        <v>933675</v>
      </c>
      <c r="CS57" s="66">
        <f t="shared" si="17"/>
        <v>936155</v>
      </c>
      <c r="CT57" s="79">
        <f t="shared" si="17"/>
        <v>938976</v>
      </c>
      <c r="CU57" s="66">
        <f t="shared" si="17"/>
        <v>941741</v>
      </c>
      <c r="CV57" s="66">
        <f t="shared" si="17"/>
        <v>945128</v>
      </c>
      <c r="CW57" s="66">
        <f t="shared" si="17"/>
        <v>948165</v>
      </c>
      <c r="CX57" s="66">
        <f t="shared" si="17"/>
        <v>951548</v>
      </c>
      <c r="CY57" s="66">
        <f t="shared" si="17"/>
        <v>955046</v>
      </c>
      <c r="CZ57" s="66">
        <f t="shared" si="17"/>
        <v>958336</v>
      </c>
      <c r="DA57" s="66">
        <f t="shared" si="17"/>
        <v>962102</v>
      </c>
      <c r="DB57" s="66">
        <f t="shared" si="17"/>
        <v>965971</v>
      </c>
      <c r="DC57" s="66">
        <f t="shared" si="17"/>
        <v>970437</v>
      </c>
      <c r="DD57" s="66">
        <f t="shared" si="17"/>
        <v>975327</v>
      </c>
      <c r="DE57" s="66">
        <f t="shared" si="17"/>
        <v>979372</v>
      </c>
      <c r="DF57" s="79">
        <f t="shared" si="17"/>
        <v>984458</v>
      </c>
      <c r="DG57" s="66">
        <f t="shared" si="17"/>
        <v>990548</v>
      </c>
      <c r="DH57" s="66">
        <f t="shared" si="17"/>
        <v>1005602</v>
      </c>
      <c r="DI57" s="66">
        <f t="shared" si="17"/>
        <v>1007720</v>
      </c>
      <c r="DJ57" s="66">
        <f t="shared" si="17"/>
        <v>1010384</v>
      </c>
      <c r="DK57" s="66">
        <f t="shared" si="17"/>
        <v>1013292</v>
      </c>
      <c r="DL57" s="66">
        <f t="shared" si="17"/>
        <v>1016243</v>
      </c>
      <c r="DM57" s="66">
        <f t="shared" si="17"/>
        <v>1019357</v>
      </c>
      <c r="DN57" s="66">
        <f t="shared" si="17"/>
        <v>1022779</v>
      </c>
      <c r="DO57" s="66">
        <f t="shared" si="17"/>
        <v>1026355</v>
      </c>
      <c r="DP57" s="66">
        <f t="shared" si="17"/>
        <v>1030021</v>
      </c>
      <c r="DQ57" s="66">
        <f t="shared" si="17"/>
        <v>1032523</v>
      </c>
      <c r="DR57" s="79">
        <f t="shared" si="17"/>
        <v>1035699</v>
      </c>
      <c r="DS57" s="66">
        <f t="shared" si="17"/>
        <v>1038767</v>
      </c>
      <c r="DT57" s="66">
        <f t="shared" si="17"/>
        <v>1042033</v>
      </c>
      <c r="DU57" s="66">
        <f t="shared" si="17"/>
        <v>1042705</v>
      </c>
      <c r="DV57" s="66">
        <f t="shared" si="17"/>
        <v>1043788</v>
      </c>
      <c r="DW57" s="66">
        <f t="shared" si="17"/>
        <v>1046206</v>
      </c>
      <c r="DX57" s="66">
        <f t="shared" si="17"/>
        <v>1049505</v>
      </c>
      <c r="DY57" s="66">
        <f t="shared" si="17"/>
        <v>1052778</v>
      </c>
      <c r="DZ57" s="66">
        <f t="shared" si="17"/>
        <v>1056913</v>
      </c>
      <c r="EA57" s="66">
        <f t="shared" ref="EA57:GH57" si="18">SUM(EA51:EA56)</f>
        <v>1060917</v>
      </c>
      <c r="EB57" s="66">
        <f t="shared" si="18"/>
        <v>1065268</v>
      </c>
      <c r="EC57" s="66">
        <f t="shared" si="18"/>
        <v>1068414</v>
      </c>
      <c r="ED57" s="79">
        <f t="shared" si="18"/>
        <v>1072096</v>
      </c>
      <c r="EE57" s="66">
        <f t="shared" si="18"/>
        <v>1075678</v>
      </c>
      <c r="EF57" s="66">
        <f t="shared" si="18"/>
        <v>1080670</v>
      </c>
      <c r="EG57" s="66">
        <f t="shared" si="18"/>
        <v>1085672</v>
      </c>
      <c r="EH57" s="66">
        <f t="shared" si="18"/>
        <v>1090745</v>
      </c>
      <c r="EI57" s="66">
        <f t="shared" si="18"/>
        <v>1096005</v>
      </c>
      <c r="EJ57" s="66">
        <f t="shared" si="18"/>
        <v>1100913</v>
      </c>
      <c r="EK57" s="66">
        <f t="shared" si="18"/>
        <v>1106011</v>
      </c>
      <c r="EL57" s="66">
        <f t="shared" si="18"/>
        <v>1111983</v>
      </c>
      <c r="EM57" s="66">
        <f t="shared" si="18"/>
        <v>1117601</v>
      </c>
      <c r="EN57" s="66">
        <f t="shared" si="18"/>
        <v>1124741</v>
      </c>
      <c r="EO57" s="66">
        <f t="shared" si="18"/>
        <v>1129924</v>
      </c>
      <c r="EP57" s="79">
        <f t="shared" si="18"/>
        <v>1136089</v>
      </c>
      <c r="EQ57" s="66">
        <f t="shared" si="18"/>
        <v>1143666</v>
      </c>
      <c r="ER57" s="66">
        <f t="shared" si="18"/>
        <v>1153822</v>
      </c>
      <c r="ES57" s="66">
        <f t="shared" si="18"/>
        <v>1163722</v>
      </c>
      <c r="ET57" s="66">
        <f t="shared" si="18"/>
        <v>1174996</v>
      </c>
      <c r="EU57" s="66">
        <f t="shared" si="18"/>
        <v>1186576</v>
      </c>
      <c r="EV57" s="66">
        <f t="shared" si="18"/>
        <v>1197902</v>
      </c>
      <c r="EW57" s="66">
        <f t="shared" si="18"/>
        <v>1210437</v>
      </c>
      <c r="EX57" s="66">
        <f t="shared" si="18"/>
        <v>1225129</v>
      </c>
      <c r="EY57" s="66">
        <f t="shared" si="18"/>
        <v>1239572</v>
      </c>
      <c r="EZ57" s="66">
        <f t="shared" si="18"/>
        <v>1256105</v>
      </c>
      <c r="FA57" s="85">
        <f t="shared" si="18"/>
        <v>1268581</v>
      </c>
      <c r="FB57" s="66">
        <f t="shared" si="18"/>
        <v>1285285</v>
      </c>
      <c r="FC57" s="66">
        <f t="shared" si="18"/>
        <v>1303157</v>
      </c>
      <c r="FD57" s="66">
        <f t="shared" si="18"/>
        <v>1323483</v>
      </c>
      <c r="FE57" s="66">
        <f t="shared" si="18"/>
        <v>1339709</v>
      </c>
      <c r="FF57" s="66">
        <f t="shared" si="18"/>
        <v>1358037</v>
      </c>
      <c r="FG57" s="66">
        <f t="shared" si="18"/>
        <v>1376816</v>
      </c>
      <c r="FH57" s="66">
        <f t="shared" si="18"/>
        <v>1392857</v>
      </c>
      <c r="FI57" s="66">
        <f t="shared" si="18"/>
        <v>1409112</v>
      </c>
      <c r="FJ57" s="66">
        <f t="shared" si="18"/>
        <v>1425087</v>
      </c>
      <c r="FK57" s="163">
        <f t="shared" si="18"/>
        <v>1439395</v>
      </c>
      <c r="FL57" s="163">
        <f t="shared" si="18"/>
        <v>1454947</v>
      </c>
      <c r="FM57" s="163">
        <f t="shared" si="18"/>
        <v>1465231</v>
      </c>
      <c r="FN57" s="79">
        <f t="shared" si="18"/>
        <v>1478566</v>
      </c>
      <c r="FO57" s="163">
        <f t="shared" si="18"/>
        <v>1492621</v>
      </c>
      <c r="FP57" s="163">
        <f t="shared" si="18"/>
        <v>1507362</v>
      </c>
      <c r="FQ57" s="163">
        <f t="shared" si="18"/>
        <v>1522917</v>
      </c>
      <c r="FR57" s="163">
        <f t="shared" si="18"/>
        <v>1539253</v>
      </c>
      <c r="FS57" s="163">
        <f t="shared" si="18"/>
        <v>1555050</v>
      </c>
      <c r="FT57" s="163">
        <f t="shared" si="18"/>
        <v>1571520</v>
      </c>
      <c r="FU57" s="163">
        <f t="shared" si="18"/>
        <v>1587251</v>
      </c>
      <c r="FV57" s="163">
        <f t="shared" si="18"/>
        <v>1600348</v>
      </c>
      <c r="FW57" s="163">
        <f t="shared" si="18"/>
        <v>1620448</v>
      </c>
      <c r="FX57" s="163">
        <f t="shared" si="18"/>
        <v>1641775</v>
      </c>
      <c r="FY57" s="204">
        <f t="shared" si="18"/>
        <v>1655896</v>
      </c>
      <c r="FZ57" s="163">
        <f t="shared" si="18"/>
        <v>1673506</v>
      </c>
      <c r="GA57" s="163">
        <f t="shared" si="18"/>
        <v>1693937</v>
      </c>
      <c r="GB57" s="163">
        <f t="shared" si="18"/>
        <v>1718662</v>
      </c>
      <c r="GC57" s="163">
        <f t="shared" si="18"/>
        <v>1739054</v>
      </c>
      <c r="GD57" s="163">
        <f t="shared" si="18"/>
        <v>1762145</v>
      </c>
      <c r="GE57" s="163">
        <f t="shared" si="18"/>
        <v>1785485</v>
      </c>
      <c r="GF57" s="163">
        <f t="shared" si="18"/>
        <v>1807880</v>
      </c>
      <c r="GG57" s="163">
        <f t="shared" si="18"/>
        <v>1827912</v>
      </c>
      <c r="GH57" s="163">
        <f t="shared" si="18"/>
        <v>1851225</v>
      </c>
    </row>
    <row r="58" spans="1:190" s="25" customFormat="1" ht="20.149999999999999" customHeight="1" thickTop="1" x14ac:dyDescent="0.35">
      <c r="A58" s="92" t="s">
        <v>310</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1571920</v>
      </c>
    </row>
    <row r="59" spans="1:190"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0"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0"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0"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0" s="1" customFormat="1" ht="20.149999999999999" customHeight="1" x14ac:dyDescent="0.35">
      <c r="A63" s="6"/>
      <c r="B63" s="6"/>
      <c r="C63" s="6"/>
      <c r="D63" s="6"/>
      <c r="E63" s="6"/>
      <c r="F63" s="6"/>
      <c r="G63" s="6"/>
      <c r="H63" s="6"/>
      <c r="I63" s="6"/>
      <c r="J63" s="6"/>
      <c r="K63" s="6"/>
      <c r="L63" s="6"/>
      <c r="M63" s="6"/>
      <c r="FC63" s="164"/>
      <c r="FD63" s="124"/>
    </row>
    <row r="64" spans="1:190"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QMA56DUQWX45-861680180-393894</_dlc_DocId>
    <_dlc_DocIdUrl xmlns="c278e07c-0436-44ae-bf20-0fa31c54bf35">
      <Url>https://beisgov.sharepoint.com/sites/EnergyStatistics/_layouts/15/DocIdRedir.aspx?ID=QMA56DUQWX45-861680180-393894</Url>
      <Description>QMA56DUQWX45-861680180-393894</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Props1.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2.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3.xml><?xml version="1.0" encoding="utf-8"?>
<ds:datastoreItem xmlns:ds="http://schemas.openxmlformats.org/officeDocument/2006/customXml" ds:itemID="{CF6E2036-BC6C-4FB2-B49B-8438405EF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191F4A-5800-4A11-88FD-BD0F548DD3B0}">
  <ds:schemaRefs>
    <ds:schemaRef ds:uri="http://schemas.microsoft.com/office/2006/metadata/properties"/>
    <ds:schemaRef ds:uri="http://schemas.microsoft.com/office/infopath/2007/PartnerControls"/>
    <ds:schemaRef ds:uri="b413c3fd-5a3b-4239-b985-69032e371c04"/>
    <ds:schemaRef ds:uri="0063f72e-ace3-48fb-9c1f-5b513408b31f"/>
    <ds:schemaRef ds:uri="a8f60570-4bd3-4f2b-950b-a996de8ab151"/>
    <ds:schemaRef ds:uri="aaacb922-5235-4a66-b188-303b9b46fbd7"/>
    <ds:schemaRef ds:uri="c278e07c-0436-44ae-bf20-0fa31c54bf35"/>
    <ds:schemaRef ds:uri="75e7ae58-aec4-4ab0-ae21-ab94226ea01a"/>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Cover_sheet</vt:lpstr>
      <vt:lpstr>Contents</vt:lpstr>
      <vt:lpstr>Commentary</vt:lpstr>
      <vt:lpstr>Notes</vt:lpstr>
      <vt:lpstr>Table_1_by_Capacity</vt:lpstr>
      <vt:lpstr>Table_2_by_Accreditation</vt:lpstr>
      <vt:lpstr>Table_3_dom_by_PC</vt:lpstr>
      <vt:lpstr>FiT_data_timelines</vt:lpstr>
      <vt:lpstr>Table_1_Sep</vt:lpstr>
      <vt:lpstr>Table_1_Aug</vt:lpstr>
      <vt:lpstr>Table_1_Jul</vt:lpstr>
      <vt:lpstr>Table_2_Sep</vt:lpstr>
      <vt:lpstr>Table_3_Sep</vt:lpstr>
      <vt:lpstr>Table_1_Aug!Print_Titles</vt:lpstr>
      <vt:lpstr>Table_1_by_Capacity!Print_Titles</vt:lpstr>
      <vt:lpstr>Table_1_Jul!Print_Titles</vt:lpstr>
      <vt:lpstr>Table_1_Sep!Print_Titles</vt:lpstr>
      <vt:lpstr>Table_2_by_Accreditation!Print_Titles</vt:lpstr>
      <vt:lpstr>Table_2_Sep!Print_Titles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2025-11-26T10:46:44Z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8661a5e9-8cf9-4563-b606-66c8d7974e74</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