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bis-my.sharepoint.com/personal/joseph_wilkinson_lowpay_gov_uk/Documents/Desktop/"/>
    </mc:Choice>
  </mc:AlternateContent>
  <xr:revisionPtr revIDLastSave="0" documentId="8_{9B51B129-752E-428A-BAD2-E288746CE946}" xr6:coauthVersionLast="47" xr6:coauthVersionMax="47" xr10:uidLastSave="{00000000-0000-0000-0000-000000000000}"/>
  <bookViews>
    <workbookView xWindow="-120" yWindow="-120" windowWidth="29040" windowHeight="15720" tabRatio="713" xr2:uid="{E99601CA-DA94-4B7E-AC21-8A9A95A4F8F8}"/>
  </bookViews>
  <sheets>
    <sheet name="Contents" sheetId="2" r:id="rId1"/>
    <sheet name="Page 5" sheetId="370" r:id="rId2"/>
    <sheet name="Page 6 left" sheetId="371" r:id="rId3"/>
    <sheet name="Page 6 centre" sheetId="372" r:id="rId4"/>
    <sheet name="Page 6 right" sheetId="407" r:id="rId5"/>
    <sheet name="Page 7 top" sheetId="413" r:id="rId6"/>
    <sheet name="Page 7 bottom" sheetId="414" r:id="rId7"/>
    <sheet name="Page 8" sheetId="447" r:id="rId8"/>
    <sheet name="Page 9 left" sheetId="374" r:id="rId9"/>
    <sheet name="Page 9 centre" sheetId="375" r:id="rId10"/>
    <sheet name="Page 9 right" sheetId="406" r:id="rId11"/>
    <sheet name="Page 10 left" sheetId="429" r:id="rId12"/>
    <sheet name="Page 10 centre" sheetId="430" r:id="rId13"/>
    <sheet name="Page 10 right" sheetId="431" r:id="rId14"/>
    <sheet name="Page 11 top" sheetId="410" r:id="rId15"/>
    <sheet name="Page 11 bottom" sheetId="424" r:id="rId16"/>
    <sheet name="Page 12 top" sheetId="432" r:id="rId17"/>
    <sheet name="Page 12 bottom" sheetId="433" r:id="rId18"/>
    <sheet name="Page 13 top" sheetId="434" r:id="rId19"/>
    <sheet name="Page 13 bottom" sheetId="435" r:id="rId20"/>
    <sheet name="Page 14 left" sheetId="436" r:id="rId21"/>
    <sheet name="Page 14 right" sheetId="437" r:id="rId22"/>
    <sheet name="Page 15 left" sheetId="438" r:id="rId23"/>
    <sheet name="Page 15 centre" sheetId="439" r:id="rId24"/>
    <sheet name="Page 15 right" sheetId="440" r:id="rId25"/>
    <sheet name="Page 16 left" sheetId="441" r:id="rId26"/>
    <sheet name="Page 16 centre" sheetId="446" r:id="rId27"/>
    <sheet name="Page 16 right" sheetId="443" r:id="rId28"/>
    <sheet name="Page 17" sheetId="444" r:id="rId29"/>
    <sheet name="Page 18 left" sheetId="412" r:id="rId30"/>
    <sheet name="Page 18 centre" sheetId="416" r:id="rId31"/>
    <sheet name="Page 18 right" sheetId="417" r:id="rId32"/>
    <sheet name="Page 19" sheetId="445" r:id="rId33"/>
    <sheet name="Page 20 left" sheetId="419" r:id="rId34"/>
    <sheet name="Page 20 centre" sheetId="420" r:id="rId35"/>
    <sheet name="Page 20 right" sheetId="421" r:id="rId36"/>
    <sheet name="Notes" sheetId="369" r:id="rId37"/>
  </sheets>
  <definedNames>
    <definedName name="Background">#REF!</definedName>
    <definedName name="FooterInfo">#REF!</definedName>
    <definedName name="MainTitle">#REF!</definedName>
    <definedName name="Page_19_left">#REF!</definedName>
    <definedName name="TOC_START">#REF!</definedName>
    <definedName name="weightedCount">#REF!</definedName>
    <definedName name="weightedPerce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369" l="1"/>
  <c r="B3" i="369"/>
  <c r="A1" i="413"/>
  <c r="A1" i="407"/>
  <c r="B22" i="369"/>
  <c r="B21" i="369"/>
  <c r="A21" i="369"/>
  <c r="A22" i="369"/>
  <c r="B2" i="369"/>
  <c r="B29" i="369" l="1"/>
  <c r="B25" i="369"/>
  <c r="B24" i="369"/>
  <c r="B23" i="369"/>
  <c r="B18" i="369"/>
  <c r="B17" i="369"/>
  <c r="B8" i="369"/>
  <c r="B7" i="369"/>
  <c r="B6" i="369"/>
  <c r="A7" i="369"/>
  <c r="A8" i="369"/>
  <c r="A6" i="369"/>
  <c r="B14" i="369"/>
  <c r="B12" i="369"/>
  <c r="B20" i="369"/>
  <c r="B19" i="369" l="1"/>
  <c r="B13" i="369"/>
  <c r="B11" i="369"/>
  <c r="B10" i="369"/>
  <c r="B9" i="369"/>
  <c r="B28" i="369" l="1"/>
  <c r="B27" i="369"/>
  <c r="B26" i="369"/>
  <c r="B36" i="369"/>
  <c r="B35" i="369"/>
  <c r="B34" i="369"/>
  <c r="B33" i="369"/>
  <c r="B32" i="369"/>
  <c r="B31" i="369"/>
  <c r="B30" i="369"/>
  <c r="A26" i="369"/>
  <c r="A27" i="369"/>
  <c r="A28" i="369"/>
  <c r="A23" i="369"/>
  <c r="A24" i="369"/>
  <c r="A25" i="369"/>
  <c r="A34" i="369"/>
  <c r="A35" i="369"/>
  <c r="A36" i="369"/>
  <c r="F4" i="443"/>
  <c r="F5" i="443"/>
  <c r="F6" i="443"/>
  <c r="F7" i="443"/>
  <c r="F3" i="443"/>
  <c r="A1" i="446"/>
  <c r="D3" i="445" l="1"/>
  <c r="E3" i="445"/>
  <c r="D4" i="445"/>
  <c r="E4" i="445"/>
  <c r="C3" i="445"/>
  <c r="C4" i="445"/>
  <c r="B5" i="445"/>
  <c r="B6" i="445"/>
  <c r="B7" i="445"/>
  <c r="A1" i="445"/>
  <c r="A1" i="444"/>
  <c r="A1" i="443"/>
  <c r="A1" i="441"/>
  <c r="A1" i="440"/>
  <c r="A1" i="439"/>
  <c r="A1" i="438"/>
  <c r="A1" i="437"/>
  <c r="A1" i="436"/>
  <c r="A1" i="435"/>
  <c r="A1" i="434"/>
  <c r="A1" i="433" l="1"/>
  <c r="A1" i="432"/>
  <c r="A1" i="431"/>
  <c r="A1" i="430"/>
  <c r="A1" i="429"/>
  <c r="B16" i="369" l="1"/>
  <c r="A16" i="369"/>
  <c r="A1" i="421" l="1"/>
  <c r="A1" i="420"/>
  <c r="A1" i="419"/>
  <c r="A1" i="417"/>
  <c r="A1" i="416"/>
  <c r="A1" i="412"/>
  <c r="A1" i="414"/>
  <c r="B15" i="369" l="1"/>
  <c r="B4" i="369" l="1"/>
  <c r="B5" i="369" l="1"/>
  <c r="A4" i="369"/>
  <c r="A5" i="369"/>
  <c r="A2" i="369"/>
  <c r="A3" i="369"/>
  <c r="A9" i="369"/>
  <c r="A10" i="369"/>
  <c r="A11" i="369"/>
  <c r="A12" i="369"/>
  <c r="A13" i="369"/>
  <c r="A14" i="369"/>
  <c r="A15" i="369"/>
  <c r="A17" i="369"/>
  <c r="A18" i="369"/>
  <c r="A19" i="369"/>
  <c r="A20" i="369"/>
  <c r="A29" i="369"/>
  <c r="A30" i="369"/>
  <c r="A31" i="369"/>
  <c r="A32" i="369"/>
  <c r="A33" i="369"/>
  <c r="A1" i="406" l="1"/>
  <c r="A1" i="375" l="1"/>
  <c r="A1" i="374"/>
  <c r="A1" i="372"/>
</calcChain>
</file>

<file path=xl/sharedStrings.xml><?xml version="1.0" encoding="utf-8"?>
<sst xmlns="http://schemas.openxmlformats.org/spreadsheetml/2006/main" count="611" uniqueCount="493">
  <si>
    <t xml:space="preserve">Figure Location: </t>
  </si>
  <si>
    <t>Page 5: An NLW of £12.71 will stay ahead of inflation</t>
  </si>
  <si>
    <t>Page 6 right: Consumer-facing and non-consumer-facing services monthly gross value added indices (February 2020=100)</t>
  </si>
  <si>
    <t>Sources and additional notes</t>
  </si>
  <si>
    <t>Any comments or queries, please contact: lpc@lowpay.gov.uk</t>
  </si>
  <si>
    <t>Month</t>
  </si>
  <si>
    <t>NLW 25</t>
  </si>
  <si>
    <t>NLW 26</t>
  </si>
  <si>
    <t>CPIH (OBR)</t>
  </si>
  <si>
    <t>CPI (BoE)</t>
  </si>
  <si>
    <t>CPI (OBR)</t>
  </si>
  <si>
    <t>HCI (CPI+)</t>
  </si>
  <si>
    <t>HCI (CPI/RPI)</t>
  </si>
  <si>
    <t>Quarter</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</si>
  <si>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</si>
  <si>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</si>
  <si>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</si>
  <si>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</si>
  <si>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</si>
  <si>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</si>
  <si>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</si>
  <si>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</si>
  <si>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</si>
  <si>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</si>
  <si>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</si>
  <si>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</si>
  <si>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</si>
  <si>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</si>
  <si>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</si>
  <si>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</si>
  <si>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</si>
  <si>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</si>
  <si>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2024 Q2</t>
  </si>
  <si>
    <t>2024 Q3</t>
  </si>
  <si>
    <t>2024 Q4</t>
  </si>
  <si>
    <t>2025 Q1</t>
  </si>
  <si>
    <t>2025 Q2</t>
  </si>
  <si>
    <t xml:space="preserve">Source: </t>
  </si>
  <si>
    <t>Consumer-facing services</t>
  </si>
  <si>
    <t>Non consumer-facing services</t>
  </si>
  <si>
    <t>Retail</t>
  </si>
  <si>
    <t>Accommodation</t>
  </si>
  <si>
    <t>Food and beverages</t>
  </si>
  <si>
    <t>Figure</t>
  </si>
  <si>
    <t>Source Notes</t>
  </si>
  <si>
    <t>Note</t>
  </si>
  <si>
    <t>All indexed to February 2020=100.</t>
  </si>
  <si>
    <t>Household spending</t>
  </si>
  <si>
    <t>Savings ratio</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</si>
  <si>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</si>
  <si>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</si>
  <si>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</si>
  <si>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</si>
  <si>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</si>
  <si>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</si>
  <si>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</si>
  <si>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</si>
  <si>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</si>
  <si>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</si>
  <si>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</si>
  <si>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</si>
  <si>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</si>
  <si>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</si>
  <si>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</si>
  <si>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</si>
  <si>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</si>
  <si>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</si>
  <si>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</si>
  <si>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</si>
  <si>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</si>
  <si>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</si>
  <si>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</si>
  <si>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</si>
  <si>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</si>
  <si>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</si>
  <si>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AWE total pay</t>
  </si>
  <si>
    <t>LPC AWE total smoothed</t>
  </si>
  <si>
    <t>HM Treasury panel forecast AWE (Aug/Oct 24)</t>
  </si>
  <si>
    <t>CPI</t>
  </si>
  <si>
    <t>CPIH</t>
  </si>
  <si>
    <t>RPI</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</si>
  <si>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</si>
  <si>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</si>
  <si>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</si>
  <si>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</si>
  <si>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</si>
  <si>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</si>
  <si>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</si>
  <si>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</si>
  <si>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</si>
  <si>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</si>
  <si>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</si>
  <si>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</si>
  <si>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</si>
  <si>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</si>
  <si>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</si>
  <si>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</si>
  <si>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</si>
  <si>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</si>
  <si>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</si>
  <si>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</si>
  <si>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</si>
  <si>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</si>
  <si>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</si>
  <si>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</si>
  <si>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</si>
  <si>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</si>
  <si>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</si>
  <si>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</si>
  <si>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</si>
  <si>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</si>
  <si>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</si>
  <si>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</si>
  <si>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</si>
  <si>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</si>
  <si>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</si>
  <si>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</si>
  <si>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</si>
  <si>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</si>
  <si>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</si>
  <si>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</si>
  <si>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</si>
  <si>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</si>
  <si>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</si>
  <si>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</si>
  <si>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</si>
  <si>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</si>
  <si>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</si>
  <si>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</si>
  <si>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</si>
  <si>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</si>
  <si>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</si>
  <si>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</si>
  <si>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</si>
  <si>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</si>
  <si>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</si>
  <si>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</si>
  <si>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</si>
  <si>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</si>
  <si>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</si>
  <si>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</si>
  <si>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2024
Q2</t>
  </si>
  <si>
    <t>2024
Q3</t>
  </si>
  <si>
    <t>2024
Q4</t>
  </si>
  <si>
    <t>2025
Q1</t>
  </si>
  <si>
    <t>2025
Q2</t>
  </si>
  <si>
    <t>Total NEET (per cent)</t>
  </si>
  <si>
    <t>Unemployed (per cent)</t>
  </si>
  <si>
    <t>Inactive (per cent)</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</si>
  <si>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</si>
  <si>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</si>
  <si>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</si>
  <si>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</si>
  <si>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</si>
  <si>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</si>
  <si>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</si>
  <si>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</si>
  <si>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</si>
  <si>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</si>
  <si>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</si>
  <si>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</si>
  <si>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</si>
  <si>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</si>
  <si>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</si>
  <si>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</si>
  <si>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</si>
  <si>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</si>
  <si>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</si>
  <si>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</si>
  <si>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</si>
  <si>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</si>
  <si>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</si>
  <si>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</si>
  <si>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September 2021</t>
  </si>
  <si>
    <t>October 2021</t>
  </si>
  <si>
    <t>November 2021</t>
  </si>
  <si>
    <t>December 2021</t>
  </si>
  <si>
    <t>January 2022</t>
  </si>
  <si>
    <t>February 2022</t>
  </si>
  <si>
    <t>March 2022</t>
  </si>
  <si>
    <t>April 2022</t>
  </si>
  <si>
    <t>May 2022</t>
  </si>
  <si>
    <t>June 2022</t>
  </si>
  <si>
    <t>July 2022</t>
  </si>
  <si>
    <t>August 2022</t>
  </si>
  <si>
    <t>September 2022</t>
  </si>
  <si>
    <t>October 2022</t>
  </si>
  <si>
    <t>November 2022</t>
  </si>
  <si>
    <t>December 2022</t>
  </si>
  <si>
    <t>January 2023</t>
  </si>
  <si>
    <t>February 2023</t>
  </si>
  <si>
    <t>March 2023</t>
  </si>
  <si>
    <t>April 2023</t>
  </si>
  <si>
    <t>May 2023</t>
  </si>
  <si>
    <t>June 2023</t>
  </si>
  <si>
    <t>July 2023</t>
  </si>
  <si>
    <t>August 2023</t>
  </si>
  <si>
    <t>September 2023</t>
  </si>
  <si>
    <t>October 2023</t>
  </si>
  <si>
    <t>November 2023</t>
  </si>
  <si>
    <t>December 2023</t>
  </si>
  <si>
    <t>January 2024</t>
  </si>
  <si>
    <t>February 2024</t>
  </si>
  <si>
    <t>March 2024</t>
  </si>
  <si>
    <t>April 2024</t>
  </si>
  <si>
    <t>May 2024</t>
  </si>
  <si>
    <t>June 2024</t>
  </si>
  <si>
    <t>July 2024</t>
  </si>
  <si>
    <t>August 2024</t>
  </si>
  <si>
    <t>September 2024</t>
  </si>
  <si>
    <t>October 2024</t>
  </si>
  <si>
    <t>November 2024</t>
  </si>
  <si>
    <t>December 2024</t>
  </si>
  <si>
    <t>January 2025</t>
  </si>
  <si>
    <t>February 2025</t>
  </si>
  <si>
    <t>March 2025</t>
  </si>
  <si>
    <t>April 2025</t>
  </si>
  <si>
    <t>May 2025</t>
  </si>
  <si>
    <t>June 2025</t>
  </si>
  <si>
    <t>July 2025</t>
  </si>
  <si>
    <t>August 2025</t>
  </si>
  <si>
    <t>Under 18</t>
  </si>
  <si>
    <t>18 to 24</t>
  </si>
  <si>
    <t>25+</t>
  </si>
  <si>
    <t>16-17</t>
  </si>
  <si>
    <t>18-20</t>
  </si>
  <si>
    <t>Year</t>
  </si>
  <si>
    <t>20 year olds</t>
  </si>
  <si>
    <t>18-20 year olds</t>
  </si>
  <si>
    <t>18-19 year olds, align in 2029</t>
  </si>
  <si>
    <t>18-19 year olds, align in 2028</t>
  </si>
  <si>
    <t>16-18, Year 1</t>
  </si>
  <si>
    <t>16-18, Year 2+</t>
  </si>
  <si>
    <t>19-24, Year 1</t>
  </si>
  <si>
    <t>2018/19 Q3</t>
  </si>
  <si>
    <t>2018/19 Q4</t>
  </si>
  <si>
    <t>2019/20 Q1</t>
  </si>
  <si>
    <t>2019/20 Q2</t>
  </si>
  <si>
    <t>2019/20 Q3</t>
  </si>
  <si>
    <t>2019/20 Q4</t>
  </si>
  <si>
    <t>2020/21 Q1</t>
  </si>
  <si>
    <t>2020/21 Q2</t>
  </si>
  <si>
    <t>2020/21Q3</t>
  </si>
  <si>
    <t>2020/21 Q4</t>
  </si>
  <si>
    <t>2021/22 Q1</t>
  </si>
  <si>
    <t>2021/22 Q2</t>
  </si>
  <si>
    <t>2021/22 Q3</t>
  </si>
  <si>
    <t>2021/22 Q4</t>
  </si>
  <si>
    <t>2022/23 Q1</t>
  </si>
  <si>
    <t>2022/23 Q2</t>
  </si>
  <si>
    <t>2022/23 Q3</t>
  </si>
  <si>
    <t>2022/23 Q4</t>
  </si>
  <si>
    <t>2023/24 Q1</t>
  </si>
  <si>
    <t>2023/24 Q2</t>
  </si>
  <si>
    <t>2023/24 Q3</t>
  </si>
  <si>
    <t>2024/25 Q1</t>
  </si>
  <si>
    <t>2024/25 Q2</t>
  </si>
  <si>
    <t>2024/25 Q3</t>
  </si>
  <si>
    <t>Quarter (academic year)</t>
  </si>
  <si>
    <t>Under 19 (thousands)</t>
  </si>
  <si>
    <t>19-24 (thousands)</t>
  </si>
  <si>
    <t>2023/24 Q4</t>
  </si>
  <si>
    <t>Pay freeze</t>
  </si>
  <si>
    <t>0.1-2.99</t>
  </si>
  <si>
    <t>3-3.99</t>
  </si>
  <si>
    <t>4-4.99</t>
  </si>
  <si>
    <t>5-5.99</t>
  </si>
  <si>
    <t>6 or more</t>
  </si>
  <si>
    <t>Percentage increase</t>
  </si>
  <si>
    <t>Don’t know</t>
  </si>
  <si>
    <t>NMW / NLW</t>
  </si>
  <si>
    <t>NICs</t>
  </si>
  <si>
    <t>Business rates</t>
  </si>
  <si>
    <t>Energy costs</t>
  </si>
  <si>
    <t>Raw materials</t>
  </si>
  <si>
    <t>Rent/property</t>
  </si>
  <si>
    <t>Employee benefit</t>
  </si>
  <si>
    <t>Licensing costs</t>
  </si>
  <si>
    <t>Other</t>
  </si>
  <si>
    <t>Not applicable</t>
  </si>
  <si>
    <t>Efficiency/productivity</t>
  </si>
  <si>
    <t>Lower profits</t>
  </si>
  <si>
    <t>Raised prices</t>
  </si>
  <si>
    <t>Prices</t>
  </si>
  <si>
    <t>Redundancies or recruitment</t>
  </si>
  <si>
    <t>Reduced hours</t>
  </si>
  <si>
    <t>Workforce pay growth</t>
  </si>
  <si>
    <t>Less investment</t>
  </si>
  <si>
    <t>Automation (inc AI)</t>
  </si>
  <si>
    <t>Lower recruitment</t>
  </si>
  <si>
    <t>Raise prices</t>
  </si>
  <si>
    <t>Reduce investment</t>
  </si>
  <si>
    <t>Invest in technology</t>
  </si>
  <si>
    <t>Page 6 centre: Real disposable household income, spending and savings, UK, 2013-2025</t>
  </si>
  <si>
    <t>Source: ONS. Household spending (ABJR, Household final consumption expenditure, £bn), real household disposable income (NRJR, Real Households' &amp; NPISH disposable income, £bn), and savings ratio (NRJS, Households' &amp; NPISH saving ratio (per cent)), quarterly, seasonally adjusted, UK, 2013 Q2-2025 Q2.</t>
  </si>
  <si>
    <t>Page 6 left: Actual and expected annual GDP growth, 1997-2026</t>
  </si>
  <si>
    <t>1997-2007</t>
  </si>
  <si>
    <t>Actual</t>
  </si>
  <si>
    <t>OECD</t>
  </si>
  <si>
    <t>Barclays (IFS Green Budget)</t>
  </si>
  <si>
    <t>IMF</t>
  </si>
  <si>
    <t>Period</t>
  </si>
  <si>
    <t>HM Treasury panel</t>
  </si>
  <si>
    <t>Bank of England</t>
  </si>
  <si>
    <t>Date</t>
  </si>
  <si>
    <t>Coverage rate (per cent)</t>
  </si>
  <si>
    <t>Jobs covered</t>
  </si>
  <si>
    <t>Inflows (share of employees, per cent)</t>
  </si>
  <si>
    <t>Outflows (share of employees, per cent)</t>
  </si>
  <si>
    <t>10th percentile to NLW (per cent)</t>
  </si>
  <si>
    <t>20th to 10th percentile (per cent)</t>
  </si>
  <si>
    <t>30th to 20th percentile (per cent)</t>
  </si>
  <si>
    <t>40th to 30th percentile (per cent)</t>
  </si>
  <si>
    <t>50th to 40th percentile (per cent)</t>
  </si>
  <si>
    <t>50th percentile to NLW (per cent)</t>
  </si>
  <si>
    <t>1 (lowest coverage) (Index, March 2020 = 100)</t>
  </si>
  <si>
    <t>2 (Index, March 2020 = 100)</t>
  </si>
  <si>
    <t>3 (Index, March 2020 = 100)</t>
  </si>
  <si>
    <t>4 (Index, March 2020 = 100)</t>
  </si>
  <si>
    <t>5 (highest coverage) (Index, March 2020 = 100)</t>
  </si>
  <si>
    <t>Source: LPC analysis of ASHE 2019-2025 and ONS data. Earnings and employment from Pay As You Earn Real Time Information 2019-2025, total population, UK.</t>
  </si>
  <si>
    <t>North East</t>
  </si>
  <si>
    <t>West Midlands</t>
  </si>
  <si>
    <t>East Midlands</t>
  </si>
  <si>
    <t>Northern Ireland</t>
  </si>
  <si>
    <t>Wales</t>
  </si>
  <si>
    <t>Yorkshire and the Humber</t>
  </si>
  <si>
    <t>North West</t>
  </si>
  <si>
    <t>East</t>
  </si>
  <si>
    <t>South West</t>
  </si>
  <si>
    <t>South East</t>
  </si>
  <si>
    <t>Scotland</t>
  </si>
  <si>
    <t>London</t>
  </si>
  <si>
    <t>Region</t>
  </si>
  <si>
    <t>2024 (per cent)</t>
  </si>
  <si>
    <t>2025 (per cent)</t>
  </si>
  <si>
    <t>2025</t>
  </si>
  <si>
    <t>Covered by NLW</t>
  </si>
  <si>
    <t>Above NLW</t>
  </si>
  <si>
    <t>Low-paying occupations (share; per cent)</t>
  </si>
  <si>
    <t>Non low-paying occupations (share; per cent)</t>
  </si>
  <si>
    <t>Total (share; per cent)</t>
  </si>
  <si>
    <t>Not affected by minimum wage (share, per cent)</t>
  </si>
  <si>
    <t>Affected by minimum wage (share, per cent)</t>
  </si>
  <si>
    <t>Increase (share, per cent)</t>
  </si>
  <si>
    <t>NLW contribution to increase (share, per cent)</t>
  </si>
  <si>
    <t>Covered</t>
  </si>
  <si>
    <t>5-50p above NMW/NLW</t>
  </si>
  <si>
    <t>More than £5 above NMW/NLW</t>
  </si>
  <si>
    <t>Source: LPC analysis of ASHE 2014-2025, low-pay weights, NLW population, UK. Figures are chain-linked to account for methodology change in 2021. Only includes workers who are present in the ASHE data for two consecutive years.</t>
  </si>
  <si>
    <t>Agriculture</t>
  </si>
  <si>
    <t>Manufacturing</t>
  </si>
  <si>
    <t>Wholesale and retail</t>
  </si>
  <si>
    <t>Transportation and storage</t>
  </si>
  <si>
    <t>Hospitality</t>
  </si>
  <si>
    <t>Admin and support services</t>
  </si>
  <si>
    <t>Health and social work</t>
  </si>
  <si>
    <t>Leisure</t>
  </si>
  <si>
    <t>Other service activities</t>
  </si>
  <si>
    <t>UK</t>
  </si>
  <si>
    <t>RTI</t>
  </si>
  <si>
    <t>LFS employees</t>
  </si>
  <si>
    <t>Employee jobs</t>
  </si>
  <si>
    <t>Unemployment rate (per cent)</t>
  </si>
  <si>
    <t>Bank of England August 2025 forecasts</t>
  </si>
  <si>
    <t>HMT October 2025 median forecasts</t>
  </si>
  <si>
    <t>Potential redundancies (HR1s)</t>
  </si>
  <si>
    <t>Redundancies (LFS)</t>
  </si>
  <si>
    <t>Real disposable household income</t>
  </si>
  <si>
    <t>Vacancies (per 100 employees)</t>
  </si>
  <si>
    <t>2018</t>
  </si>
  <si>
    <t>2019</t>
  </si>
  <si>
    <t>2020</t>
  </si>
  <si>
    <t>2021</t>
  </si>
  <si>
    <t>2022</t>
  </si>
  <si>
    <t>2023</t>
  </si>
  <si>
    <t>2024</t>
  </si>
  <si>
    <t>Reduce headcount</t>
  </si>
  <si>
    <t>Absorb costs</t>
  </si>
  <si>
    <t>2016</t>
  </si>
  <si>
    <t>2017</t>
  </si>
  <si>
    <t>Response</t>
  </si>
  <si>
    <t>Source: LPC analysis of HMRC PAYE RTI data, seasonally adjusted, UK, August 2019-August 2025, released on 14th October 2025. Figures for September 2025 have been excluded because they early 'flash' estimates and are subject to significant revision. Current figures may differ from revised figures published later.</t>
  </si>
  <si>
    <t>Source: LPC calculations using ASHE, AWE and forecasts from the HM Treasury panel of independent forecasters and the Bank of England. Smoothing by pence increases. Figures are purely illustrative and actual rate shares are subject to future Government remits and economic conditions.</t>
  </si>
  <si>
    <t>Source: LPC analysis of CBI Employment Trends Survey 2022-2025. Responses to the question: 'What actions is your organisation taking in response to the NLW rate?' Not all responses shown.</t>
  </si>
  <si>
    <t>Source: LPC analysis of FSB member survey, 2016-2025. Responses to the question: 'You’ve said that the National Living Wage has increased your organisation’s wage bill. How is your organisation managing these additional wage costs?' Not all responses shown.</t>
  </si>
  <si>
    <t>Page 16 left: Responses to increases in the NLW, CIPD, 2018-2025</t>
  </si>
  <si>
    <t>Page 16 centre:  Responses to increases in the NLW, CBI, 2022-2025</t>
  </si>
  <si>
    <t>Page 16 right:  Responses to increases in the NLW, FSB, 2016-2025</t>
  </si>
  <si>
    <t xml:space="preserve">Page 17: Breakdown of weekly wage bill, UK, 2025, NLW population </t>
  </si>
  <si>
    <t>Page 18 left: Share of 16-24 year olds not in education, employment or training (NEET), 2009-2025</t>
  </si>
  <si>
    <t>Page 18 right: Coverage of the minimum wage by youth rate population, 2013-2025</t>
  </si>
  <si>
    <t xml:space="preserve">Page 19: Illustrative pathways to reduce NLW eligibility to 18, 2025-2029 </t>
  </si>
  <si>
    <t>Page 20 left: Apprentice Rate coverage by age and year of apprenticeship, 2019-2025</t>
  </si>
  <si>
    <t>Page 20 centre: Bite of the Apprentice Rate by age and year of apprenticeship, 2013-2025</t>
  </si>
  <si>
    <t>Page 20 right: Apprenticeship starts by age, England, 2018-2025</t>
  </si>
  <si>
    <t>All employers (per cent)</t>
  </si>
  <si>
    <t>NLW exposed employers (per cent)</t>
  </si>
  <si>
    <t>Page 15 left: Average hours worked by covered status, NLW population, 2008-2025</t>
  </si>
  <si>
    <t>Page 13 top: PAYE employment by industry (Index, 2019=100), UK, 2016-2025</t>
  </si>
  <si>
    <t>Page 13 bottom: CIPD: Cost increases with the biggest financial impact in the past 12 months</t>
  </si>
  <si>
    <t>Page 12 bottom: Premium of median wage over NLW with contributions, low-paying industries, UK, 2019-2024</t>
  </si>
  <si>
    <t>Page 12 top: NLW coverage, UK, 2016-2025</t>
  </si>
  <si>
    <t>Page 11 bottom: Distribution of pay awards, UK, 2023-2025 and expected pay awards, UK, 2026</t>
  </si>
  <si>
    <t>Page 10 left: PAYE employment flows, UK, 2017-2025</t>
  </si>
  <si>
    <t>Page 10 centre: Potential HR1 redundancies (GB) vs actual redundancies (UK), 2017-2025</t>
  </si>
  <si>
    <t>Page 10 right: Share of workers changing employers, by hourly pay, UK, 2015-2025</t>
  </si>
  <si>
    <t>Page 9 left: Employee growth, UK, 2019-2025</t>
  </si>
  <si>
    <t>Page 9 centre: Vacancies per 100 employee jobs, UK, 2019-2025</t>
  </si>
  <si>
    <t>Page 9 right: Unemployment rate and forecasts, UK, 2008-2027</t>
  </si>
  <si>
    <t>Page 7 bottom: Living standards measures, 2023/24</t>
  </si>
  <si>
    <t>Page 7 top: Price increases across a range of measures, April 2021-September 2025</t>
  </si>
  <si>
    <t>NLW main earner HH</t>
  </si>
  <si>
    <t>Other working HH</t>
  </si>
  <si>
    <t>Other NLW HH</t>
  </si>
  <si>
    <t>Non-working HH (working age)</t>
  </si>
  <si>
    <t>Food insecurity</t>
  </si>
  <si>
    <t>Working-age material deprivation</t>
  </si>
  <si>
    <t>Child material deprivation</t>
  </si>
  <si>
    <t>Deep poverty (relative, before housing)</t>
  </si>
  <si>
    <t>Absolute poverty (before housing)</t>
  </si>
  <si>
    <t>Relative poverty (before housing)</t>
  </si>
  <si>
    <t>Relative poverty (after housing)</t>
  </si>
  <si>
    <t>Poverty or deprivation measure</t>
  </si>
  <si>
    <t>Page 18 centre: RTI employment level index by age (August 2019 = 100), 2019-2025</t>
  </si>
  <si>
    <t>August 2019</t>
  </si>
  <si>
    <t>HCI-NLW weighted</t>
  </si>
  <si>
    <t>Page 8: Real (CPI) Average Weekly Earnings, National Minimum Wage and National Living Wage (April 1999 = 100), 1963-2025</t>
  </si>
  <si>
    <t>Page 11 top: Wage growth and forecasts, 2021-2026</t>
  </si>
  <si>
    <t>Source: LPC analysis of Chartered Institute of Personnel and Development survey data. Labour Market Outlook Summer 2025, August 2025. Question Sum25_8: Which cost increase, if any, has had the biggest financial impact on your business in the past 12 months? NLW-exposed firms defined as those responding to a large extent that NMW/NLW increases had increased the wage bill.</t>
  </si>
  <si>
    <t>NLW-exposed firms defined as those responding to a large extent that NMW/NLW increases had increased the wage bill.</t>
  </si>
  <si>
    <t>2026</t>
  </si>
  <si>
    <t>Real AWE</t>
  </si>
  <si>
    <t>Real NMW</t>
  </si>
  <si>
    <t>Real NLW</t>
  </si>
  <si>
    <t>Page 11 top: Annual average wage (AWE) growth and forecasts, UK, 2021-2026</t>
  </si>
  <si>
    <t>Data is smoothed. Real AWE is averaged over the calendar and is plotted in June each year. Real NMW is plotted in October each year and real NLW in April each year.</t>
  </si>
  <si>
    <t>Source: LPC analysis of the Family Resources Survey, UK, 2023-24 and Households Below Average Income, UK, 2023-24.</t>
  </si>
  <si>
    <t>Source: LPC estimates using ONS data and forecasts from the HM Treasury panel of independent forecasts. Average Weekly Earnings (AWE) total pay (KAC3), monthly, seasonally adjusted, GB, December 2021-August 2025; AWE total smoothed is twelve month on twelve month change a year ago using Average Weekly Earnings (AWE) total pay (KAB9), monthly, seasonally adjusted, GB, January 2020-August 2025; and median of recent wage forecasts for 2025 and 2026 from HM Treasury panel of independent forecasts, August 2024, October 2024, and October 2025.</t>
  </si>
  <si>
    <t>HM Treasury panel forecast AWE (Oct 25)</t>
  </si>
  <si>
    <t>Estimates are chain-linked to account for the methodology change in 2021. Dashed lines indicate the period affected by the pandemic. Time period prior to 2013 is excluded from the chart due to inability to identify apprentices in ASHE prior to 2013.</t>
  </si>
  <si>
    <t>Figures for September 2025 have been excluded because they early 'flash' estimates and are subject to significant revision. Current figures may differ from revised figures published later.</t>
  </si>
  <si>
    <t xml:space="preserve"> </t>
  </si>
  <si>
    <t>RPI (OBR)</t>
  </si>
  <si>
    <t>2011-2019</t>
  </si>
  <si>
    <t xml:space="preserve">Source: LPC estimates using ONS data and forecasts. Gross domestic product (ABMI), quarterly, seasonally adjusted, UK, 1997 Q1-2025 Q2. GDP forecasts for 2025 and 2026 from the Bank of England (BoE) Monetary Policy Report, August 2025; the HM Treasury panel of independent forecasters, August 2025 and October 2025; OECD Economic Outlook Interim Report, September 2025; IMF World Economic Outlook, October 2025; Barclays Research in Institute for Fiscal Studies (IFS) Green Budget 2025 (The Economic Outlook: navigating narrow paths), October 2025. </t>
  </si>
  <si>
    <t>Monthly GVA</t>
  </si>
  <si>
    <t>Source: LPC estimates using ONS data. Monthly gross valued added (GVA) whole economy (EC2Y); Consumer-facing services, non-consumer-facing services, retail (47:Retail Trade, Except Of Motor Vehicles And Motorcycles), accommodation (55:Accommodation) and food and beverages (56:Food And Beverage Service Activities) from Index of Services (IOS) and Consumer-Facing Services (CFS) data broken down to industry level, monthly, seasonally adjusted, UK, February 2020-August 2025.</t>
  </si>
  <si>
    <t>Column1</t>
  </si>
  <si>
    <t>Forecasts for HCI (CPI+) derived from bank of England forecasts for CPI (with past relationship added) and HCI (CPI/RPI) uses the average of the OBR forecasts for CPI and RPI. The RPI is included for completeness, however it has significant methodological flaws. It is no longer a national statistic and the Statistics Authority and ONS advise strongly against its use. However, the Government and some sectors still use the RPI and it often features in collective bargaining.</t>
  </si>
  <si>
    <t>Source: Low Pay Commission, ONS data, and inflation forecasts from the Office for Budget Responsibility (OBR), the Bank of England (BoE)and the HM Treasury panel of independent forecasters (HMT panel). National Living Wage for those aged 21 and over, 2025-2026. LPC estimates of the real value of the NLW using ONS measures of inflation and external inflation forecasts. Consumer prices including housing CPIH index (L522), consumer prices CPI index (D7BT), and retail prices RPI index (CHAW), monthly, UK, March 2025-September 2025; Household cost index (HCI) - NLW household weighted (derived from Household Cost Indices Table 4: Household Costs Indices by income decile, by division and selected groups, index (2015=100)), monthly, UK, March 2025-June 2025. CPI, CPIH and RPI quarterly forecasts for 2025-2027 from the OBR's Economic and Fiscal Outlook, March 2025; CPI quarterly annual forecasts (market median) for 2025-2027 from the BoE's Monetary Policy Report, August 2025; and the median of CPI forecasts made in the previous three months for 2025-2027 from the HMT panel, August and October 2025. Forecasts for HCI (CPI+) derived from bank of England forecasts for CPI (with past relationship added) and HCI (CPI/RPI) uses the average of the OBR forecasts for CPI and RPI. The RPI is included for completeness, however it has significant methodological flaws. It is no longer a national statistic and the Statistics Authority and ONS advise strongly against its use. However, the Government and some sectors still use the RPI and it often features in collective bargaining.</t>
  </si>
  <si>
    <t>Source: LPC analysis of ONS data and forecasts from the Bank of England and the HM Treasury panel of independent forecasters. Unemployment rate (MGSX), monthly, seasonally adjusted, UK, April 2008-August 2025; unemployment rate forecasts for 2025 Q4 and 2026 Q4 from Bank of England Monetary Policy Report, August 2025 and the median of unemployment rate forecasts  for 2025 Q4 and 2026 Q4 from the HM Treasury panel, October 2025.</t>
  </si>
  <si>
    <t>Source: LPC analysis of Insolvency Service HR1 notifications, monthly, GB, September 2017-September 2025; and ONS redundancies (BEAO), 3-month totals, monthly, UK, September 2017-August 2025.</t>
  </si>
  <si>
    <t>Figures are chain-linked to account for methodology change in 2021. Only includes workers who are present in the ASHE data for two consecutive years.</t>
  </si>
  <si>
    <t>Figures are chain-linked to account for methodology change in 2021.</t>
  </si>
  <si>
    <t>Figures are not seasonally adjusted.</t>
  </si>
  <si>
    <t>Source: LPC analysis of LFS, standard weights, UK, 2019 Q2-2025 Q2. Figures are not seasonally adjusted. There was a methodology change in the zero-hours contracts measure in 2020 Q2.</t>
  </si>
  <si>
    <t>Figures are not seasonally adjusted. There was a methodology change in the zero-hours contracts measure in 2020 Q2.</t>
  </si>
  <si>
    <t>Source: LPC analysis of CIPD Summer Labour Market Outlook Surveys 2018-2025. Responses to the question: 'You’ve said that the National Living Wage increased your organisation’s wage bill. How did your organisation manage these additional wage costs? Please choose up to three of the most important things your organisation has done from the list below.' Not all responses shown.</t>
  </si>
  <si>
    <t>Not all responses shown.</t>
  </si>
  <si>
    <t>25 and over, Year 1</t>
  </si>
  <si>
    <t>25 and over (thousands)</t>
  </si>
  <si>
    <t>Smoothing by pence increases. Figures are purely illustrative and actual rate shares are subject to future Government remits and economic conditions.</t>
  </si>
  <si>
    <t>Source: LPC analysis of ASHE, low pay weights, 16 and over population eligible for the Apprentice Rate, UK, 2019-2025. Year 1 apprentices aged 25 and over are excluded due to insufficient sample size.</t>
  </si>
  <si>
    <t>Year 1 apprentices aged 25 and over are excluded due to insufficient sample size.</t>
  </si>
  <si>
    <t xml:space="preserve">Source: LPC analysis of ASHE, standard weights, 16 and over population eligible for the Apprentice Rate, UK, 2013-2025. </t>
  </si>
  <si>
    <t>Source: LPC analysis of DfE, Explore Education Statistics (July 2025), 4-quarter rolling averages, England, 2018/19 Q3–2024/25 Q3. Data is organised by academic year (August-July). Dotted lines indicate final full-year data (historical series). Solid lines indicate provisional full-year data as at October of each year (which are comparable with the latest data we have for 2024/25). There are not usually significant changes between provisional and final full year data.</t>
  </si>
  <si>
    <t>Data is organised by academic year (August-July). Dotted lines indicate final full-year data (historical series). Solid lines indicate provisional full-year data as at October of each year (which are comparable with the latest data we have for 2024/25). There are not usually significant changes between provisional and final full year data.</t>
  </si>
  <si>
    <t>Source: LPC estimates using ONS data. Average weekly earnings (AWE) whole economy historic level (MD9M), monthly, not seasonally adjusted, GB, January 1963-December 1999; AWE whole economy historic annual growth (MD9S), monthly, not seasonally adjusted, GB, January 1964-December 2000; average weekly earnings (AWE) total pay (KAB9), monthly, seasonally adjusted, GB, January 2000-August 2025; CPI historical index (JFDN), monthly, UK, January1963-December 1988; and CPI index (D7BT), monthly, UK, January 1988-August 2025. Data is smoothed. Real AWE is averaged over the calendar and is plotted in June each year. Real NMW is plotted in October each year and real NLW in April each year.</t>
  </si>
  <si>
    <t>Source: LPC analysis of Pay As You Earn Real Time Information, ONS LFS employees (MGRN) and ONS employee jobs (BCAJ), age 16 and over population, UK, August 2019-August 2025.</t>
  </si>
  <si>
    <t>Source: LPC analysis of ONS total vacancies per 100 employee jobs (AP2Z), monthly, UK, September 2019-September 2025.</t>
  </si>
  <si>
    <t>Source: LPC analysis of Pay As You Earn Real Time Information, total population, UK, January 2017-September 2025</t>
  </si>
  <si>
    <t>Source: LPC analysis of ASHE, low-pay weights, NLW population, UK, 2016-2025. Figures are chain-linked to account for methodology change in 2021.</t>
  </si>
  <si>
    <t>Source: LPC analysis of ASHE, standard weights, age 21 and over population, UK, 2019-2025. Figures are chain-linked to account for methodology change in 2021.</t>
  </si>
  <si>
    <t>Source: LPC analysis of ASHE, low-pay weights, NLW population, UK,  2024-2025.</t>
  </si>
  <si>
    <t>Source: LPC analysis of ASHE, low-pay weights, total population, UK, 2008-2025.</t>
  </si>
  <si>
    <t>Source: LPC analysis of ASHE, standard weights, NLW population, 2024-2025.</t>
  </si>
  <si>
    <t xml:space="preserve">Source: LPC analysis of ONS NEET data, 16-24 population, seasonally adjusted, UK, 2011 Q2–2025 Q2. </t>
  </si>
  <si>
    <t>Source: LPC analysis of ASHE, low pay weights, 16-20 population excluding those eligible for the Apprentice Rate, UK, 2013-2025. Estimates are chain-linked to account for the methodology change in 2021. Dashed lines indicate the period affected by the pandemic. Time period prior to 2013 is excluded from the chart due to inability to identify apprentices in ASHE prior to 2013.</t>
  </si>
  <si>
    <t xml:space="preserve">This series uses the combined totals of awards (and future awards) from both organisations. There may therefore be some double-counting. The results are similar when considering each series separately. </t>
  </si>
  <si>
    <t>Page 15 centre: Underemployment by occupation category, UK, 2016-2025</t>
  </si>
  <si>
    <t>Page 15 right: Share of employees on zero hours contracts, by occupation, 2019-2025</t>
  </si>
  <si>
    <t>Source: ONS. Consumer price index CPI annual rate (D7G7), consumer prices including housing costs CPIH annual rate (L55O), retail price index RPI annual rate (CZBH), monthly, seasonally adjusted, UK, September 2017-September 2025; Housing cost index HCI annual rate (LPC estimates using Table 4 from Household Costs Indices (HCI) for UK household groups and FRS-derived weights for NLW households), monthly, seasonally adjusted, UK, September 2017-June 2025. The legacy RPI is included for completeness, however it has significant methodological flaws. It is no longer a national statistic and the Statistics Authority and ONS advise strongly against its use. However, the Government and some sectors still use the RPI and it often features in collective bargaining as unions believe it better represents inflation for workers.</t>
  </si>
  <si>
    <t>The legacy RPI is included for completeness, however it has significant methodological flaws. It is no longer a national statistic and the Statistics Authority and ONS advise strongly against its use. However, the Government and some sectors still use the RPI and it often features in collective bargaining as unions believe it better represents inflation for workers.</t>
  </si>
  <si>
    <t xml:space="preserve">Source: Incomes Data Research (IDR) and Brightmine (formerly XpertHR), 1 January 2023-30 September 2025, and employer expectations for 2026. This series uses the combined totals of awards (and future awards) from both organisations. There may therefore be some double-counting. The results are similar when considering each series separately. </t>
  </si>
  <si>
    <t>Source: LPC analysis of Pay As You Earn Real Time Information by industry, UK, August 2016-August 2025. Hospitality refer to Accommodation and Food Services (SIC Division I); Leisure refers to Arts, entertainment and recreation (SIC Division R).</t>
  </si>
  <si>
    <t>Hospitality refer to Accommodation and Food Services (SIC Division I); Leisure refers to Arts, entertainment and recreation (SIC Division R).</t>
  </si>
  <si>
    <t>Note: These are the numbers needed to recreate the chart, but the breakdown of the share affected by the minimum wage is nested. That is, the total affected by minimum wage is column C plus column D plus column E, while the total increase is column D plus column E.</t>
  </si>
  <si>
    <t>Note: The breakdown of the share affected by the minimum wage is nested. That is, the total affected by minimum wage is column C plus column D plus column E, while the total increase is column D plus column E.</t>
  </si>
  <si>
    <t>Note: LFS data was reweighted back to 2019 Q1 in December 2024. This created a discontinuity in the time series with earlier data which has not yet been subject to reweighting.</t>
  </si>
  <si>
    <t>Source: LPC analysis of LFS, standard weights, UK, 2016 Q2-2025 Q2. Figures for employees only and are not seasonally adjusted.</t>
  </si>
  <si>
    <t>Page 14 left: RTI employment by coverage quintile, GB, 2014-2025</t>
  </si>
  <si>
    <t>Page 14 right: NLW coverage rates by region, UK,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</si>
</sst>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mmmm\ yyyy"/>
    <numFmt numFmtId="165" formatCode="0.0"/>
    <numFmt numFmtId="166" formatCode="mmm\ yyyy"/>
    <numFmt numFmtId="167" formatCode="_-* #,##0.0_-;\-* #,##0.0_-;_-* &quot;-&quot;??_-;_-@_-"/>
    <numFmt numFmtId="168" formatCode="yyyy\ mmm"/>
    <numFmt numFmtId="169" formatCode="mmm\ yy"/>
    <numFmt numFmtId="170" formatCode="#,##0_ ;\-#,##0\ "/>
    <numFmt numFmtId="171" formatCode="0.000"/>
  </numFmts>
  <fonts count="31" x14ac:knownFonts="1">
    <font>
      <sz val="11"/>
      <color theme="1"/>
      <name val="Univers Light"/>
      <family val="2"/>
    </font>
    <font>
      <sz val="11"/>
      <color theme="1"/>
      <name val="Univers Light"/>
      <family val="2"/>
      <scheme val="minor"/>
    </font>
    <font>
      <sz val="11"/>
      <color theme="1"/>
      <name val="Univers Light"/>
      <family val="2"/>
      <scheme val="minor"/>
    </font>
    <font>
      <sz val="11"/>
      <color theme="1"/>
      <name val="Univers Light"/>
      <family val="2"/>
      <scheme val="minor"/>
    </font>
    <font>
      <sz val="11"/>
      <color theme="1"/>
      <name val="Univers Light"/>
      <family val="2"/>
      <scheme val="minor"/>
    </font>
    <font>
      <sz val="11"/>
      <color theme="1"/>
      <name val="Univers Light"/>
      <family val="2"/>
      <scheme val="minor"/>
    </font>
    <font>
      <sz val="11"/>
      <color theme="1"/>
      <name val="Univers Light"/>
      <family val="2"/>
      <scheme val="minor"/>
    </font>
    <font>
      <b/>
      <sz val="11"/>
      <color theme="1"/>
      <name val="Univers Light"/>
      <family val="2"/>
    </font>
    <font>
      <u/>
      <sz val="11"/>
      <color theme="10"/>
      <name val="Univers Light"/>
      <family val="2"/>
    </font>
    <font>
      <sz val="12"/>
      <name val="Arial"/>
      <family val="2"/>
    </font>
    <font>
      <sz val="10"/>
      <name val="Arial"/>
      <family val="2"/>
    </font>
    <font>
      <sz val="11"/>
      <color rgb="FF000000"/>
      <name val="Univers Light"/>
      <family val="2"/>
      <scheme val="minor"/>
    </font>
    <font>
      <b/>
      <sz val="15"/>
      <color theme="3"/>
      <name val="Univers Light"/>
      <family val="2"/>
      <scheme val="minor"/>
    </font>
    <font>
      <sz val="10"/>
      <name val="Arial"/>
      <family val="2"/>
    </font>
    <font>
      <sz val="8"/>
      <name val="Univers Light"/>
      <family val="2"/>
    </font>
    <font>
      <u/>
      <sz val="11"/>
      <color rgb="FFFF0000"/>
      <name val="Univers Light"/>
      <family val="2"/>
    </font>
    <font>
      <sz val="11"/>
      <color rgb="FF000000"/>
      <name val="Univers Light"/>
      <family val="2"/>
    </font>
    <font>
      <sz val="11"/>
      <color indexed="8"/>
      <name val="Univers Light"/>
      <family val="2"/>
      <scheme val="minor"/>
    </font>
    <font>
      <sz val="11"/>
      <name val="Univers Light"/>
      <family val="2"/>
    </font>
    <font>
      <b/>
      <sz val="14"/>
      <name val="Univers Light"/>
      <family val="2"/>
    </font>
    <font>
      <b/>
      <sz val="14"/>
      <color rgb="FF000000"/>
      <name val="Univers Condensed Light"/>
      <family val="2"/>
    </font>
    <font>
      <u/>
      <sz val="11"/>
      <color theme="10"/>
      <name val="Univers Light"/>
      <family val="2"/>
      <scheme val="minor"/>
    </font>
    <font>
      <sz val="10"/>
      <name val="Univers Light"/>
      <family val="2"/>
    </font>
    <font>
      <sz val="8"/>
      <name val="Arial"/>
      <family val="2"/>
    </font>
    <font>
      <sz val="10"/>
      <color rgb="FF000000"/>
      <name val="Univers Light"/>
      <family val="2"/>
    </font>
    <font>
      <b/>
      <sz val="11"/>
      <name val="Univers Light"/>
      <family val="2"/>
    </font>
    <font>
      <sz val="11"/>
      <color theme="1"/>
      <name val="Univers Light"/>
      <family val="2"/>
    </font>
    <font>
      <b/>
      <sz val="8"/>
      <name val="Arial"/>
      <family val="2"/>
    </font>
    <font>
      <sz val="11"/>
      <color indexed="8"/>
      <name val="Univers Light"/>
      <family val="2"/>
    </font>
    <font>
      <sz val="11"/>
      <color indexed="8"/>
      <name val="Univers Light"/>
      <scheme val="minor"/>
    </font>
    <font>
      <b/>
      <sz val="15"/>
      <color theme="3"/>
      <name val="Univers Light"/>
      <scheme val="minor"/>
    </font>
  </fonts>
  <fills count="3">
    <fill>
      <patternFill patternType="none"/>
    </fill>
    <fill>
      <patternFill patternType="gray125"/>
    </fill>
    <fill>
      <patternFill patternType="solid">
        <fgColor indexed="49"/>
        <bgColor indexed="64"/>
      </patternFill>
    </fill>
  </fills>
  <borders count="7">
    <border>
      <left/>
      <right/>
      <top/>
      <bottom/>
      <diagonal/>
    </border>
    <border>
      <left/>
      <right/>
      <top/>
      <bottom style="thick">
        <color theme="4"/>
      </bottom>
      <diagonal/>
    </border>
    <border>
      <left/>
      <right/>
      <top/>
      <bottom style="thin">
        <color indexed="64"/>
      </bottom>
      <diagonal/>
    </border>
    <border>
      <left/>
      <right/>
      <top style="thin">
        <color auto="1"/>
      </top>
      <bottom style="thin">
        <color auto="1"/>
      </bottom>
      <diagonal/>
    </border>
    <border>
      <left/>
      <right/>
      <top style="thin">
        <color indexed="64"/>
      </top>
      <bottom style="thin">
        <color rgb="FF000000"/>
      </bottom>
      <diagonal/>
    </border>
    <border>
      <left/>
      <right/>
      <top/>
      <bottom style="thin">
        <color rgb="FF000000"/>
      </bottom>
      <diagonal/>
    </border>
    <border>
      <left/>
      <right/>
      <top style="thin">
        <color indexed="64"/>
      </top>
      <bottom/>
      <diagonal/>
    </border>
  </borders>
  <cellStyleXfs count="32">
    <xf numFmtId="0" fontId="0" fillId="0" borderId="0"/>
    <xf numFmtId="0" fontId="8" fillId="0" borderId="0" applyNumberFormat="0" applyFill="0" applyBorder="0" applyAlignment="0" applyProtection="0"/>
    <xf numFmtId="0" fontId="9" fillId="0" borderId="0"/>
    <xf numFmtId="0" fontId="6" fillId="0" borderId="0"/>
    <xf numFmtId="0" fontId="10" fillId="0" borderId="0"/>
    <xf numFmtId="0" fontId="5" fillId="0" borderId="0"/>
    <xf numFmtId="0" fontId="10" fillId="0" borderId="0"/>
    <xf numFmtId="0" fontId="4" fillId="0" borderId="0"/>
    <xf numFmtId="0" fontId="10" fillId="0" borderId="0"/>
    <xf numFmtId="0" fontId="3" fillId="0" borderId="0"/>
    <xf numFmtId="0" fontId="10" fillId="0" borderId="0"/>
    <xf numFmtId="0" fontId="3" fillId="0" borderId="0"/>
    <xf numFmtId="0" fontId="11" fillId="0" borderId="0"/>
    <xf numFmtId="0" fontId="10" fillId="0" borderId="0" applyNumberFormat="0" applyFill="0" applyBorder="0" applyAlignment="0" applyProtection="0"/>
    <xf numFmtId="0" fontId="12" fillId="0" borderId="1" applyNumberFormat="0" applyFill="0" applyAlignment="0" applyProtection="0"/>
    <xf numFmtId="0" fontId="13" fillId="0" borderId="0"/>
    <xf numFmtId="9" fontId="13"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2" fillId="0" borderId="0"/>
    <xf numFmtId="0" fontId="21" fillId="0" borderId="0" applyNumberFormat="0" applyFill="0" applyBorder="0" applyAlignment="0" applyProtection="0"/>
    <xf numFmtId="0" fontId="22" fillId="0" borderId="0"/>
    <xf numFmtId="0" fontId="17" fillId="0" borderId="0"/>
    <xf numFmtId="0" fontId="23" fillId="2" borderId="0">
      <alignment vertical="top"/>
    </xf>
    <xf numFmtId="9" fontId="26" fillId="0" borderId="0" applyFont="0" applyFill="0" applyBorder="0" applyAlignment="0" applyProtection="0"/>
    <xf numFmtId="0" fontId="1" fillId="0" borderId="0"/>
    <xf numFmtId="0" fontId="27" fillId="0" borderId="0">
      <alignment horizontal="right" vertical="center" wrapText="1"/>
    </xf>
    <xf numFmtId="9" fontId="1" fillId="0" borderId="0" applyFont="0" applyFill="0" applyBorder="0" applyAlignment="0" applyProtection="0"/>
    <xf numFmtId="43" fontId="1" fillId="0" borderId="0" applyFont="0" applyFill="0" applyBorder="0" applyAlignment="0" applyProtection="0"/>
    <xf numFmtId="0" fontId="10" fillId="0" borderId="0"/>
    <xf numFmtId="43" fontId="26" fillId="0" borderId="0" applyFont="0" applyFill="0" applyBorder="0" applyAlignment="0" applyProtection="0"/>
  </cellStyleXfs>
  <cellXfs count="119">
    <xf numFmtId="0" fontId="0" fillId="0" borderId="0" xfId="0"/>
    <xf numFmtId="0" fontId="7" fillId="0" borderId="0" xfId="0" applyFont="1"/>
    <xf numFmtId="0" fontId="0" fillId="0" borderId="0" xfId="0" applyAlignment="1">
      <alignment wrapText="1"/>
    </xf>
    <xf numFmtId="0" fontId="12" fillId="0" borderId="0" xfId="14" applyBorder="1"/>
    <xf numFmtId="3" fontId="0" fillId="0" borderId="0" xfId="0" applyNumberFormat="1"/>
    <xf numFmtId="0" fontId="15" fillId="0" borderId="0" xfId="1" applyFont="1"/>
    <xf numFmtId="0" fontId="16"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center"/>
    </xf>
    <xf numFmtId="0" fontId="7" fillId="0" borderId="0" xfId="0" applyFont="1" applyAlignment="1">
      <alignment wrapText="1"/>
    </xf>
    <xf numFmtId="165" fontId="0" fillId="0" borderId="0" xfId="0" applyNumberFormat="1" applyAlignment="1">
      <alignment horizontal="center"/>
    </xf>
    <xf numFmtId="0" fontId="0" fillId="0" borderId="0" xfId="0" applyAlignment="1">
      <alignment horizontal="left"/>
    </xf>
    <xf numFmtId="165" fontId="0" fillId="0" borderId="0" xfId="0" applyNumberFormat="1"/>
    <xf numFmtId="0" fontId="0" fillId="0" borderId="0" xfId="0" applyAlignment="1">
      <alignment vertical="top" wrapText="1"/>
    </xf>
    <xf numFmtId="2" fontId="0" fillId="0" borderId="0" xfId="0" applyNumberFormat="1" applyAlignment="1">
      <alignment horizontal="center"/>
    </xf>
    <xf numFmtId="0" fontId="18" fillId="0" borderId="0" xfId="0" applyFont="1"/>
    <xf numFmtId="167" fontId="0" fillId="0" borderId="0" xfId="0" applyNumberFormat="1"/>
    <xf numFmtId="0" fontId="8" fillId="0" borderId="0" xfId="1"/>
    <xf numFmtId="0" fontId="0" fillId="0" borderId="2" xfId="0" applyBorder="1"/>
    <xf numFmtId="0" fontId="7" fillId="0" borderId="3" xfId="0" applyFont="1" applyBorder="1"/>
    <xf numFmtId="0" fontId="7" fillId="0" borderId="3" xfId="0" applyFont="1" applyBorder="1" applyAlignment="1">
      <alignment horizontal="center" wrapText="1"/>
    </xf>
    <xf numFmtId="165" fontId="0" fillId="0" borderId="2" xfId="0" applyNumberFormat="1" applyBorder="1" applyAlignment="1">
      <alignment horizontal="center"/>
    </xf>
    <xf numFmtId="0" fontId="0" fillId="0" borderId="2" xfId="0" applyBorder="1" applyAlignment="1">
      <alignment horizontal="center"/>
    </xf>
    <xf numFmtId="0" fontId="7" fillId="0" borderId="3" xfId="0" applyFont="1" applyBorder="1" applyAlignment="1">
      <alignment horizontal="center"/>
    </xf>
    <xf numFmtId="0" fontId="19" fillId="0" borderId="0" xfId="1" applyFont="1"/>
    <xf numFmtId="0" fontId="20" fillId="0" borderId="0" xfId="0" applyFont="1" applyAlignment="1">
      <alignment horizontal="left" vertical="center" readingOrder="1"/>
    </xf>
    <xf numFmtId="0" fontId="8" fillId="0" borderId="0" xfId="1" applyFill="1"/>
    <xf numFmtId="0" fontId="18" fillId="0" borderId="0" xfId="0" applyFont="1" applyAlignment="1">
      <alignment horizontal="left" vertical="top" wrapText="1"/>
    </xf>
    <xf numFmtId="49" fontId="0" fillId="0" borderId="0" xfId="0" applyNumberFormat="1" applyAlignment="1">
      <alignment horizontal="left" vertical="top" wrapText="1"/>
    </xf>
    <xf numFmtId="14" fontId="0" fillId="0" borderId="0" xfId="0" applyNumberFormat="1" applyAlignment="1">
      <alignment horizontal="left" vertical="top" wrapText="1"/>
    </xf>
    <xf numFmtId="164" fontId="0" fillId="0" borderId="0" xfId="0" applyNumberFormat="1" applyAlignment="1">
      <alignment horizontal="left" vertical="top" wrapText="1"/>
    </xf>
    <xf numFmtId="0" fontId="7" fillId="0" borderId="3" xfId="0" applyFont="1" applyBorder="1" applyAlignment="1">
      <alignment horizontal="left"/>
    </xf>
    <xf numFmtId="0" fontId="0" fillId="0" borderId="2" xfId="0" applyBorder="1" applyAlignment="1">
      <alignment horizontal="left"/>
    </xf>
    <xf numFmtId="0" fontId="12" fillId="0" borderId="0" xfId="14" applyBorder="1" applyAlignment="1">
      <alignment horizontal="left"/>
    </xf>
    <xf numFmtId="2" fontId="0" fillId="0" borderId="2" xfId="0" applyNumberFormat="1" applyBorder="1" applyAlignment="1">
      <alignment horizontal="center"/>
    </xf>
    <xf numFmtId="166" fontId="0" fillId="0" borderId="0" xfId="0" applyNumberFormat="1" applyAlignment="1">
      <alignment horizontal="left"/>
    </xf>
    <xf numFmtId="166" fontId="0" fillId="0" borderId="2" xfId="0" applyNumberFormat="1" applyBorder="1" applyAlignment="1">
      <alignment horizontal="left"/>
    </xf>
    <xf numFmtId="0" fontId="25" fillId="0" borderId="3" xfId="0" applyFont="1" applyBorder="1" applyAlignment="1">
      <alignment horizontal="center" wrapText="1"/>
    </xf>
    <xf numFmtId="0" fontId="18" fillId="0" borderId="2" xfId="0" applyFont="1" applyBorder="1"/>
    <xf numFmtId="168" fontId="0" fillId="0" borderId="0" xfId="0" applyNumberFormat="1"/>
    <xf numFmtId="2" fontId="0" fillId="0" borderId="0" xfId="0" applyNumberFormat="1"/>
    <xf numFmtId="2" fontId="0" fillId="0" borderId="2" xfId="0" applyNumberFormat="1" applyBorder="1" applyAlignment="1">
      <alignment horizontal="center" vertical="center"/>
    </xf>
    <xf numFmtId="0" fontId="0" fillId="0" borderId="0" xfId="0" applyAlignment="1">
      <alignment horizontal="left" vertical="top"/>
    </xf>
    <xf numFmtId="2" fontId="0" fillId="0" borderId="0" xfId="0" applyNumberFormat="1" applyAlignment="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vertical="center" wrapText="1"/>
    </xf>
    <xf numFmtId="165" fontId="0" fillId="0" borderId="2" xfId="0" applyNumberFormat="1" applyBorder="1"/>
    <xf numFmtId="166" fontId="17" fillId="0" borderId="0" xfId="0" applyNumberFormat="1" applyFont="1" applyAlignment="1" applyProtection="1">
      <alignment horizontal="left"/>
      <protection locked="0"/>
    </xf>
    <xf numFmtId="0" fontId="24" fillId="0" borderId="0" xfId="0" applyFont="1" applyAlignment="1">
      <alignment horizontal="center"/>
    </xf>
    <xf numFmtId="0" fontId="10" fillId="0" borderId="0" xfId="8"/>
    <xf numFmtId="1" fontId="0" fillId="0" borderId="0" xfId="0" applyNumberFormat="1"/>
    <xf numFmtId="165" fontId="0" fillId="0" borderId="0" xfId="0" applyNumberFormat="1" applyAlignment="1">
      <alignment horizontal="center" vertical="center"/>
    </xf>
    <xf numFmtId="165" fontId="0" fillId="0" borderId="2" xfId="0" applyNumberFormat="1" applyBorder="1" applyAlignment="1">
      <alignment horizontal="center" vertical="center"/>
    </xf>
    <xf numFmtId="165" fontId="0" fillId="0" borderId="0" xfId="0" applyNumberFormat="1" applyAlignment="1">
      <alignment horizontal="center" vertical="center" wrapText="1"/>
    </xf>
    <xf numFmtId="165" fontId="24" fillId="0" borderId="0" xfId="0" applyNumberFormat="1" applyFont="1" applyAlignment="1">
      <alignment horizontal="center" vertical="center" wrapText="1" readingOrder="1"/>
    </xf>
    <xf numFmtId="14" fontId="0" fillId="0" borderId="0" xfId="0" applyNumberFormat="1"/>
    <xf numFmtId="165" fontId="0" fillId="0" borderId="2" xfId="0" applyNumberFormat="1" applyBorder="1" applyAlignment="1">
      <alignment horizontal="center" vertical="center" wrapText="1"/>
    </xf>
    <xf numFmtId="165" fontId="16" fillId="0" borderId="0" xfId="0" applyNumberFormat="1" applyFont="1" applyAlignment="1">
      <alignment horizontal="center" vertical="center"/>
    </xf>
    <xf numFmtId="165" fontId="16" fillId="0" borderId="2" xfId="0" applyNumberFormat="1" applyFont="1" applyBorder="1" applyAlignment="1">
      <alignment horizontal="center" vertical="center"/>
    </xf>
    <xf numFmtId="1" fontId="0" fillId="0" borderId="0" xfId="0" applyNumberFormat="1" applyAlignment="1">
      <alignment horizontal="center" vertical="center" wrapText="1"/>
    </xf>
    <xf numFmtId="1" fontId="0" fillId="0" borderId="2" xfId="0" applyNumberFormat="1" applyBorder="1" applyAlignment="1">
      <alignment horizontal="center" vertical="center" wrapText="1"/>
    </xf>
    <xf numFmtId="0" fontId="16" fillId="0" borderId="0" xfId="0" applyFont="1" applyAlignment="1">
      <alignment horizontal="left" vertical="center"/>
    </xf>
    <xf numFmtId="3" fontId="24" fillId="0" borderId="0" xfId="0" applyNumberFormat="1" applyFont="1" applyAlignment="1">
      <alignment vertical="center" wrapText="1"/>
    </xf>
    <xf numFmtId="0" fontId="0" fillId="0" borderId="0" xfId="0" applyAlignment="1">
      <alignment vertical="center"/>
    </xf>
    <xf numFmtId="3" fontId="0" fillId="0" borderId="0" xfId="0" applyNumberFormat="1" applyAlignment="1">
      <alignment vertical="center"/>
    </xf>
    <xf numFmtId="0" fontId="26" fillId="0" borderId="0" xfId="0" applyFont="1"/>
    <xf numFmtId="165" fontId="0" fillId="0" borderId="6" xfId="0" applyNumberFormat="1" applyBorder="1" applyAlignment="1">
      <alignment horizontal="center"/>
    </xf>
    <xf numFmtId="0" fontId="0" fillId="0" borderId="6" xfId="0" applyBorder="1" applyAlignment="1">
      <alignment horizontal="center"/>
    </xf>
    <xf numFmtId="0" fontId="7" fillId="0" borderId="2" xfId="0" applyFont="1" applyBorder="1" applyAlignment="1">
      <alignment horizontal="left"/>
    </xf>
    <xf numFmtId="0" fontId="7" fillId="0" borderId="2" xfId="0" applyFont="1" applyBorder="1" applyAlignment="1">
      <alignment horizontal="center" wrapText="1"/>
    </xf>
    <xf numFmtId="0" fontId="18" fillId="0" borderId="0" xfId="0" applyFont="1" applyAlignment="1">
      <alignment vertical="top"/>
    </xf>
    <xf numFmtId="0" fontId="7" fillId="0" borderId="2" xfId="0" applyFont="1" applyBorder="1"/>
    <xf numFmtId="164" fontId="0" fillId="0" borderId="0" xfId="0" applyNumberFormat="1" applyAlignment="1">
      <alignment horizontal="left"/>
    </xf>
    <xf numFmtId="0" fontId="7" fillId="0" borderId="2" xfId="0" applyFont="1" applyBorder="1" applyAlignment="1">
      <alignment horizontal="center"/>
    </xf>
    <xf numFmtId="0" fontId="25" fillId="0" borderId="2" xfId="0" applyFont="1" applyBorder="1" applyAlignment="1">
      <alignment horizontal="center" wrapText="1"/>
    </xf>
    <xf numFmtId="0" fontId="7" fillId="0" borderId="0" xfId="0" applyFont="1" applyAlignment="1">
      <alignment horizontal="center"/>
    </xf>
    <xf numFmtId="1" fontId="0" fillId="0" borderId="0" xfId="0" applyNumberFormat="1" applyAlignment="1">
      <alignment horizontal="center"/>
    </xf>
    <xf numFmtId="164" fontId="18" fillId="0" borderId="0" xfId="0" applyNumberFormat="1" applyFont="1" applyAlignment="1">
      <alignment horizontal="left"/>
    </xf>
    <xf numFmtId="164" fontId="18" fillId="0" borderId="2" xfId="0" applyNumberFormat="1" applyFont="1" applyBorder="1" applyAlignment="1">
      <alignment horizontal="left"/>
    </xf>
    <xf numFmtId="164" fontId="18" fillId="0" borderId="0" xfId="0" applyNumberFormat="1" applyFont="1" applyAlignment="1">
      <alignment horizontal="left" vertical="top" wrapText="1"/>
    </xf>
    <xf numFmtId="164" fontId="0" fillId="0" borderId="2" xfId="0" applyNumberFormat="1" applyBorder="1" applyAlignment="1">
      <alignment horizontal="left"/>
    </xf>
    <xf numFmtId="0" fontId="18" fillId="0" borderId="0" xfId="0" applyFont="1" applyAlignment="1">
      <alignment horizontal="left"/>
    </xf>
    <xf numFmtId="0" fontId="18" fillId="0" borderId="2" xfId="0" applyFont="1" applyBorder="1" applyAlignment="1">
      <alignment horizontal="left"/>
    </xf>
    <xf numFmtId="0" fontId="0" fillId="0" borderId="2" xfId="0" applyBorder="1" applyAlignment="1">
      <alignment horizontal="left" vertical="center" wrapText="1"/>
    </xf>
    <xf numFmtId="165" fontId="0" fillId="0" borderId="0" xfId="25" applyNumberFormat="1" applyFont="1" applyAlignment="1">
      <alignment horizontal="center"/>
    </xf>
    <xf numFmtId="165" fontId="0" fillId="0" borderId="2" xfId="25" applyNumberFormat="1" applyFont="1" applyBorder="1" applyAlignment="1">
      <alignment horizontal="center"/>
    </xf>
    <xf numFmtId="1" fontId="0" fillId="0" borderId="2" xfId="0" applyNumberFormat="1" applyBorder="1" applyAlignment="1">
      <alignment horizontal="center"/>
    </xf>
    <xf numFmtId="1" fontId="16" fillId="0" borderId="0" xfId="0" applyNumberFormat="1" applyFont="1" applyAlignment="1">
      <alignment horizontal="center"/>
    </xf>
    <xf numFmtId="1" fontId="16" fillId="0" borderId="2" xfId="0" applyNumberFormat="1" applyFont="1" applyBorder="1" applyAlignment="1">
      <alignment horizontal="center"/>
    </xf>
    <xf numFmtId="165" fontId="16" fillId="0" borderId="0" xfId="0" applyNumberFormat="1" applyFont="1" applyAlignment="1">
      <alignment horizontal="center"/>
    </xf>
    <xf numFmtId="0" fontId="7" fillId="0" borderId="0" xfId="0" applyFont="1" applyAlignment="1">
      <alignment horizontal="center" vertical="center"/>
    </xf>
    <xf numFmtId="165" fontId="16" fillId="0" borderId="2" xfId="0" applyNumberFormat="1" applyFont="1" applyBorder="1" applyAlignment="1">
      <alignment horizontal="center"/>
    </xf>
    <xf numFmtId="169" fontId="28" fillId="0" borderId="0" xfId="8" quotePrefix="1" applyNumberFormat="1" applyFont="1" applyAlignment="1" applyProtection="1">
      <alignment horizontal="right"/>
      <protection locked="0"/>
    </xf>
    <xf numFmtId="169" fontId="28" fillId="0" borderId="0" xfId="8" applyNumberFormat="1" applyFont="1" applyAlignment="1" applyProtection="1">
      <alignment horizontal="right" wrapText="1"/>
      <protection locked="0"/>
    </xf>
    <xf numFmtId="0" fontId="26" fillId="0" borderId="0" xfId="0" applyFont="1" applyAlignment="1">
      <alignment horizontal="left" vertical="center"/>
    </xf>
    <xf numFmtId="0" fontId="0" fillId="0" borderId="3" xfId="0" applyBorder="1"/>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66" fontId="29" fillId="0" borderId="0" xfId="0" applyNumberFormat="1" applyFont="1" applyAlignment="1" applyProtection="1">
      <alignment horizontal="left"/>
      <protection locked="0"/>
    </xf>
    <xf numFmtId="0" fontId="30" fillId="0" borderId="0" xfId="14" applyFont="1" applyBorder="1" applyAlignment="1">
      <alignment horizontal="left" vertical="top"/>
    </xf>
    <xf numFmtId="0" fontId="7" fillId="0" borderId="3" xfId="0" applyFont="1" applyBorder="1" applyAlignment="1">
      <alignment horizontal="left" vertical="top" wrapText="1"/>
    </xf>
    <xf numFmtId="0" fontId="16" fillId="0" borderId="0" xfId="0" applyFont="1" applyAlignment="1">
      <alignment wrapText="1"/>
    </xf>
    <xf numFmtId="0" fontId="30" fillId="0" borderId="0" xfId="14" applyFont="1" applyBorder="1" applyAlignment="1">
      <alignment horizontal="left"/>
    </xf>
    <xf numFmtId="166" fontId="0" fillId="0" borderId="6" xfId="0" applyNumberFormat="1" applyBorder="1" applyAlignment="1">
      <alignment horizontal="left"/>
    </xf>
    <xf numFmtId="164" fontId="28" fillId="0" borderId="0" xfId="8" applyNumberFormat="1" applyFont="1" applyAlignment="1" applyProtection="1">
      <alignment horizontal="left" vertical="center"/>
      <protection locked="0"/>
    </xf>
    <xf numFmtId="170" fontId="0" fillId="0" borderId="0" xfId="31" applyNumberFormat="1" applyFont="1" applyAlignment="1">
      <alignment horizontal="center" vertical="center"/>
    </xf>
    <xf numFmtId="0" fontId="0" fillId="0" borderId="0" xfId="0" applyAlignment="1">
      <alignment horizontal="left" wrapText="1"/>
    </xf>
    <xf numFmtId="165" fontId="11" fillId="0" borderId="0" xfId="31" applyNumberFormat="1" applyFont="1" applyAlignment="1">
      <alignment horizontal="center" vertical="center" wrapText="1"/>
    </xf>
    <xf numFmtId="1" fontId="0" fillId="0" borderId="0" xfId="31" applyNumberFormat="1" applyFont="1" applyAlignment="1">
      <alignment horizontal="center"/>
    </xf>
    <xf numFmtId="1" fontId="0" fillId="0" borderId="0" xfId="0" applyNumberFormat="1" applyAlignment="1">
      <alignment horizontal="left"/>
    </xf>
    <xf numFmtId="164" fontId="28" fillId="0" borderId="0" xfId="8" quotePrefix="1" applyNumberFormat="1" applyFont="1" applyAlignment="1" applyProtection="1">
      <alignment horizontal="left"/>
      <protection locked="0"/>
    </xf>
    <xf numFmtId="164" fontId="28" fillId="0" borderId="0" xfId="8" applyNumberFormat="1" applyFont="1" applyAlignment="1" applyProtection="1">
      <alignment horizontal="left" wrapText="1"/>
      <protection locked="0"/>
    </xf>
    <xf numFmtId="164" fontId="28" fillId="0" borderId="2" xfId="8" applyNumberFormat="1" applyFont="1" applyBorder="1" applyAlignment="1" applyProtection="1">
      <alignment horizontal="left" wrapText="1"/>
      <protection locked="0"/>
    </xf>
    <xf numFmtId="164" fontId="0" fillId="0" borderId="0" xfId="0" applyNumberFormat="1" applyAlignment="1">
      <alignment horizontal="left" vertical="center"/>
    </xf>
    <xf numFmtId="164" fontId="0" fillId="0" borderId="2" xfId="0" applyNumberFormat="1" applyBorder="1" applyAlignment="1">
      <alignment horizontal="left" vertical="center"/>
    </xf>
    <xf numFmtId="171" fontId="0" fillId="0" borderId="0" xfId="0" applyNumberFormat="1"/>
  </cellXfs>
  <cellStyles count="32">
    <cellStyle name="%" xfId="2" xr:uid="{2F21B096-577B-4692-B66A-ECE686FEC496}"/>
    <cellStyle name="% 2" xfId="4" xr:uid="{A601CBE6-23A5-4AB4-82F1-57F958FC5369}"/>
    <cellStyle name="ANCLAS,REZONES Y SUS PARTES,DE FUNDICION,DE HIERRO O DE ACERO" xfId="13" xr:uid="{FF50B59B-0A8E-4DA8-9AED-88965202D9FF}"/>
    <cellStyle name="Blank" xfId="24" xr:uid="{65CA42BE-ACB2-498A-8D0E-F7BEB613F83A}"/>
    <cellStyle name="Comma" xfId="31" builtinId="3"/>
    <cellStyle name="Comma 2" xfId="17" xr:uid="{1EA03C13-4B59-494F-AC59-7AC5AA33CFCC}"/>
    <cellStyle name="Comma 3" xfId="18" xr:uid="{A29468C8-3F58-472E-9DBF-496CAA89206A}"/>
    <cellStyle name="Comma 4" xfId="29" xr:uid="{8EA2A29A-2087-40E5-A7ED-BE3F65DBAF88}"/>
    <cellStyle name="Formatter_Base" xfId="27" xr:uid="{6CF4DEB1-C248-4EF2-A85F-C5AC383D21B2}"/>
    <cellStyle name="Heading 1" xfId="14" builtinId="16"/>
    <cellStyle name="Hyperlink" xfId="1" builtinId="8"/>
    <cellStyle name="Hyperlink 2" xfId="21" xr:uid="{E7D3AD93-8EF6-46B2-A454-9C24B9D1A794}"/>
    <cellStyle name="Normal" xfId="0" builtinId="0"/>
    <cellStyle name="Normal 10" xfId="30" xr:uid="{2DE0FC1C-FF7F-42C7-A6A7-AA483B145613}"/>
    <cellStyle name="Normal 16" xfId="6" xr:uid="{4EC8CAD9-69F7-4F7A-B8BE-B4E7746C85D3}"/>
    <cellStyle name="Normal 2" xfId="3" xr:uid="{9AAB6719-E42D-460F-A64D-1CEA59C6F3AA}"/>
    <cellStyle name="Normal 2 2" xfId="8" xr:uid="{F3A3CA11-DE66-464B-A583-0D1B8925854C}"/>
    <cellStyle name="Normal 2 3" xfId="22" xr:uid="{A17D8B83-3EF8-49A0-BEF5-00B1CE5D033E}"/>
    <cellStyle name="Normal 3" xfId="12" xr:uid="{C7D9EB9A-2A4D-4E42-BC19-BEFE48A20D60}"/>
    <cellStyle name="Normal 3 2" xfId="23" xr:uid="{4D9B9E9F-64FA-4772-AAF9-69C9039332AD}"/>
    <cellStyle name="Normal 3 2 2" xfId="5" xr:uid="{53ACB10D-EBC2-4F1B-B962-86EF4EBA4C05}"/>
    <cellStyle name="Normal 3 2 3" xfId="7" xr:uid="{0F53F492-76A1-4067-A4DF-BC4927B8EBC8}"/>
    <cellStyle name="Normal 4" xfId="9" xr:uid="{859C9A8F-90A2-4A48-99AD-6B9EB2974A01}"/>
    <cellStyle name="Normal 46" xfId="11" xr:uid="{7798DB79-4074-4AAA-BC72-D28C3CA63C10}"/>
    <cellStyle name="Normal 5" xfId="15" xr:uid="{D2924675-DEA5-4734-813B-9710D6EA7A85}"/>
    <cellStyle name="Normal 6" xfId="20" xr:uid="{0E8DF678-182A-49D6-A4E3-BD57CD31ABAB}"/>
    <cellStyle name="Normal 7" xfId="26" xr:uid="{C05F8E38-A059-4C96-AF81-F64DD4FA26CF}"/>
    <cellStyle name="Normal 8" xfId="10" xr:uid="{FB56D543-7317-4E4A-BA86-0CF43937E71F}"/>
    <cellStyle name="Per cent" xfId="25" builtinId="5"/>
    <cellStyle name="Per cent 2" xfId="28" xr:uid="{FFBFD514-EF48-4036-8299-7D366B1D1BD8}"/>
    <cellStyle name="Percent 2" xfId="16" xr:uid="{9C8CF98A-786D-4526-815E-66AE50E8CE64}"/>
    <cellStyle name="Percent 3" xfId="19" xr:uid="{6C19FCC2-D2DF-4F8A-86ED-0DE212A140C1}"/>
  </cellStyles>
  <dxfs count="257">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font>
        <b val="0"/>
        <i val="0"/>
        <strike val="0"/>
        <condense val="0"/>
        <extend val="0"/>
        <outline val="0"/>
        <shadow val="0"/>
        <u val="none"/>
        <vertAlign val="baseline"/>
        <sz val="11"/>
        <color theme="1"/>
        <name val="Univers Light"/>
        <family val="2"/>
        <scheme val="none"/>
      </font>
      <numFmt numFmtId="165" formatCode="0.0"/>
      <alignment horizontal="center" vertical="center" textRotation="0" wrapText="0" indent="0" justifyLastLine="0" shrinkToFit="0" readingOrder="0"/>
    </dxf>
    <dxf>
      <font>
        <b val="0"/>
        <i val="0"/>
        <strike val="0"/>
        <condense val="0"/>
        <extend val="0"/>
        <outline val="0"/>
        <shadow val="0"/>
        <u val="none"/>
        <vertAlign val="baseline"/>
        <sz val="11"/>
        <color theme="1"/>
        <name val="Univers Light"/>
        <family val="2"/>
        <scheme val="none"/>
      </font>
      <numFmt numFmtId="165" formatCode="0.0"/>
      <alignment horizontal="center" vertical="center" textRotation="0" wrapText="0" indent="0" justifyLastLine="0" shrinkToFit="0" readingOrder="0"/>
    </dxf>
    <dxf>
      <font>
        <b val="0"/>
        <i val="0"/>
        <strike val="0"/>
        <condense val="0"/>
        <extend val="0"/>
        <outline val="0"/>
        <shadow val="0"/>
        <u val="none"/>
        <vertAlign val="baseline"/>
        <sz val="11"/>
        <color theme="1"/>
        <name val="Univers Light"/>
        <family val="2"/>
        <scheme val="none"/>
      </font>
      <numFmt numFmtId="165" formatCode="0.0"/>
      <alignment horizontal="center" vertical="center" textRotation="0" wrapText="0" indent="0" justifyLastLine="0" shrinkToFit="0" readingOrder="0"/>
    </dxf>
    <dxf>
      <font>
        <b val="0"/>
        <i val="0"/>
        <strike val="0"/>
        <condense val="0"/>
        <extend val="0"/>
        <outline val="0"/>
        <shadow val="0"/>
        <u val="none"/>
        <vertAlign val="baseline"/>
        <sz val="11"/>
        <color rgb="FF000000"/>
        <name val="Univers Light"/>
        <family val="2"/>
        <scheme val="none"/>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Univers Light"/>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1"/>
        <color rgb="FF000000"/>
        <name val="Univers Light"/>
        <family val="2"/>
        <scheme val="none"/>
      </font>
      <numFmt numFmtId="165" formatCode="0.0"/>
      <alignment horizontal="center" vertical="center" textRotation="0" wrapText="0" indent="0" justifyLastLine="0" shrinkToFit="0" readingOrder="0"/>
    </dxf>
    <dxf>
      <font>
        <b val="0"/>
        <i val="0"/>
        <strike val="0"/>
        <condense val="0"/>
        <extend val="0"/>
        <outline val="0"/>
        <shadow val="0"/>
        <u val="none"/>
        <vertAlign val="baseline"/>
        <sz val="11"/>
        <color theme="1"/>
        <name val="Univers Light"/>
        <family val="2"/>
        <scheme val="none"/>
      </font>
      <numFmt numFmtId="165" formatCode="0.0"/>
      <alignment horizontal="center" vertical="center" textRotation="0" wrapText="0" indent="0" justifyLastLine="0" shrinkToFit="0" readingOrder="0"/>
    </dxf>
    <dxf>
      <font>
        <b val="0"/>
        <i val="0"/>
        <strike val="0"/>
        <condense val="0"/>
        <extend val="0"/>
        <outline val="0"/>
        <shadow val="0"/>
        <u val="none"/>
        <vertAlign val="baseline"/>
        <sz val="11"/>
        <color theme="1"/>
        <name val="Univers Light"/>
        <family val="2"/>
        <scheme val="none"/>
      </font>
      <numFmt numFmtId="165" formatCode="0.0"/>
      <alignment horizontal="center" vertical="center" textRotation="0" wrapText="0" indent="0" justifyLastLine="0" shrinkToFit="0" readingOrder="0"/>
    </dxf>
    <dxf>
      <font>
        <b val="0"/>
        <i val="0"/>
        <strike val="0"/>
        <condense val="0"/>
        <extend val="0"/>
        <outline val="0"/>
        <shadow val="0"/>
        <u val="none"/>
        <vertAlign val="baseline"/>
        <sz val="11"/>
        <color theme="1"/>
        <name val="Univers Light"/>
        <family val="2"/>
        <scheme val="none"/>
      </font>
      <numFmt numFmtId="165" formatCode="0.0"/>
      <alignment horizontal="center" vertical="center"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1"/>
        <color rgb="FF000000"/>
        <name val="Univers Light"/>
        <family val="2"/>
        <scheme val="none"/>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Univers Light"/>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1"/>
        <color theme="1"/>
        <name val="Univers Light"/>
        <family val="2"/>
        <scheme val="none"/>
      </font>
      <numFmt numFmtId="165" formatCode="0.0"/>
      <alignment horizontal="center" vertical="center" textRotation="0" wrapText="0" indent="0" justifyLastLine="0" shrinkToFit="0" readingOrder="0"/>
    </dxf>
    <dxf>
      <font>
        <b val="0"/>
        <i val="0"/>
        <strike val="0"/>
        <condense val="0"/>
        <extend val="0"/>
        <outline val="0"/>
        <shadow val="0"/>
        <u val="none"/>
        <vertAlign val="baseline"/>
        <sz val="11"/>
        <color theme="1"/>
        <name val="Univers Light"/>
        <family val="2"/>
        <scheme val="none"/>
      </font>
      <numFmt numFmtId="165" formatCode="0.0"/>
      <alignment horizontal="center" vertical="center" textRotation="0" wrapText="0" indent="0" justifyLastLine="0" shrinkToFit="0" readingOrder="0"/>
    </dxf>
    <dxf>
      <font>
        <b val="0"/>
        <i val="0"/>
        <strike val="0"/>
        <condense val="0"/>
        <extend val="0"/>
        <outline val="0"/>
        <shadow val="0"/>
        <u val="none"/>
        <vertAlign val="baseline"/>
        <sz val="11"/>
        <color theme="1"/>
        <name val="Univers Light"/>
        <family val="2"/>
        <scheme val="none"/>
      </font>
      <numFmt numFmtId="165" formatCode="0.0"/>
      <alignment horizontal="center" vertical="center" textRotation="0" wrapText="0" indent="0" justifyLastLine="0" shrinkToFit="0" readingOrder="0"/>
    </dxf>
    <dxf>
      <font>
        <b val="0"/>
        <i val="0"/>
        <strike val="0"/>
        <condense val="0"/>
        <extend val="0"/>
        <outline val="0"/>
        <shadow val="0"/>
        <u val="none"/>
        <vertAlign val="baseline"/>
        <sz val="11"/>
        <color rgb="FF000000"/>
        <name val="Univers Light"/>
        <family val="2"/>
        <scheme val="none"/>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Univers Light"/>
        <family val="2"/>
        <scheme val="none"/>
      </font>
      <alignment horizontal="center" vertical="bottom" textRotation="0" wrapText="1"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rgb="FF000000"/>
        <name val="Univers Light"/>
        <family val="2"/>
        <scheme val="none"/>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Univers Light"/>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1"/>
        <color theme="1"/>
        <name val="Univers Light"/>
        <family val="2"/>
        <scheme val="none"/>
      </font>
      <numFmt numFmtId="165" formatCode="0.0"/>
      <alignment horizontal="center" vertical="center" textRotation="0" wrapText="0" indent="0" justifyLastLine="0" shrinkToFit="0" readingOrder="0"/>
    </dxf>
    <dxf>
      <font>
        <b val="0"/>
        <i val="0"/>
        <strike val="0"/>
        <condense val="0"/>
        <extend val="0"/>
        <outline val="0"/>
        <shadow val="0"/>
        <u val="none"/>
        <vertAlign val="baseline"/>
        <sz val="11"/>
        <color theme="1"/>
        <name val="Univers Light"/>
        <family val="2"/>
        <scheme val="none"/>
      </font>
      <numFmt numFmtId="165" formatCode="0.0"/>
      <alignment horizontal="center" vertical="center"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1"/>
        <color rgb="FF000000"/>
        <name val="Univers Light"/>
        <family val="2"/>
        <scheme val="none"/>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Univers Light"/>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1"/>
        <color theme="1"/>
        <name val="Univers Light"/>
        <family val="2"/>
        <scheme val="none"/>
      </font>
      <numFmt numFmtId="165"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Univers Light"/>
        <family val="2"/>
        <scheme val="none"/>
      </font>
      <numFmt numFmtId="165"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Univers Light"/>
        <family val="2"/>
        <scheme val="none"/>
      </font>
      <numFmt numFmtId="165" formatCode="0.0"/>
      <alignment horizontal="center" vertical="bottom" textRotation="0" wrapText="0" indent="0" justifyLastLine="0" shrinkToFit="0" readingOrder="0"/>
    </dxf>
    <dxf>
      <font>
        <b val="0"/>
        <i val="0"/>
        <strike val="0"/>
        <condense val="0"/>
        <extend val="0"/>
        <outline val="0"/>
        <shadow val="0"/>
        <u val="none"/>
        <vertAlign val="baseline"/>
        <sz val="11"/>
        <color rgb="FF000000"/>
        <name val="Univers Light"/>
        <family val="2"/>
        <scheme val="none"/>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Univers Light"/>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1"/>
        <color theme="1"/>
        <name val="Univers Light"/>
        <family val="2"/>
        <scheme val="none"/>
      </font>
      <numFmt numFmtId="165" formatCode="0.0"/>
      <alignment horizontal="center" vertical="center" textRotation="0" wrapText="0" indent="0" justifyLastLine="0" shrinkToFit="0" readingOrder="0"/>
    </dxf>
    <dxf>
      <font>
        <b val="0"/>
        <i val="0"/>
        <strike val="0"/>
        <condense val="0"/>
        <extend val="0"/>
        <outline val="0"/>
        <shadow val="0"/>
        <u val="none"/>
        <vertAlign val="baseline"/>
        <sz val="11"/>
        <color theme="1"/>
        <name val="Univers Light"/>
        <family val="2"/>
        <scheme val="none"/>
      </font>
      <numFmt numFmtId="165" formatCode="0.0"/>
      <alignment horizontal="center" vertical="center" textRotation="0" wrapText="0" indent="0" justifyLastLine="0" shrinkToFit="0" readingOrder="0"/>
    </dxf>
    <dxf>
      <font>
        <b val="0"/>
        <i val="0"/>
        <strike val="0"/>
        <condense val="0"/>
        <extend val="0"/>
        <outline val="0"/>
        <shadow val="0"/>
        <u val="none"/>
        <vertAlign val="baseline"/>
        <sz val="11"/>
        <color theme="1"/>
        <name val="Univers Light"/>
        <family val="2"/>
        <scheme val="none"/>
      </font>
      <numFmt numFmtId="165" formatCode="0.0"/>
      <alignment horizontal="center" vertical="center" textRotation="0" wrapText="0" indent="0" justifyLastLine="0" shrinkToFit="0" readingOrder="0"/>
    </dxf>
    <dxf>
      <font>
        <b val="0"/>
        <i val="0"/>
        <strike val="0"/>
        <condense val="0"/>
        <extend val="0"/>
        <outline val="0"/>
        <shadow val="0"/>
        <u val="none"/>
        <vertAlign val="baseline"/>
        <sz val="11"/>
        <color rgb="FF000000"/>
        <name val="Univers Light"/>
        <family val="2"/>
        <scheme val="none"/>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Univers Light"/>
        <family val="2"/>
        <scheme val="none"/>
      </font>
      <alignment horizontal="center"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border outline="0">
        <bottom style="thin">
          <color indexed="64"/>
        </bottom>
      </border>
    </dxf>
    <dxf>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Univers Light"/>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1"/>
        <color rgb="FF000000"/>
        <name val="Univers Light"/>
        <family val="2"/>
        <scheme val="none"/>
      </font>
      <numFmt numFmtId="165" formatCode="0.0"/>
      <alignment horizontal="center" vertical="bottom" textRotation="0" wrapText="0" indent="0" justifyLastLine="0" shrinkToFit="0" readingOrder="0"/>
    </dxf>
    <dxf>
      <font>
        <b val="0"/>
        <i val="0"/>
        <strike val="0"/>
        <condense val="0"/>
        <extend val="0"/>
        <outline val="0"/>
        <shadow val="0"/>
        <u val="none"/>
        <vertAlign val="baseline"/>
        <sz val="11"/>
        <color rgb="FF000000"/>
        <name val="Univers Light"/>
        <family val="2"/>
        <scheme val="none"/>
      </font>
      <numFmt numFmtId="165" formatCode="0.0"/>
      <alignment horizontal="center" vertical="bottom" textRotation="0" wrapText="0" indent="0" justifyLastLine="0" shrinkToFit="0" readingOrder="0"/>
    </dxf>
    <dxf>
      <font>
        <b val="0"/>
        <i val="0"/>
        <strike val="0"/>
        <condense val="0"/>
        <extend val="0"/>
        <outline val="0"/>
        <shadow val="0"/>
        <u val="none"/>
        <vertAlign val="baseline"/>
        <sz val="11"/>
        <color rgb="FF000000"/>
        <name val="Univers Light"/>
        <family val="2"/>
        <scheme val="none"/>
      </font>
      <numFmt numFmtId="165"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Univers Light"/>
        <family val="2"/>
        <scheme val="none"/>
      </font>
      <numFmt numFmtId="165" formatCode="0.0"/>
    </dxf>
    <dxf>
      <font>
        <b val="0"/>
        <i val="0"/>
        <strike val="0"/>
        <condense val="0"/>
        <extend val="0"/>
        <outline val="0"/>
        <shadow val="0"/>
        <u val="none"/>
        <vertAlign val="baseline"/>
        <sz val="11"/>
        <color theme="1"/>
        <name val="Univers Light"/>
        <family val="2"/>
        <scheme val="none"/>
      </font>
      <numFmt numFmtId="165" formatCode="0.0"/>
    </dxf>
    <dxf>
      <font>
        <b val="0"/>
        <i val="0"/>
        <strike val="0"/>
        <condense val="0"/>
        <extend val="0"/>
        <outline val="0"/>
        <shadow val="0"/>
        <u val="none"/>
        <vertAlign val="baseline"/>
        <sz val="11"/>
        <color theme="1"/>
        <name val="Univers Light"/>
        <family val="2"/>
        <scheme val="none"/>
      </font>
      <numFmt numFmtId="165" formatCode="0.0"/>
    </dxf>
    <dxf>
      <font>
        <b val="0"/>
        <i val="0"/>
        <strike val="0"/>
        <condense val="0"/>
        <extend val="0"/>
        <outline val="0"/>
        <shadow val="0"/>
        <u val="none"/>
        <vertAlign val="baseline"/>
        <sz val="11"/>
        <color theme="1"/>
        <name val="Univers Light"/>
        <family val="2"/>
        <scheme val="none"/>
      </font>
      <numFmt numFmtId="165" formatCode="0.0"/>
    </dxf>
    <dxf>
      <font>
        <b val="0"/>
        <i val="0"/>
        <strike val="0"/>
        <condense val="0"/>
        <extend val="0"/>
        <outline val="0"/>
        <shadow val="0"/>
        <u val="none"/>
        <vertAlign val="baseline"/>
        <sz val="11"/>
        <color theme="1"/>
        <name val="Univers Light"/>
        <family val="2"/>
        <scheme val="none"/>
      </font>
    </dxf>
    <dxf>
      <font>
        <b val="0"/>
        <i val="0"/>
        <strike val="0"/>
        <condense val="0"/>
        <extend val="0"/>
        <outline val="0"/>
        <shadow val="0"/>
        <u val="none"/>
        <vertAlign val="baseline"/>
        <sz val="11"/>
        <color theme="1"/>
        <name val="Univers Light"/>
        <family val="2"/>
        <scheme val="none"/>
      </font>
    </dxf>
    <dxf>
      <font>
        <b val="0"/>
        <i val="0"/>
        <strike val="0"/>
        <condense val="0"/>
        <extend val="0"/>
        <outline val="0"/>
        <shadow val="0"/>
        <u val="none"/>
        <vertAlign val="baseline"/>
        <sz val="11"/>
        <color theme="1"/>
        <name val="Univers Light"/>
        <family val="2"/>
        <scheme val="none"/>
      </font>
    </dxf>
    <dxf>
      <font>
        <b val="0"/>
        <i val="0"/>
        <strike val="0"/>
        <condense val="0"/>
        <extend val="0"/>
        <outline val="0"/>
        <shadow val="0"/>
        <u val="none"/>
        <vertAlign val="baseline"/>
        <sz val="11"/>
        <color auto="1"/>
        <name val="Univers Light"/>
        <family val="2"/>
        <scheme val="none"/>
      </font>
    </dxf>
    <dxf>
      <font>
        <b val="0"/>
        <i val="0"/>
        <strike val="0"/>
        <condense val="0"/>
        <extend val="0"/>
        <outline val="0"/>
        <shadow val="0"/>
        <u val="none"/>
        <vertAlign val="baseline"/>
        <sz val="11"/>
        <color rgb="FF000000"/>
        <name val="Univers Light"/>
        <family val="2"/>
        <scheme val="none"/>
      </font>
    </dxf>
    <dxf>
      <border>
        <bottom style="thin">
          <color auto="1"/>
        </bottom>
      </border>
    </dxf>
    <dxf>
      <font>
        <b/>
        <i val="0"/>
        <strike val="0"/>
        <condense val="0"/>
        <extend val="0"/>
        <outline val="0"/>
        <shadow val="0"/>
        <u val="none"/>
        <vertAlign val="baseline"/>
        <sz val="11"/>
        <color theme="1"/>
        <name val="Univers Light"/>
        <family val="2"/>
        <scheme val="none"/>
      </font>
    </dxf>
    <dxf>
      <font>
        <b val="0"/>
        <i val="0"/>
        <strike val="0"/>
        <condense val="0"/>
        <extend val="0"/>
        <outline val="0"/>
        <shadow val="0"/>
        <u val="none"/>
        <vertAlign val="baseline"/>
        <sz val="11"/>
        <color theme="1"/>
        <name val="Univers Light"/>
        <family val="2"/>
        <scheme val="none"/>
      </font>
      <numFmt numFmtId="165" formatCode="0.0"/>
    </dxf>
    <dxf>
      <font>
        <b val="0"/>
        <i val="0"/>
        <strike val="0"/>
        <condense val="0"/>
        <extend val="0"/>
        <outline val="0"/>
        <shadow val="0"/>
        <u val="none"/>
        <vertAlign val="baseline"/>
        <sz val="11"/>
        <color theme="1"/>
        <name val="Univers Light"/>
        <family val="2"/>
        <scheme val="none"/>
      </font>
      <numFmt numFmtId="165" formatCode="0.0"/>
    </dxf>
    <dxf>
      <font>
        <b val="0"/>
        <i val="0"/>
        <strike val="0"/>
        <condense val="0"/>
        <extend val="0"/>
        <outline val="0"/>
        <shadow val="0"/>
        <u val="none"/>
        <vertAlign val="baseline"/>
        <sz val="11"/>
        <color theme="1"/>
        <name val="Univers Light"/>
        <family val="2"/>
        <scheme val="none"/>
      </font>
    </dxf>
    <dxf>
      <font>
        <b val="0"/>
        <i val="0"/>
        <strike val="0"/>
        <condense val="0"/>
        <extend val="0"/>
        <outline val="0"/>
        <shadow val="0"/>
        <u val="none"/>
        <vertAlign val="baseline"/>
        <sz val="11"/>
        <color theme="1"/>
        <name val="Univers Light"/>
        <family val="2"/>
        <scheme val="none"/>
      </font>
    </dxf>
    <dxf>
      <font>
        <b val="0"/>
        <i val="0"/>
        <strike val="0"/>
        <condense val="0"/>
        <extend val="0"/>
        <outline val="0"/>
        <shadow val="0"/>
        <u val="none"/>
        <vertAlign val="baseline"/>
        <sz val="11"/>
        <color auto="1"/>
        <name val="Univers Light"/>
        <family val="2"/>
        <scheme val="none"/>
      </font>
    </dxf>
    <dxf>
      <font>
        <b val="0"/>
        <i val="0"/>
        <strike val="0"/>
        <condense val="0"/>
        <extend val="0"/>
        <outline val="0"/>
        <shadow val="0"/>
        <u val="none"/>
        <vertAlign val="baseline"/>
        <sz val="11"/>
        <color rgb="FF000000"/>
        <name val="Univers Light"/>
        <family val="2"/>
        <scheme val="none"/>
      </font>
    </dxf>
    <dxf>
      <border>
        <bottom style="thin">
          <color auto="1"/>
        </bottom>
      </border>
    </dxf>
    <dxf>
      <font>
        <b/>
        <i val="0"/>
        <strike val="0"/>
        <condense val="0"/>
        <extend val="0"/>
        <outline val="0"/>
        <shadow val="0"/>
        <u val="none"/>
        <vertAlign val="baseline"/>
        <sz val="11"/>
        <color theme="1"/>
        <name val="Univers Light"/>
        <family val="2"/>
        <scheme val="none"/>
      </font>
    </dxf>
    <dxf>
      <numFmt numFmtId="165" formatCode="0.0"/>
      <alignment horizontal="center" vertical="bottom" textRotation="0" indent="0" justifyLastLine="0" shrinkToFit="0" readingOrder="0"/>
    </dxf>
    <dxf>
      <numFmt numFmtId="165" formatCode="0.0"/>
      <alignment horizontal="center" vertical="bottom" textRotation="0" indent="0" justifyLastLine="0" shrinkToFit="0" readingOrder="0"/>
    </dxf>
    <dxf>
      <numFmt numFmtId="165" formatCode="0.0"/>
      <alignment horizontal="center" vertical="bottom" textRotation="0" indent="0" justifyLastLine="0" shrinkToFit="0" readingOrder="0"/>
    </dxf>
    <dxf>
      <numFmt numFmtId="165" formatCode="0.0"/>
      <alignment horizontal="center" vertical="bottom" textRotation="0" indent="0" justifyLastLine="0" shrinkToFit="0" readingOrder="0"/>
    </dxf>
    <dxf>
      <numFmt numFmtId="165" formatCode="0.0"/>
      <alignment horizontal="center" vertical="bottom" textRotation="0" indent="0" justifyLastLine="0" shrinkToFit="0" readingOrder="0"/>
    </dxf>
    <dxf>
      <numFmt numFmtId="165" formatCode="0.0"/>
      <alignment horizontal="center" vertical="bottom" textRotation="0" indent="0" justifyLastLine="0" shrinkToFit="0" readingOrder="0"/>
    </dxf>
    <dxf>
      <numFmt numFmtId="165" formatCode="0.0"/>
      <alignment horizontal="center" vertical="bottom" textRotation="0" indent="0" justifyLastLine="0" shrinkToFit="0" readingOrder="0"/>
    </dxf>
    <dxf>
      <numFmt numFmtId="165" formatCode="0.0"/>
      <alignment horizontal="center" vertical="bottom" textRotation="0" indent="0" justifyLastLine="0" shrinkToFit="0" readingOrder="0"/>
    </dxf>
    <dxf>
      <alignment horizontal="left" textRotation="0" indent="0" justifyLastLine="0" shrinkToFit="0" readingOrder="0"/>
    </dxf>
    <dxf>
      <border>
        <bottom style="thin">
          <color auto="1"/>
        </bottom>
      </border>
    </dxf>
    <dxf>
      <font>
        <b/>
        <strike val="0"/>
        <outline val="0"/>
        <shadow val="0"/>
        <u val="none"/>
        <vertAlign val="baseline"/>
        <sz val="11"/>
        <name val="Univers Light"/>
        <family val="2"/>
        <scheme val="none"/>
      </font>
    </dxf>
    <dxf>
      <font>
        <b val="0"/>
        <i val="0"/>
        <strike val="0"/>
        <condense val="0"/>
        <extend val="0"/>
        <outline val="0"/>
        <shadow val="0"/>
        <u val="none"/>
        <vertAlign val="baseline"/>
        <sz val="11"/>
        <color theme="1"/>
        <name val="Univers Light"/>
        <family val="2"/>
        <scheme val="none"/>
      </font>
    </dxf>
    <dxf>
      <font>
        <b val="0"/>
        <i val="0"/>
        <strike val="0"/>
        <condense val="0"/>
        <extend val="0"/>
        <outline val="0"/>
        <shadow val="0"/>
        <u val="none"/>
        <vertAlign val="baseline"/>
        <sz val="11"/>
        <color theme="1"/>
        <name val="Univers Light"/>
        <family val="2"/>
        <scheme val="none"/>
      </font>
    </dxf>
    <dxf>
      <font>
        <b val="0"/>
        <i val="0"/>
        <strike val="0"/>
        <condense val="0"/>
        <extend val="0"/>
        <outline val="0"/>
        <shadow val="0"/>
        <u val="none"/>
        <vertAlign val="baseline"/>
        <sz val="11"/>
        <color theme="1"/>
        <name val="Univers Light"/>
        <family val="2"/>
        <scheme val="none"/>
      </font>
    </dxf>
    <dxf>
      <font>
        <b val="0"/>
        <i val="0"/>
        <strike val="0"/>
        <condense val="0"/>
        <extend val="0"/>
        <outline val="0"/>
        <shadow val="0"/>
        <u val="none"/>
        <vertAlign val="baseline"/>
        <sz val="11"/>
        <color auto="1"/>
        <name val="Univers Light"/>
        <family val="2"/>
        <scheme val="none"/>
      </font>
    </dxf>
    <dxf>
      <font>
        <b val="0"/>
        <i val="0"/>
        <strike val="0"/>
        <condense val="0"/>
        <extend val="0"/>
        <outline val="0"/>
        <shadow val="0"/>
        <u val="none"/>
        <vertAlign val="baseline"/>
        <sz val="11"/>
        <color rgb="FF000000"/>
        <name val="Univers Light"/>
        <family val="2"/>
        <scheme val="none"/>
      </font>
    </dxf>
    <dxf>
      <border>
        <bottom style="thin">
          <color auto="1"/>
        </bottom>
      </border>
    </dxf>
    <dxf>
      <font>
        <b/>
        <i val="0"/>
        <strike val="0"/>
        <condense val="0"/>
        <extend val="0"/>
        <outline val="0"/>
        <shadow val="0"/>
        <u val="none"/>
        <vertAlign val="baseline"/>
        <sz val="11"/>
        <color theme="1"/>
        <name val="Univers Light"/>
        <family val="2"/>
        <scheme val="none"/>
      </font>
    </dxf>
    <dxf>
      <numFmt numFmtId="165" formatCode="0.0"/>
      <alignment horizontal="center" vertical="bottom" textRotation="0" wrapText="0" indent="0" justifyLastLine="0" shrinkToFit="0" readingOrder="0"/>
    </dxf>
    <dxf>
      <numFmt numFmtId="165" formatCode="0.0"/>
      <alignment horizontal="center" vertical="bottom" textRotation="0" wrapText="0" indent="0" justifyLastLine="0" shrinkToFit="0" readingOrder="0"/>
    </dxf>
    <dxf>
      <numFmt numFmtId="165" formatCode="0.0"/>
      <alignment horizontal="center" vertical="bottom" textRotation="0" wrapText="0" indent="0" justifyLastLine="0" shrinkToFit="0" readingOrder="0"/>
    </dxf>
    <dxf>
      <border outline="0">
        <top style="thin">
          <color auto="1"/>
        </top>
        <bottom style="thin">
          <color indexed="64"/>
        </bottom>
      </border>
    </dxf>
    <dxf>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Univers Light"/>
        <family val="2"/>
        <scheme val="none"/>
      </font>
      <alignment horizontal="center" vertical="bottom" textRotation="0" wrapText="1" indent="0" justifyLastLine="0" shrinkToFit="0" readingOrder="0"/>
    </dxf>
    <dxf>
      <numFmt numFmtId="165" formatCode="0.0"/>
      <alignment horizontal="center" vertical="bottom" textRotation="0" wrapText="0" indent="0" justifyLastLine="0" shrinkToFit="0" readingOrder="0"/>
    </dxf>
    <dxf>
      <numFmt numFmtId="165" formatCode="0.0"/>
      <alignment horizontal="center" vertical="bottom" textRotation="0" wrapText="0" indent="0" justifyLastLine="0" shrinkToFit="0" readingOrder="0"/>
    </dxf>
    <dxf>
      <alignment horizontal="left" textRotation="0" indent="0" justifyLastLine="0" shrinkToFit="0" readingOrder="0"/>
    </dxf>
    <dxf>
      <border>
        <bottom style="thin">
          <color auto="1"/>
        </bottom>
      </border>
    </dxf>
    <dxf>
      <font>
        <b/>
        <strike val="0"/>
        <outline val="0"/>
        <shadow val="0"/>
        <u val="none"/>
        <vertAlign val="baseline"/>
        <sz val="11"/>
        <name val="Univers Light"/>
        <family val="2"/>
        <scheme val="none"/>
      </font>
    </dxf>
    <dxf>
      <numFmt numFmtId="165" formatCode="0.0"/>
      <alignment horizontal="center" vertical="bottom" textRotation="0" wrapText="0" indent="0" justifyLastLine="0" shrinkToFit="0" readingOrder="0"/>
    </dxf>
    <dxf>
      <alignment horizontal="center" vertical="bottom" textRotation="0" wrapText="0" indent="0" justifyLastLine="0" shrinkToFit="0" readingOrder="0"/>
    </dxf>
    <dxf>
      <numFmt numFmtId="166" formatCode="mmm\ yyyy"/>
      <alignment horizontal="left" vertical="bottom" textRotation="0" wrapText="0" indent="0" justifyLastLine="0" shrinkToFit="0" readingOrder="0"/>
    </dxf>
    <dxf>
      <border outline="0">
        <top style="thin">
          <color rgb="FF000000"/>
        </top>
      </border>
    </dxf>
    <dxf>
      <alignment vertical="center" textRotation="0" wrapText="1" indent="0" justifyLastLine="0" shrinkToFit="0" readingOrder="0"/>
    </dxf>
    <dxf>
      <numFmt numFmtId="165" formatCode="0.0"/>
      <alignment horizontal="center" vertical="bottom" textRotation="0" wrapText="0" indent="0" justifyLastLine="0" shrinkToFit="0" readingOrder="0"/>
    </dxf>
    <dxf>
      <numFmt numFmtId="165" formatCode="0.0"/>
      <alignment horizontal="center" vertical="bottom" textRotation="0" wrapText="0" indent="0" justifyLastLine="0" shrinkToFit="0" readingOrder="0"/>
    </dxf>
    <dxf>
      <numFmt numFmtId="165" formatCode="0.0"/>
      <alignment horizontal="center" vertical="bottom" textRotation="0" wrapText="0" indent="0" justifyLastLine="0" shrinkToFit="0" readingOrder="0"/>
    </dxf>
    <dxf>
      <numFmt numFmtId="165" formatCode="0.0"/>
      <alignment horizontal="center" vertical="bottom" textRotation="0" wrapText="0" indent="0" justifyLastLine="0" shrinkToFit="0" readingOrder="0"/>
    </dxf>
    <dxf>
      <numFmt numFmtId="165" formatCode="0.0"/>
      <alignment horizontal="center" vertical="bottom" textRotation="0" wrapText="0" indent="0" justifyLastLine="0" shrinkToFit="0" readingOrder="0"/>
    </dxf>
    <dxf>
      <numFmt numFmtId="22" formatCode="mmm\-yy"/>
      <alignment horizontal="left" vertical="bottom" textRotation="0" wrapText="0" indent="0" justifyLastLine="0" shrinkToFit="0" readingOrder="0"/>
    </dxf>
    <dxf>
      <border outline="0">
        <top style="thin">
          <color rgb="FF000000"/>
        </top>
      </border>
    </dxf>
    <dxf>
      <alignment vertical="center" textRotation="0" wrapText="1" indent="0" justifyLastLine="0" shrinkToFit="0" readingOrder="0"/>
    </dxf>
    <dxf>
      <numFmt numFmtId="165" formatCode="0.0"/>
      <alignment horizontal="center" vertical="bottom" textRotation="0" wrapText="0" indent="0" justifyLastLine="0" shrinkToFit="0" readingOrder="0"/>
    </dxf>
    <dxf>
      <alignment horizontal="center" vertical="bottom" textRotation="0" wrapText="0" indent="0" justifyLastLine="0" shrinkToFit="0" readingOrder="0"/>
    </dxf>
    <dxf>
      <numFmt numFmtId="166" formatCode="mmm\ yyyy"/>
      <alignment horizontal="left" vertical="bottom" textRotation="0" wrapText="0" indent="0" justifyLastLine="0" shrinkToFit="0" readingOrder="0"/>
    </dxf>
    <dxf>
      <border outline="0">
        <top style="thin">
          <color rgb="FF000000"/>
        </top>
      </border>
    </dxf>
    <dxf>
      <alignment vertical="center" textRotation="0" wrapText="1" indent="0" justifyLastLine="0" shrinkToFit="0" readingOrder="0"/>
    </dxf>
    <dxf>
      <numFmt numFmtId="165" formatCode="0.0"/>
      <alignment horizontal="center" vertical="bottom" textRotation="0" wrapText="0" indent="0" justifyLastLine="0" shrinkToFit="0" readingOrder="0"/>
    </dxf>
    <dxf>
      <numFmt numFmtId="165" formatCode="0.0"/>
      <alignment horizontal="center" vertical="bottom" textRotation="0" wrapText="0" indent="0" justifyLastLine="0" shrinkToFit="0" readingOrder="0"/>
    </dxf>
    <dxf>
      <numFmt numFmtId="165" formatCode="0.0"/>
      <alignment horizontal="center" vertical="bottom" textRotation="0" wrapText="0" indent="0" justifyLastLine="0" shrinkToFit="0" readingOrder="0"/>
    </dxf>
    <dxf>
      <numFmt numFmtId="165" formatCode="0.0"/>
      <alignment horizontal="center" vertical="bottom" textRotation="0" wrapText="0" indent="0" justifyLastLine="0" shrinkToFit="0" readingOrder="0"/>
    </dxf>
    <dxf>
      <numFmt numFmtId="165" formatCode="0.0"/>
      <alignment horizontal="center" vertical="bottom" textRotation="0" wrapText="0" indent="0" justifyLastLine="0" shrinkToFit="0" readingOrder="0"/>
    </dxf>
    <dxf>
      <numFmt numFmtId="165" formatCode="0.0"/>
      <alignment horizontal="center" vertical="bottom" textRotation="0" wrapText="0" indent="0" justifyLastLine="0" shrinkToFit="0" readingOrder="0"/>
    </dxf>
    <dxf>
      <numFmt numFmtId="165" formatCode="0.0"/>
      <alignment horizontal="center" vertical="bottom" textRotation="0" wrapText="0" indent="0" justifyLastLine="0" shrinkToFit="0" readingOrder="0"/>
    </dxf>
    <dxf>
      <numFmt numFmtId="165" formatCode="0.0"/>
      <alignment horizontal="center" vertical="bottom" textRotation="0" wrapText="0" indent="0" justifyLastLine="0" shrinkToFit="0" readingOrder="0"/>
    </dxf>
    <dxf>
      <numFmt numFmtId="165" formatCode="0.0"/>
      <alignment horizontal="center" vertical="bottom" textRotation="0" wrapText="0" indent="0" justifyLastLine="0" shrinkToFit="0" readingOrder="0"/>
    </dxf>
    <dxf>
      <numFmt numFmtId="165" formatCode="0.0"/>
      <alignment horizontal="center" vertical="bottom" textRotation="0" wrapText="0" indent="0" justifyLastLine="0" shrinkToFit="0" readingOrder="0"/>
    </dxf>
    <dxf>
      <numFmt numFmtId="164" formatCode="mmmm\ yyyy"/>
      <alignment horizontal="left" vertical="bottom" textRotation="0" wrapText="0" indent="0" justifyLastLine="0" shrinkToFit="0" readingOrder="0"/>
    </dxf>
    <dxf>
      <border outline="0">
        <top style="thin">
          <color auto="1"/>
        </top>
      </border>
    </dxf>
    <dxf>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Univers Light"/>
        <family val="2"/>
        <scheme val="none"/>
      </font>
      <alignment horizontal="center" vertical="bottom" textRotation="0" wrapText="0" indent="0" justifyLastLine="0" shrinkToFit="0" readingOrder="0"/>
    </dxf>
    <dxf>
      <numFmt numFmtId="165" formatCode="0.0"/>
      <alignment horizontal="center" vertical="bottom" textRotation="0" wrapText="0" indent="0" justifyLastLine="0" shrinkToFit="0" readingOrder="0"/>
    </dxf>
    <dxf>
      <alignment horizontal="center" vertical="bottom" textRotation="0" wrapText="0" indent="0" justifyLastLine="0" shrinkToFit="0" readingOrder="0"/>
    </dxf>
    <dxf>
      <numFmt numFmtId="165" formatCode="0.0"/>
      <alignment horizontal="center" vertical="bottom" textRotation="0" wrapText="0" indent="0" justifyLastLine="0" shrinkToFit="0" readingOrder="0"/>
    </dxf>
    <dxf>
      <alignment horizontal="center" vertical="bottom" textRotation="0" wrapText="0" indent="0" justifyLastLine="0" shrinkToFit="0" readingOrder="0"/>
    </dxf>
    <dxf>
      <numFmt numFmtId="166" formatCode="mmm\ yyyy"/>
      <alignment horizontal="left" vertical="bottom" textRotation="0" wrapText="0" indent="0" justifyLastLine="0" shrinkToFit="0" readingOrder="0"/>
    </dxf>
    <dxf>
      <border outline="0">
        <top style="thin">
          <color rgb="FF000000"/>
        </top>
      </border>
    </dxf>
    <dxf>
      <alignment vertical="center" textRotation="0" wrapText="1" indent="0" justifyLastLine="0" shrinkToFit="0" readingOrder="0"/>
    </dxf>
    <dxf>
      <numFmt numFmtId="165" formatCode="0.0"/>
      <alignment horizontal="center" vertical="bottom" textRotation="0" wrapText="0" indent="0" justifyLastLine="0" shrinkToFit="0" readingOrder="0"/>
    </dxf>
    <dxf>
      <alignment horizontal="center" vertical="bottom" textRotation="0" wrapText="0" indent="0" justifyLastLine="0" shrinkToFit="0" readingOrder="0"/>
    </dxf>
    <dxf>
      <numFmt numFmtId="166" formatCode="mmm\ yyyy"/>
      <alignment horizontal="left" vertical="bottom" textRotation="0" wrapText="0" indent="0" justifyLastLine="0" shrinkToFit="0" readingOrder="0"/>
    </dxf>
    <dxf>
      <border outline="0">
        <top style="thin">
          <color rgb="FF000000"/>
        </top>
      </border>
    </dxf>
    <dxf>
      <alignment vertical="center" textRotation="0" wrapText="1" indent="0" justifyLastLine="0" shrinkToFit="0" readingOrder="0"/>
    </dxf>
    <dxf>
      <font>
        <b val="0"/>
        <i val="0"/>
        <strike val="0"/>
        <condense val="0"/>
        <extend val="0"/>
        <outline val="0"/>
        <shadow val="0"/>
        <u val="none"/>
        <vertAlign val="baseline"/>
        <sz val="11"/>
        <color rgb="FF000000"/>
        <name val="Univers Light"/>
        <family val="2"/>
        <scheme val="none"/>
      </font>
      <numFmt numFmtId="165" formatCode="0.0"/>
      <alignment horizontal="center" vertical="center" textRotation="0" wrapText="0" indent="0" justifyLastLine="0" shrinkToFit="0" readingOrder="0"/>
    </dxf>
    <dxf>
      <font>
        <b val="0"/>
        <i val="0"/>
        <strike val="0"/>
        <condense val="0"/>
        <extend val="0"/>
        <outline val="0"/>
        <shadow val="0"/>
        <u val="none"/>
        <vertAlign val="baseline"/>
        <sz val="11"/>
        <color theme="1"/>
        <name val="Univers Light"/>
        <family val="2"/>
        <scheme val="none"/>
      </font>
      <numFmt numFmtId="165" formatCode="0.0"/>
      <alignment horizontal="center" vertical="center" textRotation="0" wrapText="0" indent="0" justifyLastLine="0" shrinkToFit="0" readingOrder="0"/>
    </dxf>
    <dxf>
      <font>
        <b val="0"/>
        <i val="0"/>
        <strike val="0"/>
        <condense val="0"/>
        <extend val="0"/>
        <outline val="0"/>
        <shadow val="0"/>
        <u val="none"/>
        <vertAlign val="baseline"/>
        <sz val="11"/>
        <color theme="1"/>
        <name val="Univers Light"/>
        <family val="2"/>
        <scheme val="none"/>
      </font>
      <numFmt numFmtId="165" formatCode="0.0"/>
      <alignment horizontal="center" vertical="center" textRotation="0" wrapText="0" indent="0" justifyLastLine="0" shrinkToFit="0" readingOrder="0"/>
    </dxf>
    <dxf>
      <font>
        <b val="0"/>
        <i val="0"/>
        <strike val="0"/>
        <condense val="0"/>
        <extend val="0"/>
        <outline val="0"/>
        <shadow val="0"/>
        <u val="none"/>
        <vertAlign val="baseline"/>
        <sz val="11"/>
        <color theme="1"/>
        <name val="Univers Light"/>
        <family val="2"/>
        <scheme val="none"/>
      </font>
      <numFmt numFmtId="165" formatCode="0.0"/>
      <alignment horizontal="center" vertical="center" textRotation="0" wrapText="0" indent="0" justifyLastLine="0" shrinkToFit="0" readingOrder="0"/>
    </dxf>
    <dxf>
      <font>
        <b val="0"/>
        <i val="0"/>
        <strike val="0"/>
        <condense val="0"/>
        <extend val="0"/>
        <outline val="0"/>
        <shadow val="0"/>
        <u val="none"/>
        <vertAlign val="baseline"/>
        <sz val="11"/>
        <color rgb="FF000000"/>
        <name val="Univers Light"/>
        <family val="2"/>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Univers Light"/>
        <family val="2"/>
        <scheme val="none"/>
      </font>
      <alignment horizontal="center" vertical="bottom" textRotation="0" wrapText="1" indent="0" justifyLastLine="0" shrinkToFit="0" readingOrder="0"/>
    </dxf>
    <dxf>
      <numFmt numFmtId="165" formatCode="0.0"/>
      <alignment horizontal="center" vertical="bottom" textRotation="0" wrapText="0" indent="0" justifyLastLine="0" shrinkToFit="0" readingOrder="0"/>
    </dxf>
    <dxf>
      <alignment horizontal="center" vertical="bottom" textRotation="0" wrapText="0" indent="0" justifyLastLine="0" shrinkToFit="0" readingOrder="0"/>
    </dxf>
    <dxf>
      <numFmt numFmtId="165" formatCode="0.0"/>
      <alignment horizontal="center" vertical="bottom" textRotation="0" wrapText="0" indent="0" justifyLastLine="0" shrinkToFit="0" readingOrder="0"/>
    </dxf>
    <dxf>
      <alignment horizontal="center" vertical="bottom" textRotation="0" wrapText="0" indent="0" justifyLastLine="0" shrinkToFit="0" readingOrder="0"/>
    </dxf>
    <dxf>
      <numFmt numFmtId="164" formatCode="mmmm\ yyyy"/>
      <alignment horizontal="left" vertical="bottom" textRotation="0" wrapText="0" indent="0" justifyLastLine="0" shrinkToFit="0" readingOrder="0"/>
    </dxf>
    <dxf>
      <border outline="0">
        <top style="thin">
          <color rgb="FF000000"/>
        </top>
      </border>
    </dxf>
    <dxf>
      <alignment vertical="center" textRotation="0" wrapText="1" indent="0" justifyLastLine="0" shrinkToFit="0" readingOrder="0"/>
    </dxf>
    <dxf>
      <font>
        <b val="0"/>
        <i val="0"/>
        <strike val="0"/>
        <condense val="0"/>
        <extend val="0"/>
        <outline val="0"/>
        <shadow val="0"/>
        <u val="none"/>
        <vertAlign val="baseline"/>
        <sz val="11"/>
        <color theme="1"/>
        <name val="Univers Light"/>
        <family val="2"/>
        <scheme val="none"/>
      </font>
    </dxf>
    <dxf>
      <font>
        <b val="0"/>
        <i val="0"/>
        <strike val="0"/>
        <condense val="0"/>
        <extend val="0"/>
        <outline val="0"/>
        <shadow val="0"/>
        <u val="none"/>
        <vertAlign val="baseline"/>
        <sz val="11"/>
        <color theme="1"/>
        <name val="Univers Light"/>
        <family val="2"/>
        <scheme val="none"/>
      </font>
    </dxf>
    <dxf>
      <font>
        <b val="0"/>
        <i val="0"/>
        <strike val="0"/>
        <condense val="0"/>
        <extend val="0"/>
        <outline val="0"/>
        <shadow val="0"/>
        <u val="none"/>
        <vertAlign val="baseline"/>
        <sz val="11"/>
        <color theme="1"/>
        <name val="Univers Light"/>
        <family val="2"/>
        <scheme val="none"/>
      </font>
    </dxf>
    <dxf>
      <font>
        <b val="0"/>
        <i val="0"/>
        <strike val="0"/>
        <condense val="0"/>
        <extend val="0"/>
        <outline val="0"/>
        <shadow val="0"/>
        <u val="none"/>
        <vertAlign val="baseline"/>
        <sz val="11"/>
        <color auto="1"/>
        <name val="Univers Light"/>
        <family val="2"/>
        <scheme val="none"/>
      </font>
    </dxf>
    <dxf>
      <font>
        <b val="0"/>
        <i val="0"/>
        <strike val="0"/>
        <condense val="0"/>
        <extend val="0"/>
        <outline val="0"/>
        <shadow val="0"/>
        <u val="none"/>
        <vertAlign val="baseline"/>
        <sz val="11"/>
        <color rgb="FF000000"/>
        <name val="Univers Light"/>
        <family val="2"/>
        <scheme val="none"/>
      </font>
    </dxf>
    <dxf>
      <border>
        <bottom style="thin">
          <color auto="1"/>
        </bottom>
      </border>
    </dxf>
    <dxf>
      <font>
        <b/>
        <i val="0"/>
        <strike val="0"/>
        <condense val="0"/>
        <extend val="0"/>
        <outline val="0"/>
        <shadow val="0"/>
        <u val="none"/>
        <vertAlign val="baseline"/>
        <sz val="11"/>
        <color theme="1"/>
        <name val="Univers Light"/>
        <family val="2"/>
        <scheme val="none"/>
      </font>
    </dxf>
    <dxf>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164" formatCode="mmmm\ yyyy"/>
      <alignment horizontal="left" vertical="bottom" textRotation="0" wrapText="0" indent="0" justifyLastLine="0" shrinkToFit="0" readingOrder="0"/>
    </dxf>
    <dxf>
      <border outline="0">
        <top style="thin">
          <color auto="1"/>
        </top>
        <bottom style="thin">
          <color indexed="64"/>
        </bottom>
      </border>
    </dxf>
    <dxf>
      <border outline="0">
        <bottom style="thin">
          <color indexed="64"/>
        </bottom>
      </border>
    </dxf>
    <dxf>
      <numFmt numFmtId="165" formatCode="0.0"/>
      <alignment horizontal="center" vertical="bottom" textRotation="0" indent="0" justifyLastLine="0" shrinkToFit="0" readingOrder="0"/>
    </dxf>
    <dxf>
      <numFmt numFmtId="165" formatCode="0.0"/>
      <alignment horizontal="center" vertical="bottom" textRotation="0" indent="0" justifyLastLine="0" shrinkToFit="0" readingOrder="0"/>
    </dxf>
    <dxf>
      <alignment horizontal="left" textRotation="0" indent="0" justifyLastLine="0" shrinkToFit="0" readingOrder="0"/>
    </dxf>
    <dxf>
      <border>
        <bottom style="thin">
          <color auto="1"/>
        </bottom>
      </border>
    </dxf>
    <dxf>
      <font>
        <b/>
        <strike val="0"/>
        <outline val="0"/>
        <shadow val="0"/>
        <u val="none"/>
        <vertAlign val="baseline"/>
        <sz val="11"/>
        <name val="Univers Light"/>
        <family val="2"/>
        <scheme val="none"/>
      </font>
    </dxf>
    <dxf>
      <font>
        <b val="0"/>
        <i val="0"/>
        <strike val="0"/>
        <condense val="0"/>
        <extend val="0"/>
        <outline val="0"/>
        <shadow val="0"/>
        <u val="none"/>
        <vertAlign val="baseline"/>
        <sz val="11"/>
        <color theme="1"/>
        <name val="Univers Light"/>
        <family val="2"/>
        <scheme val="none"/>
      </font>
    </dxf>
    <dxf>
      <font>
        <b val="0"/>
        <i val="0"/>
        <strike val="0"/>
        <condense val="0"/>
        <extend val="0"/>
        <outline val="0"/>
        <shadow val="0"/>
        <u val="none"/>
        <vertAlign val="baseline"/>
        <sz val="11"/>
        <color theme="1"/>
        <name val="Univers Light"/>
        <family val="2"/>
        <scheme val="none"/>
      </font>
    </dxf>
    <dxf>
      <font>
        <b val="0"/>
        <i val="0"/>
        <strike val="0"/>
        <condense val="0"/>
        <extend val="0"/>
        <outline val="0"/>
        <shadow val="0"/>
        <u val="none"/>
        <vertAlign val="baseline"/>
        <sz val="11"/>
        <color theme="1"/>
        <name val="Univers Light"/>
        <family val="2"/>
        <scheme val="none"/>
      </font>
    </dxf>
    <dxf>
      <font>
        <b val="0"/>
        <i val="0"/>
        <strike val="0"/>
        <condense val="0"/>
        <extend val="0"/>
        <outline val="0"/>
        <shadow val="0"/>
        <u val="none"/>
        <vertAlign val="baseline"/>
        <sz val="11"/>
        <color auto="1"/>
        <name val="Univers Light"/>
        <family val="2"/>
        <scheme val="none"/>
      </font>
      <numFmt numFmtId="164" formatCode="mmmm\ yyyy"/>
      <alignment horizontal="left" textRotation="0" indent="0" justifyLastLine="0" shrinkToFit="0" readingOrder="0"/>
    </dxf>
    <dxf>
      <font>
        <b val="0"/>
        <i val="0"/>
        <strike val="0"/>
        <condense val="0"/>
        <extend val="0"/>
        <outline val="0"/>
        <shadow val="0"/>
        <u val="none"/>
        <vertAlign val="baseline"/>
        <sz val="11"/>
        <color theme="1"/>
        <name val="Univers Light"/>
        <family val="2"/>
        <scheme val="none"/>
      </font>
    </dxf>
    <dxf>
      <border>
        <bottom style="thin">
          <color auto="1"/>
        </bottom>
      </border>
    </dxf>
    <dxf>
      <font>
        <b/>
        <i val="0"/>
        <strike val="0"/>
        <condense val="0"/>
        <extend val="0"/>
        <outline val="0"/>
        <shadow val="0"/>
        <u val="none"/>
        <vertAlign val="baseline"/>
        <sz val="11"/>
        <color theme="1"/>
        <name val="Univers Light"/>
        <family val="2"/>
        <scheme val="none"/>
      </font>
    </dxf>
    <dxf>
      <numFmt numFmtId="165" formatCode="0.0"/>
      <fill>
        <patternFill patternType="none">
          <fgColor indexed="64"/>
          <bgColor indexed="65"/>
        </patternFill>
      </fill>
      <alignment horizontal="center" vertical="bottom" textRotation="0" wrapText="0" indent="0" justifyLastLine="0" shrinkToFit="0" readingOrder="0"/>
    </dxf>
    <dxf>
      <numFmt numFmtId="164" formatCode="mmmm\ yyyy"/>
      <fill>
        <patternFill patternType="none">
          <fgColor indexed="64"/>
          <bgColor indexed="65"/>
        </patternFill>
      </fill>
      <alignment horizontal="left" vertical="bottom" textRotation="0" wrapText="0" indent="0" justifyLastLine="0" shrinkToFit="0" readingOrder="0"/>
    </dxf>
    <dxf>
      <border outline="0">
        <top style="thin">
          <color auto="1"/>
        </top>
      </border>
    </dxf>
    <dxf>
      <border outline="0">
        <bottom style="thin">
          <color indexed="64"/>
        </bottom>
      </border>
    </dxf>
    <dxf>
      <numFmt numFmtId="165" formatCode="0.0"/>
      <alignment horizontal="center" vertical="bottom" textRotation="0" indent="0" justifyLastLine="0" shrinkToFit="0" readingOrder="0"/>
    </dxf>
    <dxf>
      <numFmt numFmtId="165" formatCode="0.0"/>
      <alignment horizontal="center" vertical="bottom" textRotation="0" indent="0" justifyLastLine="0" shrinkToFit="0" readingOrder="0"/>
    </dxf>
    <dxf>
      <alignment horizontal="left" textRotation="0" indent="0" justifyLastLine="0" shrinkToFit="0" readingOrder="0"/>
    </dxf>
    <dxf>
      <border>
        <bottom style="thin">
          <color auto="1"/>
        </bottom>
      </border>
    </dxf>
    <dxf>
      <font>
        <b/>
        <strike val="0"/>
        <outline val="0"/>
        <shadow val="0"/>
        <u val="none"/>
        <vertAlign val="baseline"/>
        <sz val="11"/>
        <name val="Univers Light"/>
        <family val="2"/>
        <scheme val="none"/>
      </font>
    </dxf>
    <dxf>
      <font>
        <b val="0"/>
        <i val="0"/>
        <strike val="0"/>
        <condense val="0"/>
        <extend val="0"/>
        <outline val="0"/>
        <shadow val="0"/>
        <u val="none"/>
        <vertAlign val="baseline"/>
        <sz val="11"/>
        <color indexed="8"/>
        <name val="Univers Light"/>
        <family val="2"/>
        <scheme val="none"/>
      </font>
      <numFmt numFmtId="164" formatCode="mmmm\ yyyy"/>
      <alignment horizontal="left" vertical="bottom" textRotation="0" wrapText="1" indent="0" justifyLastLine="0" shrinkToFit="0" readingOrder="0"/>
      <protection locked="0" hidden="0"/>
    </dxf>
    <dxf>
      <border>
        <bottom style="thin">
          <color indexed="64"/>
        </bottom>
      </border>
    </dxf>
    <dxf>
      <numFmt numFmtId="165" formatCode="0.0"/>
    </dxf>
    <dxf>
      <numFmt numFmtId="165" formatCode="0.0"/>
      <alignment horizontal="center" vertical="center" textRotation="0" wrapText="1" indent="0" justifyLastLine="0" shrinkToFit="0" readingOrder="0"/>
    </dxf>
    <dxf>
      <numFmt numFmtId="165" formatCode="0.0"/>
      <alignment horizontal="center" vertical="center" textRotation="0" wrapText="1" indent="0" justifyLastLine="0" shrinkToFit="0" readingOrder="0"/>
    </dxf>
    <dxf>
      <numFmt numFmtId="165" formatCode="0.0"/>
      <alignment horizontal="center" vertical="center" textRotation="0" wrapText="1" indent="0" justifyLastLine="0" shrinkToFit="0" readingOrder="0"/>
    </dxf>
    <dxf>
      <alignment horizontal="center"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theme="1"/>
        <name val="Univers Light"/>
        <family val="2"/>
        <scheme val="none"/>
      </font>
      <alignment horizontal="center" vertical="bottom" textRotation="0" wrapText="1" indent="0" justifyLastLine="0" shrinkToFit="0" readingOrder="0"/>
    </dxf>
    <dxf>
      <numFmt numFmtId="165" formatCode="0.0"/>
      <alignment vertical="bottom" textRotation="0" wrapText="0" indent="0" justifyLastLine="0" shrinkToFit="0" readingOrder="0"/>
    </dxf>
    <dxf>
      <numFmt numFmtId="165" formatCode="0.0"/>
      <alignment vertical="bottom" textRotation="0" wrapText="0" indent="0" justifyLastLine="0" shrinkToFit="0" readingOrder="0"/>
    </dxf>
    <dxf>
      <numFmt numFmtId="165" formatCode="0.0"/>
      <alignment vertical="bottom" textRotation="0" wrapText="0" indent="0" justifyLastLine="0" shrinkToFit="0" readingOrder="0"/>
    </dxf>
    <dxf>
      <numFmt numFmtId="165" formatCode="0.0"/>
      <alignment vertical="bottom" textRotation="0" wrapText="0" indent="0" justifyLastLine="0" shrinkToFit="0" readingOrder="0"/>
    </dxf>
    <dxf>
      <alignment vertical="bottom" textRotation="0" indent="0" justifyLastLine="0" shrinkToFit="0" readingOrder="0"/>
    </dxf>
    <dxf>
      <alignment vertical="bottom" textRotation="0" indent="0" justifyLastLine="0" shrinkToFit="0" readingOrder="0"/>
    </dxf>
    <dxf>
      <border>
        <bottom style="thin">
          <color indexed="64"/>
        </bottom>
      </border>
    </dxf>
    <dxf>
      <font>
        <b/>
        <i val="0"/>
        <strike val="0"/>
        <condense val="0"/>
        <extend val="0"/>
        <outline val="0"/>
        <shadow val="0"/>
        <u val="none"/>
        <vertAlign val="baseline"/>
        <sz val="11"/>
        <color theme="1"/>
        <name val="Univers Light"/>
        <family val="2"/>
        <scheme val="none"/>
      </font>
      <alignment vertical="bottom" textRotation="0" indent="0" justifyLastLine="0" shrinkToFit="0" readingOrder="0"/>
    </dxf>
    <dxf>
      <numFmt numFmtId="165" formatCode="0.0"/>
      <alignment horizontal="center" vertical="bottom" textRotation="0" wrapText="0" indent="0" justifyLastLine="0" shrinkToFit="0" readingOrder="0"/>
    </dxf>
    <dxf>
      <alignment horizontal="center" vertical="bottom" textRotation="0" wrapText="0" indent="0" justifyLastLine="0" shrinkToFit="0" readingOrder="0"/>
    </dxf>
    <dxf>
      <numFmt numFmtId="165" formatCode="0.0"/>
      <alignment horizontal="center" vertical="bottom" textRotation="0" wrapText="0" indent="0" justifyLastLine="0" shrinkToFit="0" readingOrder="0"/>
    </dxf>
    <dxf>
      <alignment horizontal="center" vertical="bottom" textRotation="0" wrapText="0" indent="0" justifyLastLine="0" shrinkToFit="0" readingOrder="0"/>
    </dxf>
    <dxf>
      <numFmt numFmtId="166" formatCode="mmm\ yyyy"/>
      <alignment horizontal="left" vertical="bottom" textRotation="0" wrapText="0" indent="0" justifyLastLine="0" shrinkToFit="0" readingOrder="0"/>
    </dxf>
    <dxf>
      <border outline="0">
        <top style="thin">
          <color indexed="64"/>
        </top>
      </border>
    </dxf>
    <dxf>
      <alignment vertical="center" textRotation="0" wrapText="1" indent="0" justifyLastLine="0" shrinkToFit="0" readingOrder="0"/>
    </dxf>
    <dxf>
      <font>
        <b val="0"/>
        <i val="0"/>
        <strike val="0"/>
        <condense val="0"/>
        <extend val="0"/>
        <outline val="0"/>
        <shadow val="0"/>
        <u val="none"/>
        <vertAlign val="baseline"/>
        <sz val="11"/>
        <color theme="1"/>
        <name val="Univers Light"/>
        <family val="2"/>
        <scheme val="none"/>
      </font>
      <numFmt numFmtId="165" formatCode="0.0"/>
      <alignment horizontal="center" vertical="center" textRotation="0" wrapText="0" indent="0" justifyLastLine="0" shrinkToFit="0" readingOrder="0"/>
    </dxf>
    <dxf>
      <font>
        <b val="0"/>
        <i val="0"/>
        <strike val="0"/>
        <condense val="0"/>
        <extend val="0"/>
        <outline val="0"/>
        <shadow val="0"/>
        <u val="none"/>
        <vertAlign val="baseline"/>
        <sz val="11"/>
        <color theme="1"/>
        <name val="Univers Light"/>
        <family val="2"/>
        <scheme val="none"/>
      </font>
      <numFmt numFmtId="165" formatCode="0.0"/>
      <alignment horizontal="center" vertical="center" textRotation="0" wrapText="0" indent="0" justifyLastLine="0" shrinkToFit="0" readingOrder="0"/>
    </dxf>
    <dxf>
      <font>
        <b val="0"/>
        <i val="0"/>
        <strike val="0"/>
        <condense val="0"/>
        <extend val="0"/>
        <outline val="0"/>
        <shadow val="0"/>
        <u val="none"/>
        <vertAlign val="baseline"/>
        <sz val="11"/>
        <color theme="1"/>
        <name val="Univers Light"/>
        <family val="2"/>
        <scheme val="none"/>
      </font>
      <numFmt numFmtId="165" formatCode="0.0"/>
      <alignment horizontal="center" vertical="center" textRotation="0" wrapText="0" indent="0" justifyLastLine="0" shrinkToFit="0" readingOrder="0"/>
    </dxf>
    <dxf>
      <font>
        <b val="0"/>
        <i val="0"/>
        <strike val="0"/>
        <condense val="0"/>
        <extend val="0"/>
        <outline val="0"/>
        <shadow val="0"/>
        <u val="none"/>
        <vertAlign val="baseline"/>
        <sz val="11"/>
        <color theme="1"/>
        <name val="Univers Light"/>
        <family val="2"/>
        <scheme val="none"/>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Univers Light"/>
        <family val="2"/>
        <scheme val="none"/>
      </font>
      <alignment horizontal="center"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66" formatCode="mmm\ yyyy"/>
      <alignment horizontal="left" vertical="bottom" textRotation="0" wrapText="0" indent="0" justifyLastLine="0" shrinkToFit="0" readingOrder="0"/>
    </dxf>
    <dxf>
      <border outline="0">
        <bottom style="thin">
          <color indexed="64"/>
        </bottom>
      </border>
    </dxf>
    <dxf>
      <alignment horizontal="center" vertical="bottom" textRotation="0" wrapText="0" indent="0" justifyLastLine="0" shrinkToFit="0" readingOrder="0"/>
    </dxf>
    <dxf>
      <border>
        <bottom style="thin">
          <color theme="2"/>
        </bottom>
      </border>
    </dxf>
    <dxf>
      <font>
        <b/>
        <i val="0"/>
        <strike val="0"/>
        <condense val="0"/>
        <extend val="0"/>
        <outline val="0"/>
        <shadow val="0"/>
        <u val="none"/>
        <vertAlign val="baseline"/>
        <sz val="11"/>
        <color theme="1"/>
        <name val="Univers Light"/>
        <family val="2"/>
        <scheme val="none"/>
      </font>
      <alignment horizontal="center" vertical="center" textRotation="0" wrapText="1"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numFmt numFmtId="3" formatCode="#,##0"/>
      <alignment horizontal="center"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numFmt numFmtId="3" formatCode="#,##0"/>
      <alignment vertical="center" textRotation="0" indent="0" justifyLastLine="0" shrinkToFit="0" readingOrder="0"/>
    </dxf>
    <dxf>
      <numFmt numFmtId="164" formatCode="mmmm\ yyyy"/>
      <alignment horizontal="left" vertical="center" textRotation="0" wrapText="0" indent="0" justifyLastLine="0" shrinkToFit="0" readingOrder="0"/>
    </dxf>
    <dxf>
      <alignment vertical="center" textRotation="0" indent="0" justifyLastLine="0" shrinkToFit="0" readingOrder="0"/>
    </dxf>
    <dxf>
      <border>
        <bottom style="thin">
          <color rgb="FF000000"/>
        </bottom>
      </border>
    </dxf>
    <dxf>
      <font>
        <b/>
      </font>
      <alignment horizontal="general" vertical="bottom" textRotation="0" wrapText="1" indent="0" justifyLastLine="0" shrinkToFit="0" readingOrder="0"/>
    </dxf>
    <dxf>
      <fill>
        <patternFill patternType="none">
          <bgColor auto="1"/>
        </patternFill>
      </fill>
    </dxf>
    <dxf>
      <fill>
        <patternFill patternType="none">
          <bgColor auto="1"/>
        </patternFill>
      </fill>
    </dxf>
  </dxfs>
  <tableStyles count="2" defaultTableStyle="TableStyleMedium2" defaultPivotStyle="PivotStyleLight16">
    <tableStyle name="Table Style 1" pivot="0" count="1" xr9:uid="{6B6DD93E-5175-4005-BA43-8FB380D893EB}">
      <tableStyleElement type="wholeTable" dxfId="256"/>
    </tableStyle>
    <tableStyle name="Table Style 1 2" pivot="0" count="1" xr9:uid="{8C0E72DD-1BAC-4DD8-BBC7-6EAF65692FEC}">
      <tableStyleElement type="wholeTable" dxfId="25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45"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46" Type="http://schemas.openxmlformats.org/officeDocument/2006/relationships/customXml" Target="../customXml/item5.xml"/><Relationship Id="rId20" Type="http://schemas.openxmlformats.org/officeDocument/2006/relationships/worksheet" Target="worksheets/sheet20.xml"/><Relationship Id="rId41"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8155F268-FB1D-4B38-8D98-17B2E43BC4BC}" name="Page_5" displayName="Page_5" ref="A2:I16" totalsRowShown="0" headerRowDxfId="254" dataDxfId="252" headerRowBorderDxfId="253">
  <autoFilter ref="A2:I16" xr:uid="{8155F268-FB1D-4B38-8D98-17B2E43BC4BC}"/>
  <tableColumns count="9">
    <tableColumn id="1" xr3:uid="{BF7E31FE-470C-4C36-AEDB-466230ACDD09}" name="Month" dataDxfId="251"/>
    <tableColumn id="2" xr3:uid="{31EC19B6-0DC5-4FD8-890C-BFDE85894220}" name="NLW 25" dataDxfId="250"/>
    <tableColumn id="3" xr3:uid="{EA80DB73-E693-4DA7-8CD4-37BB0A71254C}" name="NLW 26" dataDxfId="249"/>
    <tableColumn id="4" xr3:uid="{7D2E8C7A-00F5-4E6C-BADB-102B38B97D5E}" name="CPIH (OBR)" dataDxfId="248"/>
    <tableColumn id="5" xr3:uid="{45791040-70E0-4E74-8FE5-96042CE1DC58}" name="CPI (BoE)" dataDxfId="247"/>
    <tableColumn id="6" xr3:uid="{617997C1-B47D-4F4D-AB2E-7F27293DDC39}" name="CPI (OBR)" dataDxfId="246"/>
    <tableColumn id="7" xr3:uid="{50B0144F-1BBF-4694-BBAC-17C0E02B9D92}" name="HCI (CPI+)" dataDxfId="245"/>
    <tableColumn id="8" xr3:uid="{24A211F5-821D-4AD2-ABF2-D426F8A5CB94}" name="HCI (CPI/RPI)" dataDxfId="244"/>
    <tableColumn id="9" xr3:uid="{23A38BAC-BCC4-40E5-AFB7-B16CC95D13CD}" name="RPI (OBR)" dataDxfId="243"/>
  </tableColumns>
  <tableStyleInfo name="Table Style 1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98354B9-A119-429E-A319-42D05BBFB288}" name="Page_9_right" displayName="Page_9_right" ref="A2:D227" totalsRowShown="0" headerRowDxfId="192" dataDxfId="190" headerRowBorderDxfId="191">
  <autoFilter ref="A2:D227" xr:uid="{098354B9-A119-429E-A319-42D05BBFB288}"/>
  <tableColumns count="4">
    <tableColumn id="1" xr3:uid="{BA2044C6-9F17-4BD6-B9D2-A0B21C8050E4}" name="Date" dataDxfId="189"/>
    <tableColumn id="2" xr3:uid="{779EA874-0411-4E03-AC02-8C902FD7AC11}" name="Unemployment rate (per cent)" dataDxfId="188"/>
    <tableColumn id="3" xr3:uid="{FC314450-D1E6-4343-AAC4-7075EF6BFCBD}" name="HMT October 2025 median forecasts" dataDxfId="187"/>
    <tableColumn id="4" xr3:uid="{834DFB0E-67AE-475C-9828-BE02907529CF}" name="Bank of England August 2025 forecasts" dataDxfId="186"/>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6EB8CAF-2FA9-4661-850E-405FEE408937}" name="Page_10_left" displayName="Page_10_left" ref="A2:C106" totalsRowShown="0" headerRowDxfId="185" headerRowBorderDxfId="184">
  <autoFilter ref="A2:C106" xr:uid="{2045D6B3-F75F-4021-8605-9002E32E686A}"/>
  <tableColumns count="3">
    <tableColumn id="1" xr3:uid="{DF0A4F35-4E09-49B4-B6D9-7151E3D107B8}" name="Date" dataDxfId="183"/>
    <tableColumn id="2" xr3:uid="{22543F70-7A55-448C-A1C9-6C64EC641BD2}" name="Inflows (share of employees, per cent)" dataDxfId="182"/>
    <tableColumn id="3" xr3:uid="{EDEB59BD-379F-4272-9015-DAF42AEA91D2}" name="Outflows (share of employees, per cent)" dataDxfId="181"/>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C01527CD-1B15-4372-AEA0-2F26BD8DE773}" name="Page_10_centre" displayName="Page_10_centre" ref="A2:C99" totalsRowShown="0" headerRowBorderDxfId="180" tableBorderDxfId="179">
  <autoFilter ref="A2:C99" xr:uid="{C01527CD-1B15-4372-AEA0-2F26BD8DE773}"/>
  <tableColumns count="3">
    <tableColumn id="1" xr3:uid="{17D4062B-A0F7-4753-BF3D-FDFA37CA5F48}" name="Date" dataDxfId="178"/>
    <tableColumn id="2" xr3:uid="{D3FADE59-EFD8-44BC-998D-63FBB04242DE}" name="Potential redundancies (HR1s)" dataDxfId="177" dataCellStyle="Comma"/>
    <tableColumn id="3" xr3:uid="{1DAF43C2-E65E-456B-A478-6907FE400E0A}" name="Redundancies (LFS)" dataDxfId="176" dataCellStyle="Comma"/>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7D9EA9E-9334-44BD-BEB9-6F5A2BE37FD1}" name="Page_10_right" displayName="Page_10_right" ref="A2:D13" totalsRowShown="0" headerRowDxfId="175" dataDxfId="173" headerRowBorderDxfId="174">
  <autoFilter ref="A2:D13" xr:uid="{098354B9-A119-429E-A319-42D05BBFB288}"/>
  <tableColumns count="4">
    <tableColumn id="1" xr3:uid="{1821E776-E53E-481B-897C-93DDCFDAFAF7}" name="Year" dataDxfId="172"/>
    <tableColumn id="2" xr3:uid="{DF0676D5-28AA-4A82-B89A-C14ADC07258C}" name="Covered" dataDxfId="171"/>
    <tableColumn id="3" xr3:uid="{7D872180-BF54-42AB-A5AB-D48BCA676AD4}" name="5-50p above NMW/NLW" dataDxfId="170"/>
    <tableColumn id="4" xr3:uid="{967A7C61-29D0-4C01-B42F-68E200FAFE6A}" name="More than £5 above NMW/NLW" dataDxfId="169"/>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F470125D-D059-475F-86B5-D0D4B588E6D2}" name="Page_11_top" displayName="Page_11_top" ref="A2:E63" totalsRowShown="0" headerRowDxfId="168" tableBorderDxfId="167">
  <autoFilter ref="A2:E63" xr:uid="{F470125D-D059-475F-86B5-D0D4B588E6D2}"/>
  <tableColumns count="5">
    <tableColumn id="1" xr3:uid="{29FF38CA-6E15-49D4-BD74-1F6EFDE39D6C}" name="Month" dataDxfId="166"/>
    <tableColumn id="2" xr3:uid="{B4BF2012-5547-4B1D-AAB3-7E17CE74387D}" name="AWE total pay" dataDxfId="165"/>
    <tableColumn id="3" xr3:uid="{1D4E6935-D12E-43DC-8E45-BFAEAD06ECA5}" name="LPC AWE total smoothed" dataDxfId="164"/>
    <tableColumn id="4" xr3:uid="{E51460A6-204F-4C4E-A6AC-B14E2D2E63F5}" name="HM Treasury panel forecast AWE (Aug/Oct 24)" dataDxfId="163"/>
    <tableColumn id="5" xr3:uid="{C3B2B422-2DC0-4EFC-8C6B-A3DC4588909E}" name="HM Treasury panel forecast AWE (Oct 25)" dataDxfId="162"/>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5AF2286A-323F-4566-B9A9-C265BB306B4C}" name="Page_11_bottom" displayName="Page_11_bottom" ref="A2:E9" totalsRowShown="0" headerRowDxfId="161" dataDxfId="160">
  <autoFilter ref="A2:E9" xr:uid="{5AF2286A-323F-4566-B9A9-C265BB306B4C}"/>
  <tableColumns count="5">
    <tableColumn id="1" xr3:uid="{6CE74C12-F788-48FB-8D62-6B86D2BED92D}" name="Percentage increase"/>
    <tableColumn id="2" xr3:uid="{AD465D21-68BD-40F2-AC4B-14E01C8058EB}" name="2023" dataDxfId="159"/>
    <tableColumn id="3" xr3:uid="{6CF0A9D9-0100-4516-8727-1B863A3160DE}" name="2024" dataDxfId="158"/>
    <tableColumn id="4" xr3:uid="{5411F29A-F4C9-40B0-A15E-EFC92D57AFC8}" name="2025" dataDxfId="157"/>
    <tableColumn id="5" xr3:uid="{1396DA43-DBF0-4F65-88FE-9AA1E98EBD4A}" name="2026" dataDxfId="156"/>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92F2A61-38F0-4844-B0A1-7EA03B0349B2}" name="Page_12_top" displayName="Page_12_top" ref="A2:C12" totalsRowShown="0" headerRowDxfId="155" tableBorderDxfId="154">
  <autoFilter ref="A2:C12" xr:uid="{677AC5B2-4661-4438-812B-B76847441E53}"/>
  <tableColumns count="3">
    <tableColumn id="1" xr3:uid="{997A4314-4A32-4C26-A76A-DC7FCBCC0D01}" name="Year" dataDxfId="153"/>
    <tableColumn id="2" xr3:uid="{B0047A94-1808-4D59-A7A7-7493F3B22814}" name="Coverage rate (per cent)" dataDxfId="152"/>
    <tableColumn id="3" xr3:uid="{98121EC7-47C3-4527-9890-727C8FB73495}" name="Jobs covered" dataDxfId="151"/>
  </tableColumns>
  <tableStyleInfo name="Table Style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09CF8C8-4AE7-43B3-9052-E52B956E5A9B}" name="Page_12_bottom" displayName="Page_12_bottom" ref="A2:G10" totalsRowShown="0" headerRowDxfId="150" tableBorderDxfId="149">
  <autoFilter ref="A2:G10" xr:uid="{677AC5B2-4661-4438-812B-B76847441E53}"/>
  <tableColumns count="7">
    <tableColumn id="1" xr3:uid="{47569234-A5DA-47E4-9A93-6827BA93E77B}" name="Year" dataDxfId="148"/>
    <tableColumn id="2" xr3:uid="{0286AF52-DC3A-48F5-A610-86A77CBE2E95}" name="10th percentile to NLW (per cent)" dataDxfId="147"/>
    <tableColumn id="3" xr3:uid="{4FC47879-E475-494C-8A46-5ED52086B93F}" name="20th to 10th percentile (per cent)" dataDxfId="146"/>
    <tableColumn id="4" xr3:uid="{A5F5E9DF-FC71-4374-AFD8-746AED51EDC4}" name="30th to 20th percentile (per cent)" dataDxfId="145"/>
    <tableColumn id="5" xr3:uid="{A3618AB1-A0CC-45E8-827B-9399583DC347}" name="40th to 30th percentile (per cent)" dataDxfId="144"/>
    <tableColumn id="6" xr3:uid="{4E1C841B-4D2E-466B-AE2A-268659F481D5}" name="50th to 40th percentile (per cent)"/>
    <tableColumn id="7" xr3:uid="{869ACC7D-1402-462D-A882-DA0C5A4F1C8B}" name="50th percentile to NLW (per cent)"/>
  </tableColumns>
  <tableStyleInfo name="Table Style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824AAFF0-4F3B-48A6-8EF1-9E5484742714}" name="Page_13_top" displayName="Page_13_top" ref="A2:K112" totalsRowShown="0" headerRowDxfId="143" dataDxfId="141" headerRowBorderDxfId="142" tableBorderDxfId="140">
  <autoFilter ref="A2:K112" xr:uid="{677AC5B2-4661-4438-812B-B76847441E53}"/>
  <tableColumns count="11">
    <tableColumn id="1" xr3:uid="{1B67FAFB-A7E8-42DF-A2FB-F0B5489F8B81}" name="Date" dataDxfId="139"/>
    <tableColumn id="2" xr3:uid="{E496DF21-AA01-4964-9A28-D8C55508156B}" name="Agriculture" dataDxfId="138"/>
    <tableColumn id="3" xr3:uid="{ABD48733-2970-4FDB-A6B3-3A1B7512C7E1}" name="Manufacturing" dataDxfId="137"/>
    <tableColumn id="4" xr3:uid="{83C94108-E55F-406D-8F5E-BD95A43B5C8E}" name="Wholesale and retail" dataDxfId="136"/>
    <tableColumn id="5" xr3:uid="{9E68DA26-3356-4EAF-9B10-883662EB39CC}" name="Transportation and storage" dataDxfId="135"/>
    <tableColumn id="6" xr3:uid="{D00CBA7F-F19F-4D44-A8A0-DE978DEFC055}" name="Hospitality" dataDxfId="134"/>
    <tableColumn id="7" xr3:uid="{4D09D667-897A-4C2B-BAB3-C6B87FEA82F2}" name="Admin and support services" dataDxfId="133"/>
    <tableColumn id="8" xr3:uid="{52BF24C0-ECD1-4496-8EEB-9DF405D94BD9}" name="Health and social work" dataDxfId="132"/>
    <tableColumn id="9" xr3:uid="{1636DA66-C316-4198-A72F-6ED021480921}" name="Leisure" dataDxfId="131"/>
    <tableColumn id="10" xr3:uid="{F5CB619D-6871-4361-8D60-D41CB9F9DB44}" name="Other service activities" dataDxfId="130"/>
    <tableColumn id="11" xr3:uid="{3EDD248B-7AD3-41E2-A78F-177E4ECE4CA2}" name="UK" dataDxfId="129"/>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A0BAEB6-225E-4CB6-95E2-D2EF51072A7C}" name="Page_13_bottom" displayName="Page_13_bottom" ref="A2:C13" totalsRowShown="0" headerRowDxfId="128" tableBorderDxfId="127">
  <autoFilter ref="A2:C13" xr:uid="{677AC5B2-4661-4438-812B-B76847441E53}"/>
  <tableColumns count="3">
    <tableColumn id="1" xr3:uid="{ACDEB748-A154-4B62-AE5E-BC19E229A8C7}" name="Response" dataDxfId="126"/>
    <tableColumn id="2" xr3:uid="{EF212F22-D5B7-4640-84AB-B49B1494D172}" name="All employers (per cent)" dataDxfId="125"/>
    <tableColumn id="3" xr3:uid="{A46D39F6-8751-4D2C-A19B-28765CC2AA23}" name="NLW exposed employers (per cent)" dataDxfId="124"/>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3E5B122-CF57-4D42-BA87-EFFA483D1C92}" name="Page_6_left" displayName="Page_6_left" ref="A2:G8" totalsRowShown="0" headerRowDxfId="242" dataDxfId="240" headerRowBorderDxfId="241" tableBorderDxfId="239">
  <autoFilter ref="A2:G8" xr:uid="{C3E5B122-CF57-4D42-BA87-EFFA483D1C92}"/>
  <tableColumns count="7">
    <tableColumn id="1" xr3:uid="{436903AC-3326-434D-B8D0-14CEB5036D58}" name="Period" dataDxfId="238"/>
    <tableColumn id="2" xr3:uid="{D4E65804-EA51-4D62-B0E3-24C42CE36832}" name="Actual" dataDxfId="237"/>
    <tableColumn id="3" xr3:uid="{0553699C-E278-40AA-AA59-23E3741B662C}" name="HM Treasury panel" dataDxfId="236"/>
    <tableColumn id="4" xr3:uid="{6AD35E3D-FEC8-4C6D-8A75-A192336E1977}" name="Bank of England" dataDxfId="235"/>
    <tableColumn id="5" xr3:uid="{A1232BE1-0134-4E5E-AC69-21266093A8DE}" name="Barclays (IFS Green Budget)" dataDxfId="234"/>
    <tableColumn id="6" xr3:uid="{4882A17F-62C6-42EA-9F92-D54993F43A26}" name="OECD" dataDxfId="233"/>
    <tableColumn id="7" xr3:uid="{6E83D915-8F79-4FB5-A94A-3EA9F4447E16}" name="IMF" dataDxfId="232"/>
  </tableColumns>
  <tableStyleInfo name="Table Style 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5B3205E5-0EB6-48DA-B3B5-9FA1EEC0DC89}" name="Page_14_top" displayName="Page_14_top" ref="A2:F71" totalsRowShown="0" headerRowDxfId="123" tableBorderDxfId="122">
  <autoFilter ref="A2:F71" xr:uid="{677AC5B2-4661-4438-812B-B76847441E53}"/>
  <tableColumns count="6">
    <tableColumn id="1" xr3:uid="{AAA47F85-C03E-4A62-9F97-9F1F85AD3B01}" name="Date" dataDxfId="121"/>
    <tableColumn id="2" xr3:uid="{9272255A-38B8-4F02-974E-6073295BA92C}" name="1 (lowest coverage) (Index, March 2020 = 100)" dataDxfId="120"/>
    <tableColumn id="3" xr3:uid="{A90739D8-1946-4B79-B112-49414BD43837}" name="2 (Index, March 2020 = 100)" dataDxfId="119"/>
    <tableColumn id="4" xr3:uid="{2EB0D90B-34F1-4499-B444-2B71EB9FE385}" name="3 (Index, March 2020 = 100)" dataDxfId="118"/>
    <tableColumn id="5" xr3:uid="{777CB6DE-6D72-4DFE-ADF4-CD164107300F}" name="4 (Index, March 2020 = 100)" dataDxfId="117"/>
    <tableColumn id="6" xr3:uid="{955ED7E8-BCD6-4854-B2D9-180CD4484CEA}" name="5 (highest coverage) (Index, March 2020 = 100)" dataDxfId="116"/>
  </tableColumns>
  <tableStyleInfo name="Table Style 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371FEA3-6C6C-497D-9193-4A198F6C398B}" name="Page_14_bottom" displayName="Page_14_bottom" ref="A2:C14" totalsRowShown="0" headerRowDxfId="115" tableBorderDxfId="114">
  <autoFilter ref="A2:C14" xr:uid="{677AC5B2-4661-4438-812B-B76847441E53}"/>
  <tableColumns count="3">
    <tableColumn id="1" xr3:uid="{03A0F5BA-18D3-4E4B-9978-776A2C7C50A0}" name="Region" dataDxfId="113"/>
    <tableColumn id="2" xr3:uid="{15AA0AD3-A124-44F7-9641-83DBA6D8FED7}" name="2024 (per cent)" dataDxfId="112"/>
    <tableColumn id="3" xr3:uid="{5E6A7B0D-BCB8-44F9-99A5-8DED9A93C70F}" name="2025 (per cent)" dataDxfId="111"/>
  </tableColumns>
  <tableStyleInfo name="Table Style 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7791337-2967-4C43-B5B4-DE3A14B93FAC}" name="Page_15_left" displayName="Page_15_left" ref="A2:C17" totalsRowShown="0" headerRowDxfId="110" headerRowBorderDxfId="109">
  <autoFilter ref="A2:C17" xr:uid="{2045D6B3-F75F-4021-8605-9002E32E686A}"/>
  <tableColumns count="3">
    <tableColumn id="1" xr3:uid="{E0DF60AE-8B30-4CD8-908F-5FAE64D0B0B6}" name="2025" dataDxfId="108"/>
    <tableColumn id="2" xr3:uid="{FE652494-8DC7-4169-93F1-D23BEF272426}" name="Covered by NLW" dataDxfId="107"/>
    <tableColumn id="3" xr3:uid="{E13E5B2B-CAA4-49CF-B38D-71C8A8B0BEBC}" name="Above NLW" dataDxfId="106"/>
  </tableColumns>
  <tableStyleInfo name="Table Style 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D6E0C3E3-B502-4F08-9BC3-6C21192C3510}" name="Page_15_centre" displayName="Page_15_centre" ref="A2:D40" totalsRowShown="0" headerRowDxfId="105" dataDxfId="103" headerRowBorderDxfId="104" tableBorderDxfId="102">
  <autoFilter ref="A2:D40" xr:uid="{D6E0C3E3-B502-4F08-9BC3-6C21192C3510}"/>
  <tableColumns count="4">
    <tableColumn id="1" xr3:uid="{08D26F51-9115-4F69-B5BA-F9E212259170}" name="Date"/>
    <tableColumn id="2" xr3:uid="{987BDB2B-4F0B-4DBD-808A-A086831E1BDF}" name="Low-paying occupations (share; per cent)" dataDxfId="101"/>
    <tableColumn id="3" xr3:uid="{7F0DD40B-F62B-432D-8F68-6EB6A4AE4443}" name="Non low-paying occupations (share; per cent)" dataDxfId="100"/>
    <tableColumn id="4" xr3:uid="{6E80E459-CC89-4BA4-93E0-442400CB7F0D}" name="Total (share; per cent)" dataDxfId="99"/>
  </tableColumns>
  <tableStyleInfo name="Table Style 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1B2CC448-9B29-4565-B10D-8BFF7FA90BE3}" name="Page_15_right" displayName="Page_15_right" ref="A2:D28" totalsRowShown="0" headerRowDxfId="98" dataDxfId="96" headerRowBorderDxfId="97">
  <autoFilter ref="A2:D28" xr:uid="{098354B9-A119-429E-A319-42D05BBFB288}"/>
  <tableColumns count="4">
    <tableColumn id="1" xr3:uid="{32A0DB7C-4490-4795-AC5B-71FF18CEABD1}" name="Date" dataDxfId="95"/>
    <tableColumn id="2" xr3:uid="{62B77764-12C1-4479-88A9-B8C5EB0E4534}" name="Low-paying occupations (share; per cent)" dataDxfId="94"/>
    <tableColumn id="3" xr3:uid="{A06BDBE7-F00D-4FB0-9956-AA0C9BFA767C}" name="Non low-paying occupations (share; per cent)" dataDxfId="93"/>
    <tableColumn id="4" xr3:uid="{37F24214-073C-4535-97F0-239EFC51DCE0}" name="Total (share; per cent)" dataDxfId="92"/>
  </tableColumns>
  <tableStyleInfo name="Table Style 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35359854-8D7E-4939-A59A-F54D9F1ABF07}" name="Page_16_left" displayName="Page_16_left" ref="A2:I10" totalsRowShown="0" headerRowDxfId="91" headerRowBorderDxfId="90">
  <autoFilter ref="A2:I10" xr:uid="{2045D6B3-F75F-4021-8605-9002E32E686A}"/>
  <tableColumns count="9">
    <tableColumn id="1" xr3:uid="{0DD383CC-7C4C-4DED-88EE-8176881121B8}" name="Response" dataDxfId="89"/>
    <tableColumn id="2" xr3:uid="{A1035E1E-895F-4CC3-A7B5-14CB34104D2B}" name="2018" dataDxfId="88"/>
    <tableColumn id="3" xr3:uid="{993ABCD4-AF1A-4170-A421-C3CCA9F2553C}" name="2019" dataDxfId="87"/>
    <tableColumn id="4" xr3:uid="{BC062AAC-3CDC-4164-B2E8-90D7624F2C61}" name="2020" dataDxfId="86"/>
    <tableColumn id="5" xr3:uid="{DA2DC58E-8832-401E-B3B2-63D097F28310}" name="2021" dataDxfId="85"/>
    <tableColumn id="6" xr3:uid="{8581AA99-ED35-4F9A-A496-28350937CAFA}" name="2022" dataDxfId="84"/>
    <tableColumn id="7" xr3:uid="{C57BFFBC-090B-4D02-B70C-EFCB62862E74}" name="2023" dataDxfId="83"/>
    <tableColumn id="8" xr3:uid="{55D0464D-1043-4BD2-B25E-B003344E5B34}" name="2024" dataDxfId="82"/>
    <tableColumn id="9" xr3:uid="{BBE12874-8E27-4520-9684-2A13F9B9C491}" name="2025" dataDxfId="81"/>
  </tableColumns>
  <tableStyleInfo name="Table Style 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B69FDA5-C95E-4F50-B771-2C99E2A9C256}" name="Page_16_centre" displayName="Page_16_centre" ref="A2:E7" totalsRowShown="0" headerRowDxfId="80" dataDxfId="78" headerRowBorderDxfId="79">
  <autoFilter ref="A2:E7" xr:uid="{098354B9-A119-429E-A319-42D05BBFB288}"/>
  <tableColumns count="5">
    <tableColumn id="1" xr3:uid="{CCDF3495-454B-4E88-AD98-EA8179385D4A}" name="Response" dataDxfId="77"/>
    <tableColumn id="2" xr3:uid="{6C5E2F5A-DAFE-4022-BC5D-CA953CE26893}" name="2022" dataDxfId="76"/>
    <tableColumn id="3" xr3:uid="{29BF9CB5-D755-48AD-9245-032D4024750C}" name="2023" dataDxfId="75"/>
    <tableColumn id="4" xr3:uid="{95206971-4EB8-4992-B4A7-750DC8D259B0}" name="2024" dataDxfId="74"/>
    <tableColumn id="5" xr3:uid="{9FF17E40-6790-4CE4-AE99-94722FBDCCA2}" name="2025" dataDxfId="73"/>
  </tableColumns>
  <tableStyleInfo name="Table Style 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10B985C0-317C-46DB-BA20-BFAC29BE2E62}" name="Page_16_right" displayName="Page_16_right" ref="A2:K7" totalsRowShown="0" headerRowDxfId="72" dataDxfId="70" headerRowBorderDxfId="71">
  <autoFilter ref="A2:K7" xr:uid="{098354B9-A119-429E-A319-42D05BBFB288}"/>
  <tableColumns count="11">
    <tableColumn id="1" xr3:uid="{53850CC1-C09A-4855-8C47-A674FA75B706}" name="Response" dataDxfId="69"/>
    <tableColumn id="2" xr3:uid="{2F761552-2B94-4FF9-A750-C650425A0B80}" name="2016" dataDxfId="68"/>
    <tableColumn id="3" xr3:uid="{38EF337E-6E23-4A33-A5B1-60D1CB17AFA2}" name="2017" dataDxfId="67"/>
    <tableColumn id="4" xr3:uid="{13CAD05F-F780-406A-936E-8FF98AA889E2}" name="2018" dataDxfId="66"/>
    <tableColumn id="5" xr3:uid="{0059EF16-7A1E-444F-9A65-8E9E6CEAD649}" name="2019" dataDxfId="65"/>
    <tableColumn id="6" xr3:uid="{E3CA8A96-CA1B-45A8-90F2-4B8DA9976F39}" name="2020" dataDxfId="64">
      <calculatedColumnFormula>NA()</calculatedColumnFormula>
    </tableColumn>
    <tableColumn id="7" xr3:uid="{AFE9DD7B-5AB8-459B-82E2-30EC6892109A}" name="2021" dataDxfId="63"/>
    <tableColumn id="8" xr3:uid="{D4CECFCC-5015-4726-80A6-1A3FDA27A166}" name="2022" dataDxfId="62"/>
    <tableColumn id="9" xr3:uid="{7381B64C-6B2F-4BCB-A5E1-EF70D753E229}" name="2023" dataDxfId="61"/>
    <tableColumn id="10" xr3:uid="{ECC8F7D8-D5F9-4EED-AAA7-B986B93A9CF4}" name="2024" dataDxfId="60"/>
    <tableColumn id="11" xr3:uid="{C855CE3C-EAF6-4B95-8B4C-23B109AFD0B5}" name="2025" dataDxfId="59"/>
  </tableColumns>
  <tableStyleInfo name="Table Style 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26F05C97-5DE0-43F6-94E8-98AE845E1582}" name="Page_17" displayName="Page_17" ref="A2:E3" totalsRowShown="0" headerRowDxfId="58" dataDxfId="56" headerRowBorderDxfId="57" tableBorderDxfId="55">
  <autoFilter ref="A2:E3" xr:uid="{26F05C97-5DE0-43F6-94E8-98AE845E1582}"/>
  <tableColumns count="5">
    <tableColumn id="1" xr3:uid="{465D5606-E1ED-4424-98E2-D6C780F40C8B}" name="Year" dataDxfId="54"/>
    <tableColumn id="2" xr3:uid="{EF05425A-60AB-400F-9391-DF8326C01187}" name="Not affected by minimum wage (share, per cent)" dataDxfId="53"/>
    <tableColumn id="3" xr3:uid="{5E253799-8CA0-4091-8734-64CE5E4EEE07}" name="Affected by minimum wage (share, per cent)" dataDxfId="52"/>
    <tableColumn id="4" xr3:uid="{9917E196-2AA5-4BB7-AC3A-B2AD332C9703}" name="Increase (share, per cent)" dataDxfId="51"/>
    <tableColumn id="5" xr3:uid="{862B404F-AAAD-467D-971A-E0ADB6BD2003}" name="NLW contribution to increase (share, per cent)" dataDxfId="50"/>
  </tableColumns>
  <tableStyleInfo name="Table Style 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CBAB47D-A3EF-4F08-8177-36C7BF750E16}" name="Page_18_left" displayName="Page_18_left" ref="A2:D67" totalsRowShown="0" headerRowDxfId="49" dataDxfId="47" headerRowBorderDxfId="48">
  <autoFilter ref="A2:D67" xr:uid="{59545147-7551-4DDE-80C3-232A0C3EF16C}"/>
  <tableColumns count="4">
    <tableColumn id="1" xr3:uid="{DF4A8B1A-65C0-44A4-8455-CDF39985184F}" name="Quarter"/>
    <tableColumn id="2" xr3:uid="{036210A4-B1D2-4861-9B51-BF240DAB5EDE}" name="Total NEET (per cent)" dataDxfId="46"/>
    <tableColumn id="3" xr3:uid="{8D5DC505-C6B5-451F-B0BB-364E1F069C01}" name="Unemployed (per cent)" dataDxfId="45"/>
    <tableColumn id="4" xr3:uid="{BBA70EA0-ACB4-4124-9196-2048C81806F1}" name="Inactive (per cent)" dataDxfId="44"/>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9545147-7551-4DDE-80C3-232A0C3EF16C}" name="Page_6_centre" displayName="Page_6_centre" ref="A2:D51" totalsRowShown="0" headerRowDxfId="231" dataDxfId="229" headerRowBorderDxfId="230">
  <autoFilter ref="A2:D51" xr:uid="{59545147-7551-4DDE-80C3-232A0C3EF16C}"/>
  <tableColumns count="4">
    <tableColumn id="1" xr3:uid="{21B9B75D-C234-43AF-AD22-0DEAC33EA18F}" name="Quarter"/>
    <tableColumn id="2" xr3:uid="{3C432AD8-7B28-4FC4-8153-3A0A48A2210A}" name="Household spending" dataDxfId="228"/>
    <tableColumn id="3" xr3:uid="{37B23DA6-05FE-47F3-BFE4-F13C4A22A0A6}" name="Real disposable household income" dataDxfId="227"/>
    <tableColumn id="4" xr3:uid="{68095249-6DDC-471E-8601-2AADAD6B329B}" name="Savings ratio" dataDxfId="226"/>
  </tableColumns>
  <tableStyleInfo name="Table Style 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08EECDF-F9A5-4BDF-A8F0-AACBC98240CE}" name="Page_18_centre" displayName="Page_18_centre" ref="A2:D75" totalsRowShown="0" headerRowDxfId="43" dataDxfId="41" headerRowBorderDxfId="42">
  <autoFilter ref="A2:D75" xr:uid="{59545147-7551-4DDE-80C3-232A0C3EF16C}"/>
  <tableColumns count="4">
    <tableColumn id="1" xr3:uid="{74B0C0B1-BFE3-42C0-8789-4D794BFEE16C}" name="Month"/>
    <tableColumn id="2" xr3:uid="{6614C1AD-B6FA-405C-9D09-AA6D3EFA5579}" name="Under 18" dataDxfId="40"/>
    <tableColumn id="3" xr3:uid="{A62F0A23-A74C-4551-B155-20BF20CD6F54}" name="18 to 24" dataDxfId="39"/>
    <tableColumn id="4" xr3:uid="{2B8E56CB-FBC8-4E63-9AE7-8AAC5FF26FB1}" name="25+" dataDxfId="38"/>
  </tableColumns>
  <tableStyleInfo name="Table Style 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6624FD-8344-42E2-B63F-1DA8239360D1}" name="Page_18_right" displayName="Page_18_right" ref="A2:C16" totalsRowShown="0" headerRowDxfId="37" dataDxfId="35" headerRowBorderDxfId="36">
  <autoFilter ref="A2:C16" xr:uid="{59545147-7551-4DDE-80C3-232A0C3EF16C}"/>
  <tableColumns count="3">
    <tableColumn id="1" xr3:uid="{2FD70B70-9EF7-458E-849E-2256D86AEDAC}" name="Year" dataDxfId="34"/>
    <tableColumn id="2" xr3:uid="{0ED1316E-E9FD-4272-8C37-E85B3B4A317B}" name="16-17" dataDxfId="33"/>
    <tableColumn id="3" xr3:uid="{1C99BDB4-3D69-4482-96A9-D817BF91E9B3}" name="18-20" dataDxfId="32"/>
  </tableColumns>
  <tableStyleInfo name="Table Style 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364E99A-6598-4B7F-B912-68A35B2149F9}" name="Page_19" displayName="Page_19" ref="A2:E7" totalsRowShown="0" headerRowDxfId="31" dataDxfId="29" headerRowBorderDxfId="30">
  <autoFilter ref="A2:E7" xr:uid="{59545147-7551-4DDE-80C3-232A0C3EF16C}"/>
  <tableColumns count="5">
    <tableColumn id="1" xr3:uid="{EA376F76-CACD-458D-A1F4-3DC80DEC5149}" name="Year"/>
    <tableColumn id="2" xr3:uid="{696424D7-9C71-48E7-A475-C7D4DF7D9EB2}" name="18-20 year olds" dataDxfId="28">
      <calculatedColumnFormula>NA()</calculatedColumnFormula>
    </tableColumn>
    <tableColumn id="3" xr3:uid="{2317EED4-9907-47DD-B322-E7237157AA3D}" name="20 year olds" dataDxfId="27">
      <calculatedColumnFormula>NA()</calculatedColumnFormula>
    </tableColumn>
    <tableColumn id="4" xr3:uid="{C70C64C5-E25C-480A-89E7-B8899D626A70}" name="18-19 year olds, align in 2028" dataDxfId="26"/>
    <tableColumn id="5" xr3:uid="{7C42F039-8E39-4261-A27C-7F86D5E4C2DF}" name="18-19 year olds, align in 2029" dataDxfId="25"/>
  </tableColumns>
  <tableStyleInfo name="Table Style 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6BB56FF-E0CE-4C98-A8D6-4DFFCD8B9284}" name="Page_20_left" displayName="Page_20_left" ref="A2:D5" totalsRowShown="0" headerRowDxfId="24" dataDxfId="22" headerRowBorderDxfId="23">
  <autoFilter ref="A2:D5" xr:uid="{59545147-7551-4DDE-80C3-232A0C3EF16C}"/>
  <tableColumns count="4">
    <tableColumn id="1" xr3:uid="{4C2AFECA-14DD-4A26-AF83-B220824CB4BD}" name="Year"/>
    <tableColumn id="2" xr3:uid="{986FAE3A-5518-4108-ADCC-88548B1E67E5}" name="16-18, Year 1" dataDxfId="21"/>
    <tableColumn id="3" xr3:uid="{E6553A2F-E40B-4A30-B771-7F302664D5BA}" name="16-18, Year 2+" dataDxfId="20"/>
    <tableColumn id="4" xr3:uid="{091DB320-3280-4CA7-B12D-84E5DE222929}" name="19-24, Year 1" dataDxfId="19"/>
  </tableColumns>
  <tableStyleInfo name="Table Style 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344A3CE-21EF-4406-AAFE-6D89A937E255}" name="Page_20_centre" displayName="Page_20_centre" ref="A2:E16" totalsRowShown="0" headerRowDxfId="18" dataDxfId="16" headerRowBorderDxfId="17">
  <autoFilter ref="A2:E16" xr:uid="{59545147-7551-4DDE-80C3-232A0C3EF16C}"/>
  <tableColumns count="5">
    <tableColumn id="1" xr3:uid="{BDB5230F-3CBF-4688-9C97-E8FCA565EA05}" name="Year" dataDxfId="15"/>
    <tableColumn id="2" xr3:uid="{5BB11B75-FF71-4C6E-A7BC-F7BA1CFD4498}" name="16-18, Year 1" dataDxfId="14"/>
    <tableColumn id="3" xr3:uid="{2A549193-7449-4CBC-991E-64B0D07C3034}" name="16-18, Year 2+" dataDxfId="13"/>
    <tableColumn id="4" xr3:uid="{B37BEC95-F1E0-4218-BAA7-C125FD75AAA0}" name="19-24, Year 1" dataDxfId="12"/>
    <tableColumn id="5" xr3:uid="{BC3DCCD7-0384-41A2-A418-7BFA9A8B2F52}" name="25 and over, Year 1" dataDxfId="11"/>
  </tableColumns>
  <tableStyleInfo name="Table Style 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351C750-41B1-4EEF-B788-CF9EE66250CB}" name="Page_20_right" displayName="Page_20_right" ref="A2:D28" totalsRowShown="0" headerRowDxfId="10" dataDxfId="8" headerRowBorderDxfId="9">
  <autoFilter ref="A2:D28" xr:uid="{59545147-7551-4DDE-80C3-232A0C3EF16C}"/>
  <tableColumns count="4">
    <tableColumn id="1" xr3:uid="{AB126550-DC4F-4065-947A-198D2935D853}" name="Quarter (academic year)"/>
    <tableColumn id="2" xr3:uid="{2732464F-E727-4BCE-8915-DDE9FC2FE061}" name="Under 19 (thousands)" dataDxfId="7"/>
    <tableColumn id="3" xr3:uid="{D193A081-30DA-4B75-9456-00E1F61D9C98}" name="19-24 (thousands)" dataDxfId="6"/>
    <tableColumn id="4" xr3:uid="{8A0C3696-2C9F-44EA-8F01-D4958238B527}" name="25 and over (thousands)" dataDxfId="5"/>
  </tableColumns>
  <tableStyleInfo name="Table Style 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E923B1A-F7B9-48A4-B692-BC15846838D7}" name="Table_notes" displayName="Table_notes" ref="A1:D45" totalsRowShown="0" dataDxfId="4">
  <autoFilter ref="A1:D45" xr:uid="{FE923B1A-F7B9-48A4-B692-BC15846838D7}"/>
  <tableColumns count="4">
    <tableColumn id="1" xr3:uid="{2F270297-5047-4490-9E4B-07C921183A9C}" name="Figure" dataDxfId="3">
      <calculatedColumnFormula>Contents!A2</calculatedColumnFormula>
    </tableColumn>
    <tableColumn id="2" xr3:uid="{DD4BDA14-2CF5-4939-BAC0-735BA337CBAE}" name="Source Notes" dataDxfId="2"/>
    <tableColumn id="3" xr3:uid="{FEC60CE7-E55A-4CC6-948C-B7ACBE0523EF}" name="Note" dataDxfId="1"/>
    <tableColumn id="4" xr3:uid="{2E5BAC23-3EFC-4583-A5A8-3F7C963E69D6}" name="Column1" dataDxfId="0"/>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B91D78B9-C997-4D61-9553-F53AFE5C906A}" name="Page_6_right" displayName="Page_6_right" ref="A2:G69" totalsRowShown="0" headerRowDxfId="225" tableBorderDxfId="224">
  <autoFilter ref="A2:G69" xr:uid="{B91D78B9-C997-4D61-9553-F53AFE5C906A}"/>
  <tableColumns count="7">
    <tableColumn id="1" xr3:uid="{A7AD9C9F-21C2-4219-AB71-B65B75856B37}" name="Month" dataDxfId="223"/>
    <tableColumn id="2" xr3:uid="{8DD5856D-9B6F-46DC-BC0D-DABEF718D6E8}" name="Monthly GVA" dataDxfId="222"/>
    <tableColumn id="3" xr3:uid="{00E96F08-FCF9-4EC4-852C-1A6F65687782}" name="Consumer-facing services" dataDxfId="221"/>
    <tableColumn id="4" xr3:uid="{E28F8C0B-6121-4ADE-A835-53890E7237C7}" name="Non consumer-facing services" dataDxfId="220"/>
    <tableColumn id="5" xr3:uid="{2F7FAEFA-F8AA-4713-8164-FC89F5FC1F50}" name="Retail" dataDxfId="219"/>
    <tableColumn id="6" xr3:uid="{7AECCBA5-2C69-47F4-8885-71148E54CB77}" name="Accommodation"/>
    <tableColumn id="7" xr3:uid="{31331064-FD6B-4B87-B61A-CDBF63CC5DA0}" name="Food and beverages"/>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AB947282-F5A2-4544-8670-EA446CEE6033}" name="Page_7_top" displayName="Page_7_top" ref="A2:E63" totalsRowShown="0" headerRowDxfId="218" dataDxfId="216" headerRowBorderDxfId="217">
  <autoFilter ref="A2:E63" xr:uid="{AB947282-F5A2-4544-8670-EA446CEE6033}"/>
  <tableColumns count="5">
    <tableColumn id="1" xr3:uid="{C6ED87AB-BE1C-4A6F-A444-95355257BF26}" name="Month" dataDxfId="215"/>
    <tableColumn id="2" xr3:uid="{00DB0AFD-17CC-4EE5-B30B-CF245CD3C85A}" name="CPI" dataDxfId="214"/>
    <tableColumn id="3" xr3:uid="{AC5A0C4E-A385-4C21-A294-E39760E1376D}" name="CPIH" dataDxfId="213"/>
    <tableColumn id="4" xr3:uid="{9F5E9062-5046-4A5A-A809-1113111C74C3}" name="RPI" dataDxfId="212"/>
    <tableColumn id="5" xr3:uid="{1CDAB0E7-834D-4626-B612-9244F8D709C6}" name="HCI-NLW weighted" dataDxfId="211"/>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B46B5A9-3DA8-4467-B338-37E3E76ADABB}" name="Page_7_bottom" displayName="Page_7_bottom" ref="A2:E9" totalsRowShown="0" headerRowDxfId="210" dataDxfId="208" headerRowBorderDxfId="209">
  <autoFilter ref="A2:E9" xr:uid="{FB46B5A9-3DA8-4467-B338-37E3E76ADABB}"/>
  <tableColumns count="5">
    <tableColumn id="1" xr3:uid="{C9B81E95-5877-4B2A-A2CE-CAE8D9FB7C7B}" name="Poverty or deprivation measure"/>
    <tableColumn id="2" xr3:uid="{F4191DDF-30E5-477B-86E9-E62257447B4C}" name="NLW main earner HH" dataDxfId="207"/>
    <tableColumn id="3" xr3:uid="{DAF744A7-5157-4E3A-AFC2-EDB7035F3C92}" name="Other working HH" dataDxfId="206"/>
    <tableColumn id="4" xr3:uid="{92774CED-581B-427A-9CD7-8DB7F4DC99F3}" name="Other NLW HH" dataDxfId="205"/>
    <tableColumn id="5" xr3:uid="{9FCFD2CC-7B02-4F54-B238-60CA35E0CFC5}" name="Non-working HH (working age)" dataDxfId="204"/>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610664A1-4B3A-4136-A8D7-A386766B858D}" name="Page_8" displayName="Page_8" ref="A2:D754" totalsRowShown="0" headerRowBorderDxfId="203">
  <autoFilter ref="A2:D754" xr:uid="{610664A1-4B3A-4136-A8D7-A386766B858D}"/>
  <tableColumns count="4">
    <tableColumn id="1" xr3:uid="{1B6DA541-9079-4204-8885-09EC56FFEBD0}" name="Month" dataDxfId="202" dataCellStyle="Normal 2 2"/>
    <tableColumn id="2" xr3:uid="{05B216DA-DF52-46C6-A6A4-15E87C9EE9F4}" name="Real AWE"/>
    <tableColumn id="3" xr3:uid="{31B1858F-45AA-4567-A46D-5E76603E47A4}" name="Real NMW"/>
    <tableColumn id="4" xr3:uid="{65D4064F-A268-4FD4-8C31-78C5F51B1523}" name="Real NLW"/>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045D6B3-F75F-4021-8605-9002E32E686A}" name="Page_9_left" displayName="Page_9_left" ref="A2:D75" totalsRowShown="0" headerRowDxfId="201" headerRowBorderDxfId="200">
  <autoFilter ref="A2:D75" xr:uid="{2045D6B3-F75F-4021-8605-9002E32E686A}"/>
  <tableColumns count="4">
    <tableColumn id="1" xr3:uid="{1E545418-589D-4C19-8CC6-AC74108843D8}" name="Date" dataDxfId="199"/>
    <tableColumn id="2" xr3:uid="{3C7D505B-899D-477C-A781-E03B695E9FC8}" name="LFS employees" dataDxfId="198"/>
    <tableColumn id="4" xr3:uid="{3FABD122-085F-45F1-A2CF-21A44831284E}" name="RTI" dataDxfId="197"/>
    <tableColumn id="23" xr3:uid="{1B98138B-09D7-4708-9F73-0B641746B865}" name="Employee jobs"/>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F9B8352-22AF-4310-B2B0-AAAB2C60275F}" name="Page_9_centre" displayName="Page_9_centre" ref="A2:B75" totalsRowShown="0" headerRowBorderDxfId="196" tableBorderDxfId="195">
  <autoFilter ref="A2:B75" xr:uid="{1F9B8352-22AF-4310-B2B0-AAAB2C60275F}"/>
  <tableColumns count="2">
    <tableColumn id="1" xr3:uid="{2C9CA171-E028-4EB1-B012-E148E111B392}" name="Date" dataDxfId="194"/>
    <tableColumn id="2" xr3:uid="{235FE6ED-29FE-43E5-AEB5-3FA62C942C27}" name="Vacancies (per 100 employees)" dataDxfId="193"/>
  </tableColumns>
  <tableStyleInfo showFirstColumn="0" showLastColumn="0" showRowStripes="1" showColumnStripes="0"/>
</table>
</file>

<file path=xl/theme/theme1.xml><?xml version="1.0" encoding="utf-8"?>
<a:theme xmlns:a="http://schemas.openxmlformats.org/drawingml/2006/main" name="LPC Theme">
  <a:themeElements>
    <a:clrScheme name="LPC theme">
      <a:dk1>
        <a:sysClr val="windowText" lastClr="000000"/>
      </a:dk1>
      <a:lt1>
        <a:sysClr val="window" lastClr="FFFFFF"/>
      </a:lt1>
      <a:dk2>
        <a:srgbClr val="44546A"/>
      </a:dk2>
      <a:lt2>
        <a:srgbClr val="E7E6E6"/>
      </a:lt2>
      <a:accent1>
        <a:srgbClr val="4D6579"/>
      </a:accent1>
      <a:accent2>
        <a:srgbClr val="97CADB"/>
      </a:accent2>
      <a:accent3>
        <a:srgbClr val="7A7EB3"/>
      </a:accent3>
      <a:accent4>
        <a:srgbClr val="E39B5C"/>
      </a:accent4>
      <a:accent5>
        <a:srgbClr val="F9DE79"/>
      </a:accent5>
      <a:accent6>
        <a:srgbClr val="8C0935"/>
      </a:accent6>
      <a:hlink>
        <a:srgbClr val="0563C1"/>
      </a:hlink>
      <a:folHlink>
        <a:srgbClr val="954F72"/>
      </a:folHlink>
    </a:clrScheme>
    <a:fontScheme name="Univers">
      <a:majorFont>
        <a:latin typeface="Univers"/>
        <a:ea typeface=""/>
        <a:cs typeface=""/>
      </a:majorFont>
      <a:minorFont>
        <a:latin typeface="Univers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LPC Theme" id="{301585C1-33B8-4C9A-9A8D-AD4409C55F2C}" vid="{C13CC213-96D3-4CC8-B62F-A8505306105E}"/>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2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2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2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2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B1F5C-EEBC-4BEA-A954-2D7523241BBA}">
  <dimension ref="A1:F58"/>
  <sheetViews>
    <sheetView showGridLines="0" tabSelected="1" zoomScale="85" zoomScaleNormal="85" workbookViewId="0">
      <selection activeCell="A40" sqref="A40"/>
    </sheetView>
  </sheetViews>
  <sheetFormatPr defaultRowHeight="15" x14ac:dyDescent="0.25"/>
  <cols>
    <col min="1" max="1" width="113.375" bestFit="1" customWidth="1"/>
  </cols>
  <sheetData>
    <row r="1" spans="1:6" ht="24" customHeight="1" x14ac:dyDescent="0.3">
      <c r="A1" s="24" t="s">
        <v>0</v>
      </c>
    </row>
    <row r="2" spans="1:6" ht="27" customHeight="1" x14ac:dyDescent="0.25">
      <c r="A2" s="17" t="s">
        <v>1</v>
      </c>
    </row>
    <row r="3" spans="1:6" x14ac:dyDescent="0.25">
      <c r="A3" s="26" t="s">
        <v>295</v>
      </c>
    </row>
    <row r="4" spans="1:6" x14ac:dyDescent="0.25">
      <c r="A4" s="26" t="s">
        <v>293</v>
      </c>
    </row>
    <row r="5" spans="1:6" x14ac:dyDescent="0.25">
      <c r="A5" s="17" t="s">
        <v>2</v>
      </c>
    </row>
    <row r="6" spans="1:6" s="15" customFormat="1" x14ac:dyDescent="0.25">
      <c r="A6" s="17" t="s">
        <v>411</v>
      </c>
      <c r="F6"/>
    </row>
    <row r="7" spans="1:6" x14ac:dyDescent="0.25">
      <c r="A7" s="17" t="s">
        <v>410</v>
      </c>
    </row>
    <row r="8" spans="1:6" x14ac:dyDescent="0.25">
      <c r="A8" s="17" t="s">
        <v>427</v>
      </c>
    </row>
    <row r="9" spans="1:6" x14ac:dyDescent="0.25">
      <c r="A9" s="26" t="s">
        <v>407</v>
      </c>
    </row>
    <row r="10" spans="1:6" x14ac:dyDescent="0.25">
      <c r="A10" s="26" t="s">
        <v>408</v>
      </c>
    </row>
    <row r="11" spans="1:6" x14ac:dyDescent="0.25">
      <c r="A11" s="26" t="s">
        <v>409</v>
      </c>
    </row>
    <row r="12" spans="1:6" x14ac:dyDescent="0.25">
      <c r="A12" s="26" t="s">
        <v>404</v>
      </c>
    </row>
    <row r="13" spans="1:6" x14ac:dyDescent="0.25">
      <c r="A13" s="26" t="s">
        <v>405</v>
      </c>
    </row>
    <row r="14" spans="1:6" x14ac:dyDescent="0.25">
      <c r="A14" s="26" t="s">
        <v>406</v>
      </c>
    </row>
    <row r="15" spans="1:6" s="15" customFormat="1" x14ac:dyDescent="0.25">
      <c r="A15" s="17" t="s">
        <v>428</v>
      </c>
      <c r="F15"/>
    </row>
    <row r="16" spans="1:6" x14ac:dyDescent="0.25">
      <c r="A16" s="17" t="s">
        <v>403</v>
      </c>
    </row>
    <row r="17" spans="1:1" x14ac:dyDescent="0.25">
      <c r="A17" s="26" t="s">
        <v>402</v>
      </c>
    </row>
    <row r="18" spans="1:1" x14ac:dyDescent="0.25">
      <c r="A18" s="26" t="s">
        <v>401</v>
      </c>
    </row>
    <row r="19" spans="1:1" x14ac:dyDescent="0.25">
      <c r="A19" s="26" t="s">
        <v>399</v>
      </c>
    </row>
    <row r="20" spans="1:1" x14ac:dyDescent="0.25">
      <c r="A20" s="26" t="s">
        <v>400</v>
      </c>
    </row>
    <row r="21" spans="1:1" x14ac:dyDescent="0.25">
      <c r="A21" s="26" t="s">
        <v>491</v>
      </c>
    </row>
    <row r="22" spans="1:1" x14ac:dyDescent="0.25">
      <c r="A22" s="26" t="s">
        <v>492</v>
      </c>
    </row>
    <row r="23" spans="1:1" x14ac:dyDescent="0.25">
      <c r="A23" s="26" t="s">
        <v>398</v>
      </c>
    </row>
    <row r="24" spans="1:1" x14ac:dyDescent="0.25">
      <c r="A24" s="26" t="s">
        <v>480</v>
      </c>
    </row>
    <row r="25" spans="1:1" x14ac:dyDescent="0.25">
      <c r="A25" s="26" t="s">
        <v>481</v>
      </c>
    </row>
    <row r="26" spans="1:1" x14ac:dyDescent="0.25">
      <c r="A26" s="26" t="s">
        <v>386</v>
      </c>
    </row>
    <row r="27" spans="1:1" x14ac:dyDescent="0.25">
      <c r="A27" s="26" t="s">
        <v>387</v>
      </c>
    </row>
    <row r="28" spans="1:1" x14ac:dyDescent="0.25">
      <c r="A28" s="26" t="s">
        <v>388</v>
      </c>
    </row>
    <row r="29" spans="1:1" x14ac:dyDescent="0.25">
      <c r="A29" s="26" t="s">
        <v>389</v>
      </c>
    </row>
    <row r="30" spans="1:1" x14ac:dyDescent="0.25">
      <c r="A30" s="26" t="s">
        <v>390</v>
      </c>
    </row>
    <row r="31" spans="1:1" x14ac:dyDescent="0.25">
      <c r="A31" s="26" t="s">
        <v>424</v>
      </c>
    </row>
    <row r="32" spans="1:1" x14ac:dyDescent="0.25">
      <c r="A32" s="26" t="s">
        <v>391</v>
      </c>
    </row>
    <row r="33" spans="1:1" x14ac:dyDescent="0.25">
      <c r="A33" s="26" t="s">
        <v>392</v>
      </c>
    </row>
    <row r="34" spans="1:1" x14ac:dyDescent="0.25">
      <c r="A34" s="26" t="s">
        <v>393</v>
      </c>
    </row>
    <row r="35" spans="1:1" x14ac:dyDescent="0.25">
      <c r="A35" s="26" t="s">
        <v>394</v>
      </c>
    </row>
    <row r="36" spans="1:1" x14ac:dyDescent="0.25">
      <c r="A36" s="26" t="s">
        <v>395</v>
      </c>
    </row>
    <row r="37" spans="1:1" x14ac:dyDescent="0.25">
      <c r="A37" s="26"/>
    </row>
    <row r="38" spans="1:1" x14ac:dyDescent="0.25">
      <c r="A38" s="26"/>
    </row>
    <row r="39" spans="1:1" x14ac:dyDescent="0.25">
      <c r="A39" s="26"/>
    </row>
    <row r="40" spans="1:1" x14ac:dyDescent="0.25">
      <c r="A40" s="26"/>
    </row>
    <row r="41" spans="1:1" x14ac:dyDescent="0.25">
      <c r="A41" s="26"/>
    </row>
    <row r="42" spans="1:1" x14ac:dyDescent="0.25">
      <c r="A42" s="26"/>
    </row>
    <row r="43" spans="1:1" x14ac:dyDescent="0.25">
      <c r="A43" s="26"/>
    </row>
    <row r="44" spans="1:1" x14ac:dyDescent="0.25">
      <c r="A44" s="26"/>
    </row>
    <row r="45" spans="1:1" x14ac:dyDescent="0.25">
      <c r="A45" s="26"/>
    </row>
    <row r="46" spans="1:1" x14ac:dyDescent="0.25">
      <c r="A46" s="26"/>
    </row>
    <row r="47" spans="1:1" x14ac:dyDescent="0.25">
      <c r="A47" s="26"/>
    </row>
    <row r="48" spans="1:1" x14ac:dyDescent="0.25">
      <c r="A48" s="17"/>
    </row>
    <row r="49" spans="1:1" x14ac:dyDescent="0.25">
      <c r="A49" s="17"/>
    </row>
    <row r="50" spans="1:1" x14ac:dyDescent="0.25">
      <c r="A50" s="17"/>
    </row>
    <row r="51" spans="1:1" ht="15" customHeight="1" x14ac:dyDescent="0.25">
      <c r="A51" s="17" t="s">
        <v>3</v>
      </c>
    </row>
    <row r="52" spans="1:1" ht="28.5" customHeight="1" x14ac:dyDescent="0.25">
      <c r="A52" t="s">
        <v>4</v>
      </c>
    </row>
    <row r="54" spans="1:1" ht="18.75" x14ac:dyDescent="0.25">
      <c r="A54" s="25"/>
    </row>
    <row r="55" spans="1:1" ht="18.75" x14ac:dyDescent="0.25">
      <c r="A55" s="25"/>
    </row>
    <row r="56" spans="1:1" ht="18.75" x14ac:dyDescent="0.25">
      <c r="A56" s="25"/>
    </row>
    <row r="57" spans="1:1" x14ac:dyDescent="0.25">
      <c r="A57" s="5"/>
    </row>
    <row r="58" spans="1:1" x14ac:dyDescent="0.25">
      <c r="A58" s="5"/>
    </row>
  </sheetData>
  <phoneticPr fontId="14" type="noConversion"/>
  <hyperlinks>
    <hyperlink ref="A2" location="'Page 5'!A1" display="Page 5: An NLW of £12.71 will stay ahead of inflation" xr:uid="{F400273E-BADF-4612-8749-B33B01D6E836}"/>
    <hyperlink ref="A51" location="Notes!A1" display="Sources and additional notes" xr:uid="{AEB6ADBD-B9DF-44B9-A2F4-4F3E16A340EE}"/>
    <hyperlink ref="A9" location="'Page 9 left'!A1" display="Page 9 left: Employee growth, UK, 2019-2025" xr:uid="{E79FBDB9-A866-4397-B6BC-B6980718CDDC}"/>
    <hyperlink ref="A10" location="'Page 9 centre'!A1" display="Page 9 centre: Vacancies per 100 employee jobs, UK, 2019-2025" xr:uid="{1BBEDD17-C028-4792-992A-25CB6D2D2BAE}"/>
    <hyperlink ref="A11" location="'Page 9 right'!A1" display="Page 9 right: Unemployment rate and forecasts, UK, 2008-2027" xr:uid="{59D71DF1-77A9-407B-9DC5-72B504FEEEBC}"/>
    <hyperlink ref="A3" location="'Page 6 left'!A1" display="Page 6 left: Actual and expected annual GDP growth, 1997-2006" xr:uid="{27C5D7D5-BEEF-4DDD-B4E1-084ED7C59590}"/>
    <hyperlink ref="A4" location="'Page 6 centre'!A1" display="Page 6 centre: Real disposable household income, spending and savings, UK, 2013-2025" xr:uid="{25AD1FD2-BEC2-4CE6-A53F-23B92F135C98}"/>
    <hyperlink ref="A5" location="'Page 6 right'!A1" display="Page 6 right: Consumer-facing and non-consumer-facing services monthly gross value added indices (February 2020=100)" xr:uid="{329DC00E-A03C-4F7F-9F4A-946134D80F82}"/>
    <hyperlink ref="A12" location="'Page 10 left'!A1" display="Page 10 left: PAYE employment flows, UK, 2017-2025" xr:uid="{7CDD4145-B3E5-46C5-9A50-5A4E46E61F6E}"/>
    <hyperlink ref="A13" location="'Page 10 centre'!A1" display="Page 10 centre: Potential HR1 redundancies (GB) vs actual redundancies (UK), 2017-2025" xr:uid="{9AAA6C89-DBA1-4D94-AA58-E7442FBE36BF}"/>
    <hyperlink ref="A14" location="'Page 10 right'!A1" display="Page 10 right: Share of workers changing employers, by hourly pay, UK, 2015-2025" xr:uid="{EF05BC1F-7511-4030-AEF8-A1B590DDEB73}"/>
    <hyperlink ref="A15" location="'Page 11 top'!A1" display="Page 11 top: Wage growth and forecasts, 2021-2026" xr:uid="{160463DF-25C7-41E2-BE27-1894B6873267}"/>
    <hyperlink ref="A7" location="'Page 7 bottom'!A1" display="Page 7 bottom: Living standards measures, 2023/24" xr:uid="{9F76EBBE-4EE9-4C5E-A37D-F34E3B4799D8}"/>
    <hyperlink ref="A6" location="'Page 7 top'!A1" display="Page 7 top: Price increases across a range of measures, April 2021-September 2025" xr:uid="{9D7DE167-6290-4C65-829F-DD7E14D45C63}"/>
    <hyperlink ref="A16" location="'Page 11 bottom'!A1" display="Page 11 bottom: Distribution of pay awards, UK, 2023-2025 and expected pay awards, UK, 2026" xr:uid="{6FFF9F76-03B9-4580-B214-97E39659C4C3}"/>
    <hyperlink ref="A18" location="'Page 12 bottom'!A1" display="Page 12 bottom: Premium of median wage over NLW with contributions, low-paying industries, UK, 2019-2024" xr:uid="{70CFA220-2297-4A3C-82EF-9794FA18614A}"/>
    <hyperlink ref="A17" location="'Page 12 top'!A1" display="Page 12 top: NLW coverage, UK, 2016-2025" xr:uid="{EC398840-EC27-420B-94DB-E76730379994}"/>
    <hyperlink ref="A19" location="'Page 13 top'!A1" display="Page 13 top: PAYE employment by industry (Index, 2019=100), UK, 2016-2025" xr:uid="{6077B7EC-C540-4BFA-AFB2-F8BA7C0E87CE}"/>
    <hyperlink ref="A22" location="'Page 14 right'!A1" display="Page 14 right: NLW coverage rates by region, UK, 2024-2025" xr:uid="{0F1A22E3-68B2-4C16-904D-60FC37D8877C}"/>
    <hyperlink ref="A21" location="'Page 14 left'!A1" display="Page 14 left: RTI employment by coverage quintile, GB, 2014-2025" xr:uid="{06014388-9597-43B1-A87E-E8E05EB46F91}"/>
    <hyperlink ref="A23" location="'Page 15 left'!A1" display="Page 15 left: Average hours worked by covered status, NLW population, 2008-2025" xr:uid="{2038F699-93B8-41FA-A0ED-094FD432C26A}"/>
    <hyperlink ref="A24" location="'Page 15 centre'!A1" display="Page 15 centre: Underemployment by occupation category, UK, 2016-2025" xr:uid="{EB1CF758-23A9-4273-AE18-D222D8BCD28E}"/>
    <hyperlink ref="A25" location="'Page 15 right'!A1" display="Page 15 right: Share of employees on zero hours contracts, by occupation, 2019-2025" xr:uid="{2F1EBDC9-86FF-4D65-A925-273D10174CE7}"/>
    <hyperlink ref="A26" location="'Page 16 left'!A1" display="Page 16 left: Responses to increases in the NLW, CIPD, 2018-2025" xr:uid="{B639506E-5B09-426A-8C29-F46FF755F511}"/>
    <hyperlink ref="A27" location="'Page 16 centre'!A1" display="Page 16 centre:  Responses to increases in the NLW, CBI, 2022-2025" xr:uid="{E92797F1-E2F7-4888-86AE-1DFDCE3DE39D}"/>
    <hyperlink ref="A28" location="'Page 16 right'!A1" display="Page 16 right:  Responses to increases in the NLW, FSB, 2016-2025" xr:uid="{83947D5C-C3D1-4FB4-8AFB-04D543C6AE03}"/>
    <hyperlink ref="A29" location="'Page 17'!A1" display="Page 17: Breakdown of weekly wage bill, UK, 2025, NLW population " xr:uid="{BAF9277E-3C6A-4392-AC71-223500C20723}"/>
    <hyperlink ref="A8" location="'Page 8'!A1" display="Page 8: Real (CPI) Average Weekly Earnings, National Minimum Wage and National Living Wage (April 1999 = 100), 1963-2025" xr:uid="{6642B0C0-08E6-4E26-8272-7D142A86393E}"/>
    <hyperlink ref="A20" location="'Page 13 bottom'!A1" display="Page 13 bottom: CIPD: Cost increases with the biggest financial impact in the past 12 months" xr:uid="{A3863226-8E55-4E99-9518-2AE6100940FC}"/>
    <hyperlink ref="A30" location="'Page 18 left'!A1" display="Page 18 left: Share of 16-24 year olds not in education, employment or training (NEET), 2009-2025" xr:uid="{DC45D775-36C7-4D8A-A635-27601AE8E0D3}"/>
    <hyperlink ref="A31" location="'Page 18 centre'!A1" display="Page 18 centre: RTI employment level index by age (August 2019 = 100), 2019-2025" xr:uid="{428D1887-B725-45B7-B606-C70BC7280C4D}"/>
    <hyperlink ref="A32" location="'Page 18 right'!A1" display="Page 18 right: Coverage of the minimum wage by youth rate population, 2013-2025" xr:uid="{3DB1925A-1846-4AC7-B349-79526EFD5C26}"/>
    <hyperlink ref="A33" location="'Page 19'!A1" display="Page 19: Illustrative pathways to reduce NLW eligibility to 18, 2025-2029 " xr:uid="{F9A21637-72AE-401F-A888-6EFA52DD11D1}"/>
    <hyperlink ref="A34" location="'Page 20 left'!A1" display="Page 20 left: Apprentice Rate coverage by age and year of apprenticeship, 2019-2025" xr:uid="{3339A1F5-4631-4224-88F9-B62F676FF06F}"/>
    <hyperlink ref="A35" location="'Page 20 centre'!A1" display="Page 20 centre: Bite of the Apprentice Rate by age and year of apprenticeship, 2013-2025" xr:uid="{93D2A3D0-BC70-47E7-A3FC-2B1F2F75965C}"/>
    <hyperlink ref="A36" location="'Page 20 right'!A1" display="Page 20 right: Apprenticeship starts by age, England, 2018-2025" xr:uid="{21E6B6C1-D0F2-4B60-A29D-25F78C3227FC}"/>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062E1-CA92-45CF-870E-03F7A6F6F11A}">
  <dimension ref="A1:P124"/>
  <sheetViews>
    <sheetView workbookViewId="0">
      <selection activeCell="B7" sqref="B7"/>
    </sheetView>
  </sheetViews>
  <sheetFormatPr defaultRowHeight="15" x14ac:dyDescent="0.25"/>
  <cols>
    <col min="1" max="1" width="25.5" customWidth="1"/>
    <col min="2" max="5" width="19.875" style="8" customWidth="1"/>
    <col min="9" max="11" width="12.375" customWidth="1"/>
  </cols>
  <sheetData>
    <row r="1" spans="1:16" ht="19.5" x14ac:dyDescent="0.3">
      <c r="A1" s="3" t="str">
        <f>Contents!A10</f>
        <v>Page 9 centre: Vacancies per 100 employee jobs, UK, 2019-2025</v>
      </c>
    </row>
    <row r="2" spans="1:16" ht="30" x14ac:dyDescent="0.25">
      <c r="A2" s="70" t="s">
        <v>304</v>
      </c>
      <c r="B2" s="76" t="s">
        <v>369</v>
      </c>
      <c r="C2" s="77"/>
      <c r="D2" s="77"/>
      <c r="E2" s="77"/>
    </row>
    <row r="3" spans="1:16" x14ac:dyDescent="0.25">
      <c r="A3" s="74">
        <v>43709</v>
      </c>
      <c r="B3" s="10">
        <v>2.7</v>
      </c>
      <c r="C3" s="10"/>
      <c r="D3" s="10"/>
      <c r="E3" s="10"/>
      <c r="M3" s="16"/>
      <c r="N3" s="16"/>
      <c r="O3" s="16"/>
      <c r="P3" s="16"/>
    </row>
    <row r="4" spans="1:16" x14ac:dyDescent="0.25">
      <c r="A4" s="74">
        <v>43739</v>
      </c>
      <c r="B4" s="10">
        <v>2.7</v>
      </c>
      <c r="C4" s="10"/>
      <c r="D4" s="10"/>
      <c r="E4" s="10"/>
      <c r="M4" s="16"/>
      <c r="N4" s="16"/>
      <c r="O4" s="16"/>
      <c r="P4" s="16"/>
    </row>
    <row r="5" spans="1:16" x14ac:dyDescent="0.25">
      <c r="A5" s="74">
        <v>43770</v>
      </c>
      <c r="B5" s="10">
        <v>2.7</v>
      </c>
      <c r="C5" s="10"/>
      <c r="D5" s="10"/>
      <c r="E5" s="10"/>
      <c r="M5" s="16"/>
      <c r="N5" s="16"/>
      <c r="O5" s="16"/>
      <c r="P5" s="16"/>
    </row>
    <row r="6" spans="1:16" x14ac:dyDescent="0.25">
      <c r="A6" s="74">
        <v>43800</v>
      </c>
      <c r="B6" s="10">
        <v>2.7</v>
      </c>
      <c r="C6" s="10"/>
      <c r="D6" s="10"/>
      <c r="E6" s="10"/>
      <c r="M6" s="16"/>
      <c r="N6" s="16"/>
      <c r="O6" s="16"/>
      <c r="P6" s="16"/>
    </row>
    <row r="7" spans="1:16" x14ac:dyDescent="0.25">
      <c r="A7" s="74">
        <v>43831</v>
      </c>
      <c r="B7" s="10">
        <v>2.7</v>
      </c>
      <c r="C7" s="10"/>
      <c r="D7" s="10"/>
      <c r="E7" s="10"/>
      <c r="M7" s="16"/>
      <c r="N7" s="16"/>
      <c r="O7" s="16"/>
      <c r="P7" s="16"/>
    </row>
    <row r="8" spans="1:16" x14ac:dyDescent="0.25">
      <c r="A8" s="74">
        <v>43862</v>
      </c>
      <c r="B8" s="10">
        <v>2.7</v>
      </c>
      <c r="C8" s="10"/>
      <c r="D8" s="10"/>
      <c r="E8" s="10"/>
      <c r="M8" s="16"/>
      <c r="N8" s="16"/>
      <c r="O8" s="16"/>
      <c r="P8" s="16"/>
    </row>
    <row r="9" spans="1:16" x14ac:dyDescent="0.25">
      <c r="A9" s="74">
        <v>43891</v>
      </c>
      <c r="B9" s="10">
        <v>2.6</v>
      </c>
      <c r="C9" s="10"/>
      <c r="D9" s="10"/>
      <c r="E9" s="10"/>
      <c r="M9" s="16"/>
      <c r="N9" s="16"/>
      <c r="O9" s="16"/>
      <c r="P9" s="16"/>
    </row>
    <row r="10" spans="1:16" x14ac:dyDescent="0.25">
      <c r="A10" s="74">
        <v>43922</v>
      </c>
      <c r="B10" s="10">
        <v>2.1</v>
      </c>
      <c r="C10" s="10"/>
      <c r="D10" s="10"/>
      <c r="E10" s="10"/>
    </row>
    <row r="11" spans="1:16" x14ac:dyDescent="0.25">
      <c r="A11" s="74">
        <v>43952</v>
      </c>
      <c r="B11" s="10">
        <v>1.6</v>
      </c>
      <c r="C11" s="10"/>
      <c r="D11" s="10"/>
      <c r="E11" s="10"/>
    </row>
    <row r="12" spans="1:16" x14ac:dyDescent="0.25">
      <c r="A12" s="74">
        <v>43983</v>
      </c>
      <c r="B12" s="10">
        <v>1.1000000000000001</v>
      </c>
      <c r="C12" s="10"/>
      <c r="D12" s="10"/>
      <c r="E12" s="10"/>
    </row>
    <row r="13" spans="1:16" x14ac:dyDescent="0.25">
      <c r="A13" s="74">
        <v>44013</v>
      </c>
      <c r="B13" s="10">
        <v>1.2</v>
      </c>
      <c r="C13" s="10"/>
      <c r="D13" s="10"/>
      <c r="E13" s="10"/>
    </row>
    <row r="14" spans="1:16" x14ac:dyDescent="0.25">
      <c r="A14" s="74">
        <v>44044</v>
      </c>
      <c r="B14" s="10">
        <v>1.4</v>
      </c>
      <c r="C14" s="10"/>
      <c r="D14" s="10"/>
      <c r="E14" s="10"/>
    </row>
    <row r="15" spans="1:16" x14ac:dyDescent="0.25">
      <c r="A15" s="74">
        <v>44075</v>
      </c>
      <c r="B15" s="10">
        <v>1.6</v>
      </c>
      <c r="C15" s="10"/>
      <c r="D15" s="10"/>
      <c r="E15" s="10"/>
    </row>
    <row r="16" spans="1:16" x14ac:dyDescent="0.25">
      <c r="A16" s="74">
        <v>44105</v>
      </c>
      <c r="B16" s="10">
        <v>1.8</v>
      </c>
      <c r="C16" s="10"/>
      <c r="D16" s="10"/>
      <c r="E16" s="10"/>
    </row>
    <row r="17" spans="1:5" x14ac:dyDescent="0.25">
      <c r="A17" s="74">
        <v>44136</v>
      </c>
      <c r="B17" s="10">
        <v>1.9</v>
      </c>
      <c r="C17" s="10"/>
      <c r="D17" s="10"/>
      <c r="E17" s="10"/>
    </row>
    <row r="18" spans="1:5" x14ac:dyDescent="0.25">
      <c r="A18" s="74">
        <v>44166</v>
      </c>
      <c r="B18" s="10">
        <v>2</v>
      </c>
      <c r="C18" s="10"/>
      <c r="D18" s="10"/>
      <c r="E18" s="10"/>
    </row>
    <row r="19" spans="1:5" x14ac:dyDescent="0.25">
      <c r="A19" s="74">
        <v>44197</v>
      </c>
      <c r="B19" s="10">
        <v>2</v>
      </c>
      <c r="C19" s="10"/>
      <c r="D19" s="10"/>
      <c r="E19" s="10"/>
    </row>
    <row r="20" spans="1:5" x14ac:dyDescent="0.25">
      <c r="A20" s="74">
        <v>44228</v>
      </c>
      <c r="B20" s="10">
        <v>2</v>
      </c>
      <c r="C20" s="10"/>
      <c r="D20" s="10"/>
      <c r="E20" s="10"/>
    </row>
    <row r="21" spans="1:5" x14ac:dyDescent="0.25">
      <c r="A21" s="74">
        <v>44256</v>
      </c>
      <c r="B21" s="10">
        <v>2</v>
      </c>
      <c r="C21" s="10"/>
      <c r="D21" s="10"/>
      <c r="E21" s="10"/>
    </row>
    <row r="22" spans="1:5" x14ac:dyDescent="0.25">
      <c r="A22" s="74">
        <v>44287</v>
      </c>
      <c r="B22" s="10">
        <v>2.2000000000000002</v>
      </c>
      <c r="C22" s="10"/>
      <c r="D22" s="10"/>
      <c r="E22" s="10"/>
    </row>
    <row r="23" spans="1:5" x14ac:dyDescent="0.25">
      <c r="A23" s="74">
        <v>44317</v>
      </c>
      <c r="B23" s="10">
        <v>2.5</v>
      </c>
      <c r="C23" s="10"/>
      <c r="D23" s="10"/>
      <c r="E23" s="10"/>
    </row>
    <row r="24" spans="1:5" x14ac:dyDescent="0.25">
      <c r="A24" s="74">
        <v>44348</v>
      </c>
      <c r="B24" s="10">
        <v>2.8</v>
      </c>
      <c r="C24" s="10"/>
      <c r="D24" s="10"/>
      <c r="E24" s="10"/>
    </row>
    <row r="25" spans="1:5" x14ac:dyDescent="0.25">
      <c r="A25" s="74">
        <v>44378</v>
      </c>
      <c r="B25" s="10">
        <v>3.2</v>
      </c>
      <c r="C25" s="10"/>
      <c r="D25" s="10"/>
      <c r="E25" s="10"/>
    </row>
    <row r="26" spans="1:5" x14ac:dyDescent="0.25">
      <c r="A26" s="74">
        <v>44409</v>
      </c>
      <c r="B26" s="10">
        <v>3.4</v>
      </c>
      <c r="C26" s="10"/>
      <c r="D26" s="10"/>
      <c r="E26" s="10"/>
    </row>
    <row r="27" spans="1:5" x14ac:dyDescent="0.25">
      <c r="A27" s="74">
        <v>44440</v>
      </c>
      <c r="B27" s="10">
        <v>3.7</v>
      </c>
      <c r="C27" s="10"/>
      <c r="D27" s="10"/>
      <c r="E27" s="10"/>
    </row>
    <row r="28" spans="1:5" x14ac:dyDescent="0.25">
      <c r="A28" s="74">
        <v>44470</v>
      </c>
      <c r="B28" s="10">
        <v>3.9</v>
      </c>
      <c r="C28" s="10"/>
      <c r="D28" s="10"/>
      <c r="E28" s="10"/>
    </row>
    <row r="29" spans="1:5" x14ac:dyDescent="0.25">
      <c r="A29" s="74">
        <v>44501</v>
      </c>
      <c r="B29" s="10">
        <v>4</v>
      </c>
      <c r="C29" s="10"/>
      <c r="D29" s="10"/>
      <c r="E29" s="10"/>
    </row>
    <row r="30" spans="1:5" x14ac:dyDescent="0.25">
      <c r="A30" s="74">
        <v>44531</v>
      </c>
      <c r="B30" s="10">
        <v>4.0999999999999996</v>
      </c>
      <c r="C30" s="10"/>
      <c r="D30" s="10"/>
      <c r="E30" s="10"/>
    </row>
    <row r="31" spans="1:5" x14ac:dyDescent="0.25">
      <c r="A31" s="74">
        <v>44562</v>
      </c>
      <c r="B31" s="10">
        <v>4.0999999999999996</v>
      </c>
      <c r="C31" s="10"/>
      <c r="D31" s="10"/>
      <c r="E31" s="10"/>
    </row>
    <row r="32" spans="1:5" x14ac:dyDescent="0.25">
      <c r="A32" s="74">
        <v>44593</v>
      </c>
      <c r="B32" s="10">
        <v>4</v>
      </c>
      <c r="C32" s="10"/>
      <c r="D32" s="10"/>
      <c r="E32" s="10"/>
    </row>
    <row r="33" spans="1:5" x14ac:dyDescent="0.25">
      <c r="A33" s="74">
        <v>44621</v>
      </c>
      <c r="B33" s="10">
        <v>4.0999999999999996</v>
      </c>
      <c r="C33" s="10"/>
      <c r="D33" s="10"/>
      <c r="E33" s="10"/>
    </row>
    <row r="34" spans="1:5" x14ac:dyDescent="0.25">
      <c r="A34" s="74">
        <v>44652</v>
      </c>
      <c r="B34" s="10">
        <v>4.0999999999999996</v>
      </c>
      <c r="C34" s="10"/>
      <c r="D34" s="10"/>
      <c r="E34" s="10"/>
    </row>
    <row r="35" spans="1:5" x14ac:dyDescent="0.25">
      <c r="A35" s="74">
        <v>44682</v>
      </c>
      <c r="B35" s="10">
        <v>4.0999999999999996</v>
      </c>
      <c r="C35" s="10"/>
      <c r="D35" s="10"/>
      <c r="E35" s="10"/>
    </row>
    <row r="36" spans="1:5" x14ac:dyDescent="0.25">
      <c r="A36" s="74">
        <v>44713</v>
      </c>
      <c r="B36" s="10">
        <v>4.0999999999999996</v>
      </c>
      <c r="C36" s="10"/>
      <c r="D36" s="10"/>
      <c r="E36" s="10"/>
    </row>
    <row r="37" spans="1:5" x14ac:dyDescent="0.25">
      <c r="A37" s="74">
        <v>44743</v>
      </c>
      <c r="B37" s="10">
        <v>4</v>
      </c>
      <c r="C37" s="10"/>
      <c r="D37" s="10"/>
      <c r="E37" s="10"/>
    </row>
    <row r="38" spans="1:5" x14ac:dyDescent="0.25">
      <c r="A38" s="74">
        <v>44774</v>
      </c>
      <c r="B38" s="10">
        <v>4</v>
      </c>
      <c r="C38" s="10"/>
      <c r="D38" s="10"/>
      <c r="E38" s="10"/>
    </row>
    <row r="39" spans="1:5" x14ac:dyDescent="0.25">
      <c r="A39" s="74">
        <v>44805</v>
      </c>
      <c r="B39" s="10">
        <v>3.9</v>
      </c>
      <c r="C39" s="10"/>
      <c r="D39" s="10"/>
      <c r="E39" s="10"/>
    </row>
    <row r="40" spans="1:5" x14ac:dyDescent="0.25">
      <c r="A40" s="74">
        <v>44835</v>
      </c>
      <c r="B40" s="10">
        <v>3.9</v>
      </c>
      <c r="C40" s="10"/>
      <c r="D40" s="10"/>
      <c r="E40" s="10"/>
    </row>
    <row r="41" spans="1:5" x14ac:dyDescent="0.25">
      <c r="A41" s="74">
        <v>44866</v>
      </c>
      <c r="B41" s="10">
        <v>3.7</v>
      </c>
      <c r="C41" s="10"/>
      <c r="D41" s="10"/>
      <c r="E41" s="10"/>
    </row>
    <row r="42" spans="1:5" x14ac:dyDescent="0.25">
      <c r="A42" s="74">
        <v>44896</v>
      </c>
      <c r="B42" s="10">
        <v>3.6</v>
      </c>
      <c r="C42" s="10"/>
      <c r="D42" s="10"/>
      <c r="E42" s="10"/>
    </row>
    <row r="43" spans="1:5" x14ac:dyDescent="0.25">
      <c r="A43" s="74">
        <v>44927</v>
      </c>
      <c r="B43" s="10">
        <v>3.6</v>
      </c>
      <c r="C43" s="10"/>
      <c r="D43" s="10"/>
      <c r="E43" s="10"/>
    </row>
    <row r="44" spans="1:5" x14ac:dyDescent="0.25">
      <c r="A44" s="74">
        <v>44958</v>
      </c>
      <c r="B44" s="10">
        <v>3.5</v>
      </c>
      <c r="C44" s="10"/>
      <c r="D44" s="10"/>
      <c r="E44" s="10"/>
    </row>
    <row r="45" spans="1:5" x14ac:dyDescent="0.25">
      <c r="A45" s="74">
        <v>44986</v>
      </c>
      <c r="B45" s="10">
        <v>3.5</v>
      </c>
      <c r="C45" s="10"/>
      <c r="D45" s="10"/>
      <c r="E45" s="10"/>
    </row>
    <row r="46" spans="1:5" x14ac:dyDescent="0.25">
      <c r="A46" s="74">
        <v>45017</v>
      </c>
      <c r="B46" s="10">
        <v>3.4</v>
      </c>
      <c r="C46" s="10"/>
      <c r="D46" s="10"/>
      <c r="E46" s="10"/>
    </row>
    <row r="47" spans="1:5" x14ac:dyDescent="0.25">
      <c r="A47" s="74">
        <v>45047</v>
      </c>
      <c r="B47" s="10">
        <v>3.3</v>
      </c>
      <c r="C47" s="10"/>
      <c r="D47" s="10"/>
      <c r="E47" s="10"/>
    </row>
    <row r="48" spans="1:5" x14ac:dyDescent="0.25">
      <c r="A48" s="74">
        <v>45078</v>
      </c>
      <c r="B48" s="10">
        <v>3.2</v>
      </c>
      <c r="C48" s="10"/>
      <c r="D48" s="10"/>
      <c r="E48" s="10"/>
    </row>
    <row r="49" spans="1:5" x14ac:dyDescent="0.25">
      <c r="A49" s="74">
        <v>45108</v>
      </c>
      <c r="B49" s="10">
        <v>3.2</v>
      </c>
      <c r="C49" s="10"/>
      <c r="D49" s="10"/>
      <c r="E49" s="10"/>
    </row>
    <row r="50" spans="1:5" x14ac:dyDescent="0.25">
      <c r="A50" s="74">
        <v>45139</v>
      </c>
      <c r="B50" s="10">
        <v>3.1</v>
      </c>
      <c r="C50" s="10"/>
      <c r="D50" s="10"/>
      <c r="E50" s="10"/>
    </row>
    <row r="51" spans="1:5" x14ac:dyDescent="0.25">
      <c r="A51" s="74">
        <v>45170</v>
      </c>
      <c r="B51" s="10">
        <v>3.1</v>
      </c>
      <c r="C51" s="10"/>
      <c r="D51" s="10"/>
      <c r="E51" s="10"/>
    </row>
    <row r="52" spans="1:5" x14ac:dyDescent="0.25">
      <c r="A52" s="74">
        <v>45200</v>
      </c>
      <c r="B52" s="10">
        <v>3</v>
      </c>
      <c r="C52" s="10"/>
      <c r="D52" s="10"/>
      <c r="E52" s="10"/>
    </row>
    <row r="53" spans="1:5" x14ac:dyDescent="0.25">
      <c r="A53" s="74">
        <v>45231</v>
      </c>
      <c r="B53" s="10">
        <v>3</v>
      </c>
      <c r="C53" s="10"/>
      <c r="D53" s="10"/>
      <c r="E53" s="10"/>
    </row>
    <row r="54" spans="1:5" x14ac:dyDescent="0.25">
      <c r="A54" s="74">
        <v>45261</v>
      </c>
      <c r="B54" s="10">
        <v>2.9</v>
      </c>
      <c r="C54" s="10"/>
      <c r="D54" s="10"/>
      <c r="E54" s="10"/>
    </row>
    <row r="55" spans="1:5" x14ac:dyDescent="0.25">
      <c r="A55" s="74">
        <v>45292</v>
      </c>
      <c r="B55" s="10">
        <v>2.9</v>
      </c>
      <c r="C55" s="10"/>
      <c r="D55" s="10"/>
      <c r="E55" s="10"/>
    </row>
    <row r="56" spans="1:5" x14ac:dyDescent="0.25">
      <c r="A56" s="74">
        <v>45323</v>
      </c>
      <c r="B56" s="10">
        <v>2.8</v>
      </c>
      <c r="C56" s="10"/>
      <c r="D56" s="10"/>
      <c r="E56" s="10"/>
    </row>
    <row r="57" spans="1:5" x14ac:dyDescent="0.25">
      <c r="A57" s="74">
        <v>45352</v>
      </c>
      <c r="B57" s="10">
        <v>2.8</v>
      </c>
      <c r="C57" s="10"/>
      <c r="D57" s="10"/>
      <c r="E57" s="10"/>
    </row>
    <row r="58" spans="1:5" x14ac:dyDescent="0.25">
      <c r="A58" s="74">
        <v>45383</v>
      </c>
      <c r="B58" s="10">
        <v>2.8</v>
      </c>
      <c r="C58" s="10"/>
      <c r="D58" s="10"/>
      <c r="E58" s="10"/>
    </row>
    <row r="59" spans="1:5" x14ac:dyDescent="0.25">
      <c r="A59" s="74">
        <v>45413</v>
      </c>
      <c r="B59" s="10">
        <v>2.8</v>
      </c>
      <c r="C59" s="10"/>
      <c r="D59" s="10"/>
      <c r="E59" s="10"/>
    </row>
    <row r="60" spans="1:5" x14ac:dyDescent="0.25">
      <c r="A60" s="74">
        <v>45444</v>
      </c>
      <c r="B60" s="10">
        <v>2.7</v>
      </c>
      <c r="C60" s="10"/>
      <c r="D60" s="10"/>
      <c r="E60" s="10"/>
    </row>
    <row r="61" spans="1:5" x14ac:dyDescent="0.25">
      <c r="A61" s="74">
        <v>45474</v>
      </c>
      <c r="B61" s="10">
        <v>2.7</v>
      </c>
      <c r="C61" s="10"/>
      <c r="D61" s="10"/>
      <c r="E61" s="10"/>
    </row>
    <row r="62" spans="1:5" x14ac:dyDescent="0.25">
      <c r="A62" s="74">
        <v>45505</v>
      </c>
      <c r="B62" s="10">
        <v>2.6</v>
      </c>
      <c r="C62" s="10"/>
      <c r="D62" s="10"/>
      <c r="E62" s="10"/>
    </row>
    <row r="63" spans="1:5" x14ac:dyDescent="0.25">
      <c r="A63" s="74">
        <v>45536</v>
      </c>
      <c r="B63" s="10">
        <v>2.6</v>
      </c>
      <c r="C63" s="10"/>
      <c r="D63" s="10"/>
      <c r="E63" s="10"/>
    </row>
    <row r="64" spans="1:5" x14ac:dyDescent="0.25">
      <c r="A64" s="74">
        <v>45566</v>
      </c>
      <c r="B64" s="10">
        <v>2.6</v>
      </c>
      <c r="C64" s="10"/>
      <c r="D64" s="10"/>
      <c r="E64" s="10"/>
    </row>
    <row r="65" spans="1:5" x14ac:dyDescent="0.25">
      <c r="A65" s="74">
        <v>45597</v>
      </c>
      <c r="B65" s="10">
        <v>2.5</v>
      </c>
      <c r="C65" s="10"/>
      <c r="D65" s="10"/>
      <c r="E65" s="10"/>
    </row>
    <row r="66" spans="1:5" x14ac:dyDescent="0.25">
      <c r="A66" s="74">
        <v>45627</v>
      </c>
      <c r="B66" s="10">
        <v>2.5</v>
      </c>
      <c r="C66" s="10"/>
      <c r="D66" s="10"/>
      <c r="E66" s="10"/>
    </row>
    <row r="67" spans="1:5" x14ac:dyDescent="0.25">
      <c r="A67" s="74">
        <v>45658</v>
      </c>
      <c r="B67" s="10">
        <v>2.5</v>
      </c>
      <c r="C67" s="10"/>
      <c r="D67" s="10"/>
      <c r="E67" s="10"/>
    </row>
    <row r="68" spans="1:5" x14ac:dyDescent="0.25">
      <c r="A68" s="74">
        <v>45689</v>
      </c>
      <c r="B68" s="10">
        <v>2.5</v>
      </c>
      <c r="C68" s="10"/>
      <c r="D68" s="10"/>
      <c r="E68" s="10"/>
    </row>
    <row r="69" spans="1:5" x14ac:dyDescent="0.25">
      <c r="A69" s="74">
        <v>45717</v>
      </c>
      <c r="B69" s="10">
        <v>2.4</v>
      </c>
      <c r="C69" s="10"/>
      <c r="D69" s="10"/>
      <c r="E69" s="10"/>
    </row>
    <row r="70" spans="1:5" x14ac:dyDescent="0.25">
      <c r="A70" s="74">
        <v>45748</v>
      </c>
      <c r="B70" s="10">
        <v>2.4</v>
      </c>
      <c r="C70" s="10"/>
      <c r="D70" s="10"/>
      <c r="E70" s="10"/>
    </row>
    <row r="71" spans="1:5" x14ac:dyDescent="0.25">
      <c r="A71" s="74">
        <v>45778</v>
      </c>
      <c r="B71" s="10">
        <v>2.2999999999999998</v>
      </c>
      <c r="C71" s="10"/>
      <c r="D71" s="10"/>
      <c r="E71" s="10"/>
    </row>
    <row r="72" spans="1:5" x14ac:dyDescent="0.25">
      <c r="A72" s="74">
        <v>45809</v>
      </c>
      <c r="B72" s="10">
        <v>2.2999999999999998</v>
      </c>
      <c r="C72" s="10"/>
      <c r="D72" s="10"/>
      <c r="E72" s="10"/>
    </row>
    <row r="73" spans="1:5" x14ac:dyDescent="0.25">
      <c r="A73" s="74">
        <v>45839</v>
      </c>
      <c r="B73" s="10">
        <v>2.2000000000000002</v>
      </c>
      <c r="C73" s="10"/>
      <c r="D73" s="10"/>
      <c r="E73" s="10"/>
    </row>
    <row r="74" spans="1:5" x14ac:dyDescent="0.25">
      <c r="A74" s="74">
        <v>45870</v>
      </c>
      <c r="B74" s="10">
        <v>2.2999999999999998</v>
      </c>
      <c r="C74" s="10"/>
      <c r="D74" s="10"/>
      <c r="E74" s="10"/>
    </row>
    <row r="75" spans="1:5" x14ac:dyDescent="0.25">
      <c r="A75" s="82">
        <v>45901</v>
      </c>
      <c r="B75" s="21">
        <v>2.2000000000000002</v>
      </c>
      <c r="C75" s="10"/>
      <c r="D75" s="10"/>
      <c r="E75" s="10"/>
    </row>
    <row r="76" spans="1:5" x14ac:dyDescent="0.25">
      <c r="A76" s="74" t="s">
        <v>470</v>
      </c>
      <c r="B76" s="10"/>
      <c r="C76" s="10"/>
      <c r="D76" s="10"/>
      <c r="E76" s="10"/>
    </row>
    <row r="77" spans="1:5" x14ac:dyDescent="0.25">
      <c r="B77" s="10"/>
      <c r="C77" s="10"/>
      <c r="D77" s="10"/>
      <c r="E77" s="10"/>
    </row>
    <row r="78" spans="1:5" x14ac:dyDescent="0.25">
      <c r="B78" s="10"/>
      <c r="C78" s="10"/>
      <c r="D78" s="10"/>
      <c r="E78" s="10"/>
    </row>
    <row r="79" spans="1:5" x14ac:dyDescent="0.25">
      <c r="B79" s="10"/>
      <c r="C79" s="10"/>
      <c r="D79" s="10"/>
      <c r="E79" s="10"/>
    </row>
    <row r="80" spans="1:5" x14ac:dyDescent="0.25">
      <c r="B80" s="10"/>
      <c r="C80" s="10"/>
      <c r="D80" s="10"/>
      <c r="E80" s="10"/>
    </row>
    <row r="81" spans="2:5" x14ac:dyDescent="0.25">
      <c r="B81" s="10"/>
      <c r="C81" s="10"/>
      <c r="D81" s="10"/>
      <c r="E81" s="10"/>
    </row>
    <row r="82" spans="2:5" x14ac:dyDescent="0.25">
      <c r="B82" s="10"/>
      <c r="C82" s="10"/>
      <c r="D82" s="10"/>
      <c r="E82" s="10"/>
    </row>
    <row r="83" spans="2:5" x14ac:dyDescent="0.25">
      <c r="B83" s="10"/>
      <c r="C83" s="10"/>
      <c r="D83" s="10"/>
      <c r="E83" s="10"/>
    </row>
    <row r="84" spans="2:5" x14ac:dyDescent="0.25">
      <c r="B84" s="10"/>
      <c r="C84" s="10"/>
      <c r="D84" s="10"/>
      <c r="E84" s="10"/>
    </row>
    <row r="85" spans="2:5" x14ac:dyDescent="0.25">
      <c r="B85" s="10"/>
      <c r="C85" s="10"/>
      <c r="D85" s="10"/>
      <c r="E85" s="10"/>
    </row>
    <row r="86" spans="2:5" x14ac:dyDescent="0.25">
      <c r="B86" s="10"/>
      <c r="C86" s="10"/>
      <c r="D86" s="10"/>
      <c r="E86" s="10"/>
    </row>
    <row r="87" spans="2:5" x14ac:dyDescent="0.25">
      <c r="B87" s="10"/>
      <c r="C87" s="10"/>
      <c r="D87" s="10"/>
      <c r="E87" s="10"/>
    </row>
    <row r="88" spans="2:5" x14ac:dyDescent="0.25">
      <c r="B88" s="10"/>
      <c r="C88" s="10"/>
      <c r="D88" s="10"/>
      <c r="E88" s="10"/>
    </row>
    <row r="89" spans="2:5" x14ac:dyDescent="0.25">
      <c r="B89" s="10"/>
      <c r="C89" s="10"/>
      <c r="D89" s="10"/>
      <c r="E89" s="10"/>
    </row>
    <row r="90" spans="2:5" x14ac:dyDescent="0.25">
      <c r="B90" s="10"/>
      <c r="C90" s="10"/>
      <c r="D90" s="10"/>
      <c r="E90" s="10"/>
    </row>
    <row r="91" spans="2:5" x14ac:dyDescent="0.25">
      <c r="B91" s="10"/>
      <c r="C91" s="10"/>
      <c r="D91" s="10"/>
      <c r="E91" s="10"/>
    </row>
    <row r="92" spans="2:5" x14ac:dyDescent="0.25">
      <c r="B92" s="10"/>
      <c r="C92" s="10"/>
      <c r="D92" s="10"/>
      <c r="E92" s="10"/>
    </row>
    <row r="93" spans="2:5" x14ac:dyDescent="0.25">
      <c r="B93" s="10"/>
      <c r="C93" s="10"/>
      <c r="D93" s="10"/>
      <c r="E93" s="10"/>
    </row>
    <row r="94" spans="2:5" x14ac:dyDescent="0.25">
      <c r="B94" s="10"/>
      <c r="C94" s="10"/>
      <c r="D94" s="10"/>
      <c r="E94" s="10"/>
    </row>
    <row r="95" spans="2:5" x14ac:dyDescent="0.25">
      <c r="B95" s="10"/>
      <c r="C95" s="10"/>
      <c r="D95" s="10"/>
      <c r="E95" s="10"/>
    </row>
    <row r="96" spans="2:5" x14ac:dyDescent="0.25">
      <c r="B96" s="10"/>
      <c r="C96" s="10"/>
      <c r="D96" s="10"/>
      <c r="E96" s="10"/>
    </row>
    <row r="97" spans="2:5" x14ac:dyDescent="0.25">
      <c r="B97" s="10"/>
      <c r="C97" s="10"/>
      <c r="D97" s="10"/>
      <c r="E97" s="10"/>
    </row>
    <row r="98" spans="2:5" x14ac:dyDescent="0.25">
      <c r="B98" s="10"/>
      <c r="C98" s="10"/>
      <c r="D98" s="10"/>
      <c r="E98" s="10"/>
    </row>
    <row r="99" spans="2:5" x14ac:dyDescent="0.25">
      <c r="B99" s="10"/>
      <c r="C99" s="10"/>
      <c r="D99" s="10"/>
      <c r="E99" s="10"/>
    </row>
    <row r="100" spans="2:5" x14ac:dyDescent="0.25">
      <c r="B100" s="10"/>
      <c r="C100" s="10"/>
      <c r="D100" s="10"/>
      <c r="E100" s="10"/>
    </row>
    <row r="101" spans="2:5" x14ac:dyDescent="0.25">
      <c r="B101" s="10"/>
      <c r="C101" s="10"/>
      <c r="D101" s="10"/>
      <c r="E101" s="10"/>
    </row>
    <row r="102" spans="2:5" x14ac:dyDescent="0.25">
      <c r="B102" s="10"/>
      <c r="C102" s="10"/>
      <c r="D102" s="10"/>
      <c r="E102" s="10"/>
    </row>
    <row r="103" spans="2:5" x14ac:dyDescent="0.25">
      <c r="B103" s="10"/>
      <c r="C103" s="10"/>
      <c r="D103" s="10"/>
      <c r="E103" s="10"/>
    </row>
    <row r="104" spans="2:5" x14ac:dyDescent="0.25">
      <c r="B104" s="10"/>
      <c r="C104" s="10"/>
      <c r="D104" s="10"/>
      <c r="E104" s="10"/>
    </row>
    <row r="105" spans="2:5" x14ac:dyDescent="0.25">
      <c r="B105" s="10"/>
      <c r="C105" s="10"/>
      <c r="D105" s="10"/>
      <c r="E105" s="10"/>
    </row>
    <row r="106" spans="2:5" x14ac:dyDescent="0.25">
      <c r="B106" s="10"/>
      <c r="C106" s="10"/>
      <c r="D106" s="10"/>
      <c r="E106" s="10"/>
    </row>
    <row r="107" spans="2:5" x14ac:dyDescent="0.25">
      <c r="B107" s="10"/>
      <c r="C107" s="10"/>
      <c r="D107" s="10"/>
      <c r="E107" s="10"/>
    </row>
    <row r="108" spans="2:5" x14ac:dyDescent="0.25">
      <c r="B108" s="10"/>
      <c r="C108" s="10"/>
      <c r="D108" s="10"/>
      <c r="E108" s="10"/>
    </row>
    <row r="109" spans="2:5" x14ac:dyDescent="0.25">
      <c r="B109" s="10"/>
      <c r="C109" s="10"/>
      <c r="D109" s="10"/>
      <c r="E109" s="10"/>
    </row>
    <row r="110" spans="2:5" x14ac:dyDescent="0.25">
      <c r="B110" s="10"/>
      <c r="C110" s="10"/>
      <c r="D110" s="10"/>
      <c r="E110" s="10"/>
    </row>
    <row r="111" spans="2:5" x14ac:dyDescent="0.25">
      <c r="B111" s="10"/>
      <c r="C111" s="10"/>
      <c r="D111" s="10"/>
      <c r="E111" s="10"/>
    </row>
    <row r="112" spans="2:5" x14ac:dyDescent="0.25">
      <c r="B112" s="10"/>
      <c r="C112" s="10"/>
      <c r="D112" s="10"/>
      <c r="E112" s="10"/>
    </row>
    <row r="113" spans="1:5" x14ac:dyDescent="0.25">
      <c r="B113" s="10"/>
      <c r="C113" s="10"/>
      <c r="D113" s="10"/>
      <c r="E113" s="10"/>
    </row>
    <row r="114" spans="1:5" x14ac:dyDescent="0.25">
      <c r="B114" s="10"/>
      <c r="C114" s="10"/>
      <c r="D114" s="10"/>
      <c r="E114" s="10"/>
    </row>
    <row r="115" spans="1:5" x14ac:dyDescent="0.25">
      <c r="B115" s="10"/>
      <c r="C115" s="10"/>
      <c r="D115" s="10"/>
      <c r="E115" s="10"/>
    </row>
    <row r="116" spans="1:5" x14ac:dyDescent="0.25">
      <c r="B116" s="10"/>
      <c r="C116" s="10"/>
      <c r="D116" s="10"/>
      <c r="E116" s="10"/>
    </row>
    <row r="117" spans="1:5" x14ac:dyDescent="0.25">
      <c r="B117" s="10"/>
      <c r="C117" s="10"/>
      <c r="D117" s="10"/>
      <c r="E117" s="10"/>
    </row>
    <row r="118" spans="1:5" x14ac:dyDescent="0.25">
      <c r="B118" s="10"/>
      <c r="C118" s="10"/>
      <c r="D118" s="10"/>
      <c r="E118" s="10"/>
    </row>
    <row r="119" spans="1:5" x14ac:dyDescent="0.25">
      <c r="B119" s="10"/>
      <c r="C119" s="10"/>
      <c r="D119" s="10"/>
      <c r="E119" s="10"/>
    </row>
    <row r="120" spans="1:5" x14ac:dyDescent="0.25">
      <c r="B120" s="10"/>
      <c r="C120" s="10"/>
      <c r="D120" s="10"/>
      <c r="E120" s="10"/>
    </row>
    <row r="121" spans="1:5" x14ac:dyDescent="0.25">
      <c r="B121" s="10"/>
      <c r="C121" s="14"/>
      <c r="D121" s="14"/>
      <c r="E121" s="14"/>
    </row>
    <row r="122" spans="1:5" x14ac:dyDescent="0.25">
      <c r="B122" s="10"/>
      <c r="C122" s="14"/>
      <c r="D122" s="14"/>
      <c r="E122" s="14"/>
    </row>
    <row r="123" spans="1:5" x14ac:dyDescent="0.25">
      <c r="A123" s="18"/>
      <c r="B123" s="21"/>
      <c r="C123" s="34"/>
      <c r="D123" s="34"/>
      <c r="E123" s="34"/>
    </row>
    <row r="124" spans="1:5" ht="135.94999999999999" customHeight="1" x14ac:dyDescent="0.25">
      <c r="A124" s="13" t="s">
        <v>37</v>
      </c>
      <c r="B124" s="10"/>
      <c r="C124" s="14"/>
      <c r="D124" s="14"/>
      <c r="E124" s="14"/>
    </row>
  </sheetData>
  <pageMargins left="0.7" right="0.7" top="0.75" bottom="0.75" header="0.3" footer="0.3"/>
  <pageSetup paperSize="9" orientation="portrait" verticalDpi="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7D4A0-E857-4D32-BB10-9E183C573532}">
  <dimension ref="A1:D228"/>
  <sheetViews>
    <sheetView workbookViewId="0">
      <selection activeCell="D22" sqref="D22"/>
    </sheetView>
  </sheetViews>
  <sheetFormatPr defaultRowHeight="15" x14ac:dyDescent="0.25"/>
  <cols>
    <col min="1" max="1" width="27.125" customWidth="1"/>
    <col min="2" max="2" width="34" bestFit="1" customWidth="1"/>
    <col min="3" max="3" width="40.875" bestFit="1" customWidth="1"/>
    <col min="4" max="4" width="41.375" bestFit="1" customWidth="1"/>
    <col min="5" max="5" width="10.25" customWidth="1"/>
    <col min="6" max="6" width="16.875" customWidth="1"/>
    <col min="7" max="7" width="17.125" customWidth="1"/>
    <col min="8" max="8" width="26.75" customWidth="1"/>
    <col min="9" max="9" width="16.875" customWidth="1"/>
    <col min="10" max="10" width="17.125" customWidth="1"/>
  </cols>
  <sheetData>
    <row r="1" spans="1:4" ht="19.5" x14ac:dyDescent="0.3">
      <c r="A1" s="3" t="str">
        <f>Contents!A11</f>
        <v>Page 9 right: Unemployment rate and forecasts, UK, 2008-2027</v>
      </c>
    </row>
    <row r="2" spans="1:4" x14ac:dyDescent="0.25">
      <c r="A2" s="19" t="s">
        <v>304</v>
      </c>
      <c r="B2" s="23" t="s">
        <v>363</v>
      </c>
      <c r="C2" s="23" t="s">
        <v>365</v>
      </c>
      <c r="D2" s="19" t="s">
        <v>364</v>
      </c>
    </row>
    <row r="3" spans="1:4" x14ac:dyDescent="0.25">
      <c r="A3" s="79">
        <v>39539</v>
      </c>
      <c r="B3" s="10">
        <v>5.3</v>
      </c>
      <c r="C3" s="10"/>
    </row>
    <row r="4" spans="1:4" x14ac:dyDescent="0.25">
      <c r="A4" s="79">
        <v>39569</v>
      </c>
      <c r="B4" s="10">
        <v>5.2</v>
      </c>
      <c r="C4" s="10"/>
    </row>
    <row r="5" spans="1:4" x14ac:dyDescent="0.25">
      <c r="A5" s="79">
        <v>39600</v>
      </c>
      <c r="B5" s="10">
        <v>5.4</v>
      </c>
      <c r="C5" s="10"/>
    </row>
    <row r="6" spans="1:4" x14ac:dyDescent="0.25">
      <c r="A6" s="79">
        <v>39630</v>
      </c>
      <c r="B6" s="10">
        <v>5.5</v>
      </c>
      <c r="C6" s="10"/>
    </row>
    <row r="7" spans="1:4" x14ac:dyDescent="0.25">
      <c r="A7" s="79">
        <v>39661</v>
      </c>
      <c r="B7" s="10">
        <v>5.7</v>
      </c>
      <c r="C7" s="10"/>
    </row>
    <row r="8" spans="1:4" x14ac:dyDescent="0.25">
      <c r="A8" s="79">
        <v>39692</v>
      </c>
      <c r="B8" s="10">
        <v>5.9</v>
      </c>
      <c r="C8" s="10"/>
    </row>
    <row r="9" spans="1:4" x14ac:dyDescent="0.25">
      <c r="A9" s="79">
        <v>39722</v>
      </c>
      <c r="B9" s="10">
        <v>6</v>
      </c>
      <c r="C9" s="10"/>
    </row>
    <row r="10" spans="1:4" x14ac:dyDescent="0.25">
      <c r="A10" s="79">
        <v>39753</v>
      </c>
      <c r="B10" s="10">
        <v>6.2</v>
      </c>
      <c r="C10" s="10"/>
    </row>
    <row r="11" spans="1:4" x14ac:dyDescent="0.25">
      <c r="A11" s="79">
        <v>39783</v>
      </c>
      <c r="B11" s="10">
        <v>6.4</v>
      </c>
      <c r="C11" s="10"/>
    </row>
    <row r="12" spans="1:4" x14ac:dyDescent="0.25">
      <c r="A12" s="79">
        <v>39814</v>
      </c>
      <c r="B12" s="10">
        <v>6.5</v>
      </c>
      <c r="C12" s="10"/>
    </row>
    <row r="13" spans="1:4" x14ac:dyDescent="0.25">
      <c r="A13" s="79">
        <v>39845</v>
      </c>
      <c r="B13" s="10">
        <v>6.7</v>
      </c>
      <c r="C13" s="10"/>
    </row>
    <row r="14" spans="1:4" x14ac:dyDescent="0.25">
      <c r="A14" s="79">
        <v>39873</v>
      </c>
      <c r="B14" s="10">
        <v>7.1</v>
      </c>
      <c r="C14" s="10"/>
    </row>
    <row r="15" spans="1:4" x14ac:dyDescent="0.25">
      <c r="A15" s="79">
        <v>39904</v>
      </c>
      <c r="B15" s="10">
        <v>7.3</v>
      </c>
      <c r="C15" s="10"/>
    </row>
    <row r="16" spans="1:4" x14ac:dyDescent="0.25">
      <c r="A16" s="79">
        <v>39934</v>
      </c>
      <c r="B16" s="10">
        <v>7.6</v>
      </c>
      <c r="C16" s="10"/>
    </row>
    <row r="17" spans="1:3" x14ac:dyDescent="0.25">
      <c r="A17" s="79">
        <v>39965</v>
      </c>
      <c r="B17" s="10">
        <v>7.8</v>
      </c>
      <c r="C17" s="10"/>
    </row>
    <row r="18" spans="1:3" x14ac:dyDescent="0.25">
      <c r="A18" s="79">
        <v>39995</v>
      </c>
      <c r="B18" s="10">
        <v>7.9</v>
      </c>
      <c r="C18" s="10"/>
    </row>
    <row r="19" spans="1:3" x14ac:dyDescent="0.25">
      <c r="A19" s="79">
        <v>40026</v>
      </c>
      <c r="B19" s="10">
        <v>7.9</v>
      </c>
      <c r="C19" s="10"/>
    </row>
    <row r="20" spans="1:3" x14ac:dyDescent="0.25">
      <c r="A20" s="79">
        <v>40057</v>
      </c>
      <c r="B20" s="8">
        <v>7.8</v>
      </c>
      <c r="C20" s="8"/>
    </row>
    <row r="21" spans="1:3" x14ac:dyDescent="0.25">
      <c r="A21" s="79">
        <v>40087</v>
      </c>
      <c r="B21" s="8">
        <v>7.9</v>
      </c>
      <c r="C21" s="8"/>
    </row>
    <row r="22" spans="1:3" x14ac:dyDescent="0.25">
      <c r="A22" s="79">
        <v>40118</v>
      </c>
      <c r="B22" s="8">
        <v>7.8</v>
      </c>
      <c r="C22" s="8"/>
    </row>
    <row r="23" spans="1:3" x14ac:dyDescent="0.25">
      <c r="A23" s="79">
        <v>40148</v>
      </c>
      <c r="B23" s="8">
        <v>7.8</v>
      </c>
      <c r="C23" s="8"/>
    </row>
    <row r="24" spans="1:3" x14ac:dyDescent="0.25">
      <c r="A24" s="79">
        <v>40179</v>
      </c>
      <c r="B24" s="8">
        <v>7.7</v>
      </c>
      <c r="C24" s="8"/>
    </row>
    <row r="25" spans="1:3" x14ac:dyDescent="0.25">
      <c r="A25" s="79">
        <v>40210</v>
      </c>
      <c r="B25" s="8">
        <v>7.9</v>
      </c>
      <c r="C25" s="8"/>
    </row>
    <row r="26" spans="1:3" x14ac:dyDescent="0.25">
      <c r="A26" s="79">
        <v>40238</v>
      </c>
      <c r="B26" s="8">
        <v>8</v>
      </c>
      <c r="C26" s="8"/>
    </row>
    <row r="27" spans="1:3" x14ac:dyDescent="0.25">
      <c r="A27" s="79">
        <v>40269</v>
      </c>
      <c r="B27" s="8">
        <v>8</v>
      </c>
      <c r="C27" s="8"/>
    </row>
    <row r="28" spans="1:3" x14ac:dyDescent="0.25">
      <c r="A28" s="79">
        <v>40299</v>
      </c>
      <c r="B28" s="8">
        <v>7.9</v>
      </c>
      <c r="C28" s="8"/>
    </row>
    <row r="29" spans="1:3" x14ac:dyDescent="0.25">
      <c r="A29" s="79">
        <v>40330</v>
      </c>
      <c r="B29" s="8">
        <v>7.9</v>
      </c>
      <c r="C29" s="8"/>
    </row>
    <row r="30" spans="1:3" x14ac:dyDescent="0.25">
      <c r="A30" s="79">
        <v>40360</v>
      </c>
      <c r="B30" s="8">
        <v>7.8</v>
      </c>
      <c r="C30" s="8"/>
    </row>
    <row r="31" spans="1:3" x14ac:dyDescent="0.25">
      <c r="A31" s="79">
        <v>40391</v>
      </c>
      <c r="B31" s="8">
        <v>7.8</v>
      </c>
      <c r="C31" s="8"/>
    </row>
    <row r="32" spans="1:3" x14ac:dyDescent="0.25">
      <c r="A32" s="81">
        <v>40422</v>
      </c>
      <c r="B32" s="8">
        <v>7.8</v>
      </c>
    </row>
    <row r="33" spans="1:2" x14ac:dyDescent="0.25">
      <c r="A33" s="79">
        <v>40452</v>
      </c>
      <c r="B33" s="8">
        <v>7.9</v>
      </c>
    </row>
    <row r="34" spans="1:2" x14ac:dyDescent="0.25">
      <c r="A34" s="79">
        <v>40483</v>
      </c>
      <c r="B34" s="8">
        <v>7.9</v>
      </c>
    </row>
    <row r="35" spans="1:2" x14ac:dyDescent="0.25">
      <c r="A35" s="79">
        <v>40513</v>
      </c>
      <c r="B35" s="8">
        <v>7.9</v>
      </c>
    </row>
    <row r="36" spans="1:2" x14ac:dyDescent="0.25">
      <c r="A36" s="79">
        <v>40544</v>
      </c>
      <c r="B36" s="8">
        <v>7.9</v>
      </c>
    </row>
    <row r="37" spans="1:2" x14ac:dyDescent="0.25">
      <c r="A37" s="79">
        <v>40575</v>
      </c>
      <c r="B37" s="8">
        <v>7.8</v>
      </c>
    </row>
    <row r="38" spans="1:2" x14ac:dyDescent="0.25">
      <c r="A38" s="79">
        <v>40603</v>
      </c>
      <c r="B38" s="8">
        <v>7.8</v>
      </c>
    </row>
    <row r="39" spans="1:2" x14ac:dyDescent="0.25">
      <c r="A39" s="79">
        <v>40634</v>
      </c>
      <c r="B39" s="8">
        <v>7.7</v>
      </c>
    </row>
    <row r="40" spans="1:2" x14ac:dyDescent="0.25">
      <c r="A40" s="79">
        <v>40664</v>
      </c>
      <c r="B40" s="8">
        <v>7.8</v>
      </c>
    </row>
    <row r="41" spans="1:2" x14ac:dyDescent="0.25">
      <c r="A41" s="79">
        <v>40695</v>
      </c>
      <c r="B41" s="8">
        <v>7.9</v>
      </c>
    </row>
    <row r="42" spans="1:2" x14ac:dyDescent="0.25">
      <c r="A42" s="79">
        <v>40725</v>
      </c>
      <c r="B42" s="8">
        <v>8</v>
      </c>
    </row>
    <row r="43" spans="1:2" x14ac:dyDescent="0.25">
      <c r="A43" s="79">
        <v>40756</v>
      </c>
      <c r="B43" s="8">
        <v>8.1999999999999993</v>
      </c>
    </row>
    <row r="44" spans="1:2" x14ac:dyDescent="0.25">
      <c r="A44" s="79">
        <v>40787</v>
      </c>
      <c r="B44" s="8">
        <v>8.3000000000000007</v>
      </c>
    </row>
    <row r="45" spans="1:2" x14ac:dyDescent="0.25">
      <c r="A45" s="79">
        <v>40817</v>
      </c>
      <c r="B45" s="8">
        <v>8.4</v>
      </c>
    </row>
    <row r="46" spans="1:2" x14ac:dyDescent="0.25">
      <c r="A46" s="79">
        <v>40848</v>
      </c>
      <c r="B46" s="8">
        <v>8.5</v>
      </c>
    </row>
    <row r="47" spans="1:2" x14ac:dyDescent="0.25">
      <c r="A47" s="79">
        <v>40878</v>
      </c>
      <c r="B47" s="8">
        <v>8.4</v>
      </c>
    </row>
    <row r="48" spans="1:2" x14ac:dyDescent="0.25">
      <c r="A48" s="79">
        <v>40909</v>
      </c>
      <c r="B48" s="8">
        <v>8.3000000000000007</v>
      </c>
    </row>
    <row r="49" spans="1:2" x14ac:dyDescent="0.25">
      <c r="A49" s="79">
        <v>40940</v>
      </c>
      <c r="B49" s="8">
        <v>8.3000000000000007</v>
      </c>
    </row>
    <row r="50" spans="1:2" x14ac:dyDescent="0.25">
      <c r="A50" s="79">
        <v>40969</v>
      </c>
      <c r="B50" s="8">
        <v>8.1999999999999993</v>
      </c>
    </row>
    <row r="51" spans="1:2" x14ac:dyDescent="0.25">
      <c r="A51" s="79">
        <v>41000</v>
      </c>
      <c r="B51" s="8">
        <v>8.1999999999999993</v>
      </c>
    </row>
    <row r="52" spans="1:2" x14ac:dyDescent="0.25">
      <c r="A52" s="79">
        <v>41030</v>
      </c>
      <c r="B52" s="8">
        <v>8.1</v>
      </c>
    </row>
    <row r="53" spans="1:2" x14ac:dyDescent="0.25">
      <c r="A53" s="79">
        <v>41061</v>
      </c>
      <c r="B53" s="8">
        <v>8</v>
      </c>
    </row>
    <row r="54" spans="1:2" x14ac:dyDescent="0.25">
      <c r="A54" s="79">
        <v>41091</v>
      </c>
      <c r="B54" s="8">
        <v>8</v>
      </c>
    </row>
    <row r="55" spans="1:2" x14ac:dyDescent="0.25">
      <c r="A55" s="79">
        <v>41122</v>
      </c>
      <c r="B55" s="8">
        <v>7.9</v>
      </c>
    </row>
    <row r="56" spans="1:2" x14ac:dyDescent="0.25">
      <c r="A56" s="79">
        <v>41153</v>
      </c>
      <c r="B56" s="8">
        <v>7.8</v>
      </c>
    </row>
    <row r="57" spans="1:2" x14ac:dyDescent="0.25">
      <c r="A57" s="79">
        <v>41183</v>
      </c>
      <c r="B57" s="8">
        <v>7.8</v>
      </c>
    </row>
    <row r="58" spans="1:2" x14ac:dyDescent="0.25">
      <c r="A58" s="79">
        <v>41214</v>
      </c>
      <c r="B58" s="8">
        <v>7.8</v>
      </c>
    </row>
    <row r="59" spans="1:2" x14ac:dyDescent="0.25">
      <c r="A59" s="79">
        <v>41244</v>
      </c>
      <c r="B59" s="8">
        <v>7.8</v>
      </c>
    </row>
    <row r="60" spans="1:2" x14ac:dyDescent="0.25">
      <c r="A60" s="79">
        <v>41275</v>
      </c>
      <c r="B60" s="8">
        <v>7.8</v>
      </c>
    </row>
    <row r="61" spans="1:2" x14ac:dyDescent="0.25">
      <c r="A61" s="79">
        <v>41306</v>
      </c>
      <c r="B61" s="8">
        <v>8</v>
      </c>
    </row>
    <row r="62" spans="1:2" x14ac:dyDescent="0.25">
      <c r="A62" s="79">
        <v>41334</v>
      </c>
      <c r="B62" s="8">
        <v>7.8</v>
      </c>
    </row>
    <row r="63" spans="1:2" x14ac:dyDescent="0.25">
      <c r="A63" s="79">
        <v>41365</v>
      </c>
      <c r="B63" s="8">
        <v>7.8</v>
      </c>
    </row>
    <row r="64" spans="1:2" x14ac:dyDescent="0.25">
      <c r="A64" s="79">
        <v>41395</v>
      </c>
      <c r="B64" s="8">
        <v>7.7</v>
      </c>
    </row>
    <row r="65" spans="1:2" x14ac:dyDescent="0.25">
      <c r="A65" s="79">
        <v>41426</v>
      </c>
      <c r="B65" s="8">
        <v>7.7</v>
      </c>
    </row>
    <row r="66" spans="1:2" x14ac:dyDescent="0.25">
      <c r="A66" s="79">
        <v>41456</v>
      </c>
      <c r="B66" s="8">
        <v>7.7</v>
      </c>
    </row>
    <row r="67" spans="1:2" x14ac:dyDescent="0.25">
      <c r="A67" s="79">
        <v>41487</v>
      </c>
      <c r="B67" s="8">
        <v>7.7</v>
      </c>
    </row>
    <row r="68" spans="1:2" x14ac:dyDescent="0.25">
      <c r="A68" s="79">
        <v>41518</v>
      </c>
      <c r="B68" s="8">
        <v>7.6</v>
      </c>
    </row>
    <row r="69" spans="1:2" x14ac:dyDescent="0.25">
      <c r="A69" s="79">
        <v>41548</v>
      </c>
      <c r="B69" s="8">
        <v>7.4</v>
      </c>
    </row>
    <row r="70" spans="1:2" x14ac:dyDescent="0.25">
      <c r="A70" s="79">
        <v>41579</v>
      </c>
      <c r="B70" s="8">
        <v>7.2</v>
      </c>
    </row>
    <row r="71" spans="1:2" x14ac:dyDescent="0.25">
      <c r="A71" s="79">
        <v>41609</v>
      </c>
      <c r="B71" s="8">
        <v>7.2</v>
      </c>
    </row>
    <row r="72" spans="1:2" x14ac:dyDescent="0.25">
      <c r="A72" s="79">
        <v>41640</v>
      </c>
      <c r="B72" s="8">
        <v>7.1</v>
      </c>
    </row>
    <row r="73" spans="1:2" x14ac:dyDescent="0.25">
      <c r="A73" s="79">
        <v>41671</v>
      </c>
      <c r="B73" s="8">
        <v>6.9</v>
      </c>
    </row>
    <row r="74" spans="1:2" x14ac:dyDescent="0.25">
      <c r="A74" s="79">
        <v>41699</v>
      </c>
      <c r="B74" s="8">
        <v>6.7</v>
      </c>
    </row>
    <row r="75" spans="1:2" x14ac:dyDescent="0.25">
      <c r="A75" s="79">
        <v>41730</v>
      </c>
      <c r="B75" s="8">
        <v>6.6</v>
      </c>
    </row>
    <row r="76" spans="1:2" x14ac:dyDescent="0.25">
      <c r="A76" s="79">
        <v>41760</v>
      </c>
      <c r="B76" s="8">
        <v>6.4</v>
      </c>
    </row>
    <row r="77" spans="1:2" x14ac:dyDescent="0.25">
      <c r="A77" s="79">
        <v>41791</v>
      </c>
      <c r="B77" s="8">
        <v>6.3</v>
      </c>
    </row>
    <row r="78" spans="1:2" x14ac:dyDescent="0.25">
      <c r="A78" s="79">
        <v>41821</v>
      </c>
      <c r="B78" s="8">
        <v>6.1</v>
      </c>
    </row>
    <row r="79" spans="1:2" x14ac:dyDescent="0.25">
      <c r="A79" s="79">
        <v>41852</v>
      </c>
      <c r="B79" s="8">
        <v>6</v>
      </c>
    </row>
    <row r="80" spans="1:2" x14ac:dyDescent="0.25">
      <c r="A80" s="79">
        <v>41883</v>
      </c>
      <c r="B80" s="8">
        <v>6</v>
      </c>
    </row>
    <row r="81" spans="1:2" x14ac:dyDescent="0.25">
      <c r="A81" s="79">
        <v>41913</v>
      </c>
      <c r="B81" s="8">
        <v>5.9</v>
      </c>
    </row>
    <row r="82" spans="1:2" x14ac:dyDescent="0.25">
      <c r="A82" s="79">
        <v>41944</v>
      </c>
      <c r="B82" s="8">
        <v>5.9</v>
      </c>
    </row>
    <row r="83" spans="1:2" x14ac:dyDescent="0.25">
      <c r="A83" s="79">
        <v>41974</v>
      </c>
      <c r="B83" s="8">
        <v>5.7</v>
      </c>
    </row>
    <row r="84" spans="1:2" x14ac:dyDescent="0.25">
      <c r="A84" s="79">
        <v>42005</v>
      </c>
      <c r="B84" s="8">
        <v>5.6</v>
      </c>
    </row>
    <row r="85" spans="1:2" x14ac:dyDescent="0.25">
      <c r="A85" s="79">
        <v>42036</v>
      </c>
      <c r="B85" s="8">
        <v>5.6</v>
      </c>
    </row>
    <row r="86" spans="1:2" x14ac:dyDescent="0.25">
      <c r="A86" s="79">
        <v>42064</v>
      </c>
      <c r="B86" s="8">
        <v>5.5</v>
      </c>
    </row>
    <row r="87" spans="1:2" x14ac:dyDescent="0.25">
      <c r="A87" s="79">
        <v>42095</v>
      </c>
      <c r="B87" s="8">
        <v>5.5</v>
      </c>
    </row>
    <row r="88" spans="1:2" x14ac:dyDescent="0.25">
      <c r="A88" s="79">
        <v>42125</v>
      </c>
      <c r="B88" s="8">
        <v>5.6</v>
      </c>
    </row>
    <row r="89" spans="1:2" x14ac:dyDescent="0.25">
      <c r="A89" s="79">
        <v>42156</v>
      </c>
      <c r="B89" s="8">
        <v>5.6</v>
      </c>
    </row>
    <row r="90" spans="1:2" x14ac:dyDescent="0.25">
      <c r="A90" s="79">
        <v>42186</v>
      </c>
      <c r="B90" s="8">
        <v>5.5</v>
      </c>
    </row>
    <row r="91" spans="1:2" x14ac:dyDescent="0.25">
      <c r="A91" s="79">
        <v>42217</v>
      </c>
      <c r="B91" s="8">
        <v>5.4</v>
      </c>
    </row>
    <row r="92" spans="1:2" x14ac:dyDescent="0.25">
      <c r="A92" s="79">
        <v>42248</v>
      </c>
      <c r="B92" s="8">
        <v>5.3</v>
      </c>
    </row>
    <row r="93" spans="1:2" x14ac:dyDescent="0.25">
      <c r="A93" s="79">
        <v>42278</v>
      </c>
      <c r="B93" s="8">
        <v>5.2</v>
      </c>
    </row>
    <row r="94" spans="1:2" x14ac:dyDescent="0.25">
      <c r="A94" s="79">
        <v>42309</v>
      </c>
      <c r="B94" s="8">
        <v>5.0999999999999996</v>
      </c>
    </row>
    <row r="95" spans="1:2" x14ac:dyDescent="0.25">
      <c r="A95" s="79">
        <v>42339</v>
      </c>
      <c r="B95" s="8">
        <v>5.0999999999999996</v>
      </c>
    </row>
    <row r="96" spans="1:2" x14ac:dyDescent="0.25">
      <c r="A96" s="79">
        <v>42370</v>
      </c>
      <c r="B96" s="8">
        <v>5.0999999999999996</v>
      </c>
    </row>
    <row r="97" spans="1:2" x14ac:dyDescent="0.25">
      <c r="A97" s="79">
        <v>42401</v>
      </c>
      <c r="B97" s="8">
        <v>5.0999999999999996</v>
      </c>
    </row>
    <row r="98" spans="1:2" x14ac:dyDescent="0.25">
      <c r="A98" s="79">
        <v>42430</v>
      </c>
      <c r="B98" s="8">
        <v>5.0999999999999996</v>
      </c>
    </row>
    <row r="99" spans="1:2" x14ac:dyDescent="0.25">
      <c r="A99" s="79">
        <v>42461</v>
      </c>
      <c r="B99" s="8">
        <v>5</v>
      </c>
    </row>
    <row r="100" spans="1:2" x14ac:dyDescent="0.25">
      <c r="A100" s="79">
        <v>42491</v>
      </c>
      <c r="B100" s="8">
        <v>4.9000000000000004</v>
      </c>
    </row>
    <row r="101" spans="1:2" x14ac:dyDescent="0.25">
      <c r="A101" s="79">
        <v>42522</v>
      </c>
      <c r="B101" s="8">
        <v>4.9000000000000004</v>
      </c>
    </row>
    <row r="102" spans="1:2" x14ac:dyDescent="0.25">
      <c r="A102" s="79">
        <v>42552</v>
      </c>
      <c r="B102" s="8">
        <v>4.9000000000000004</v>
      </c>
    </row>
    <row r="103" spans="1:2" x14ac:dyDescent="0.25">
      <c r="A103" s="79">
        <v>42583</v>
      </c>
      <c r="B103" s="8">
        <v>5</v>
      </c>
    </row>
    <row r="104" spans="1:2" x14ac:dyDescent="0.25">
      <c r="A104" s="79">
        <v>42614</v>
      </c>
      <c r="B104" s="8">
        <v>4.8</v>
      </c>
    </row>
    <row r="105" spans="1:2" x14ac:dyDescent="0.25">
      <c r="A105" s="79">
        <v>42644</v>
      </c>
      <c r="B105" s="8">
        <v>4.8</v>
      </c>
    </row>
    <row r="106" spans="1:2" x14ac:dyDescent="0.25">
      <c r="A106" s="79">
        <v>42675</v>
      </c>
      <c r="B106" s="8">
        <v>4.8</v>
      </c>
    </row>
    <row r="107" spans="1:2" x14ac:dyDescent="0.25">
      <c r="A107" s="79">
        <v>42705</v>
      </c>
      <c r="B107" s="8">
        <v>4.7</v>
      </c>
    </row>
    <row r="108" spans="1:2" x14ac:dyDescent="0.25">
      <c r="A108" s="79">
        <v>42736</v>
      </c>
      <c r="B108" s="8">
        <v>4.7</v>
      </c>
    </row>
    <row r="109" spans="1:2" x14ac:dyDescent="0.25">
      <c r="A109" s="79">
        <v>42767</v>
      </c>
      <c r="B109" s="8">
        <v>4.5999999999999996</v>
      </c>
    </row>
    <row r="110" spans="1:2" x14ac:dyDescent="0.25">
      <c r="A110" s="79">
        <v>42795</v>
      </c>
      <c r="B110" s="8">
        <v>4.5999999999999996</v>
      </c>
    </row>
    <row r="111" spans="1:2" x14ac:dyDescent="0.25">
      <c r="A111" s="79">
        <v>42826</v>
      </c>
      <c r="B111" s="8">
        <v>4.5</v>
      </c>
    </row>
    <row r="112" spans="1:2" x14ac:dyDescent="0.25">
      <c r="A112" s="79">
        <v>42856</v>
      </c>
      <c r="B112" s="8">
        <v>4.4000000000000004</v>
      </c>
    </row>
    <row r="113" spans="1:2" x14ac:dyDescent="0.25">
      <c r="A113" s="79">
        <v>42887</v>
      </c>
      <c r="B113" s="8">
        <v>4.4000000000000004</v>
      </c>
    </row>
    <row r="114" spans="1:2" x14ac:dyDescent="0.25">
      <c r="A114" s="79">
        <v>42917</v>
      </c>
      <c r="B114" s="8">
        <v>4.3</v>
      </c>
    </row>
    <row r="115" spans="1:2" x14ac:dyDescent="0.25">
      <c r="A115" s="79">
        <v>42948</v>
      </c>
      <c r="B115" s="8">
        <v>4.3</v>
      </c>
    </row>
    <row r="116" spans="1:2" x14ac:dyDescent="0.25">
      <c r="A116" s="79">
        <v>42979</v>
      </c>
      <c r="B116" s="8">
        <v>4.3</v>
      </c>
    </row>
    <row r="117" spans="1:2" x14ac:dyDescent="0.25">
      <c r="A117" s="79">
        <v>43009</v>
      </c>
      <c r="B117" s="8">
        <v>4.2</v>
      </c>
    </row>
    <row r="118" spans="1:2" x14ac:dyDescent="0.25">
      <c r="A118" s="79">
        <v>43040</v>
      </c>
      <c r="B118" s="8">
        <v>4.3</v>
      </c>
    </row>
    <row r="119" spans="1:2" x14ac:dyDescent="0.25">
      <c r="A119" s="79">
        <v>43070</v>
      </c>
      <c r="B119" s="8">
        <v>4.4000000000000004</v>
      </c>
    </row>
    <row r="120" spans="1:2" x14ac:dyDescent="0.25">
      <c r="A120" s="79">
        <v>43101</v>
      </c>
      <c r="B120" s="8">
        <v>4.3</v>
      </c>
    </row>
    <row r="121" spans="1:2" x14ac:dyDescent="0.25">
      <c r="A121" s="79">
        <v>43132</v>
      </c>
      <c r="B121" s="8">
        <v>4.2</v>
      </c>
    </row>
    <row r="122" spans="1:2" x14ac:dyDescent="0.25">
      <c r="A122" s="79">
        <v>43160</v>
      </c>
      <c r="B122" s="8">
        <v>4.2</v>
      </c>
    </row>
    <row r="123" spans="1:2" x14ac:dyDescent="0.25">
      <c r="A123" s="79">
        <v>43191</v>
      </c>
      <c r="B123" s="8">
        <v>4.2</v>
      </c>
    </row>
    <row r="124" spans="1:2" x14ac:dyDescent="0.25">
      <c r="A124" s="79">
        <v>43221</v>
      </c>
      <c r="B124" s="8">
        <v>4.2</v>
      </c>
    </row>
    <row r="125" spans="1:2" x14ac:dyDescent="0.25">
      <c r="A125" s="79">
        <v>43252</v>
      </c>
      <c r="B125" s="8">
        <v>4</v>
      </c>
    </row>
    <row r="126" spans="1:2" x14ac:dyDescent="0.25">
      <c r="A126" s="79">
        <v>43282</v>
      </c>
      <c r="B126" s="8">
        <v>4</v>
      </c>
    </row>
    <row r="127" spans="1:2" x14ac:dyDescent="0.25">
      <c r="A127" s="79">
        <v>43313</v>
      </c>
      <c r="B127" s="8">
        <v>4</v>
      </c>
    </row>
    <row r="128" spans="1:2" x14ac:dyDescent="0.25">
      <c r="A128" s="79">
        <v>43344</v>
      </c>
      <c r="B128" s="8">
        <v>4.0999999999999996</v>
      </c>
    </row>
    <row r="129" spans="1:2" x14ac:dyDescent="0.25">
      <c r="A129" s="79">
        <v>43374</v>
      </c>
      <c r="B129" s="8">
        <v>4.0999999999999996</v>
      </c>
    </row>
    <row r="130" spans="1:2" x14ac:dyDescent="0.25">
      <c r="A130" s="79">
        <v>43405</v>
      </c>
      <c r="B130" s="8">
        <v>4</v>
      </c>
    </row>
    <row r="131" spans="1:2" x14ac:dyDescent="0.25">
      <c r="A131" s="79">
        <v>43435</v>
      </c>
      <c r="B131" s="8">
        <v>4</v>
      </c>
    </row>
    <row r="132" spans="1:2" x14ac:dyDescent="0.25">
      <c r="A132" s="79">
        <v>43466</v>
      </c>
      <c r="B132" s="8">
        <v>3.9</v>
      </c>
    </row>
    <row r="133" spans="1:2" x14ac:dyDescent="0.25">
      <c r="A133" s="79">
        <v>43497</v>
      </c>
      <c r="B133" s="8">
        <v>4</v>
      </c>
    </row>
    <row r="134" spans="1:2" x14ac:dyDescent="0.25">
      <c r="A134" s="79">
        <v>43525</v>
      </c>
      <c r="B134" s="8">
        <v>3.8</v>
      </c>
    </row>
    <row r="135" spans="1:2" x14ac:dyDescent="0.25">
      <c r="A135" s="79">
        <v>43556</v>
      </c>
      <c r="B135" s="8">
        <v>3.8</v>
      </c>
    </row>
    <row r="136" spans="1:2" x14ac:dyDescent="0.25">
      <c r="A136" s="79">
        <v>43586</v>
      </c>
      <c r="B136" s="8">
        <v>3.8</v>
      </c>
    </row>
    <row r="137" spans="1:2" x14ac:dyDescent="0.25">
      <c r="A137" s="79">
        <v>43617</v>
      </c>
      <c r="B137" s="8">
        <v>3.9</v>
      </c>
    </row>
    <row r="138" spans="1:2" x14ac:dyDescent="0.25">
      <c r="A138" s="79">
        <v>43647</v>
      </c>
      <c r="B138" s="8">
        <v>3.9</v>
      </c>
    </row>
    <row r="139" spans="1:2" x14ac:dyDescent="0.25">
      <c r="A139" s="79">
        <v>43678</v>
      </c>
      <c r="B139" s="8">
        <v>3.9</v>
      </c>
    </row>
    <row r="140" spans="1:2" x14ac:dyDescent="0.25">
      <c r="A140" s="79">
        <v>43709</v>
      </c>
      <c r="B140" s="8">
        <v>3.9</v>
      </c>
    </row>
    <row r="141" spans="1:2" x14ac:dyDescent="0.25">
      <c r="A141" s="79">
        <v>43739</v>
      </c>
      <c r="B141" s="8">
        <v>3.8</v>
      </c>
    </row>
    <row r="142" spans="1:2" x14ac:dyDescent="0.25">
      <c r="A142" s="79">
        <v>43770</v>
      </c>
      <c r="B142" s="8">
        <v>3.8</v>
      </c>
    </row>
    <row r="143" spans="1:2" x14ac:dyDescent="0.25">
      <c r="A143" s="79">
        <v>43800</v>
      </c>
      <c r="B143" s="8">
        <v>3.7</v>
      </c>
    </row>
    <row r="144" spans="1:2" x14ac:dyDescent="0.25">
      <c r="A144" s="79">
        <v>43831</v>
      </c>
      <c r="B144" s="8">
        <v>3.9</v>
      </c>
    </row>
    <row r="145" spans="1:2" x14ac:dyDescent="0.25">
      <c r="A145" s="79">
        <v>43862</v>
      </c>
      <c r="B145" s="8">
        <v>3.9</v>
      </c>
    </row>
    <row r="146" spans="1:2" x14ac:dyDescent="0.25">
      <c r="A146" s="79">
        <v>43891</v>
      </c>
      <c r="B146" s="8">
        <v>4.0999999999999996</v>
      </c>
    </row>
    <row r="147" spans="1:2" x14ac:dyDescent="0.25">
      <c r="A147" s="79">
        <v>43922</v>
      </c>
      <c r="B147" s="8">
        <v>4.0999999999999996</v>
      </c>
    </row>
    <row r="148" spans="1:2" x14ac:dyDescent="0.25">
      <c r="A148" s="79">
        <v>43952</v>
      </c>
      <c r="B148" s="8">
        <v>4.0999999999999996</v>
      </c>
    </row>
    <row r="149" spans="1:2" x14ac:dyDescent="0.25">
      <c r="A149" s="79">
        <v>43983</v>
      </c>
      <c r="B149" s="8">
        <v>4.0999999999999996</v>
      </c>
    </row>
    <row r="150" spans="1:2" x14ac:dyDescent="0.25">
      <c r="A150" s="79">
        <v>44013</v>
      </c>
      <c r="B150" s="8">
        <v>4.4000000000000004</v>
      </c>
    </row>
    <row r="151" spans="1:2" x14ac:dyDescent="0.25">
      <c r="A151" s="79">
        <v>44044</v>
      </c>
      <c r="B151" s="8">
        <v>4.5999999999999996</v>
      </c>
    </row>
    <row r="152" spans="1:2" x14ac:dyDescent="0.25">
      <c r="A152" s="79">
        <v>44075</v>
      </c>
      <c r="B152" s="8">
        <v>5</v>
      </c>
    </row>
    <row r="153" spans="1:2" x14ac:dyDescent="0.25">
      <c r="A153" s="79">
        <v>44105</v>
      </c>
      <c r="B153" s="8">
        <v>5.2</v>
      </c>
    </row>
    <row r="154" spans="1:2" x14ac:dyDescent="0.25">
      <c r="A154" s="79">
        <v>44136</v>
      </c>
      <c r="B154" s="8">
        <v>5.2</v>
      </c>
    </row>
    <row r="155" spans="1:2" x14ac:dyDescent="0.25">
      <c r="A155" s="79">
        <v>44166</v>
      </c>
      <c r="B155" s="8">
        <v>5.3</v>
      </c>
    </row>
    <row r="156" spans="1:2" x14ac:dyDescent="0.25">
      <c r="A156" s="79">
        <v>44197</v>
      </c>
      <c r="B156" s="8">
        <v>5.2</v>
      </c>
    </row>
    <row r="157" spans="1:2" x14ac:dyDescent="0.25">
      <c r="A157" s="79">
        <v>44228</v>
      </c>
      <c r="B157" s="8">
        <v>5</v>
      </c>
    </row>
    <row r="158" spans="1:2" x14ac:dyDescent="0.25">
      <c r="A158" s="79">
        <v>44256</v>
      </c>
      <c r="B158" s="8">
        <v>4.9000000000000004</v>
      </c>
    </row>
    <row r="159" spans="1:2" x14ac:dyDescent="0.25">
      <c r="A159" s="79">
        <v>44287</v>
      </c>
      <c r="B159" s="8">
        <v>4.8</v>
      </c>
    </row>
    <row r="160" spans="1:2" x14ac:dyDescent="0.25">
      <c r="A160" s="79">
        <v>44317</v>
      </c>
      <c r="B160" s="8">
        <v>4.8</v>
      </c>
    </row>
    <row r="161" spans="1:2" x14ac:dyDescent="0.25">
      <c r="A161" s="79">
        <v>44348</v>
      </c>
      <c r="B161" s="8">
        <v>4.7</v>
      </c>
    </row>
    <row r="162" spans="1:2" x14ac:dyDescent="0.25">
      <c r="A162" s="79">
        <v>44378</v>
      </c>
      <c r="B162" s="8">
        <v>4.5999999999999996</v>
      </c>
    </row>
    <row r="163" spans="1:2" x14ac:dyDescent="0.25">
      <c r="A163" s="79">
        <v>44409</v>
      </c>
      <c r="B163" s="8">
        <v>4.5</v>
      </c>
    </row>
    <row r="164" spans="1:2" x14ac:dyDescent="0.25">
      <c r="A164" s="79">
        <v>44440</v>
      </c>
      <c r="B164" s="8">
        <v>4.4000000000000004</v>
      </c>
    </row>
    <row r="165" spans="1:2" x14ac:dyDescent="0.25">
      <c r="A165" s="79">
        <v>44470</v>
      </c>
      <c r="B165" s="8">
        <v>4.3</v>
      </c>
    </row>
    <row r="166" spans="1:2" x14ac:dyDescent="0.25">
      <c r="A166" s="79">
        <v>44501</v>
      </c>
      <c r="B166" s="8">
        <v>4.2</v>
      </c>
    </row>
    <row r="167" spans="1:2" x14ac:dyDescent="0.25">
      <c r="A167" s="79">
        <v>44531</v>
      </c>
      <c r="B167" s="8">
        <v>4.2</v>
      </c>
    </row>
    <row r="168" spans="1:2" x14ac:dyDescent="0.25">
      <c r="A168" s="79">
        <v>44562</v>
      </c>
      <c r="B168" s="8">
        <v>4.0999999999999996</v>
      </c>
    </row>
    <row r="169" spans="1:2" x14ac:dyDescent="0.25">
      <c r="A169" s="79">
        <v>44593</v>
      </c>
      <c r="B169" s="8">
        <v>3.9</v>
      </c>
    </row>
    <row r="170" spans="1:2" x14ac:dyDescent="0.25">
      <c r="A170" s="79">
        <v>44621</v>
      </c>
      <c r="B170" s="8">
        <v>3.8</v>
      </c>
    </row>
    <row r="171" spans="1:2" x14ac:dyDescent="0.25">
      <c r="A171" s="79">
        <v>44652</v>
      </c>
      <c r="B171" s="8">
        <v>3.8</v>
      </c>
    </row>
    <row r="172" spans="1:2" x14ac:dyDescent="0.25">
      <c r="A172" s="79">
        <v>44682</v>
      </c>
      <c r="B172" s="8">
        <v>3.7</v>
      </c>
    </row>
    <row r="173" spans="1:2" x14ac:dyDescent="0.25">
      <c r="A173" s="79">
        <v>44713</v>
      </c>
      <c r="B173" s="8">
        <v>3.8</v>
      </c>
    </row>
    <row r="174" spans="1:2" x14ac:dyDescent="0.25">
      <c r="A174" s="79">
        <v>44743</v>
      </c>
      <c r="B174" s="8">
        <v>3.6</v>
      </c>
    </row>
    <row r="175" spans="1:2" x14ac:dyDescent="0.25">
      <c r="A175" s="79">
        <v>44774</v>
      </c>
      <c r="B175" s="8">
        <v>3.6</v>
      </c>
    </row>
    <row r="176" spans="1:2" x14ac:dyDescent="0.25">
      <c r="A176" s="79">
        <v>44805</v>
      </c>
      <c r="B176" s="8">
        <v>3.7</v>
      </c>
    </row>
    <row r="177" spans="1:2" x14ac:dyDescent="0.25">
      <c r="A177" s="79">
        <v>44835</v>
      </c>
      <c r="B177" s="8">
        <v>3.8</v>
      </c>
    </row>
    <row r="178" spans="1:2" x14ac:dyDescent="0.25">
      <c r="A178" s="79">
        <v>44866</v>
      </c>
      <c r="B178" s="8">
        <v>3.9</v>
      </c>
    </row>
    <row r="179" spans="1:2" x14ac:dyDescent="0.25">
      <c r="A179" s="79">
        <v>44896</v>
      </c>
      <c r="B179" s="8">
        <v>3.9</v>
      </c>
    </row>
    <row r="180" spans="1:2" x14ac:dyDescent="0.25">
      <c r="A180" s="79">
        <v>44927</v>
      </c>
      <c r="B180" s="8">
        <v>3.9</v>
      </c>
    </row>
    <row r="181" spans="1:2" x14ac:dyDescent="0.25">
      <c r="A181" s="79">
        <v>44958</v>
      </c>
      <c r="B181" s="8">
        <v>4</v>
      </c>
    </row>
    <row r="182" spans="1:2" x14ac:dyDescent="0.25">
      <c r="A182" s="79">
        <v>44986</v>
      </c>
      <c r="B182" s="8">
        <v>4</v>
      </c>
    </row>
    <row r="183" spans="1:2" x14ac:dyDescent="0.25">
      <c r="A183" s="79">
        <v>45017</v>
      </c>
      <c r="B183" s="8">
        <v>3.9</v>
      </c>
    </row>
    <row r="184" spans="1:2" x14ac:dyDescent="0.25">
      <c r="A184" s="79">
        <v>45047</v>
      </c>
      <c r="B184" s="8">
        <v>4</v>
      </c>
    </row>
    <row r="185" spans="1:2" x14ac:dyDescent="0.25">
      <c r="A185" s="79">
        <v>45078</v>
      </c>
      <c r="B185" s="8">
        <v>4.2</v>
      </c>
    </row>
    <row r="186" spans="1:2" x14ac:dyDescent="0.25">
      <c r="A186" s="79">
        <v>45108</v>
      </c>
      <c r="B186" s="8">
        <v>4.3</v>
      </c>
    </row>
    <row r="187" spans="1:2" x14ac:dyDescent="0.25">
      <c r="A187" s="79">
        <v>45139</v>
      </c>
      <c r="B187" s="8">
        <v>4.3</v>
      </c>
    </row>
    <row r="188" spans="1:2" x14ac:dyDescent="0.25">
      <c r="A188" s="79">
        <v>45170</v>
      </c>
      <c r="B188" s="8">
        <v>4.0999999999999996</v>
      </c>
    </row>
    <row r="189" spans="1:2" x14ac:dyDescent="0.25">
      <c r="A189" s="79">
        <v>45200</v>
      </c>
      <c r="B189" s="8">
        <v>4</v>
      </c>
    </row>
    <row r="190" spans="1:2" x14ac:dyDescent="0.25">
      <c r="A190" s="79">
        <v>45231</v>
      </c>
      <c r="B190" s="8">
        <v>4</v>
      </c>
    </row>
    <row r="191" spans="1:2" x14ac:dyDescent="0.25">
      <c r="A191" s="79">
        <v>45261</v>
      </c>
      <c r="B191" s="8">
        <v>3.9</v>
      </c>
    </row>
    <row r="192" spans="1:2" x14ac:dyDescent="0.25">
      <c r="A192" s="79">
        <v>45292</v>
      </c>
      <c r="B192" s="8">
        <v>4.0999999999999996</v>
      </c>
    </row>
    <row r="193" spans="1:2" x14ac:dyDescent="0.25">
      <c r="A193" s="79">
        <v>45323</v>
      </c>
      <c r="B193" s="8">
        <v>4.2</v>
      </c>
    </row>
    <row r="194" spans="1:2" x14ac:dyDescent="0.25">
      <c r="A194" s="79">
        <v>45352</v>
      </c>
      <c r="B194" s="8">
        <v>4.3</v>
      </c>
    </row>
    <row r="195" spans="1:2" x14ac:dyDescent="0.25">
      <c r="A195" s="79">
        <v>45383</v>
      </c>
      <c r="B195" s="8">
        <v>4.4000000000000004</v>
      </c>
    </row>
    <row r="196" spans="1:2" x14ac:dyDescent="0.25">
      <c r="A196" s="79">
        <v>45413</v>
      </c>
      <c r="B196" s="8">
        <v>4.4000000000000004</v>
      </c>
    </row>
    <row r="197" spans="1:2" x14ac:dyDescent="0.25">
      <c r="A197" s="79">
        <v>45444</v>
      </c>
      <c r="B197" s="8">
        <v>4.2</v>
      </c>
    </row>
    <row r="198" spans="1:2" x14ac:dyDescent="0.25">
      <c r="A198" s="79">
        <v>45474</v>
      </c>
      <c r="B198" s="8">
        <v>4.2</v>
      </c>
    </row>
    <row r="199" spans="1:2" x14ac:dyDescent="0.25">
      <c r="A199" s="79">
        <v>45505</v>
      </c>
      <c r="B199" s="8">
        <v>4.0999999999999996</v>
      </c>
    </row>
    <row r="200" spans="1:2" x14ac:dyDescent="0.25">
      <c r="A200" s="79">
        <v>45536</v>
      </c>
      <c r="B200" s="8">
        <v>4.3</v>
      </c>
    </row>
    <row r="201" spans="1:2" x14ac:dyDescent="0.25">
      <c r="A201" s="79">
        <v>45566</v>
      </c>
      <c r="B201" s="8">
        <v>4.3</v>
      </c>
    </row>
    <row r="202" spans="1:2" x14ac:dyDescent="0.25">
      <c r="A202" s="79">
        <v>45597</v>
      </c>
      <c r="B202" s="8">
        <v>4.4000000000000004</v>
      </c>
    </row>
    <row r="203" spans="1:2" x14ac:dyDescent="0.25">
      <c r="A203" s="79">
        <v>45627</v>
      </c>
      <c r="B203" s="8">
        <v>4.4000000000000004</v>
      </c>
    </row>
    <row r="204" spans="1:2" x14ac:dyDescent="0.25">
      <c r="A204" s="79">
        <v>45658</v>
      </c>
      <c r="B204" s="8">
        <v>4.4000000000000004</v>
      </c>
    </row>
    <row r="205" spans="1:2" x14ac:dyDescent="0.25">
      <c r="A205" s="79">
        <v>45689</v>
      </c>
      <c r="B205" s="8">
        <v>4.4000000000000004</v>
      </c>
    </row>
    <row r="206" spans="1:2" x14ac:dyDescent="0.25">
      <c r="A206" s="79">
        <v>45717</v>
      </c>
      <c r="B206" s="8">
        <v>4.5</v>
      </c>
    </row>
    <row r="207" spans="1:2" x14ac:dyDescent="0.25">
      <c r="A207" s="79">
        <v>45748</v>
      </c>
      <c r="B207" s="8">
        <v>4.5999999999999996</v>
      </c>
    </row>
    <row r="208" spans="1:2" x14ac:dyDescent="0.25">
      <c r="A208" s="79">
        <v>45778</v>
      </c>
      <c r="B208" s="8">
        <v>4.7</v>
      </c>
    </row>
    <row r="209" spans="1:4" x14ac:dyDescent="0.25">
      <c r="A209" s="79">
        <v>45809</v>
      </c>
      <c r="B209" s="8">
        <v>4.7</v>
      </c>
    </row>
    <row r="210" spans="1:4" x14ac:dyDescent="0.25">
      <c r="A210" s="79">
        <v>45839</v>
      </c>
      <c r="B210" s="8">
        <v>4.7</v>
      </c>
    </row>
    <row r="211" spans="1:4" x14ac:dyDescent="0.25">
      <c r="A211" s="79">
        <v>45870</v>
      </c>
      <c r="B211" s="8">
        <v>4.8</v>
      </c>
    </row>
    <row r="212" spans="1:4" x14ac:dyDescent="0.25">
      <c r="A212" s="79">
        <v>45901</v>
      </c>
    </row>
    <row r="213" spans="1:4" x14ac:dyDescent="0.25">
      <c r="A213" s="79">
        <v>45931</v>
      </c>
    </row>
    <row r="214" spans="1:4" x14ac:dyDescent="0.25">
      <c r="A214" s="79">
        <v>45962</v>
      </c>
    </row>
    <row r="215" spans="1:4" x14ac:dyDescent="0.25">
      <c r="A215" s="79">
        <v>45992</v>
      </c>
      <c r="C215" s="8">
        <v>4.8</v>
      </c>
      <c r="D215" s="8">
        <v>4.9000000000000004</v>
      </c>
    </row>
    <row r="216" spans="1:4" x14ac:dyDescent="0.25">
      <c r="A216" s="79">
        <v>46023</v>
      </c>
      <c r="C216" s="8"/>
      <c r="D216" s="8"/>
    </row>
    <row r="217" spans="1:4" x14ac:dyDescent="0.25">
      <c r="A217" s="79">
        <v>46054</v>
      </c>
      <c r="C217" s="8"/>
      <c r="D217" s="8"/>
    </row>
    <row r="218" spans="1:4" x14ac:dyDescent="0.25">
      <c r="A218" s="79">
        <v>46082</v>
      </c>
      <c r="C218" s="8"/>
      <c r="D218" s="8"/>
    </row>
    <row r="219" spans="1:4" x14ac:dyDescent="0.25">
      <c r="A219" s="79">
        <v>46113</v>
      </c>
      <c r="C219" s="8"/>
      <c r="D219" s="8"/>
    </row>
    <row r="220" spans="1:4" x14ac:dyDescent="0.25">
      <c r="A220" s="79">
        <v>46143</v>
      </c>
      <c r="C220" s="8"/>
      <c r="D220" s="8"/>
    </row>
    <row r="221" spans="1:4" x14ac:dyDescent="0.25">
      <c r="A221" s="79">
        <v>46174</v>
      </c>
      <c r="C221" s="8"/>
      <c r="D221" s="8"/>
    </row>
    <row r="222" spans="1:4" x14ac:dyDescent="0.25">
      <c r="A222" s="79">
        <v>46204</v>
      </c>
      <c r="C222" s="8"/>
      <c r="D222" s="8"/>
    </row>
    <row r="223" spans="1:4" x14ac:dyDescent="0.25">
      <c r="A223" s="79">
        <v>46235</v>
      </c>
      <c r="C223" s="8"/>
      <c r="D223" s="8"/>
    </row>
    <row r="224" spans="1:4" x14ac:dyDescent="0.25">
      <c r="A224" s="79">
        <v>46266</v>
      </c>
      <c r="C224" s="8"/>
      <c r="D224" s="8"/>
    </row>
    <row r="225" spans="1:4" x14ac:dyDescent="0.25">
      <c r="A225" s="79">
        <v>46296</v>
      </c>
      <c r="C225" s="8"/>
      <c r="D225" s="8"/>
    </row>
    <row r="226" spans="1:4" x14ac:dyDescent="0.25">
      <c r="A226" s="79">
        <v>46327</v>
      </c>
      <c r="C226" s="8"/>
      <c r="D226" s="8"/>
    </row>
    <row r="227" spans="1:4" x14ac:dyDescent="0.25">
      <c r="A227" s="80">
        <v>46357</v>
      </c>
      <c r="B227" s="18"/>
      <c r="C227" s="22">
        <v>4.9000000000000004</v>
      </c>
      <c r="D227" s="22">
        <v>4.9000000000000004</v>
      </c>
    </row>
    <row r="228" spans="1:4" x14ac:dyDescent="0.25">
      <c r="A228" s="79" t="s">
        <v>451</v>
      </c>
    </row>
  </sheetData>
  <phoneticPr fontId="14" type="noConversion"/>
  <pageMargins left="0.7" right="0.7" top="0.75" bottom="0.75" header="0.3" footer="0.3"/>
  <pageSetup paperSize="9" orientation="portrait" verticalDpi="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3242F-FCB7-4F0E-A9D2-45725450A06F}">
  <dimension ref="A1:J107"/>
  <sheetViews>
    <sheetView topLeftCell="A86" workbookViewId="0">
      <selection activeCell="N97" sqref="N97"/>
    </sheetView>
  </sheetViews>
  <sheetFormatPr defaultRowHeight="15" x14ac:dyDescent="0.25"/>
  <cols>
    <col min="1" max="1" width="20.875" style="11" customWidth="1"/>
    <col min="2" max="3" width="20.75" style="8" customWidth="1"/>
  </cols>
  <sheetData>
    <row r="1" spans="1:10" ht="19.5" x14ac:dyDescent="0.3">
      <c r="A1" s="33" t="str">
        <f>Contents!A12</f>
        <v>Page 10 left: PAYE employment flows, UK, 2017-2025</v>
      </c>
    </row>
    <row r="2" spans="1:10" ht="29.25" customHeight="1" x14ac:dyDescent="0.25">
      <c r="A2" s="31" t="s">
        <v>304</v>
      </c>
      <c r="B2" s="20" t="s">
        <v>307</v>
      </c>
      <c r="C2" s="20" t="s">
        <v>308</v>
      </c>
    </row>
    <row r="3" spans="1:10" x14ac:dyDescent="0.25">
      <c r="A3" s="74">
        <v>42736</v>
      </c>
      <c r="B3" s="10">
        <v>2.4</v>
      </c>
      <c r="C3" s="10" t="e">
        <v>#N/A</v>
      </c>
      <c r="I3" s="12"/>
      <c r="J3" s="12"/>
    </row>
    <row r="4" spans="1:10" x14ac:dyDescent="0.25">
      <c r="A4" s="74">
        <v>42767</v>
      </c>
      <c r="B4" s="10">
        <v>2.4</v>
      </c>
      <c r="C4" s="10">
        <v>2.2999999999999998</v>
      </c>
      <c r="I4" s="12"/>
      <c r="J4" s="12"/>
    </row>
    <row r="5" spans="1:10" x14ac:dyDescent="0.25">
      <c r="A5" s="74">
        <v>42795</v>
      </c>
      <c r="B5" s="10">
        <v>2.4</v>
      </c>
      <c r="C5" s="10">
        <v>2.2999999999999998</v>
      </c>
      <c r="I5" s="12"/>
      <c r="J5" s="12"/>
    </row>
    <row r="6" spans="1:10" x14ac:dyDescent="0.25">
      <c r="A6" s="74">
        <v>42826</v>
      </c>
      <c r="B6" s="10">
        <v>2.4</v>
      </c>
      <c r="C6" s="10">
        <v>2.2999999999999998</v>
      </c>
      <c r="I6" s="12"/>
      <c r="J6" s="12"/>
    </row>
    <row r="7" spans="1:10" x14ac:dyDescent="0.25">
      <c r="A7" s="74">
        <v>42856</v>
      </c>
      <c r="B7" s="10">
        <v>2.4</v>
      </c>
      <c r="C7" s="10">
        <v>2.2999999999999998</v>
      </c>
      <c r="I7" s="12"/>
      <c r="J7" s="12"/>
    </row>
    <row r="8" spans="1:10" x14ac:dyDescent="0.25">
      <c r="A8" s="74">
        <v>42887</v>
      </c>
      <c r="B8" s="10">
        <v>2.4</v>
      </c>
      <c r="C8" s="10">
        <v>2.2999999999999998</v>
      </c>
      <c r="I8" s="12"/>
      <c r="J8" s="12"/>
    </row>
    <row r="9" spans="1:10" x14ac:dyDescent="0.25">
      <c r="A9" s="74">
        <v>42917</v>
      </c>
      <c r="B9" s="10">
        <v>2.4</v>
      </c>
      <c r="C9" s="10">
        <v>2.2999999999999998</v>
      </c>
      <c r="I9" s="12"/>
      <c r="J9" s="12"/>
    </row>
    <row r="10" spans="1:10" x14ac:dyDescent="0.25">
      <c r="A10" s="74">
        <v>42948</v>
      </c>
      <c r="B10" s="10">
        <v>2.4</v>
      </c>
      <c r="C10" s="10">
        <v>2.2999999999999998</v>
      </c>
      <c r="I10" s="12"/>
      <c r="J10" s="12"/>
    </row>
    <row r="11" spans="1:10" x14ac:dyDescent="0.25">
      <c r="A11" s="74">
        <v>42979</v>
      </c>
      <c r="B11" s="10">
        <v>2.4</v>
      </c>
      <c r="C11" s="10">
        <v>2.2999999999999998</v>
      </c>
      <c r="I11" s="12"/>
      <c r="J11" s="12"/>
    </row>
    <row r="12" spans="1:10" x14ac:dyDescent="0.25">
      <c r="A12" s="74">
        <v>43009</v>
      </c>
      <c r="B12" s="10">
        <v>2.4</v>
      </c>
      <c r="C12" s="10">
        <v>2.2999999999999998</v>
      </c>
      <c r="I12" s="12"/>
      <c r="J12" s="12"/>
    </row>
    <row r="13" spans="1:10" x14ac:dyDescent="0.25">
      <c r="A13" s="74">
        <v>43040</v>
      </c>
      <c r="B13" s="10">
        <v>2.4</v>
      </c>
      <c r="C13" s="10">
        <v>2.2999999999999998</v>
      </c>
      <c r="I13" s="12"/>
      <c r="J13" s="12"/>
    </row>
    <row r="14" spans="1:10" x14ac:dyDescent="0.25">
      <c r="A14" s="74">
        <v>43070</v>
      </c>
      <c r="B14" s="10">
        <v>2.2999999999999998</v>
      </c>
      <c r="C14" s="10">
        <v>2.2999999999999998</v>
      </c>
      <c r="I14" s="12"/>
      <c r="J14" s="12"/>
    </row>
    <row r="15" spans="1:10" x14ac:dyDescent="0.25">
      <c r="A15" s="74">
        <v>43101</v>
      </c>
      <c r="B15" s="10">
        <v>2.2999999999999998</v>
      </c>
      <c r="C15" s="10">
        <v>2.2999999999999998</v>
      </c>
      <c r="I15" s="12"/>
      <c r="J15" s="12"/>
    </row>
    <row r="16" spans="1:10" x14ac:dyDescent="0.25">
      <c r="A16" s="74">
        <v>43132</v>
      </c>
      <c r="B16" s="10">
        <v>2.2999999999999998</v>
      </c>
      <c r="C16" s="10">
        <v>2.2999999999999998</v>
      </c>
      <c r="I16" s="12"/>
      <c r="J16" s="12"/>
    </row>
    <row r="17" spans="1:10" x14ac:dyDescent="0.25">
      <c r="A17" s="74">
        <v>43160</v>
      </c>
      <c r="B17" s="10">
        <v>2.2999999999999998</v>
      </c>
      <c r="C17" s="10">
        <v>2.2999999999999998</v>
      </c>
      <c r="I17" s="12"/>
      <c r="J17" s="12"/>
    </row>
    <row r="18" spans="1:10" x14ac:dyDescent="0.25">
      <c r="A18" s="74">
        <v>43191</v>
      </c>
      <c r="B18" s="10">
        <v>2.2999999999999998</v>
      </c>
      <c r="C18" s="10">
        <v>2.1</v>
      </c>
      <c r="I18" s="12"/>
      <c r="J18" s="12"/>
    </row>
    <row r="19" spans="1:10" x14ac:dyDescent="0.25">
      <c r="A19" s="74">
        <v>43221</v>
      </c>
      <c r="B19" s="10">
        <v>2.2999999999999998</v>
      </c>
      <c r="C19" s="10">
        <v>2.2000000000000002</v>
      </c>
      <c r="I19" s="12"/>
      <c r="J19" s="12"/>
    </row>
    <row r="20" spans="1:10" x14ac:dyDescent="0.25">
      <c r="A20" s="74">
        <v>43252</v>
      </c>
      <c r="B20" s="10">
        <v>2.2999999999999998</v>
      </c>
      <c r="C20" s="10">
        <v>2.2999999999999998</v>
      </c>
      <c r="I20" s="12"/>
      <c r="J20" s="12"/>
    </row>
    <row r="21" spans="1:10" x14ac:dyDescent="0.25">
      <c r="A21" s="74">
        <v>43282</v>
      </c>
      <c r="B21" s="10">
        <v>2.2999999999999998</v>
      </c>
      <c r="C21" s="10">
        <v>2.2000000000000002</v>
      </c>
      <c r="I21" s="12"/>
      <c r="J21" s="12"/>
    </row>
    <row r="22" spans="1:10" x14ac:dyDescent="0.25">
      <c r="A22" s="74">
        <v>43313</v>
      </c>
      <c r="B22" s="10">
        <v>2.4</v>
      </c>
      <c r="C22" s="10">
        <v>2.2000000000000002</v>
      </c>
      <c r="I22" s="12"/>
      <c r="J22" s="12"/>
    </row>
    <row r="23" spans="1:10" x14ac:dyDescent="0.25">
      <c r="A23" s="74">
        <v>43344</v>
      </c>
      <c r="B23" s="10">
        <v>2.4</v>
      </c>
      <c r="C23" s="10">
        <v>2.2999999999999998</v>
      </c>
      <c r="I23" s="12"/>
      <c r="J23" s="12"/>
    </row>
    <row r="24" spans="1:10" x14ac:dyDescent="0.25">
      <c r="A24" s="74">
        <v>43374</v>
      </c>
      <c r="B24" s="10">
        <v>2.2999999999999998</v>
      </c>
      <c r="C24" s="10">
        <v>2.2000000000000002</v>
      </c>
      <c r="I24" s="12"/>
      <c r="J24" s="12"/>
    </row>
    <row r="25" spans="1:10" x14ac:dyDescent="0.25">
      <c r="A25" s="74">
        <v>43405</v>
      </c>
      <c r="B25" s="10">
        <v>2.4</v>
      </c>
      <c r="C25" s="10">
        <v>2.2000000000000002</v>
      </c>
      <c r="I25" s="12"/>
      <c r="J25" s="12"/>
    </row>
    <row r="26" spans="1:10" x14ac:dyDescent="0.25">
      <c r="A26" s="74">
        <v>43435</v>
      </c>
      <c r="B26" s="10">
        <v>2.2999999999999998</v>
      </c>
      <c r="C26" s="10">
        <v>2.2999999999999998</v>
      </c>
      <c r="I26" s="12"/>
      <c r="J26" s="12"/>
    </row>
    <row r="27" spans="1:10" x14ac:dyDescent="0.25">
      <c r="A27" s="74">
        <v>43466</v>
      </c>
      <c r="B27" s="10">
        <v>2.4</v>
      </c>
      <c r="C27" s="10">
        <v>2.2000000000000002</v>
      </c>
      <c r="I27" s="12"/>
      <c r="J27" s="12"/>
    </row>
    <row r="28" spans="1:10" x14ac:dyDescent="0.25">
      <c r="A28" s="74">
        <v>43497</v>
      </c>
      <c r="B28" s="10">
        <v>2.2999999999999998</v>
      </c>
      <c r="C28" s="10">
        <v>2.2000000000000002</v>
      </c>
      <c r="I28" s="12"/>
      <c r="J28" s="12"/>
    </row>
    <row r="29" spans="1:10" x14ac:dyDescent="0.25">
      <c r="A29" s="74">
        <v>43525</v>
      </c>
      <c r="B29" s="10">
        <v>2.4</v>
      </c>
      <c r="C29" s="10">
        <v>2.2000000000000002</v>
      </c>
      <c r="I29" s="12"/>
      <c r="J29" s="12"/>
    </row>
    <row r="30" spans="1:10" x14ac:dyDescent="0.25">
      <c r="A30" s="74">
        <v>43556</v>
      </c>
      <c r="B30" s="10">
        <v>2.4</v>
      </c>
      <c r="C30" s="10">
        <v>2.2999999999999998</v>
      </c>
      <c r="I30" s="12"/>
      <c r="J30" s="12"/>
    </row>
    <row r="31" spans="1:10" x14ac:dyDescent="0.25">
      <c r="A31" s="74">
        <v>43586</v>
      </c>
      <c r="B31" s="10">
        <v>2.2999999999999998</v>
      </c>
      <c r="C31" s="10">
        <v>2.2000000000000002</v>
      </c>
      <c r="I31" s="12"/>
      <c r="J31" s="12"/>
    </row>
    <row r="32" spans="1:10" x14ac:dyDescent="0.25">
      <c r="A32" s="74">
        <v>43617</v>
      </c>
      <c r="B32" s="10">
        <v>2.2999999999999998</v>
      </c>
      <c r="C32" s="10">
        <v>2.2999999999999998</v>
      </c>
      <c r="I32" s="12"/>
      <c r="J32" s="12"/>
    </row>
    <row r="33" spans="1:10" x14ac:dyDescent="0.25">
      <c r="A33" s="74">
        <v>43647</v>
      </c>
      <c r="B33" s="10">
        <v>2.2000000000000002</v>
      </c>
      <c r="C33" s="10">
        <v>2.2999999999999998</v>
      </c>
      <c r="I33" s="12"/>
      <c r="J33" s="12"/>
    </row>
    <row r="34" spans="1:10" x14ac:dyDescent="0.25">
      <c r="A34" s="74">
        <v>43678</v>
      </c>
      <c r="B34" s="10">
        <v>2.2999999999999998</v>
      </c>
      <c r="C34" s="10">
        <v>2.2000000000000002</v>
      </c>
      <c r="I34" s="12"/>
      <c r="J34" s="12"/>
    </row>
    <row r="35" spans="1:10" x14ac:dyDescent="0.25">
      <c r="A35" s="74">
        <v>43709</v>
      </c>
      <c r="B35" s="10">
        <v>2.2999999999999998</v>
      </c>
      <c r="C35" s="10">
        <v>2.2000000000000002</v>
      </c>
      <c r="I35" s="12"/>
      <c r="J35" s="12"/>
    </row>
    <row r="36" spans="1:10" x14ac:dyDescent="0.25">
      <c r="A36" s="74">
        <v>43739</v>
      </c>
      <c r="B36" s="10">
        <v>2.2000000000000002</v>
      </c>
      <c r="C36" s="10">
        <v>2.2000000000000002</v>
      </c>
      <c r="I36" s="12"/>
      <c r="J36" s="12"/>
    </row>
    <row r="37" spans="1:10" x14ac:dyDescent="0.25">
      <c r="A37" s="74">
        <v>43770</v>
      </c>
      <c r="B37" s="10">
        <v>2.2000000000000002</v>
      </c>
      <c r="C37" s="10">
        <v>2.2000000000000002</v>
      </c>
      <c r="I37" s="12"/>
      <c r="J37" s="12"/>
    </row>
    <row r="38" spans="1:10" x14ac:dyDescent="0.25">
      <c r="A38" s="74">
        <v>43800</v>
      </c>
      <c r="B38" s="10">
        <v>2.2999999999999998</v>
      </c>
      <c r="C38" s="10">
        <v>2.2999999999999998</v>
      </c>
      <c r="I38" s="12"/>
      <c r="J38" s="12"/>
    </row>
    <row r="39" spans="1:10" x14ac:dyDescent="0.25">
      <c r="A39" s="74">
        <v>43831</v>
      </c>
      <c r="B39" s="10">
        <v>2.4</v>
      </c>
      <c r="C39" s="10">
        <v>2.2000000000000002</v>
      </c>
      <c r="I39" s="12"/>
      <c r="J39" s="12"/>
    </row>
    <row r="40" spans="1:10" x14ac:dyDescent="0.25">
      <c r="A40" s="74">
        <v>43862</v>
      </c>
      <c r="B40" s="10">
        <v>2.2999999999999998</v>
      </c>
      <c r="C40" s="10">
        <v>2.4</v>
      </c>
      <c r="I40" s="12"/>
      <c r="J40" s="12"/>
    </row>
    <row r="41" spans="1:10" x14ac:dyDescent="0.25">
      <c r="A41" s="74">
        <v>43891</v>
      </c>
      <c r="B41" s="10">
        <v>2.2999999999999998</v>
      </c>
      <c r="C41" s="10">
        <v>2.4</v>
      </c>
      <c r="I41" s="12"/>
      <c r="J41" s="12"/>
    </row>
    <row r="42" spans="1:10" x14ac:dyDescent="0.25">
      <c r="A42" s="74">
        <v>43922</v>
      </c>
      <c r="B42" s="10">
        <v>1.6</v>
      </c>
      <c r="C42" s="10">
        <v>3.2</v>
      </c>
      <c r="I42" s="12"/>
      <c r="J42" s="12"/>
    </row>
    <row r="43" spans="1:10" x14ac:dyDescent="0.25">
      <c r="A43" s="74">
        <v>43952</v>
      </c>
      <c r="B43" s="10">
        <v>1.5</v>
      </c>
      <c r="C43" s="10">
        <v>2.1</v>
      </c>
      <c r="I43" s="12"/>
      <c r="J43" s="12"/>
    </row>
    <row r="44" spans="1:10" x14ac:dyDescent="0.25">
      <c r="A44" s="74">
        <v>43983</v>
      </c>
      <c r="B44" s="10">
        <v>1.4</v>
      </c>
      <c r="C44" s="10">
        <v>1.6</v>
      </c>
      <c r="I44" s="12"/>
      <c r="J44" s="12"/>
    </row>
    <row r="45" spans="1:10" x14ac:dyDescent="0.25">
      <c r="A45" s="74">
        <v>44013</v>
      </c>
      <c r="B45" s="10">
        <v>1.6</v>
      </c>
      <c r="C45" s="10">
        <v>1.7</v>
      </c>
      <c r="I45" s="12"/>
      <c r="J45" s="12"/>
    </row>
    <row r="46" spans="1:10" x14ac:dyDescent="0.25">
      <c r="A46" s="74">
        <v>44044</v>
      </c>
      <c r="B46" s="10">
        <v>1.9</v>
      </c>
      <c r="C46" s="10">
        <v>2.1</v>
      </c>
      <c r="I46" s="12"/>
      <c r="J46" s="12"/>
    </row>
    <row r="47" spans="1:10" x14ac:dyDescent="0.25">
      <c r="A47" s="74">
        <v>44075</v>
      </c>
      <c r="B47" s="10">
        <v>1.9</v>
      </c>
      <c r="C47" s="10">
        <v>2.2000000000000002</v>
      </c>
      <c r="I47" s="12"/>
      <c r="J47" s="12"/>
    </row>
    <row r="48" spans="1:10" x14ac:dyDescent="0.25">
      <c r="A48" s="74">
        <v>44105</v>
      </c>
      <c r="B48" s="10">
        <v>2</v>
      </c>
      <c r="C48" s="10">
        <v>2.1</v>
      </c>
      <c r="I48" s="12"/>
      <c r="J48" s="12"/>
    </row>
    <row r="49" spans="1:10" x14ac:dyDescent="0.25">
      <c r="A49" s="74">
        <v>44136</v>
      </c>
      <c r="B49" s="10">
        <v>2</v>
      </c>
      <c r="C49" s="10">
        <v>2.2999999999999998</v>
      </c>
      <c r="I49" s="12"/>
      <c r="J49" s="12"/>
    </row>
    <row r="50" spans="1:10" x14ac:dyDescent="0.25">
      <c r="A50" s="74">
        <v>44166</v>
      </c>
      <c r="B50" s="10">
        <v>2.2000000000000002</v>
      </c>
      <c r="C50" s="10">
        <v>2</v>
      </c>
      <c r="I50" s="12"/>
      <c r="J50" s="12"/>
    </row>
    <row r="51" spans="1:10" x14ac:dyDescent="0.25">
      <c r="A51" s="74">
        <v>44197</v>
      </c>
      <c r="B51" s="10">
        <v>2.1</v>
      </c>
      <c r="C51" s="10">
        <v>2</v>
      </c>
      <c r="I51" s="12"/>
      <c r="J51" s="12"/>
    </row>
    <row r="52" spans="1:10" x14ac:dyDescent="0.25">
      <c r="A52" s="74">
        <v>44228</v>
      </c>
      <c r="B52" s="10">
        <v>1.8</v>
      </c>
      <c r="C52" s="10">
        <v>1.8</v>
      </c>
      <c r="I52" s="12"/>
      <c r="J52" s="12"/>
    </row>
    <row r="53" spans="1:10" x14ac:dyDescent="0.25">
      <c r="A53" s="74">
        <v>44256</v>
      </c>
      <c r="B53" s="10">
        <v>1.9</v>
      </c>
      <c r="C53" s="10">
        <v>1.8</v>
      </c>
      <c r="I53" s="12"/>
      <c r="J53" s="12"/>
    </row>
    <row r="54" spans="1:10" x14ac:dyDescent="0.25">
      <c r="A54" s="74">
        <v>44287</v>
      </c>
      <c r="B54" s="10">
        <v>2.2000000000000002</v>
      </c>
      <c r="C54" s="10">
        <v>1.8</v>
      </c>
      <c r="I54" s="12"/>
      <c r="J54" s="12"/>
    </row>
    <row r="55" spans="1:10" x14ac:dyDescent="0.25">
      <c r="A55" s="74">
        <v>44317</v>
      </c>
      <c r="B55" s="10">
        <v>2.6</v>
      </c>
      <c r="C55" s="10">
        <v>2</v>
      </c>
      <c r="I55" s="12"/>
      <c r="J55" s="12"/>
    </row>
    <row r="56" spans="1:10" x14ac:dyDescent="0.25">
      <c r="A56" s="74">
        <v>44348</v>
      </c>
      <c r="B56" s="10">
        <v>2.6</v>
      </c>
      <c r="C56" s="10">
        <v>2.1</v>
      </c>
      <c r="I56" s="12"/>
      <c r="J56" s="12"/>
    </row>
    <row r="57" spans="1:10" x14ac:dyDescent="0.25">
      <c r="A57" s="74">
        <v>44378</v>
      </c>
      <c r="B57" s="10">
        <v>2.4</v>
      </c>
      <c r="C57" s="10">
        <v>2</v>
      </c>
      <c r="I57" s="12"/>
      <c r="J57" s="12"/>
    </row>
    <row r="58" spans="1:10" x14ac:dyDescent="0.25">
      <c r="A58" s="74">
        <v>44409</v>
      </c>
      <c r="B58" s="10">
        <v>2.5</v>
      </c>
      <c r="C58" s="10">
        <v>1.9</v>
      </c>
      <c r="I58" s="12"/>
      <c r="J58" s="12"/>
    </row>
    <row r="59" spans="1:10" x14ac:dyDescent="0.25">
      <c r="A59" s="74">
        <v>44440</v>
      </c>
      <c r="B59" s="10">
        <v>2.4</v>
      </c>
      <c r="C59" s="10">
        <v>2.1</v>
      </c>
      <c r="I59" s="12"/>
      <c r="J59" s="12"/>
    </row>
    <row r="60" spans="1:10" x14ac:dyDescent="0.25">
      <c r="A60" s="74">
        <v>44470</v>
      </c>
      <c r="B60" s="10">
        <v>2.4</v>
      </c>
      <c r="C60" s="10">
        <v>2.2999999999999998</v>
      </c>
      <c r="I60" s="12"/>
      <c r="J60" s="12"/>
    </row>
    <row r="61" spans="1:10" x14ac:dyDescent="0.25">
      <c r="A61" s="74">
        <v>44501</v>
      </c>
      <c r="B61" s="10">
        <v>2.5</v>
      </c>
      <c r="C61" s="10">
        <v>2.1</v>
      </c>
      <c r="I61" s="12"/>
      <c r="J61" s="12"/>
    </row>
    <row r="62" spans="1:10" x14ac:dyDescent="0.25">
      <c r="A62" s="74">
        <v>44531</v>
      </c>
      <c r="B62" s="10">
        <v>2.4</v>
      </c>
      <c r="C62" s="10">
        <v>2.1</v>
      </c>
      <c r="I62" s="12"/>
      <c r="J62" s="12"/>
    </row>
    <row r="63" spans="1:10" x14ac:dyDescent="0.25">
      <c r="A63" s="74">
        <v>44562</v>
      </c>
      <c r="B63" s="10">
        <v>2.4</v>
      </c>
      <c r="C63" s="10">
        <v>2.2000000000000002</v>
      </c>
      <c r="I63" s="12"/>
      <c r="J63" s="12"/>
    </row>
    <row r="64" spans="1:10" x14ac:dyDescent="0.25">
      <c r="A64" s="74">
        <v>44593</v>
      </c>
      <c r="B64" s="10">
        <v>2.5</v>
      </c>
      <c r="C64" s="10">
        <v>2.1</v>
      </c>
      <c r="I64" s="12"/>
      <c r="J64" s="12"/>
    </row>
    <row r="65" spans="1:10" x14ac:dyDescent="0.25">
      <c r="A65" s="74">
        <v>44621</v>
      </c>
      <c r="B65" s="10">
        <v>2.4</v>
      </c>
      <c r="C65" s="10">
        <v>2.1</v>
      </c>
      <c r="I65" s="12"/>
      <c r="J65" s="12"/>
    </row>
    <row r="66" spans="1:10" x14ac:dyDescent="0.25">
      <c r="A66" s="74">
        <v>44652</v>
      </c>
      <c r="B66" s="10">
        <v>2.4</v>
      </c>
      <c r="C66" s="10">
        <v>2.2999999999999998</v>
      </c>
      <c r="I66" s="12"/>
      <c r="J66" s="12"/>
    </row>
    <row r="67" spans="1:10" x14ac:dyDescent="0.25">
      <c r="A67" s="74">
        <v>44682</v>
      </c>
      <c r="B67" s="10">
        <v>2.2999999999999998</v>
      </c>
      <c r="C67" s="10">
        <v>2.2000000000000002</v>
      </c>
      <c r="I67" s="12"/>
      <c r="J67" s="12"/>
    </row>
    <row r="68" spans="1:10" x14ac:dyDescent="0.25">
      <c r="A68" s="74">
        <v>44713</v>
      </c>
      <c r="B68" s="10">
        <v>2.2000000000000002</v>
      </c>
      <c r="C68" s="10">
        <v>2.2000000000000002</v>
      </c>
      <c r="I68" s="12"/>
      <c r="J68" s="12"/>
    </row>
    <row r="69" spans="1:10" x14ac:dyDescent="0.25">
      <c r="A69" s="74">
        <v>44743</v>
      </c>
      <c r="B69" s="10">
        <v>2.4</v>
      </c>
      <c r="C69" s="10">
        <v>2.1</v>
      </c>
      <c r="I69" s="12"/>
      <c r="J69" s="12"/>
    </row>
    <row r="70" spans="1:10" x14ac:dyDescent="0.25">
      <c r="A70" s="74">
        <v>44774</v>
      </c>
      <c r="B70" s="10">
        <v>2.2999999999999998</v>
      </c>
      <c r="C70" s="10">
        <v>2.2000000000000002</v>
      </c>
      <c r="I70" s="12"/>
      <c r="J70" s="12"/>
    </row>
    <row r="71" spans="1:10" x14ac:dyDescent="0.25">
      <c r="A71" s="74">
        <v>44805</v>
      </c>
      <c r="B71" s="10">
        <v>2.4</v>
      </c>
      <c r="C71" s="10">
        <v>2.1</v>
      </c>
      <c r="I71" s="12"/>
      <c r="J71" s="12"/>
    </row>
    <row r="72" spans="1:10" x14ac:dyDescent="0.25">
      <c r="A72" s="74">
        <v>44835</v>
      </c>
      <c r="B72" s="10">
        <v>2.2999999999999998</v>
      </c>
      <c r="C72" s="10">
        <v>2.2000000000000002</v>
      </c>
      <c r="I72" s="12"/>
      <c r="J72" s="12"/>
    </row>
    <row r="73" spans="1:10" x14ac:dyDescent="0.25">
      <c r="A73" s="74">
        <v>44866</v>
      </c>
      <c r="B73" s="10">
        <v>2.2999999999999998</v>
      </c>
      <c r="C73" s="10">
        <v>2.1</v>
      </c>
      <c r="I73" s="12"/>
      <c r="J73" s="12"/>
    </row>
    <row r="74" spans="1:10" x14ac:dyDescent="0.25">
      <c r="A74" s="74">
        <v>44896</v>
      </c>
      <c r="B74" s="10">
        <v>2.2999999999999998</v>
      </c>
      <c r="C74" s="10">
        <v>2.1</v>
      </c>
      <c r="I74" s="12"/>
      <c r="J74" s="12"/>
    </row>
    <row r="75" spans="1:10" x14ac:dyDescent="0.25">
      <c r="A75" s="74">
        <v>44927</v>
      </c>
      <c r="B75" s="10">
        <v>2.2000000000000002</v>
      </c>
      <c r="C75" s="10">
        <v>2.2000000000000002</v>
      </c>
      <c r="I75" s="12"/>
      <c r="J75" s="12"/>
    </row>
    <row r="76" spans="1:10" x14ac:dyDescent="0.25">
      <c r="A76" s="74">
        <v>44958</v>
      </c>
      <c r="B76" s="10">
        <v>2.2999999999999998</v>
      </c>
      <c r="C76" s="10">
        <v>2.1</v>
      </c>
      <c r="I76" s="12"/>
      <c r="J76" s="12"/>
    </row>
    <row r="77" spans="1:10" x14ac:dyDescent="0.25">
      <c r="A77" s="74">
        <v>44986</v>
      </c>
      <c r="B77" s="10">
        <v>2.2999999999999998</v>
      </c>
      <c r="C77" s="10">
        <v>2.1</v>
      </c>
      <c r="I77" s="12"/>
      <c r="J77" s="12"/>
    </row>
    <row r="78" spans="1:10" x14ac:dyDescent="0.25">
      <c r="A78" s="74">
        <v>45017</v>
      </c>
      <c r="B78" s="10">
        <v>2.2999999999999998</v>
      </c>
      <c r="C78" s="10">
        <v>2.1</v>
      </c>
      <c r="I78" s="12"/>
      <c r="J78" s="12"/>
    </row>
    <row r="79" spans="1:10" x14ac:dyDescent="0.25">
      <c r="A79" s="74">
        <v>45047</v>
      </c>
      <c r="B79" s="10">
        <v>2.2000000000000002</v>
      </c>
      <c r="C79" s="10">
        <v>2.1</v>
      </c>
      <c r="I79" s="12"/>
      <c r="J79" s="12"/>
    </row>
    <row r="80" spans="1:10" x14ac:dyDescent="0.25">
      <c r="A80" s="74">
        <v>45078</v>
      </c>
      <c r="B80" s="10">
        <v>2.2000000000000002</v>
      </c>
      <c r="C80" s="10">
        <v>2</v>
      </c>
      <c r="I80" s="12"/>
      <c r="J80" s="12"/>
    </row>
    <row r="81" spans="1:10" x14ac:dyDescent="0.25">
      <c r="A81" s="74">
        <v>45108</v>
      </c>
      <c r="B81" s="10">
        <v>2.2000000000000002</v>
      </c>
      <c r="C81" s="10">
        <v>2.1</v>
      </c>
      <c r="I81" s="12"/>
      <c r="J81" s="12"/>
    </row>
    <row r="82" spans="1:10" x14ac:dyDescent="0.25">
      <c r="A82" s="74">
        <v>45139</v>
      </c>
      <c r="B82" s="10">
        <v>2.1</v>
      </c>
      <c r="C82" s="10">
        <v>2.1</v>
      </c>
      <c r="I82" s="12"/>
      <c r="J82" s="12"/>
    </row>
    <row r="83" spans="1:10" x14ac:dyDescent="0.25">
      <c r="A83" s="74">
        <v>45170</v>
      </c>
      <c r="B83" s="10">
        <v>2.1</v>
      </c>
      <c r="C83" s="10">
        <v>2</v>
      </c>
      <c r="I83" s="12"/>
      <c r="J83" s="12"/>
    </row>
    <row r="84" spans="1:10" x14ac:dyDescent="0.25">
      <c r="A84" s="74">
        <v>45200</v>
      </c>
      <c r="B84" s="10">
        <v>2.1</v>
      </c>
      <c r="C84" s="10">
        <v>2</v>
      </c>
      <c r="I84" s="12"/>
      <c r="J84" s="12"/>
    </row>
    <row r="85" spans="1:10" x14ac:dyDescent="0.25">
      <c r="A85" s="74">
        <v>45231</v>
      </c>
      <c r="B85" s="10">
        <v>2.1</v>
      </c>
      <c r="C85" s="10">
        <v>2</v>
      </c>
      <c r="I85" s="12"/>
      <c r="J85" s="12"/>
    </row>
    <row r="86" spans="1:10" x14ac:dyDescent="0.25">
      <c r="A86" s="74">
        <v>45261</v>
      </c>
      <c r="B86" s="10">
        <v>2.2000000000000002</v>
      </c>
      <c r="C86" s="10">
        <v>2</v>
      </c>
      <c r="I86" s="12"/>
      <c r="J86" s="12"/>
    </row>
    <row r="87" spans="1:10" x14ac:dyDescent="0.25">
      <c r="A87" s="74">
        <v>45292</v>
      </c>
      <c r="B87" s="10">
        <v>2.1</v>
      </c>
      <c r="C87" s="10">
        <v>2.1</v>
      </c>
      <c r="I87" s="12"/>
      <c r="J87" s="12"/>
    </row>
    <row r="88" spans="1:10" x14ac:dyDescent="0.25">
      <c r="A88" s="74">
        <v>45323</v>
      </c>
      <c r="B88" s="10">
        <v>2.1</v>
      </c>
      <c r="C88" s="10">
        <v>2.1</v>
      </c>
      <c r="I88" s="12"/>
      <c r="J88" s="12"/>
    </row>
    <row r="89" spans="1:10" x14ac:dyDescent="0.25">
      <c r="A89" s="74">
        <v>45352</v>
      </c>
      <c r="B89" s="10">
        <v>2.1</v>
      </c>
      <c r="C89" s="10">
        <v>2</v>
      </c>
      <c r="I89" s="12"/>
      <c r="J89" s="12"/>
    </row>
    <row r="90" spans="1:10" x14ac:dyDescent="0.25">
      <c r="A90" s="74">
        <v>45383</v>
      </c>
      <c r="B90" s="10">
        <v>2</v>
      </c>
      <c r="C90" s="10">
        <v>2</v>
      </c>
      <c r="I90" s="12"/>
      <c r="J90" s="12"/>
    </row>
    <row r="91" spans="1:10" x14ac:dyDescent="0.25">
      <c r="A91" s="74">
        <v>45413</v>
      </c>
      <c r="B91" s="10">
        <v>2.1</v>
      </c>
      <c r="C91" s="10">
        <v>2</v>
      </c>
      <c r="I91" s="12"/>
      <c r="J91" s="12"/>
    </row>
    <row r="92" spans="1:10" x14ac:dyDescent="0.25">
      <c r="A92" s="74">
        <v>45444</v>
      </c>
      <c r="B92" s="10">
        <v>2.1</v>
      </c>
      <c r="C92" s="10">
        <v>2</v>
      </c>
      <c r="I92" s="12"/>
      <c r="J92" s="12"/>
    </row>
    <row r="93" spans="1:10" x14ac:dyDescent="0.25">
      <c r="A93" s="74">
        <v>45474</v>
      </c>
      <c r="B93" s="10">
        <v>2</v>
      </c>
      <c r="C93" s="10">
        <v>2</v>
      </c>
      <c r="I93" s="12"/>
      <c r="J93" s="12"/>
    </row>
    <row r="94" spans="1:10" x14ac:dyDescent="0.25">
      <c r="A94" s="74">
        <v>45505</v>
      </c>
      <c r="B94" s="10">
        <v>2</v>
      </c>
      <c r="C94" s="10">
        <v>2</v>
      </c>
      <c r="I94" s="12"/>
      <c r="J94" s="12"/>
    </row>
    <row r="95" spans="1:10" x14ac:dyDescent="0.25">
      <c r="A95" s="74">
        <v>45536</v>
      </c>
      <c r="B95" s="10">
        <v>2</v>
      </c>
      <c r="C95" s="10">
        <v>2</v>
      </c>
      <c r="I95" s="12"/>
      <c r="J95" s="12"/>
    </row>
    <row r="96" spans="1:10" x14ac:dyDescent="0.25">
      <c r="A96" s="74">
        <v>45566</v>
      </c>
      <c r="B96" s="10">
        <v>1.9</v>
      </c>
      <c r="C96" s="10">
        <v>1.9</v>
      </c>
      <c r="I96" s="12"/>
      <c r="J96" s="12"/>
    </row>
    <row r="97" spans="1:10" x14ac:dyDescent="0.25">
      <c r="A97" s="74">
        <v>45597</v>
      </c>
      <c r="B97" s="10">
        <v>1.9</v>
      </c>
      <c r="C97" s="10">
        <v>2</v>
      </c>
      <c r="I97" s="12"/>
      <c r="J97" s="12"/>
    </row>
    <row r="98" spans="1:10" x14ac:dyDescent="0.25">
      <c r="A98" s="74">
        <v>45627</v>
      </c>
      <c r="B98" s="10">
        <v>2</v>
      </c>
      <c r="C98" s="10">
        <v>2</v>
      </c>
      <c r="I98" s="12"/>
      <c r="J98" s="12"/>
    </row>
    <row r="99" spans="1:10" x14ac:dyDescent="0.25">
      <c r="A99" s="74">
        <v>45658</v>
      </c>
      <c r="B99" s="10">
        <v>2</v>
      </c>
      <c r="C99" s="10">
        <v>2</v>
      </c>
      <c r="I99" s="12"/>
      <c r="J99" s="12"/>
    </row>
    <row r="100" spans="1:10" x14ac:dyDescent="0.25">
      <c r="A100" s="74">
        <v>45689</v>
      </c>
      <c r="B100" s="10">
        <v>2</v>
      </c>
      <c r="C100" s="10">
        <v>2</v>
      </c>
      <c r="I100" s="12"/>
      <c r="J100" s="12"/>
    </row>
    <row r="101" spans="1:10" x14ac:dyDescent="0.25">
      <c r="A101" s="74">
        <v>45717</v>
      </c>
      <c r="B101" s="10">
        <v>1.9</v>
      </c>
      <c r="C101" s="10">
        <v>2</v>
      </c>
      <c r="I101" s="12"/>
      <c r="J101" s="12"/>
    </row>
    <row r="102" spans="1:10" x14ac:dyDescent="0.25">
      <c r="A102" s="74">
        <v>45748</v>
      </c>
      <c r="B102" s="10">
        <v>1.9</v>
      </c>
      <c r="C102" s="10">
        <v>2</v>
      </c>
      <c r="I102" s="12"/>
      <c r="J102" s="12"/>
    </row>
    <row r="103" spans="1:10" x14ac:dyDescent="0.25">
      <c r="A103" s="74">
        <v>45778</v>
      </c>
      <c r="B103" s="10">
        <v>2</v>
      </c>
      <c r="C103" s="10">
        <v>2</v>
      </c>
      <c r="I103" s="12"/>
      <c r="J103" s="12"/>
    </row>
    <row r="104" spans="1:10" x14ac:dyDescent="0.25">
      <c r="A104" s="74">
        <v>45809</v>
      </c>
      <c r="B104" s="10">
        <v>1.9</v>
      </c>
      <c r="C104" s="10">
        <v>2</v>
      </c>
      <c r="I104" s="12"/>
      <c r="J104" s="12"/>
    </row>
    <row r="105" spans="1:10" x14ac:dyDescent="0.25">
      <c r="A105" s="74">
        <v>45839</v>
      </c>
      <c r="B105" s="10">
        <v>1.9</v>
      </c>
      <c r="C105" s="10">
        <v>1.9</v>
      </c>
      <c r="I105" s="12"/>
      <c r="J105" s="12"/>
    </row>
    <row r="106" spans="1:10" x14ac:dyDescent="0.25">
      <c r="A106" s="82">
        <v>45870</v>
      </c>
      <c r="B106" s="21">
        <v>1.9</v>
      </c>
      <c r="C106" s="21">
        <v>1.9</v>
      </c>
      <c r="I106" s="12"/>
      <c r="J106" s="12"/>
    </row>
    <row r="107" spans="1:10" x14ac:dyDescent="0.25">
      <c r="A107" s="11" t="s">
        <v>471</v>
      </c>
      <c r="B107" s="10"/>
      <c r="C107" s="10"/>
    </row>
  </sheetData>
  <phoneticPr fontId="14" type="noConversion"/>
  <pageMargins left="0.7" right="0.7" top="0.75" bottom="0.75" header="0.3" footer="0.3"/>
  <pageSetup paperSize="9" orientation="portrait" verticalDpi="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01669-33FC-45D9-B07C-4165350B959D}">
  <dimension ref="A1:C101"/>
  <sheetViews>
    <sheetView workbookViewId="0">
      <selection activeCell="B3" sqref="B3:C99"/>
    </sheetView>
  </sheetViews>
  <sheetFormatPr defaultRowHeight="15" x14ac:dyDescent="0.25"/>
  <cols>
    <col min="1" max="1" width="25.5" customWidth="1"/>
    <col min="2" max="2" width="31" style="8" customWidth="1"/>
    <col min="3" max="3" width="21.125" style="8" customWidth="1"/>
    <col min="4" max="4" width="8.625" bestFit="1" customWidth="1"/>
    <col min="5" max="7" width="12.375" customWidth="1"/>
  </cols>
  <sheetData>
    <row r="1" spans="1:3" ht="19.5" x14ac:dyDescent="0.3">
      <c r="A1" s="3" t="str">
        <f>Contents!A13</f>
        <v>Page 10 centre: Potential HR1 redundancies (GB) vs actual redundancies (UK), 2017-2025</v>
      </c>
    </row>
    <row r="2" spans="1:3" x14ac:dyDescent="0.25">
      <c r="A2" s="73" t="s">
        <v>304</v>
      </c>
      <c r="B2" s="75" t="s">
        <v>366</v>
      </c>
      <c r="C2" s="75" t="s">
        <v>367</v>
      </c>
    </row>
    <row r="3" spans="1:3" x14ac:dyDescent="0.25">
      <c r="A3" s="74">
        <v>42979</v>
      </c>
      <c r="B3" s="111"/>
      <c r="C3" s="111">
        <v>102000</v>
      </c>
    </row>
    <row r="4" spans="1:3" x14ac:dyDescent="0.25">
      <c r="A4" s="74">
        <v>43009</v>
      </c>
      <c r="B4" s="111"/>
      <c r="C4" s="111">
        <v>100000</v>
      </c>
    </row>
    <row r="5" spans="1:3" x14ac:dyDescent="0.25">
      <c r="A5" s="74">
        <v>43040</v>
      </c>
      <c r="B5" s="111"/>
      <c r="C5" s="111">
        <v>109000</v>
      </c>
    </row>
    <row r="6" spans="1:3" x14ac:dyDescent="0.25">
      <c r="A6" s="74">
        <v>43070</v>
      </c>
      <c r="B6" s="111"/>
      <c r="C6" s="111">
        <v>107000</v>
      </c>
    </row>
    <row r="7" spans="1:3" x14ac:dyDescent="0.25">
      <c r="A7" s="74">
        <v>43101</v>
      </c>
      <c r="B7" s="111"/>
      <c r="C7" s="111">
        <v>102000</v>
      </c>
    </row>
    <row r="8" spans="1:3" x14ac:dyDescent="0.25">
      <c r="A8" s="74">
        <v>43132</v>
      </c>
      <c r="B8" s="111"/>
      <c r="C8" s="111">
        <v>97000</v>
      </c>
    </row>
    <row r="9" spans="1:3" x14ac:dyDescent="0.25">
      <c r="A9" s="74">
        <v>43160</v>
      </c>
      <c r="B9" s="111"/>
      <c r="C9" s="111">
        <v>95000</v>
      </c>
    </row>
    <row r="10" spans="1:3" x14ac:dyDescent="0.25">
      <c r="A10" s="74">
        <v>43191</v>
      </c>
      <c r="B10" s="111"/>
      <c r="C10" s="111">
        <v>108000</v>
      </c>
    </row>
    <row r="11" spans="1:3" x14ac:dyDescent="0.25">
      <c r="A11" s="74">
        <v>43221</v>
      </c>
      <c r="B11" s="111"/>
      <c r="C11" s="111">
        <v>95000</v>
      </c>
    </row>
    <row r="12" spans="1:3" x14ac:dyDescent="0.25">
      <c r="A12" s="74">
        <v>43252</v>
      </c>
      <c r="B12" s="111"/>
      <c r="C12" s="111">
        <v>98000</v>
      </c>
    </row>
    <row r="13" spans="1:3" x14ac:dyDescent="0.25">
      <c r="A13" s="74">
        <v>43282</v>
      </c>
      <c r="B13" s="111"/>
      <c r="C13" s="111">
        <v>87000</v>
      </c>
    </row>
    <row r="14" spans="1:3" x14ac:dyDescent="0.25">
      <c r="A14" s="74">
        <v>43313</v>
      </c>
      <c r="B14" s="111"/>
      <c r="C14" s="111">
        <v>90000</v>
      </c>
    </row>
    <row r="15" spans="1:3" x14ac:dyDescent="0.25">
      <c r="A15" s="74">
        <v>43344</v>
      </c>
      <c r="B15" s="111"/>
      <c r="C15" s="111">
        <v>84000</v>
      </c>
    </row>
    <row r="16" spans="1:3" x14ac:dyDescent="0.25">
      <c r="A16" s="74">
        <v>43374</v>
      </c>
      <c r="B16" s="111"/>
      <c r="C16" s="111">
        <v>83000</v>
      </c>
    </row>
    <row r="17" spans="1:3" x14ac:dyDescent="0.25">
      <c r="A17" s="74">
        <v>43405</v>
      </c>
      <c r="B17" s="111"/>
      <c r="C17" s="111">
        <v>91000</v>
      </c>
    </row>
    <row r="18" spans="1:3" x14ac:dyDescent="0.25">
      <c r="A18" s="74">
        <v>43435</v>
      </c>
      <c r="B18" s="111"/>
      <c r="C18" s="111">
        <v>91000</v>
      </c>
    </row>
    <row r="19" spans="1:3" x14ac:dyDescent="0.25">
      <c r="A19" s="74">
        <v>43466</v>
      </c>
      <c r="B19" s="111"/>
      <c r="C19" s="111">
        <v>91000</v>
      </c>
    </row>
    <row r="20" spans="1:3" x14ac:dyDescent="0.25">
      <c r="A20" s="74">
        <v>43497</v>
      </c>
      <c r="B20" s="111"/>
      <c r="C20" s="111">
        <v>88000</v>
      </c>
    </row>
    <row r="21" spans="1:3" x14ac:dyDescent="0.25">
      <c r="A21" s="74">
        <v>43525</v>
      </c>
      <c r="B21" s="111"/>
      <c r="C21" s="111">
        <v>92000</v>
      </c>
    </row>
    <row r="22" spans="1:3" x14ac:dyDescent="0.25">
      <c r="A22" s="74">
        <v>43556</v>
      </c>
      <c r="B22" s="111"/>
      <c r="C22" s="111">
        <v>108000</v>
      </c>
    </row>
    <row r="23" spans="1:3" x14ac:dyDescent="0.25">
      <c r="A23" s="74">
        <v>43586</v>
      </c>
      <c r="B23" s="111"/>
      <c r="C23" s="111">
        <v>101000</v>
      </c>
    </row>
    <row r="24" spans="1:3" x14ac:dyDescent="0.25">
      <c r="A24" s="74">
        <v>43617</v>
      </c>
      <c r="B24" s="111"/>
      <c r="C24" s="111">
        <v>103000</v>
      </c>
    </row>
    <row r="25" spans="1:3" x14ac:dyDescent="0.25">
      <c r="A25" s="74">
        <v>43647</v>
      </c>
      <c r="B25" s="111"/>
      <c r="C25" s="111">
        <v>98000</v>
      </c>
    </row>
    <row r="26" spans="1:3" x14ac:dyDescent="0.25">
      <c r="A26" s="74">
        <v>43678</v>
      </c>
      <c r="B26" s="111">
        <v>60000</v>
      </c>
      <c r="C26" s="111">
        <v>115000</v>
      </c>
    </row>
    <row r="27" spans="1:3" x14ac:dyDescent="0.25">
      <c r="A27" s="74">
        <v>43709</v>
      </c>
      <c r="B27" s="111">
        <v>65000</v>
      </c>
      <c r="C27" s="111">
        <v>119000</v>
      </c>
    </row>
    <row r="28" spans="1:3" x14ac:dyDescent="0.25">
      <c r="A28" s="74">
        <v>43739</v>
      </c>
      <c r="B28" s="111">
        <v>68000</v>
      </c>
      <c r="C28" s="111">
        <v>120000</v>
      </c>
    </row>
    <row r="29" spans="1:3" x14ac:dyDescent="0.25">
      <c r="A29" s="74">
        <v>43770</v>
      </c>
      <c r="B29" s="111">
        <v>64000</v>
      </c>
      <c r="C29" s="111">
        <v>116000</v>
      </c>
    </row>
    <row r="30" spans="1:3" x14ac:dyDescent="0.25">
      <c r="A30" s="74">
        <v>43800</v>
      </c>
      <c r="B30" s="111">
        <v>56000</v>
      </c>
      <c r="C30" s="111">
        <v>110000</v>
      </c>
    </row>
    <row r="31" spans="1:3" x14ac:dyDescent="0.25">
      <c r="A31" s="74">
        <v>43831</v>
      </c>
      <c r="B31" s="111">
        <v>62000</v>
      </c>
      <c r="C31" s="111">
        <v>107000</v>
      </c>
    </row>
    <row r="32" spans="1:3" x14ac:dyDescent="0.25">
      <c r="A32" s="74">
        <v>43862</v>
      </c>
      <c r="B32" s="111">
        <v>69000</v>
      </c>
      <c r="C32" s="111">
        <v>107000</v>
      </c>
    </row>
    <row r="33" spans="1:3" x14ac:dyDescent="0.25">
      <c r="A33" s="74">
        <v>43891</v>
      </c>
      <c r="B33" s="111">
        <v>91000</v>
      </c>
      <c r="C33" s="111">
        <v>106000</v>
      </c>
    </row>
    <row r="34" spans="1:3" x14ac:dyDescent="0.25">
      <c r="A34" s="74">
        <v>43922</v>
      </c>
      <c r="B34" s="111">
        <v>120000</v>
      </c>
      <c r="C34" s="111">
        <v>106000</v>
      </c>
    </row>
    <row r="35" spans="1:3" x14ac:dyDescent="0.25">
      <c r="A35" s="74">
        <v>43952</v>
      </c>
      <c r="B35" s="111">
        <v>164000</v>
      </c>
      <c r="C35" s="111">
        <v>117000</v>
      </c>
    </row>
    <row r="36" spans="1:3" x14ac:dyDescent="0.25">
      <c r="A36" s="74">
        <v>43983</v>
      </c>
      <c r="B36" s="111">
        <v>270000</v>
      </c>
      <c r="C36" s="111">
        <v>132000</v>
      </c>
    </row>
    <row r="37" spans="1:3" x14ac:dyDescent="0.25">
      <c r="A37" s="74">
        <v>44013</v>
      </c>
      <c r="B37" s="111">
        <v>323000</v>
      </c>
      <c r="C37" s="111">
        <v>155000</v>
      </c>
    </row>
    <row r="38" spans="1:3" x14ac:dyDescent="0.25">
      <c r="A38" s="74">
        <v>44044</v>
      </c>
      <c r="B38" s="111">
        <v>304000</v>
      </c>
      <c r="C38" s="111">
        <v>235000</v>
      </c>
    </row>
    <row r="39" spans="1:3" x14ac:dyDescent="0.25">
      <c r="A39" s="74">
        <v>44075</v>
      </c>
      <c r="B39" s="111">
        <v>227000</v>
      </c>
      <c r="C39" s="111">
        <v>317000</v>
      </c>
    </row>
    <row r="40" spans="1:3" x14ac:dyDescent="0.25">
      <c r="A40" s="74">
        <v>44105</v>
      </c>
      <c r="B40" s="111">
        <v>164000</v>
      </c>
      <c r="C40" s="111">
        <v>375000</v>
      </c>
    </row>
    <row r="41" spans="1:3" x14ac:dyDescent="0.25">
      <c r="A41" s="74">
        <v>44136</v>
      </c>
      <c r="B41" s="111">
        <v>147000</v>
      </c>
      <c r="C41" s="111">
        <v>398000</v>
      </c>
    </row>
    <row r="42" spans="1:3" x14ac:dyDescent="0.25">
      <c r="A42" s="74">
        <v>44166</v>
      </c>
      <c r="B42" s="111">
        <v>99000</v>
      </c>
      <c r="C42" s="111">
        <v>354000</v>
      </c>
    </row>
    <row r="43" spans="1:3" x14ac:dyDescent="0.25">
      <c r="A43" s="74">
        <v>44197</v>
      </c>
      <c r="B43" s="111">
        <v>80000</v>
      </c>
      <c r="C43" s="111">
        <v>314000</v>
      </c>
    </row>
    <row r="44" spans="1:3" x14ac:dyDescent="0.25">
      <c r="A44" s="74">
        <v>44228</v>
      </c>
      <c r="B44" s="111">
        <v>70000</v>
      </c>
      <c r="C44" s="111">
        <v>200000</v>
      </c>
    </row>
    <row r="45" spans="1:3" x14ac:dyDescent="0.25">
      <c r="A45" s="74">
        <v>44256</v>
      </c>
      <c r="B45" s="111">
        <v>71000</v>
      </c>
      <c r="C45" s="111">
        <v>152000</v>
      </c>
    </row>
    <row r="46" spans="1:3" x14ac:dyDescent="0.25">
      <c r="A46" s="74">
        <v>44287</v>
      </c>
      <c r="B46" s="111">
        <v>59000</v>
      </c>
      <c r="C46" s="111">
        <v>111000</v>
      </c>
    </row>
    <row r="47" spans="1:3" x14ac:dyDescent="0.25">
      <c r="A47" s="74">
        <v>44317</v>
      </c>
      <c r="B47" s="111">
        <v>54000</v>
      </c>
      <c r="C47" s="111">
        <v>106000</v>
      </c>
    </row>
    <row r="48" spans="1:3" x14ac:dyDescent="0.25">
      <c r="A48" s="74">
        <v>44348</v>
      </c>
      <c r="B48" s="111">
        <v>45000</v>
      </c>
      <c r="C48" s="111">
        <v>99000</v>
      </c>
    </row>
    <row r="49" spans="1:3" x14ac:dyDescent="0.25">
      <c r="A49" s="74">
        <v>44378</v>
      </c>
      <c r="B49" s="111">
        <v>43000</v>
      </c>
      <c r="C49" s="111">
        <v>96000</v>
      </c>
    </row>
    <row r="50" spans="1:3" x14ac:dyDescent="0.25">
      <c r="A50" s="74">
        <v>44409</v>
      </c>
      <c r="B50" s="111">
        <v>36000</v>
      </c>
      <c r="C50" s="111">
        <v>100000</v>
      </c>
    </row>
    <row r="51" spans="1:3" x14ac:dyDescent="0.25">
      <c r="A51" s="74">
        <v>44440</v>
      </c>
      <c r="B51" s="111">
        <v>34000</v>
      </c>
      <c r="C51" s="111">
        <v>106000</v>
      </c>
    </row>
    <row r="52" spans="1:3" x14ac:dyDescent="0.25">
      <c r="A52" s="74">
        <v>44470</v>
      </c>
      <c r="B52" s="111">
        <v>34000</v>
      </c>
      <c r="C52" s="111">
        <v>99000</v>
      </c>
    </row>
    <row r="53" spans="1:3" x14ac:dyDescent="0.25">
      <c r="A53" s="74">
        <v>44501</v>
      </c>
      <c r="B53" s="111">
        <v>35000</v>
      </c>
      <c r="C53" s="111">
        <v>79000</v>
      </c>
    </row>
    <row r="54" spans="1:3" x14ac:dyDescent="0.25">
      <c r="A54" s="74">
        <v>44531</v>
      </c>
      <c r="B54" s="111">
        <v>31000</v>
      </c>
      <c r="C54" s="111">
        <v>73000</v>
      </c>
    </row>
    <row r="55" spans="1:3" x14ac:dyDescent="0.25">
      <c r="A55" s="74">
        <v>44562</v>
      </c>
      <c r="B55" s="111">
        <v>27000</v>
      </c>
      <c r="C55" s="111">
        <v>68000</v>
      </c>
    </row>
    <row r="56" spans="1:3" x14ac:dyDescent="0.25">
      <c r="A56" s="74">
        <v>44593</v>
      </c>
      <c r="B56" s="111">
        <v>33000</v>
      </c>
      <c r="C56" s="111">
        <v>76000</v>
      </c>
    </row>
    <row r="57" spans="1:3" x14ac:dyDescent="0.25">
      <c r="A57" s="74">
        <v>44621</v>
      </c>
      <c r="B57" s="111">
        <v>50000</v>
      </c>
      <c r="C57" s="111">
        <v>70000</v>
      </c>
    </row>
    <row r="58" spans="1:3" x14ac:dyDescent="0.25">
      <c r="A58" s="74">
        <v>44652</v>
      </c>
      <c r="B58" s="111">
        <v>56000</v>
      </c>
      <c r="C58" s="111">
        <v>58000</v>
      </c>
    </row>
    <row r="59" spans="1:3" x14ac:dyDescent="0.25">
      <c r="A59" s="74">
        <v>44682</v>
      </c>
      <c r="B59" s="111">
        <v>53000</v>
      </c>
      <c r="C59" s="111">
        <v>52000</v>
      </c>
    </row>
    <row r="60" spans="1:3" x14ac:dyDescent="0.25">
      <c r="A60" s="74">
        <v>44713</v>
      </c>
      <c r="B60" s="111">
        <v>40000</v>
      </c>
      <c r="C60" s="111">
        <v>55000</v>
      </c>
    </row>
    <row r="61" spans="1:3" x14ac:dyDescent="0.25">
      <c r="A61" s="74">
        <v>44743</v>
      </c>
      <c r="B61" s="111">
        <v>37000</v>
      </c>
      <c r="C61" s="111">
        <v>65000</v>
      </c>
    </row>
    <row r="62" spans="1:3" x14ac:dyDescent="0.25">
      <c r="A62" s="74">
        <v>44774</v>
      </c>
      <c r="B62" s="111">
        <v>36000</v>
      </c>
      <c r="C62" s="111">
        <v>70000</v>
      </c>
    </row>
    <row r="63" spans="1:3" x14ac:dyDescent="0.25">
      <c r="A63" s="74">
        <v>44805</v>
      </c>
      <c r="B63" s="111">
        <v>40000</v>
      </c>
      <c r="C63" s="111">
        <v>78000</v>
      </c>
    </row>
    <row r="64" spans="1:3" x14ac:dyDescent="0.25">
      <c r="A64" s="74">
        <v>44835</v>
      </c>
      <c r="B64" s="111">
        <v>42000</v>
      </c>
      <c r="C64" s="111">
        <v>90000</v>
      </c>
    </row>
    <row r="65" spans="1:3" x14ac:dyDescent="0.25">
      <c r="A65" s="74">
        <v>44866</v>
      </c>
      <c r="B65" s="111">
        <v>48000</v>
      </c>
      <c r="C65" s="111">
        <v>96000</v>
      </c>
    </row>
    <row r="66" spans="1:3" x14ac:dyDescent="0.25">
      <c r="A66" s="74">
        <v>44896</v>
      </c>
      <c r="B66" s="111">
        <v>46000</v>
      </c>
      <c r="C66" s="111">
        <v>97000</v>
      </c>
    </row>
    <row r="67" spans="1:3" x14ac:dyDescent="0.25">
      <c r="A67" s="74">
        <v>44927</v>
      </c>
      <c r="B67" s="111">
        <v>57000</v>
      </c>
      <c r="C67" s="111">
        <v>92000</v>
      </c>
    </row>
    <row r="68" spans="1:3" x14ac:dyDescent="0.25">
      <c r="A68" s="74">
        <v>44958</v>
      </c>
      <c r="B68" s="111">
        <v>70000</v>
      </c>
      <c r="C68" s="111">
        <v>86000</v>
      </c>
    </row>
    <row r="69" spans="1:3" x14ac:dyDescent="0.25">
      <c r="A69" s="74">
        <v>44986</v>
      </c>
      <c r="B69" s="111">
        <v>80000</v>
      </c>
      <c r="C69" s="111">
        <v>80000</v>
      </c>
    </row>
    <row r="70" spans="1:3" x14ac:dyDescent="0.25">
      <c r="A70" s="74">
        <v>45017</v>
      </c>
      <c r="B70" s="111">
        <v>74000</v>
      </c>
      <c r="C70" s="111">
        <v>90000</v>
      </c>
    </row>
    <row r="71" spans="1:3" x14ac:dyDescent="0.25">
      <c r="A71" s="74">
        <v>45047</v>
      </c>
      <c r="B71" s="111">
        <v>59000</v>
      </c>
      <c r="C71" s="111">
        <v>97000</v>
      </c>
    </row>
    <row r="72" spans="1:3" x14ac:dyDescent="0.25">
      <c r="A72" s="74">
        <v>45078</v>
      </c>
      <c r="B72" s="111">
        <v>59000</v>
      </c>
      <c r="C72" s="111">
        <v>110000</v>
      </c>
    </row>
    <row r="73" spans="1:3" x14ac:dyDescent="0.25">
      <c r="A73" s="74">
        <v>45108</v>
      </c>
      <c r="B73" s="111">
        <v>64000</v>
      </c>
      <c r="C73" s="111">
        <v>105000</v>
      </c>
    </row>
    <row r="74" spans="1:3" x14ac:dyDescent="0.25">
      <c r="A74" s="74">
        <v>45139</v>
      </c>
      <c r="B74" s="111">
        <v>74000</v>
      </c>
      <c r="C74" s="111">
        <v>91000</v>
      </c>
    </row>
    <row r="75" spans="1:3" x14ac:dyDescent="0.25">
      <c r="A75" s="74">
        <v>45170</v>
      </c>
      <c r="B75" s="111">
        <v>69000</v>
      </c>
      <c r="C75" s="111">
        <v>75000</v>
      </c>
    </row>
    <row r="76" spans="1:3" x14ac:dyDescent="0.25">
      <c r="A76" s="74">
        <v>45200</v>
      </c>
      <c r="B76" s="111">
        <v>67000</v>
      </c>
      <c r="C76" s="111">
        <v>59000</v>
      </c>
    </row>
    <row r="77" spans="1:3" x14ac:dyDescent="0.25">
      <c r="A77" s="74">
        <v>45231</v>
      </c>
      <c r="B77" s="111">
        <v>71000</v>
      </c>
      <c r="C77" s="111">
        <v>91000</v>
      </c>
    </row>
    <row r="78" spans="1:3" x14ac:dyDescent="0.25">
      <c r="A78" s="74">
        <v>45261</v>
      </c>
      <c r="B78" s="111">
        <v>71000</v>
      </c>
      <c r="C78" s="111">
        <v>114000</v>
      </c>
    </row>
    <row r="79" spans="1:3" x14ac:dyDescent="0.25">
      <c r="A79" s="74">
        <v>45292</v>
      </c>
      <c r="B79" s="111">
        <v>73000</v>
      </c>
      <c r="C79" s="111">
        <v>133000</v>
      </c>
    </row>
    <row r="80" spans="1:3" x14ac:dyDescent="0.25">
      <c r="A80" s="74">
        <v>45323</v>
      </c>
      <c r="B80" s="111">
        <v>68000</v>
      </c>
      <c r="C80" s="111">
        <v>111000</v>
      </c>
    </row>
    <row r="81" spans="1:3" x14ac:dyDescent="0.25">
      <c r="A81" s="74">
        <v>45352</v>
      </c>
      <c r="B81" s="111">
        <v>75000</v>
      </c>
      <c r="C81" s="111">
        <v>89000</v>
      </c>
    </row>
    <row r="82" spans="1:3" x14ac:dyDescent="0.25">
      <c r="A82" s="74">
        <v>45383</v>
      </c>
      <c r="B82" s="111">
        <v>70000</v>
      </c>
      <c r="C82" s="111">
        <v>98000</v>
      </c>
    </row>
    <row r="83" spans="1:3" x14ac:dyDescent="0.25">
      <c r="A83" s="74">
        <v>45413</v>
      </c>
      <c r="B83" s="111">
        <v>66000</v>
      </c>
      <c r="C83" s="111">
        <v>99000</v>
      </c>
    </row>
    <row r="84" spans="1:3" x14ac:dyDescent="0.25">
      <c r="A84" s="74">
        <v>45444</v>
      </c>
      <c r="B84" s="111">
        <v>57000</v>
      </c>
      <c r="C84" s="111">
        <v>111000</v>
      </c>
    </row>
    <row r="85" spans="1:3" x14ac:dyDescent="0.25">
      <c r="A85" s="74">
        <v>45474</v>
      </c>
      <c r="B85" s="111">
        <v>60000</v>
      </c>
      <c r="C85" s="111">
        <v>86000</v>
      </c>
    </row>
    <row r="86" spans="1:3" x14ac:dyDescent="0.25">
      <c r="A86" s="74">
        <v>45505</v>
      </c>
      <c r="B86" s="111">
        <v>50000</v>
      </c>
      <c r="C86" s="111">
        <v>83000</v>
      </c>
    </row>
    <row r="87" spans="1:3" x14ac:dyDescent="0.25">
      <c r="A87" s="74">
        <v>45536</v>
      </c>
      <c r="B87" s="111">
        <v>54000</v>
      </c>
      <c r="C87" s="111">
        <v>92000</v>
      </c>
    </row>
    <row r="88" spans="1:3" x14ac:dyDescent="0.25">
      <c r="A88" s="74">
        <v>45566</v>
      </c>
      <c r="B88" s="111">
        <v>53000</v>
      </c>
      <c r="C88" s="111">
        <v>99000</v>
      </c>
    </row>
    <row r="89" spans="1:3" x14ac:dyDescent="0.25">
      <c r="A89" s="74">
        <v>45597</v>
      </c>
      <c r="B89" s="111">
        <v>62000</v>
      </c>
      <c r="C89" s="111">
        <v>112000</v>
      </c>
    </row>
    <row r="90" spans="1:3" x14ac:dyDescent="0.25">
      <c r="A90" s="74">
        <v>45627</v>
      </c>
      <c r="B90" s="111">
        <v>61000</v>
      </c>
      <c r="C90" s="111">
        <v>114000</v>
      </c>
    </row>
    <row r="91" spans="1:3" x14ac:dyDescent="0.25">
      <c r="A91" s="74">
        <v>45658</v>
      </c>
      <c r="B91" s="111">
        <v>64000</v>
      </c>
      <c r="C91" s="111">
        <v>124000</v>
      </c>
    </row>
    <row r="92" spans="1:3" x14ac:dyDescent="0.25">
      <c r="A92" s="74">
        <v>45689</v>
      </c>
      <c r="B92" s="111">
        <v>68000</v>
      </c>
      <c r="C92" s="111">
        <v>117000</v>
      </c>
    </row>
    <row r="93" spans="1:3" x14ac:dyDescent="0.25">
      <c r="A93" s="74">
        <v>45717</v>
      </c>
      <c r="B93" s="111">
        <v>78000</v>
      </c>
      <c r="C93" s="111">
        <v>110000</v>
      </c>
    </row>
    <row r="94" spans="1:3" x14ac:dyDescent="0.25">
      <c r="A94" s="74">
        <v>45748</v>
      </c>
      <c r="B94" s="111">
        <v>79000</v>
      </c>
      <c r="C94" s="111">
        <v>102000</v>
      </c>
    </row>
    <row r="95" spans="1:3" x14ac:dyDescent="0.25">
      <c r="A95" s="74">
        <v>45778</v>
      </c>
      <c r="B95" s="111">
        <v>75000</v>
      </c>
      <c r="C95" s="111">
        <v>114000</v>
      </c>
    </row>
    <row r="96" spans="1:3" x14ac:dyDescent="0.25">
      <c r="A96" s="74">
        <v>45809</v>
      </c>
      <c r="B96" s="111">
        <v>72000</v>
      </c>
      <c r="C96" s="111">
        <v>107000</v>
      </c>
    </row>
    <row r="97" spans="1:3" x14ac:dyDescent="0.25">
      <c r="A97" s="74">
        <v>45839</v>
      </c>
      <c r="B97" s="111">
        <v>72000</v>
      </c>
      <c r="C97" s="111">
        <v>104000</v>
      </c>
    </row>
    <row r="98" spans="1:3" x14ac:dyDescent="0.25">
      <c r="A98" s="74">
        <v>45870</v>
      </c>
      <c r="B98" s="111">
        <v>69000</v>
      </c>
      <c r="C98" s="111">
        <v>113000</v>
      </c>
    </row>
    <row r="99" spans="1:3" x14ac:dyDescent="0.25">
      <c r="A99" s="74">
        <v>45901</v>
      </c>
      <c r="B99" s="111">
        <v>66000</v>
      </c>
      <c r="C99" s="111"/>
    </row>
    <row r="100" spans="1:3" x14ac:dyDescent="0.25">
      <c r="A100" s="74" t="s">
        <v>452</v>
      </c>
      <c r="B100" s="78"/>
      <c r="C100" s="78"/>
    </row>
    <row r="101" spans="1:3" x14ac:dyDescent="0.25">
      <c r="A101" s="74" t="s">
        <v>489</v>
      </c>
      <c r="B101" s="78"/>
      <c r="C101" s="78"/>
    </row>
  </sheetData>
  <pageMargins left="0.7" right="0.7" top="0.75" bottom="0.75" header="0.3" footer="0.3"/>
  <pageSetup paperSize="9" orientation="portrait" verticalDpi="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90A32-5162-4492-8EE4-5087E503591F}">
  <dimension ref="A1:D14"/>
  <sheetViews>
    <sheetView workbookViewId="0">
      <selection activeCell="A2" sqref="A2:D13"/>
    </sheetView>
  </sheetViews>
  <sheetFormatPr defaultRowHeight="15" x14ac:dyDescent="0.25"/>
  <cols>
    <col min="1" max="1" width="27.125" customWidth="1"/>
    <col min="2" max="2" width="18.25" customWidth="1"/>
    <col min="3" max="3" width="17.875" customWidth="1"/>
    <col min="4" max="4" width="32" bestFit="1" customWidth="1"/>
    <col min="5" max="6" width="10.25" customWidth="1"/>
    <col min="7" max="7" width="16.875" customWidth="1"/>
    <col min="8" max="8" width="17.125" customWidth="1"/>
    <col min="9" max="9" width="26.75" customWidth="1"/>
    <col min="10" max="10" width="16.875" customWidth="1"/>
    <col min="11" max="11" width="17.125" customWidth="1"/>
  </cols>
  <sheetData>
    <row r="1" spans="1:4" ht="19.5" x14ac:dyDescent="0.3">
      <c r="A1" s="3" t="str">
        <f>Contents!A14</f>
        <v>Page 10 right: Share of workers changing employers, by hourly pay, UK, 2015-2025</v>
      </c>
    </row>
    <row r="2" spans="1:4" x14ac:dyDescent="0.25">
      <c r="A2" s="19" t="s">
        <v>226</v>
      </c>
      <c r="B2" s="23" t="s">
        <v>346</v>
      </c>
      <c r="C2" s="23" t="s">
        <v>347</v>
      </c>
      <c r="D2" s="23" t="s">
        <v>348</v>
      </c>
    </row>
    <row r="3" spans="1:4" x14ac:dyDescent="0.25">
      <c r="A3" s="83">
        <v>2015</v>
      </c>
      <c r="B3" s="10">
        <v>13.7</v>
      </c>
      <c r="C3" s="10">
        <v>10.6</v>
      </c>
      <c r="D3" s="8">
        <v>5.4</v>
      </c>
    </row>
    <row r="4" spans="1:4" x14ac:dyDescent="0.25">
      <c r="A4" s="83">
        <v>2016</v>
      </c>
      <c r="B4" s="10">
        <v>12.6</v>
      </c>
      <c r="C4" s="10">
        <v>8.6999999999999993</v>
      </c>
      <c r="D4" s="8">
        <v>5.0999999999999996</v>
      </c>
    </row>
    <row r="5" spans="1:4" x14ac:dyDescent="0.25">
      <c r="A5" s="83">
        <v>2017</v>
      </c>
      <c r="B5" s="10">
        <v>12.1</v>
      </c>
      <c r="C5" s="10">
        <v>8.6999999999999993</v>
      </c>
      <c r="D5" s="8">
        <v>5.3</v>
      </c>
    </row>
    <row r="6" spans="1:4" x14ac:dyDescent="0.25">
      <c r="A6" s="83">
        <v>2018</v>
      </c>
      <c r="B6" s="10">
        <v>11.6</v>
      </c>
      <c r="C6" s="10">
        <v>8.8000000000000007</v>
      </c>
      <c r="D6" s="8">
        <v>5.8</v>
      </c>
    </row>
    <row r="7" spans="1:4" x14ac:dyDescent="0.25">
      <c r="A7" s="83">
        <v>2019</v>
      </c>
      <c r="B7" s="10">
        <v>11.5</v>
      </c>
      <c r="C7" s="10">
        <v>8.9</v>
      </c>
      <c r="D7" s="8">
        <v>5.9</v>
      </c>
    </row>
    <row r="8" spans="1:4" x14ac:dyDescent="0.25">
      <c r="A8" s="83">
        <v>2020</v>
      </c>
      <c r="B8" s="10">
        <v>10.6</v>
      </c>
      <c r="C8" s="10">
        <v>8.8000000000000007</v>
      </c>
      <c r="D8" s="8">
        <v>5.0999999999999996</v>
      </c>
    </row>
    <row r="9" spans="1:4" x14ac:dyDescent="0.25">
      <c r="A9" s="83">
        <v>2021</v>
      </c>
      <c r="B9" s="10">
        <v>8.4</v>
      </c>
      <c r="C9" s="10">
        <v>6.1</v>
      </c>
      <c r="D9" s="8">
        <v>3.7</v>
      </c>
    </row>
    <row r="10" spans="1:4" x14ac:dyDescent="0.25">
      <c r="A10" s="83">
        <v>2022</v>
      </c>
      <c r="B10" s="10">
        <v>13.5</v>
      </c>
      <c r="C10" s="10">
        <v>10.9</v>
      </c>
      <c r="D10" s="8">
        <v>5.3</v>
      </c>
    </row>
    <row r="11" spans="1:4" x14ac:dyDescent="0.25">
      <c r="A11" s="83">
        <v>2023</v>
      </c>
      <c r="B11" s="10">
        <v>12.3</v>
      </c>
      <c r="C11" s="10">
        <v>9.6999999999999993</v>
      </c>
      <c r="D11" s="8">
        <v>5.6</v>
      </c>
    </row>
    <row r="12" spans="1:4" x14ac:dyDescent="0.25">
      <c r="A12" s="83">
        <v>2024</v>
      </c>
      <c r="B12" s="10">
        <v>12</v>
      </c>
      <c r="C12" s="10">
        <v>10.8</v>
      </c>
      <c r="D12" s="8">
        <v>5.3</v>
      </c>
    </row>
    <row r="13" spans="1:4" x14ac:dyDescent="0.25">
      <c r="A13" s="84">
        <v>2025</v>
      </c>
      <c r="B13" s="21">
        <v>9.1</v>
      </c>
      <c r="C13" s="21">
        <v>8.9</v>
      </c>
      <c r="D13" s="22">
        <v>5.2</v>
      </c>
    </row>
    <row r="14" spans="1:4" x14ac:dyDescent="0.25">
      <c r="A14" s="72" t="s">
        <v>349</v>
      </c>
    </row>
  </sheetData>
  <phoneticPr fontId="14" type="noConversion"/>
  <pageMargins left="0.7" right="0.7" top="0.75" bottom="0.75" header="0.3" footer="0.3"/>
  <pageSetup paperSize="9" orientation="portrait" verticalDpi="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58097-3ED2-4A2F-97E4-9DB6265E2E53}">
  <dimension ref="A1:E64"/>
  <sheetViews>
    <sheetView topLeftCell="A2" workbookViewId="0">
      <selection activeCell="A64" sqref="A64"/>
    </sheetView>
  </sheetViews>
  <sheetFormatPr defaultRowHeight="15" x14ac:dyDescent="0.25"/>
  <cols>
    <col min="1" max="1" width="18.625" style="11" customWidth="1"/>
    <col min="2" max="2" width="22.125" customWidth="1"/>
    <col min="3" max="3" width="29.625" customWidth="1"/>
    <col min="4" max="4" width="45.875" customWidth="1"/>
    <col min="5" max="5" width="46.375" customWidth="1"/>
  </cols>
  <sheetData>
    <row r="1" spans="1:5" ht="19.5" x14ac:dyDescent="0.3">
      <c r="A1" s="33" t="s">
        <v>435</v>
      </c>
    </row>
    <row r="2" spans="1:5" ht="30" x14ac:dyDescent="0.25">
      <c r="A2" s="45" t="s">
        <v>5</v>
      </c>
      <c r="B2" s="45" t="s">
        <v>75</v>
      </c>
      <c r="C2" s="45" t="s">
        <v>76</v>
      </c>
      <c r="D2" s="47" t="s">
        <v>77</v>
      </c>
      <c r="E2" s="47" t="s">
        <v>439</v>
      </c>
    </row>
    <row r="3" spans="1:5" x14ac:dyDescent="0.25">
      <c r="A3" s="74">
        <v>44531</v>
      </c>
      <c r="B3" s="10">
        <v>4.9000000000000004</v>
      </c>
      <c r="C3" s="10">
        <v>6</v>
      </c>
      <c r="E3" s="10"/>
    </row>
    <row r="4" spans="1:5" x14ac:dyDescent="0.25">
      <c r="A4" s="74">
        <v>44562</v>
      </c>
      <c r="B4" s="10">
        <v>5.2</v>
      </c>
      <c r="C4" s="10">
        <v>6.1</v>
      </c>
      <c r="D4" s="12"/>
      <c r="E4" s="10"/>
    </row>
    <row r="5" spans="1:5" x14ac:dyDescent="0.25">
      <c r="A5" s="74">
        <v>44593</v>
      </c>
      <c r="B5" s="10">
        <v>5.9</v>
      </c>
      <c r="C5" s="10">
        <v>6.2</v>
      </c>
      <c r="D5" s="12"/>
      <c r="E5" s="10"/>
    </row>
    <row r="6" spans="1:5" x14ac:dyDescent="0.25">
      <c r="A6" s="74">
        <v>44621</v>
      </c>
      <c r="B6" s="10">
        <v>7.3</v>
      </c>
      <c r="C6" s="10">
        <v>6.7</v>
      </c>
      <c r="D6" s="12"/>
      <c r="E6" s="10"/>
    </row>
    <row r="7" spans="1:5" x14ac:dyDescent="0.25">
      <c r="A7" s="74">
        <v>44652</v>
      </c>
      <c r="B7" s="10">
        <v>7.1</v>
      </c>
      <c r="C7" s="10">
        <v>6.4</v>
      </c>
      <c r="D7" s="12"/>
      <c r="E7" s="10"/>
    </row>
    <row r="8" spans="1:5" x14ac:dyDescent="0.25">
      <c r="A8" s="74">
        <v>44682</v>
      </c>
      <c r="B8" s="10">
        <v>6.5</v>
      </c>
      <c r="C8" s="10">
        <v>6</v>
      </c>
      <c r="D8" s="12"/>
      <c r="E8" s="10"/>
    </row>
    <row r="9" spans="1:5" x14ac:dyDescent="0.25">
      <c r="A9" s="74">
        <v>44713</v>
      </c>
      <c r="B9" s="10">
        <v>5.2</v>
      </c>
      <c r="C9" s="10">
        <v>5.8</v>
      </c>
      <c r="D9" s="12"/>
      <c r="E9" s="10"/>
    </row>
    <row r="10" spans="1:5" x14ac:dyDescent="0.25">
      <c r="A10" s="74">
        <v>44743</v>
      </c>
      <c r="B10" s="10">
        <v>5.5</v>
      </c>
      <c r="C10" s="10">
        <v>5.7</v>
      </c>
      <c r="D10" s="12"/>
      <c r="E10" s="10"/>
    </row>
    <row r="11" spans="1:5" x14ac:dyDescent="0.25">
      <c r="A11" s="74">
        <v>44774</v>
      </c>
      <c r="B11" s="10">
        <v>6.1</v>
      </c>
      <c r="C11" s="10">
        <v>5.7</v>
      </c>
      <c r="D11" s="12"/>
      <c r="E11" s="10"/>
    </row>
    <row r="12" spans="1:5" x14ac:dyDescent="0.25">
      <c r="A12" s="74">
        <v>44805</v>
      </c>
      <c r="B12" s="10">
        <v>6</v>
      </c>
      <c r="C12" s="10">
        <v>5.8</v>
      </c>
      <c r="D12" s="12"/>
      <c r="E12" s="10"/>
    </row>
    <row r="13" spans="1:5" x14ac:dyDescent="0.25">
      <c r="A13" s="74">
        <v>44835</v>
      </c>
      <c r="B13" s="10">
        <v>6.2</v>
      </c>
      <c r="C13" s="10">
        <v>6</v>
      </c>
      <c r="D13" s="12"/>
      <c r="E13" s="10"/>
    </row>
    <row r="14" spans="1:5" x14ac:dyDescent="0.25">
      <c r="A14" s="74">
        <v>44866</v>
      </c>
      <c r="B14" s="10">
        <v>6.6</v>
      </c>
      <c r="C14" s="10">
        <v>6.3</v>
      </c>
      <c r="D14" s="12"/>
      <c r="E14" s="10"/>
    </row>
    <row r="15" spans="1:5" x14ac:dyDescent="0.25">
      <c r="A15" s="74">
        <v>44896</v>
      </c>
      <c r="B15" s="10">
        <v>6.2</v>
      </c>
      <c r="C15" s="10">
        <v>6.2</v>
      </c>
      <c r="D15" s="12"/>
      <c r="E15" s="10"/>
    </row>
    <row r="16" spans="1:5" x14ac:dyDescent="0.25">
      <c r="A16" s="74">
        <v>44927</v>
      </c>
      <c r="B16" s="10">
        <v>6.1</v>
      </c>
      <c r="C16" s="10">
        <v>6.2</v>
      </c>
      <c r="D16" s="12"/>
      <c r="E16" s="10"/>
    </row>
    <row r="17" spans="1:5" x14ac:dyDescent="0.25">
      <c r="A17" s="74">
        <v>44958</v>
      </c>
      <c r="B17" s="10">
        <v>5.9</v>
      </c>
      <c r="C17" s="10">
        <v>6.3</v>
      </c>
      <c r="D17" s="12"/>
      <c r="E17" s="10"/>
    </row>
    <row r="18" spans="1:5" x14ac:dyDescent="0.25">
      <c r="A18" s="74">
        <v>44986</v>
      </c>
      <c r="B18" s="10">
        <v>6.3</v>
      </c>
      <c r="C18" s="10">
        <v>5.9</v>
      </c>
      <c r="D18" s="12"/>
      <c r="E18" s="10"/>
    </row>
    <row r="19" spans="1:5" x14ac:dyDescent="0.25">
      <c r="A19" s="74">
        <v>45017</v>
      </c>
      <c r="B19" s="10">
        <v>6.8</v>
      </c>
      <c r="C19" s="10">
        <v>6.1</v>
      </c>
      <c r="D19" s="12"/>
      <c r="E19" s="10"/>
    </row>
    <row r="20" spans="1:5" x14ac:dyDescent="0.25">
      <c r="A20" s="74">
        <v>45047</v>
      </c>
      <c r="B20" s="10">
        <v>7.2</v>
      </c>
      <c r="C20" s="10">
        <v>6.5</v>
      </c>
      <c r="D20" s="12"/>
      <c r="E20" s="10"/>
    </row>
    <row r="21" spans="1:5" x14ac:dyDescent="0.25">
      <c r="A21" s="74">
        <v>45078</v>
      </c>
      <c r="B21" s="10">
        <v>8.3000000000000007</v>
      </c>
      <c r="C21" s="10">
        <v>6.7</v>
      </c>
      <c r="D21" s="12"/>
      <c r="E21" s="10"/>
    </row>
    <row r="22" spans="1:5" x14ac:dyDescent="0.25">
      <c r="A22" s="74">
        <v>45108</v>
      </c>
      <c r="B22" s="10">
        <v>8.4</v>
      </c>
      <c r="C22" s="10">
        <v>6.9</v>
      </c>
      <c r="D22" s="12"/>
      <c r="E22" s="10"/>
    </row>
    <row r="23" spans="1:5" x14ac:dyDescent="0.25">
      <c r="A23" s="74">
        <v>45139</v>
      </c>
      <c r="B23" s="10">
        <v>8.1999999999999993</v>
      </c>
      <c r="C23" s="10">
        <v>7</v>
      </c>
      <c r="D23" s="12"/>
      <c r="E23" s="10"/>
    </row>
    <row r="24" spans="1:5" x14ac:dyDescent="0.25">
      <c r="A24" s="74">
        <v>45170</v>
      </c>
      <c r="B24" s="10">
        <v>7.8</v>
      </c>
      <c r="C24" s="10">
        <v>7.2</v>
      </c>
      <c r="D24" s="12"/>
      <c r="E24" s="10"/>
    </row>
    <row r="25" spans="1:5" x14ac:dyDescent="0.25">
      <c r="A25" s="74">
        <v>45200</v>
      </c>
      <c r="B25" s="10">
        <v>7.1</v>
      </c>
      <c r="C25" s="10">
        <v>7.1</v>
      </c>
      <c r="D25" s="12"/>
      <c r="E25" s="10"/>
    </row>
    <row r="26" spans="1:5" x14ac:dyDescent="0.25">
      <c r="A26" s="74">
        <v>45231</v>
      </c>
      <c r="B26" s="10">
        <v>6.6</v>
      </c>
      <c r="C26" s="10">
        <v>7</v>
      </c>
      <c r="D26" s="12"/>
      <c r="E26" s="10"/>
    </row>
    <row r="27" spans="1:5" x14ac:dyDescent="0.25">
      <c r="A27" s="74">
        <v>45261</v>
      </c>
      <c r="B27" s="10">
        <v>5.8</v>
      </c>
      <c r="C27" s="10">
        <v>7</v>
      </c>
      <c r="D27" s="12"/>
      <c r="E27" s="10"/>
    </row>
    <row r="28" spans="1:5" x14ac:dyDescent="0.25">
      <c r="A28" s="74">
        <v>45292</v>
      </c>
      <c r="B28" s="10">
        <v>5.7</v>
      </c>
      <c r="C28" s="10">
        <v>7</v>
      </c>
      <c r="D28" s="12"/>
      <c r="E28" s="10"/>
    </row>
    <row r="29" spans="1:5" x14ac:dyDescent="0.25">
      <c r="A29" s="74">
        <v>45323</v>
      </c>
      <c r="B29" s="10">
        <v>5.7</v>
      </c>
      <c r="C29" s="10">
        <v>6.9</v>
      </c>
      <c r="D29" s="12"/>
      <c r="E29" s="10"/>
    </row>
    <row r="30" spans="1:5" x14ac:dyDescent="0.25">
      <c r="A30" s="74">
        <v>45352</v>
      </c>
      <c r="B30" s="10">
        <v>5.9</v>
      </c>
      <c r="C30" s="10">
        <v>6.9</v>
      </c>
      <c r="D30" s="12"/>
      <c r="E30" s="10"/>
    </row>
    <row r="31" spans="1:5" x14ac:dyDescent="0.25">
      <c r="A31" s="74">
        <v>45383</v>
      </c>
      <c r="B31" s="10">
        <v>5.8</v>
      </c>
      <c r="C31" s="10">
        <v>6.7</v>
      </c>
      <c r="D31" s="12"/>
      <c r="E31" s="10"/>
    </row>
    <row r="32" spans="1:5" x14ac:dyDescent="0.25">
      <c r="A32" s="74">
        <v>45413</v>
      </c>
      <c r="B32" s="10">
        <v>5.8</v>
      </c>
      <c r="C32" s="10">
        <v>6.5</v>
      </c>
      <c r="D32" s="12"/>
      <c r="E32" s="10"/>
    </row>
    <row r="33" spans="1:5" x14ac:dyDescent="0.25">
      <c r="A33" s="74">
        <v>45444</v>
      </c>
      <c r="B33" s="10">
        <v>4.8</v>
      </c>
      <c r="C33" s="10">
        <v>6</v>
      </c>
      <c r="D33" s="12"/>
      <c r="E33" s="10"/>
    </row>
    <row r="34" spans="1:5" x14ac:dyDescent="0.25">
      <c r="A34" s="74">
        <v>45474</v>
      </c>
      <c r="B34" s="10">
        <v>4.4000000000000004</v>
      </c>
      <c r="C34" s="10">
        <v>5.7</v>
      </c>
      <c r="D34" s="12"/>
      <c r="E34" s="10"/>
    </row>
    <row r="35" spans="1:5" x14ac:dyDescent="0.25">
      <c r="A35" s="74">
        <v>45505</v>
      </c>
      <c r="B35" s="10">
        <v>4.2</v>
      </c>
      <c r="C35" s="10">
        <v>5.5</v>
      </c>
      <c r="D35" s="12"/>
      <c r="E35" s="10"/>
    </row>
    <row r="36" spans="1:5" x14ac:dyDescent="0.25">
      <c r="A36" s="74">
        <v>45536</v>
      </c>
      <c r="B36" s="10">
        <v>4.7</v>
      </c>
      <c r="C36" s="10">
        <v>5.3</v>
      </c>
      <c r="D36" s="12"/>
      <c r="E36" s="10"/>
    </row>
    <row r="37" spans="1:5" x14ac:dyDescent="0.25">
      <c r="A37" s="74">
        <v>45566</v>
      </c>
      <c r="B37" s="10">
        <v>5.4</v>
      </c>
      <c r="C37" s="10">
        <v>5.3</v>
      </c>
      <c r="D37" s="12"/>
      <c r="E37" s="10"/>
    </row>
    <row r="38" spans="1:5" x14ac:dyDescent="0.25">
      <c r="A38" s="74">
        <v>45597</v>
      </c>
      <c r="B38" s="10">
        <v>5.6</v>
      </c>
      <c r="C38" s="10">
        <v>5.3</v>
      </c>
      <c r="D38" s="12">
        <v>4.5999999999999996</v>
      </c>
      <c r="E38" s="10"/>
    </row>
    <row r="39" spans="1:5" x14ac:dyDescent="0.25">
      <c r="A39" s="74">
        <v>45627</v>
      </c>
      <c r="B39" s="10">
        <v>6.1</v>
      </c>
      <c r="C39" s="10">
        <v>5.3</v>
      </c>
      <c r="D39" s="12"/>
      <c r="E39" s="10"/>
    </row>
    <row r="40" spans="1:5" x14ac:dyDescent="0.25">
      <c r="A40" s="74">
        <v>45658</v>
      </c>
      <c r="B40" s="10">
        <v>5.7</v>
      </c>
      <c r="C40" s="10">
        <v>5.3</v>
      </c>
      <c r="D40" s="12"/>
      <c r="E40" s="10"/>
    </row>
    <row r="41" spans="1:5" x14ac:dyDescent="0.25">
      <c r="A41" s="74">
        <v>45689</v>
      </c>
      <c r="B41" s="10">
        <v>5.7</v>
      </c>
      <c r="C41" s="10">
        <v>5.3</v>
      </c>
      <c r="D41" s="12"/>
      <c r="E41" s="10"/>
    </row>
    <row r="42" spans="1:5" x14ac:dyDescent="0.25">
      <c r="A42" s="74">
        <v>45717</v>
      </c>
      <c r="B42" s="10">
        <v>5.6</v>
      </c>
      <c r="C42" s="10">
        <v>5.3</v>
      </c>
      <c r="D42" s="12"/>
      <c r="E42" s="10"/>
    </row>
    <row r="43" spans="1:5" x14ac:dyDescent="0.25">
      <c r="A43" s="74">
        <v>45748</v>
      </c>
      <c r="B43" s="10">
        <v>5.4</v>
      </c>
      <c r="C43" s="10">
        <v>5.2</v>
      </c>
      <c r="D43" s="12"/>
      <c r="E43" s="10"/>
    </row>
    <row r="44" spans="1:5" x14ac:dyDescent="0.25">
      <c r="A44" s="74">
        <v>45778</v>
      </c>
      <c r="B44" s="10">
        <v>5</v>
      </c>
      <c r="C44" s="10">
        <v>5.0999999999999996</v>
      </c>
      <c r="D44" s="12"/>
      <c r="E44" s="10"/>
    </row>
    <row r="45" spans="1:5" x14ac:dyDescent="0.25">
      <c r="A45" s="74">
        <v>45809</v>
      </c>
      <c r="B45" s="10">
        <v>4.5999999999999996</v>
      </c>
      <c r="C45" s="10">
        <v>5.2</v>
      </c>
      <c r="D45" s="12"/>
      <c r="E45" s="10"/>
    </row>
    <row r="46" spans="1:5" x14ac:dyDescent="0.25">
      <c r="A46" s="74">
        <v>45839</v>
      </c>
      <c r="B46" s="10">
        <v>4.8</v>
      </c>
      <c r="C46" s="10">
        <v>5.3</v>
      </c>
      <c r="D46" s="12"/>
      <c r="E46" s="10"/>
    </row>
    <row r="47" spans="1:5" x14ac:dyDescent="0.25">
      <c r="A47" s="74">
        <v>45870</v>
      </c>
      <c r="B47" s="10">
        <v>5</v>
      </c>
      <c r="C47" s="10">
        <v>5.3</v>
      </c>
      <c r="D47" s="12"/>
      <c r="E47" s="10"/>
    </row>
    <row r="48" spans="1:5" x14ac:dyDescent="0.25">
      <c r="A48" s="74">
        <v>45901</v>
      </c>
      <c r="B48" s="10"/>
      <c r="C48" s="10"/>
      <c r="D48" s="12"/>
      <c r="E48" s="10"/>
    </row>
    <row r="49" spans="1:5" x14ac:dyDescent="0.25">
      <c r="A49" s="74">
        <v>45931</v>
      </c>
      <c r="B49" s="10"/>
      <c r="C49" s="10"/>
      <c r="D49" s="12"/>
      <c r="E49" s="10"/>
    </row>
    <row r="50" spans="1:5" x14ac:dyDescent="0.25">
      <c r="A50" s="74">
        <v>45962</v>
      </c>
      <c r="B50" s="10"/>
      <c r="C50" s="10"/>
      <c r="D50" s="12">
        <v>3.6</v>
      </c>
      <c r="E50" s="10">
        <v>3.9</v>
      </c>
    </row>
    <row r="51" spans="1:5" x14ac:dyDescent="0.25">
      <c r="A51" s="74">
        <v>45992</v>
      </c>
      <c r="B51" s="10"/>
      <c r="C51" s="10"/>
      <c r="D51" s="12"/>
      <c r="E51" s="10"/>
    </row>
    <row r="52" spans="1:5" x14ac:dyDescent="0.25">
      <c r="A52" s="74">
        <v>46023</v>
      </c>
      <c r="B52" s="10"/>
      <c r="C52" s="10"/>
      <c r="D52" s="12"/>
      <c r="E52" s="10"/>
    </row>
    <row r="53" spans="1:5" x14ac:dyDescent="0.25">
      <c r="A53" s="74">
        <v>46054</v>
      </c>
      <c r="B53" s="10"/>
      <c r="C53" s="10"/>
      <c r="D53" s="12"/>
      <c r="E53" s="10"/>
    </row>
    <row r="54" spans="1:5" x14ac:dyDescent="0.25">
      <c r="A54" s="74">
        <v>46082</v>
      </c>
      <c r="B54" s="10"/>
      <c r="C54" s="10"/>
      <c r="D54" s="12"/>
      <c r="E54" s="10"/>
    </row>
    <row r="55" spans="1:5" x14ac:dyDescent="0.25">
      <c r="A55" s="74">
        <v>46113</v>
      </c>
      <c r="B55" s="10"/>
      <c r="C55" s="10"/>
      <c r="D55" s="12"/>
      <c r="E55" s="10"/>
    </row>
    <row r="56" spans="1:5" x14ac:dyDescent="0.25">
      <c r="A56" s="74">
        <v>46143</v>
      </c>
      <c r="B56" s="10"/>
      <c r="C56" s="10"/>
      <c r="D56" s="12"/>
      <c r="E56" s="10"/>
    </row>
    <row r="57" spans="1:5" x14ac:dyDescent="0.25">
      <c r="A57" s="74">
        <v>46174</v>
      </c>
      <c r="B57" s="10"/>
      <c r="C57" s="10"/>
      <c r="D57" s="12"/>
      <c r="E57" s="10"/>
    </row>
    <row r="58" spans="1:5" x14ac:dyDescent="0.25">
      <c r="A58" s="74">
        <v>46204</v>
      </c>
      <c r="B58" s="10"/>
      <c r="C58" s="10"/>
      <c r="D58" s="12">
        <v>3.1</v>
      </c>
      <c r="E58" s="10"/>
    </row>
    <row r="59" spans="1:5" x14ac:dyDescent="0.25">
      <c r="A59" s="74">
        <v>46235</v>
      </c>
      <c r="B59" s="10"/>
      <c r="C59" s="10"/>
      <c r="D59" s="12"/>
      <c r="E59" s="10"/>
    </row>
    <row r="60" spans="1:5" x14ac:dyDescent="0.25">
      <c r="A60" s="74">
        <v>46266</v>
      </c>
      <c r="B60" s="10"/>
      <c r="C60" s="10"/>
      <c r="D60" s="12"/>
      <c r="E60" s="10"/>
    </row>
    <row r="61" spans="1:5" x14ac:dyDescent="0.25">
      <c r="A61" s="74">
        <v>46296</v>
      </c>
      <c r="B61" s="10"/>
      <c r="C61" s="10"/>
      <c r="D61" s="12"/>
      <c r="E61" s="10"/>
    </row>
    <row r="62" spans="1:5" x14ac:dyDescent="0.25">
      <c r="A62" s="74">
        <v>46327</v>
      </c>
      <c r="B62" s="10"/>
      <c r="C62" s="10"/>
      <c r="D62" s="12"/>
      <c r="E62" s="10">
        <v>3.2</v>
      </c>
    </row>
    <row r="63" spans="1:5" x14ac:dyDescent="0.25">
      <c r="A63" s="74">
        <v>46357</v>
      </c>
      <c r="B63" s="21"/>
      <c r="C63" s="21"/>
      <c r="D63" s="18"/>
      <c r="E63" s="21"/>
    </row>
    <row r="64" spans="1:5" x14ac:dyDescent="0.25">
      <c r="A64" s="49" t="s">
        <v>438</v>
      </c>
      <c r="B64" s="50"/>
      <c r="C64" s="10"/>
      <c r="D64" s="8"/>
      <c r="E64" s="10"/>
    </row>
  </sheetData>
  <phoneticPr fontId="14" type="noConversion"/>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16D15-52D7-4ED8-98F2-4E23A8D33071}">
  <dimension ref="A1:U20"/>
  <sheetViews>
    <sheetView workbookViewId="0"/>
  </sheetViews>
  <sheetFormatPr defaultRowHeight="15" x14ac:dyDescent="0.25"/>
  <cols>
    <col min="1" max="1" width="21.375" style="11" customWidth="1"/>
    <col min="2" max="5" width="20.125" customWidth="1"/>
    <col min="17" max="17" width="9.875" style="39" customWidth="1"/>
  </cols>
  <sheetData>
    <row r="1" spans="1:21" ht="19.5" x14ac:dyDescent="0.3">
      <c r="A1" s="33" t="s">
        <v>403</v>
      </c>
      <c r="Q1"/>
    </row>
    <row r="2" spans="1:21" x14ac:dyDescent="0.25">
      <c r="A2" s="1" t="s">
        <v>268</v>
      </c>
      <c r="B2" s="92" t="s">
        <v>375</v>
      </c>
      <c r="C2" s="92" t="s">
        <v>376</v>
      </c>
      <c r="D2" s="92" t="s">
        <v>336</v>
      </c>
      <c r="E2" s="92" t="s">
        <v>431</v>
      </c>
      <c r="Q2"/>
    </row>
    <row r="3" spans="1:21" x14ac:dyDescent="0.25">
      <c r="A3" t="s">
        <v>262</v>
      </c>
      <c r="B3" s="10">
        <v>1.4</v>
      </c>
      <c r="C3" s="10">
        <v>2</v>
      </c>
      <c r="D3" s="10">
        <v>3.1</v>
      </c>
      <c r="E3" s="91">
        <v>3.1</v>
      </c>
      <c r="Q3"/>
    </row>
    <row r="4" spans="1:21" x14ac:dyDescent="0.25">
      <c r="A4" t="s">
        <v>263</v>
      </c>
      <c r="B4" s="10">
        <v>3.7</v>
      </c>
      <c r="C4" s="10">
        <v>6.8</v>
      </c>
      <c r="D4" s="10">
        <v>28.3</v>
      </c>
      <c r="E4" s="91">
        <v>30.2</v>
      </c>
      <c r="Q4"/>
      <c r="R4" s="12"/>
      <c r="S4" s="12"/>
      <c r="T4" s="12"/>
      <c r="U4" s="12"/>
    </row>
    <row r="5" spans="1:21" x14ac:dyDescent="0.25">
      <c r="A5" t="s">
        <v>264</v>
      </c>
      <c r="B5" s="10">
        <v>7.4</v>
      </c>
      <c r="C5" s="10">
        <v>17.100000000000001</v>
      </c>
      <c r="D5" s="10">
        <v>40.4</v>
      </c>
      <c r="E5" s="91">
        <v>48.6</v>
      </c>
      <c r="Q5"/>
      <c r="R5" s="12"/>
      <c r="S5" s="12"/>
      <c r="T5" s="12"/>
      <c r="U5" s="12"/>
    </row>
    <row r="6" spans="1:21" x14ac:dyDescent="0.25">
      <c r="A6" t="s">
        <v>265</v>
      </c>
      <c r="B6" s="10">
        <v>12.5</v>
      </c>
      <c r="C6" s="10">
        <v>29.9</v>
      </c>
      <c r="D6" s="10">
        <v>14.6</v>
      </c>
      <c r="E6" s="91">
        <v>10.8</v>
      </c>
      <c r="Q6"/>
      <c r="R6" s="12"/>
      <c r="S6" s="12"/>
      <c r="T6" s="12"/>
      <c r="U6" s="12"/>
    </row>
    <row r="7" spans="1:21" x14ac:dyDescent="0.25">
      <c r="A7" t="s">
        <v>266</v>
      </c>
      <c r="B7" s="10">
        <v>24.7</v>
      </c>
      <c r="C7" s="10">
        <v>23.1</v>
      </c>
      <c r="D7" s="10">
        <v>6.9</v>
      </c>
      <c r="E7" s="91">
        <v>6.6</v>
      </c>
      <c r="Q7"/>
      <c r="R7" s="12"/>
      <c r="S7" s="12"/>
      <c r="T7" s="12"/>
      <c r="U7" s="12"/>
    </row>
    <row r="8" spans="1:21" x14ac:dyDescent="0.25">
      <c r="A8" s="18" t="s">
        <v>267</v>
      </c>
      <c r="B8" s="21">
        <v>50.4</v>
      </c>
      <c r="C8" s="21">
        <v>21.1</v>
      </c>
      <c r="D8" s="21">
        <v>6.7</v>
      </c>
      <c r="E8" s="93">
        <v>0.8</v>
      </c>
      <c r="Q8"/>
      <c r="R8" s="12"/>
      <c r="S8" s="12"/>
      <c r="T8" s="12"/>
      <c r="U8" s="12"/>
    </row>
    <row r="9" spans="1:21" x14ac:dyDescent="0.25">
      <c r="A9" s="11" t="s">
        <v>484</v>
      </c>
      <c r="B9" s="53"/>
      <c r="C9" s="53"/>
      <c r="D9" s="53"/>
      <c r="E9" s="59"/>
    </row>
    <row r="19" spans="5:5" x14ac:dyDescent="0.25">
      <c r="E19" s="12"/>
    </row>
    <row r="20" spans="5:5" x14ac:dyDescent="0.25">
      <c r="E20" s="12"/>
    </row>
  </sheetData>
  <phoneticPr fontId="14" type="noConversion"/>
  <pageMargins left="0.7" right="0.7" top="0.75" bottom="0.75" header="0.3" footer="0.3"/>
  <pageSetup paperSize="9" orientation="portrait" verticalDpi="0"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49632-EC27-435B-B11F-C664EC40FD0C}">
  <dimension ref="A1:H13"/>
  <sheetViews>
    <sheetView workbookViewId="0">
      <selection activeCell="B11" sqref="B11"/>
    </sheetView>
  </sheetViews>
  <sheetFormatPr defaultRowHeight="15" x14ac:dyDescent="0.25"/>
  <cols>
    <col min="1" max="1" width="18.625" style="11" customWidth="1"/>
    <col min="2" max="2" width="22.125" customWidth="1"/>
    <col min="3" max="3" width="22.125" style="8" customWidth="1"/>
    <col min="4" max="5" width="8.625" bestFit="1" customWidth="1"/>
    <col min="6" max="6" width="9.125" bestFit="1" customWidth="1"/>
    <col min="7" max="7" width="9.875" customWidth="1"/>
    <col min="8" max="8" width="9.875" style="57" bestFit="1" customWidth="1"/>
  </cols>
  <sheetData>
    <row r="1" spans="1:3" ht="19.5" x14ac:dyDescent="0.3">
      <c r="A1" s="33" t="str">
        <f>Contents!A17</f>
        <v>Page 12 top: NLW coverage, UK, 2016-2025</v>
      </c>
    </row>
    <row r="2" spans="1:3" ht="30" x14ac:dyDescent="0.25">
      <c r="A2" s="44" t="s">
        <v>226</v>
      </c>
      <c r="B2" s="45" t="s">
        <v>305</v>
      </c>
      <c r="C2" s="45" t="s">
        <v>306</v>
      </c>
    </row>
    <row r="3" spans="1:3" x14ac:dyDescent="0.25">
      <c r="A3" s="112">
        <v>2016</v>
      </c>
      <c r="B3" s="10">
        <v>6.7</v>
      </c>
      <c r="C3" s="108">
        <v>1618611</v>
      </c>
    </row>
    <row r="4" spans="1:3" x14ac:dyDescent="0.25">
      <c r="A4" s="112">
        <v>2017</v>
      </c>
      <c r="B4" s="10">
        <v>6.7</v>
      </c>
      <c r="C4" s="108">
        <v>1639879</v>
      </c>
    </row>
    <row r="5" spans="1:3" x14ac:dyDescent="0.25">
      <c r="A5" s="112">
        <v>2018</v>
      </c>
      <c r="B5" s="10">
        <v>6.6</v>
      </c>
      <c r="C5" s="108">
        <v>1632062</v>
      </c>
    </row>
    <row r="6" spans="1:3" x14ac:dyDescent="0.25">
      <c r="A6" s="112">
        <v>2019</v>
      </c>
      <c r="B6" s="10">
        <v>6.6</v>
      </c>
      <c r="C6" s="108">
        <v>1649461</v>
      </c>
    </row>
    <row r="7" spans="1:3" x14ac:dyDescent="0.25">
      <c r="A7" s="112">
        <v>2020</v>
      </c>
      <c r="B7" s="10">
        <v>7.5</v>
      </c>
      <c r="C7" s="108">
        <v>1870410</v>
      </c>
    </row>
    <row r="8" spans="1:3" x14ac:dyDescent="0.25">
      <c r="A8" s="112">
        <v>2021</v>
      </c>
      <c r="B8" s="10">
        <v>5.3</v>
      </c>
      <c r="C8" s="108">
        <v>1412277</v>
      </c>
    </row>
    <row r="9" spans="1:3" x14ac:dyDescent="0.25">
      <c r="A9" s="112">
        <v>2022</v>
      </c>
      <c r="B9" s="10">
        <v>5.0999999999999996</v>
      </c>
      <c r="C9" s="108">
        <v>1361818</v>
      </c>
    </row>
    <row r="10" spans="1:3" x14ac:dyDescent="0.25">
      <c r="A10" s="112">
        <v>2023</v>
      </c>
      <c r="B10" s="10">
        <v>4.8</v>
      </c>
      <c r="C10" s="108">
        <v>1293631</v>
      </c>
    </row>
    <row r="11" spans="1:3" x14ac:dyDescent="0.25">
      <c r="A11" s="112">
        <v>2024</v>
      </c>
      <c r="B11" s="10">
        <v>6.2</v>
      </c>
      <c r="C11" s="108">
        <v>1765327</v>
      </c>
    </row>
    <row r="12" spans="1:3" x14ac:dyDescent="0.25">
      <c r="A12" s="112">
        <v>2025</v>
      </c>
      <c r="B12" s="10">
        <v>6.1</v>
      </c>
      <c r="C12" s="108">
        <v>1756384</v>
      </c>
    </row>
    <row r="13" spans="1:3" x14ac:dyDescent="0.25">
      <c r="A13" s="106" t="s">
        <v>472</v>
      </c>
      <c r="B13" s="69"/>
      <c r="C13" s="68"/>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BCA33-DADE-4EE4-8BA5-6430C42A8E25}">
  <dimension ref="A1:Q10"/>
  <sheetViews>
    <sheetView workbookViewId="0">
      <selection activeCell="B5" sqref="B5"/>
    </sheetView>
  </sheetViews>
  <sheetFormatPr defaultRowHeight="15" x14ac:dyDescent="0.25"/>
  <cols>
    <col min="1" max="1" width="18.625" style="11" customWidth="1"/>
    <col min="2" max="7" width="22.875" customWidth="1"/>
    <col min="8" max="8" width="8.625" bestFit="1" customWidth="1"/>
    <col min="9" max="9" width="9.125" bestFit="1" customWidth="1"/>
    <col min="10" max="10" width="9.875" customWidth="1"/>
    <col min="11" max="11" width="9.875" style="57" bestFit="1" customWidth="1"/>
  </cols>
  <sheetData>
    <row r="1" spans="1:17" ht="19.5" x14ac:dyDescent="0.3">
      <c r="A1" s="33" t="str">
        <f>Contents!A18</f>
        <v>Page 12 bottom: Premium of median wage over NLW with contributions, low-paying industries, UK, 2019-2024</v>
      </c>
    </row>
    <row r="2" spans="1:17" ht="30" x14ac:dyDescent="0.25">
      <c r="A2" s="44" t="s">
        <v>226</v>
      </c>
      <c r="B2" s="45" t="s">
        <v>309</v>
      </c>
      <c r="C2" s="45" t="s">
        <v>310</v>
      </c>
      <c r="D2" s="45" t="s">
        <v>311</v>
      </c>
      <c r="E2" s="46" t="s">
        <v>312</v>
      </c>
      <c r="F2" s="46" t="s">
        <v>313</v>
      </c>
      <c r="G2" s="45" t="s">
        <v>314</v>
      </c>
    </row>
    <row r="3" spans="1:17" x14ac:dyDescent="0.25">
      <c r="A3" s="11">
        <v>2019</v>
      </c>
      <c r="B3" s="10">
        <v>0</v>
      </c>
      <c r="C3" s="10">
        <v>1.5</v>
      </c>
      <c r="D3" s="10">
        <v>4.2</v>
      </c>
      <c r="E3" s="10">
        <v>5.2</v>
      </c>
      <c r="F3" s="10">
        <v>8</v>
      </c>
      <c r="G3" s="10">
        <v>18.8</v>
      </c>
      <c r="I3" s="11"/>
      <c r="J3" s="11"/>
      <c r="K3" s="11"/>
      <c r="L3" s="11"/>
      <c r="M3" s="11"/>
      <c r="N3" s="11"/>
      <c r="O3" s="11"/>
      <c r="P3" s="11"/>
      <c r="Q3" s="11"/>
    </row>
    <row r="4" spans="1:17" x14ac:dyDescent="0.25">
      <c r="A4" s="11">
        <v>2020</v>
      </c>
      <c r="B4" s="10">
        <v>-1.5</v>
      </c>
      <c r="C4" s="10">
        <v>2.7</v>
      </c>
      <c r="D4" s="10">
        <v>4.3</v>
      </c>
      <c r="E4" s="10">
        <v>5.4</v>
      </c>
      <c r="F4" s="10">
        <v>7</v>
      </c>
      <c r="G4" s="10">
        <v>18</v>
      </c>
      <c r="I4" s="11"/>
      <c r="J4" s="11"/>
      <c r="K4" s="11"/>
      <c r="L4" s="11"/>
      <c r="M4" s="11"/>
      <c r="N4" s="11"/>
    </row>
    <row r="5" spans="1:17" x14ac:dyDescent="0.25">
      <c r="A5" s="11">
        <v>2021</v>
      </c>
      <c r="B5" s="10">
        <v>0</v>
      </c>
      <c r="C5" s="10">
        <v>2.2000000000000002</v>
      </c>
      <c r="D5" s="10">
        <v>4.4000000000000004</v>
      </c>
      <c r="E5" s="10">
        <v>5.7</v>
      </c>
      <c r="F5" s="10">
        <v>6.3</v>
      </c>
      <c r="G5" s="10">
        <v>18.5</v>
      </c>
      <c r="I5" s="11"/>
      <c r="J5" s="11"/>
      <c r="K5" s="11"/>
      <c r="L5" s="11"/>
      <c r="M5" s="11"/>
      <c r="N5" s="11"/>
    </row>
    <row r="6" spans="1:17" x14ac:dyDescent="0.25">
      <c r="A6" s="11">
        <v>2022</v>
      </c>
      <c r="B6" s="10">
        <v>0</v>
      </c>
      <c r="C6" s="10">
        <v>3.4</v>
      </c>
      <c r="D6" s="10">
        <v>2.9</v>
      </c>
      <c r="E6" s="10">
        <v>5.3</v>
      </c>
      <c r="F6" s="10">
        <v>6.9</v>
      </c>
      <c r="G6" s="10">
        <v>18.5</v>
      </c>
      <c r="I6" s="11"/>
      <c r="J6" s="11"/>
      <c r="K6" s="11"/>
      <c r="L6" s="11"/>
      <c r="M6" s="11"/>
      <c r="N6" s="11"/>
    </row>
    <row r="7" spans="1:17" x14ac:dyDescent="0.25">
      <c r="A7" s="11">
        <v>2023</v>
      </c>
      <c r="B7" s="10">
        <v>0</v>
      </c>
      <c r="C7" s="10">
        <v>2.9</v>
      </c>
      <c r="D7" s="10">
        <v>2.8</v>
      </c>
      <c r="E7" s="10">
        <v>5.4</v>
      </c>
      <c r="F7" s="10">
        <v>6.4</v>
      </c>
      <c r="G7" s="10">
        <v>17.5</v>
      </c>
      <c r="I7" s="11"/>
      <c r="J7" s="11"/>
      <c r="K7" s="11"/>
      <c r="L7" s="11"/>
      <c r="M7" s="11"/>
      <c r="N7" s="11"/>
    </row>
    <row r="8" spans="1:17" x14ac:dyDescent="0.25">
      <c r="A8" s="11">
        <v>2024</v>
      </c>
      <c r="B8" s="10">
        <v>0</v>
      </c>
      <c r="C8" s="10">
        <v>1.6</v>
      </c>
      <c r="D8" s="10">
        <v>3.3</v>
      </c>
      <c r="E8" s="10">
        <v>4.4000000000000004</v>
      </c>
      <c r="F8" s="10">
        <v>5.7</v>
      </c>
      <c r="G8" s="10">
        <v>14.9</v>
      </c>
      <c r="I8" s="11"/>
      <c r="J8" s="11"/>
      <c r="K8" s="11"/>
      <c r="L8" s="11"/>
      <c r="M8" s="11"/>
      <c r="N8" s="11"/>
    </row>
    <row r="9" spans="1:17" x14ac:dyDescent="0.25">
      <c r="A9" s="32">
        <v>2025</v>
      </c>
      <c r="B9" s="21">
        <v>0</v>
      </c>
      <c r="C9" s="21">
        <v>2</v>
      </c>
      <c r="D9" s="21">
        <v>2.2000000000000002</v>
      </c>
      <c r="E9" s="21">
        <v>4.5</v>
      </c>
      <c r="F9" s="21">
        <v>5.4</v>
      </c>
      <c r="G9" s="21">
        <v>14</v>
      </c>
      <c r="I9" s="11"/>
      <c r="J9" s="11"/>
      <c r="K9" s="11"/>
      <c r="L9" s="11"/>
      <c r="M9" s="11"/>
      <c r="N9" s="11"/>
    </row>
    <row r="10" spans="1:17" x14ac:dyDescent="0.25">
      <c r="A10" s="35" t="s">
        <v>473</v>
      </c>
      <c r="B10" s="8"/>
      <c r="C10" s="10"/>
      <c r="D10" s="8"/>
      <c r="E10" s="10"/>
    </row>
  </sheetData>
  <phoneticPr fontId="14" type="noConversion"/>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F9FF4-4046-4BC5-88B2-2D87DD6EEB88}">
  <dimension ref="A1:W112"/>
  <sheetViews>
    <sheetView topLeftCell="A84" workbookViewId="0">
      <selection activeCell="D11" sqref="D11"/>
    </sheetView>
  </sheetViews>
  <sheetFormatPr defaultRowHeight="15" x14ac:dyDescent="0.25"/>
  <cols>
    <col min="1" max="1" width="18.625" style="11" customWidth="1"/>
    <col min="2" max="2" width="15.5" bestFit="1" customWidth="1"/>
    <col min="3" max="3" width="19" bestFit="1" customWidth="1"/>
    <col min="4" max="4" width="24.625" bestFit="1" customWidth="1"/>
    <col min="5" max="5" width="31.125" bestFit="1" customWidth="1"/>
    <col min="6" max="6" width="21.75" customWidth="1"/>
    <col min="7" max="7" width="32" bestFit="1" customWidth="1"/>
    <col min="8" max="8" width="27.125" bestFit="1" customWidth="1"/>
    <col min="9" max="9" width="20" customWidth="1"/>
    <col min="10" max="10" width="27.75" bestFit="1" customWidth="1"/>
    <col min="11" max="11" width="17.625" style="57" customWidth="1"/>
  </cols>
  <sheetData>
    <row r="1" spans="1:11" ht="19.5" x14ac:dyDescent="0.3">
      <c r="A1" s="33" t="str">
        <f>Contents!A19</f>
        <v>Page 13 top: PAYE employment by industry (Index, 2019=100), UK, 2016-2025</v>
      </c>
    </row>
    <row r="2" spans="1:11" x14ac:dyDescent="0.25">
      <c r="A2" s="70" t="s">
        <v>304</v>
      </c>
      <c r="B2" s="71" t="s">
        <v>350</v>
      </c>
      <c r="C2" s="76" t="s">
        <v>351</v>
      </c>
      <c r="D2" s="75" t="s">
        <v>352</v>
      </c>
      <c r="E2" s="75" t="s">
        <v>353</v>
      </c>
      <c r="F2" s="75" t="s">
        <v>354</v>
      </c>
      <c r="G2" s="23" t="s">
        <v>355</v>
      </c>
      <c r="H2" s="23" t="s">
        <v>356</v>
      </c>
      <c r="I2" s="23" t="s">
        <v>357</v>
      </c>
      <c r="J2" s="23" t="s">
        <v>358</v>
      </c>
      <c r="K2" s="23" t="s">
        <v>359</v>
      </c>
    </row>
    <row r="3" spans="1:11" x14ac:dyDescent="0.25">
      <c r="A3" s="74">
        <v>42583</v>
      </c>
      <c r="B3" s="10">
        <v>97.8</v>
      </c>
      <c r="C3" s="10">
        <v>98.1</v>
      </c>
      <c r="D3" s="10">
        <v>99.5</v>
      </c>
      <c r="E3" s="10">
        <v>94</v>
      </c>
      <c r="F3" s="10">
        <v>94.9</v>
      </c>
      <c r="G3" s="10">
        <v>96.5</v>
      </c>
      <c r="H3" s="10">
        <v>95.5</v>
      </c>
      <c r="I3" s="10">
        <v>96.2</v>
      </c>
      <c r="J3" s="10">
        <v>96.9</v>
      </c>
      <c r="K3" s="10">
        <v>97.1</v>
      </c>
    </row>
    <row r="4" spans="1:11" x14ac:dyDescent="0.25">
      <c r="A4" s="74">
        <v>42614</v>
      </c>
      <c r="B4" s="10">
        <v>98.1</v>
      </c>
      <c r="C4" s="10">
        <v>98.1</v>
      </c>
      <c r="D4" s="10">
        <v>99.7</v>
      </c>
      <c r="E4" s="10">
        <v>94.1</v>
      </c>
      <c r="F4" s="10">
        <v>95.3</v>
      </c>
      <c r="G4" s="10">
        <v>96.7</v>
      </c>
      <c r="H4" s="10">
        <v>95.8</v>
      </c>
      <c r="I4" s="10">
        <v>96.4</v>
      </c>
      <c r="J4" s="10">
        <v>97</v>
      </c>
      <c r="K4" s="10">
        <v>97.2</v>
      </c>
    </row>
    <row r="5" spans="1:11" x14ac:dyDescent="0.25">
      <c r="A5" s="74">
        <v>42644</v>
      </c>
      <c r="B5" s="10">
        <v>98.2</v>
      </c>
      <c r="C5" s="10">
        <v>98.1</v>
      </c>
      <c r="D5" s="10">
        <v>99.7</v>
      </c>
      <c r="E5" s="10">
        <v>94.4</v>
      </c>
      <c r="F5" s="10">
        <v>95.6</v>
      </c>
      <c r="G5" s="10">
        <v>96.5</v>
      </c>
      <c r="H5" s="10">
        <v>96.1</v>
      </c>
      <c r="I5" s="10">
        <v>96.9</v>
      </c>
      <c r="J5" s="10">
        <v>97.1</v>
      </c>
      <c r="K5" s="10">
        <v>97.3</v>
      </c>
    </row>
    <row r="6" spans="1:11" x14ac:dyDescent="0.25">
      <c r="A6" s="74">
        <v>42675</v>
      </c>
      <c r="B6" s="10">
        <v>97.6</v>
      </c>
      <c r="C6" s="10">
        <v>98.2</v>
      </c>
      <c r="D6" s="10">
        <v>99.9</v>
      </c>
      <c r="E6" s="10">
        <v>94.6</v>
      </c>
      <c r="F6" s="10">
        <v>95.7</v>
      </c>
      <c r="G6" s="10">
        <v>96.7</v>
      </c>
      <c r="H6" s="10">
        <v>96.3</v>
      </c>
      <c r="I6" s="10">
        <v>96.9</v>
      </c>
      <c r="J6" s="10">
        <v>97.3</v>
      </c>
      <c r="K6" s="10">
        <v>97.4</v>
      </c>
    </row>
    <row r="7" spans="1:11" x14ac:dyDescent="0.25">
      <c r="A7" s="74">
        <v>42705</v>
      </c>
      <c r="B7" s="10">
        <v>97.7</v>
      </c>
      <c r="C7" s="10">
        <v>98.5</v>
      </c>
      <c r="D7" s="10">
        <v>100.1</v>
      </c>
      <c r="E7" s="10">
        <v>94.7</v>
      </c>
      <c r="F7" s="10">
        <v>96</v>
      </c>
      <c r="G7" s="10">
        <v>96.7</v>
      </c>
      <c r="H7" s="10">
        <v>96.4</v>
      </c>
      <c r="I7" s="10">
        <v>97.1</v>
      </c>
      <c r="J7" s="10">
        <v>97.4</v>
      </c>
      <c r="K7" s="10">
        <v>97.5</v>
      </c>
    </row>
    <row r="8" spans="1:11" x14ac:dyDescent="0.25">
      <c r="A8" s="74">
        <v>42736</v>
      </c>
      <c r="B8" s="10">
        <v>97.7</v>
      </c>
      <c r="C8" s="10">
        <v>98.3</v>
      </c>
      <c r="D8" s="10">
        <v>100.1</v>
      </c>
      <c r="E8" s="10">
        <v>94.8</v>
      </c>
      <c r="F8" s="10">
        <v>96.2</v>
      </c>
      <c r="G8" s="10">
        <v>96.7</v>
      </c>
      <c r="H8" s="10">
        <v>96.5</v>
      </c>
      <c r="I8" s="10">
        <v>97.4</v>
      </c>
      <c r="J8" s="10">
        <v>97.4</v>
      </c>
      <c r="K8" s="10">
        <v>97.5</v>
      </c>
    </row>
    <row r="9" spans="1:11" x14ac:dyDescent="0.25">
      <c r="A9" s="74">
        <v>42767</v>
      </c>
      <c r="B9" s="10">
        <v>97.8</v>
      </c>
      <c r="C9" s="10">
        <v>98.4</v>
      </c>
      <c r="D9" s="10">
        <v>100.1</v>
      </c>
      <c r="E9" s="10">
        <v>95.2</v>
      </c>
      <c r="F9" s="10">
        <v>96.5</v>
      </c>
      <c r="G9" s="10">
        <v>96.8</v>
      </c>
      <c r="H9" s="10">
        <v>96.7</v>
      </c>
      <c r="I9" s="10">
        <v>97.9</v>
      </c>
      <c r="J9" s="10">
        <v>97.5</v>
      </c>
      <c r="K9" s="10">
        <v>97.7</v>
      </c>
    </row>
    <row r="10" spans="1:11" x14ac:dyDescent="0.25">
      <c r="A10" s="74">
        <v>42795</v>
      </c>
      <c r="B10" s="10">
        <v>97.8</v>
      </c>
      <c r="C10" s="10">
        <v>98.5</v>
      </c>
      <c r="D10" s="10">
        <v>100</v>
      </c>
      <c r="E10" s="10">
        <v>95.8</v>
      </c>
      <c r="F10" s="10">
        <v>97</v>
      </c>
      <c r="G10" s="10">
        <v>97</v>
      </c>
      <c r="H10" s="10">
        <v>96.8</v>
      </c>
      <c r="I10" s="10">
        <v>97.6</v>
      </c>
      <c r="J10" s="10">
        <v>97.7</v>
      </c>
      <c r="K10" s="10">
        <v>97.8</v>
      </c>
    </row>
    <row r="11" spans="1:11" x14ac:dyDescent="0.25">
      <c r="A11" s="74">
        <v>42826</v>
      </c>
      <c r="B11" s="10">
        <v>98</v>
      </c>
      <c r="C11" s="10">
        <v>98.6</v>
      </c>
      <c r="D11" s="10">
        <v>100.3</v>
      </c>
      <c r="E11" s="10">
        <v>95.9</v>
      </c>
      <c r="F11" s="10">
        <v>97.1</v>
      </c>
      <c r="G11" s="10">
        <v>97.4</v>
      </c>
      <c r="H11" s="10">
        <v>96.9</v>
      </c>
      <c r="I11" s="10">
        <v>98.1</v>
      </c>
      <c r="J11" s="10">
        <v>97.8</v>
      </c>
      <c r="K11" s="10">
        <v>97.9</v>
      </c>
    </row>
    <row r="12" spans="1:11" x14ac:dyDescent="0.25">
      <c r="A12" s="74">
        <v>42856</v>
      </c>
      <c r="B12" s="10">
        <v>98.1</v>
      </c>
      <c r="C12" s="10">
        <v>98.7</v>
      </c>
      <c r="D12" s="10">
        <v>100.2</v>
      </c>
      <c r="E12" s="10">
        <v>96</v>
      </c>
      <c r="F12" s="10">
        <v>97.2</v>
      </c>
      <c r="G12" s="10">
        <v>97.6</v>
      </c>
      <c r="H12" s="10">
        <v>97.2</v>
      </c>
      <c r="I12" s="10">
        <v>98.5</v>
      </c>
      <c r="J12" s="10">
        <v>98</v>
      </c>
      <c r="K12" s="10">
        <v>98.1</v>
      </c>
    </row>
    <row r="13" spans="1:11" x14ac:dyDescent="0.25">
      <c r="A13" s="74">
        <v>42887</v>
      </c>
      <c r="B13" s="10">
        <v>98</v>
      </c>
      <c r="C13" s="10">
        <v>98.7</v>
      </c>
      <c r="D13" s="10">
        <v>100.1</v>
      </c>
      <c r="E13" s="10">
        <v>96.1</v>
      </c>
      <c r="F13" s="10">
        <v>97.5</v>
      </c>
      <c r="G13" s="10">
        <v>97.8</v>
      </c>
      <c r="H13" s="10">
        <v>97.3</v>
      </c>
      <c r="I13" s="10">
        <v>98.5</v>
      </c>
      <c r="J13" s="10">
        <v>98.1</v>
      </c>
      <c r="K13" s="10">
        <v>98.2</v>
      </c>
    </row>
    <row r="14" spans="1:11" x14ac:dyDescent="0.25">
      <c r="A14" s="74">
        <v>42917</v>
      </c>
      <c r="B14" s="10">
        <v>98.1</v>
      </c>
      <c r="C14" s="10">
        <v>98.8</v>
      </c>
      <c r="D14" s="10">
        <v>100.1</v>
      </c>
      <c r="E14" s="10">
        <v>96.3</v>
      </c>
      <c r="F14" s="10">
        <v>97.9</v>
      </c>
      <c r="G14" s="10">
        <v>97.9</v>
      </c>
      <c r="H14" s="10">
        <v>97.3</v>
      </c>
      <c r="I14" s="10">
        <v>98.5</v>
      </c>
      <c r="J14" s="10">
        <v>98.1</v>
      </c>
      <c r="K14" s="10">
        <v>98.3</v>
      </c>
    </row>
    <row r="15" spans="1:11" x14ac:dyDescent="0.25">
      <c r="A15" s="74">
        <v>42948</v>
      </c>
      <c r="B15" s="10">
        <v>98.4</v>
      </c>
      <c r="C15" s="10">
        <v>98.9</v>
      </c>
      <c r="D15" s="10">
        <v>100.3</v>
      </c>
      <c r="E15" s="10">
        <v>96.5</v>
      </c>
      <c r="F15" s="10">
        <v>98.1</v>
      </c>
      <c r="G15" s="10">
        <v>98.2</v>
      </c>
      <c r="H15" s="10">
        <v>97.4</v>
      </c>
      <c r="I15" s="10">
        <v>98.6</v>
      </c>
      <c r="J15" s="10">
        <v>98.3</v>
      </c>
      <c r="K15" s="10">
        <v>98.4</v>
      </c>
    </row>
    <row r="16" spans="1:11" x14ac:dyDescent="0.25">
      <c r="A16" s="74">
        <v>42979</v>
      </c>
      <c r="B16" s="10">
        <v>98.4</v>
      </c>
      <c r="C16" s="10">
        <v>99.1</v>
      </c>
      <c r="D16" s="10">
        <v>100.3</v>
      </c>
      <c r="E16" s="10">
        <v>96.9</v>
      </c>
      <c r="F16" s="10">
        <v>98.3</v>
      </c>
      <c r="G16" s="10">
        <v>98.4</v>
      </c>
      <c r="H16" s="10">
        <v>97.6</v>
      </c>
      <c r="I16" s="10">
        <v>98.8</v>
      </c>
      <c r="J16" s="10">
        <v>98.5</v>
      </c>
      <c r="K16" s="10">
        <v>98.5</v>
      </c>
    </row>
    <row r="17" spans="1:11" x14ac:dyDescent="0.25">
      <c r="A17" s="74">
        <v>43009</v>
      </c>
      <c r="B17" s="10">
        <v>98.6</v>
      </c>
      <c r="C17" s="10">
        <v>99.2</v>
      </c>
      <c r="D17" s="10">
        <v>100.3</v>
      </c>
      <c r="E17" s="10">
        <v>97</v>
      </c>
      <c r="F17" s="10">
        <v>98.4</v>
      </c>
      <c r="G17" s="10">
        <v>98.8</v>
      </c>
      <c r="H17" s="10">
        <v>97.7</v>
      </c>
      <c r="I17" s="10">
        <v>99</v>
      </c>
      <c r="J17" s="10">
        <v>98.5</v>
      </c>
      <c r="K17" s="10">
        <v>98.6</v>
      </c>
    </row>
    <row r="18" spans="1:11" x14ac:dyDescent="0.25">
      <c r="A18" s="74">
        <v>43040</v>
      </c>
      <c r="B18" s="10">
        <v>98.8</v>
      </c>
      <c r="C18" s="10">
        <v>99.3</v>
      </c>
      <c r="D18" s="10">
        <v>100.3</v>
      </c>
      <c r="E18" s="10">
        <v>97.3</v>
      </c>
      <c r="F18" s="10">
        <v>98.6</v>
      </c>
      <c r="G18" s="10">
        <v>99</v>
      </c>
      <c r="H18" s="10">
        <v>97.8</v>
      </c>
      <c r="I18" s="10">
        <v>99.2</v>
      </c>
      <c r="J18" s="10">
        <v>98.6</v>
      </c>
      <c r="K18" s="10">
        <v>98.7</v>
      </c>
    </row>
    <row r="19" spans="1:11" x14ac:dyDescent="0.25">
      <c r="A19" s="74">
        <v>43070</v>
      </c>
      <c r="B19" s="10">
        <v>99</v>
      </c>
      <c r="C19" s="10">
        <v>99.7</v>
      </c>
      <c r="D19" s="10">
        <v>100.2</v>
      </c>
      <c r="E19" s="10">
        <v>97.6</v>
      </c>
      <c r="F19" s="10">
        <v>98.9</v>
      </c>
      <c r="G19" s="10">
        <v>99.2</v>
      </c>
      <c r="H19" s="10">
        <v>97.9</v>
      </c>
      <c r="I19" s="10">
        <v>99.3</v>
      </c>
      <c r="J19" s="10">
        <v>98.7</v>
      </c>
      <c r="K19" s="10">
        <v>98.8</v>
      </c>
    </row>
    <row r="20" spans="1:11" x14ac:dyDescent="0.25">
      <c r="A20" s="74">
        <v>43101</v>
      </c>
      <c r="B20" s="10">
        <v>99</v>
      </c>
      <c r="C20" s="10">
        <v>99.4</v>
      </c>
      <c r="D20" s="10">
        <v>100.2</v>
      </c>
      <c r="E20" s="10">
        <v>97.6</v>
      </c>
      <c r="F20" s="10">
        <v>99.1</v>
      </c>
      <c r="G20" s="10">
        <v>99.3</v>
      </c>
      <c r="H20" s="10">
        <v>98.1</v>
      </c>
      <c r="I20" s="10">
        <v>99.5</v>
      </c>
      <c r="J20" s="10">
        <v>98.8</v>
      </c>
      <c r="K20" s="10">
        <v>98.9</v>
      </c>
    </row>
    <row r="21" spans="1:11" x14ac:dyDescent="0.25">
      <c r="A21" s="74">
        <v>43132</v>
      </c>
      <c r="B21" s="10">
        <v>99</v>
      </c>
      <c r="C21" s="10">
        <v>99.4</v>
      </c>
      <c r="D21" s="10">
        <v>100.2</v>
      </c>
      <c r="E21" s="10">
        <v>97.7</v>
      </c>
      <c r="F21" s="10">
        <v>99.3</v>
      </c>
      <c r="G21" s="10">
        <v>99.3</v>
      </c>
      <c r="H21" s="10">
        <v>98.1</v>
      </c>
      <c r="I21" s="10">
        <v>99.4</v>
      </c>
      <c r="J21" s="10">
        <v>98.9</v>
      </c>
      <c r="K21" s="10">
        <v>98.9</v>
      </c>
    </row>
    <row r="22" spans="1:11" x14ac:dyDescent="0.25">
      <c r="A22" s="74">
        <v>43160</v>
      </c>
      <c r="B22" s="10">
        <v>98.9</v>
      </c>
      <c r="C22" s="10">
        <v>99.3</v>
      </c>
      <c r="D22" s="10">
        <v>100.2</v>
      </c>
      <c r="E22" s="10">
        <v>97.9</v>
      </c>
      <c r="F22" s="10">
        <v>99.3</v>
      </c>
      <c r="G22" s="10">
        <v>99.3</v>
      </c>
      <c r="H22" s="10">
        <v>98.2</v>
      </c>
      <c r="I22" s="10">
        <v>99.4</v>
      </c>
      <c r="J22" s="10">
        <v>98.9</v>
      </c>
      <c r="K22" s="10">
        <v>99</v>
      </c>
    </row>
    <row r="23" spans="1:11" x14ac:dyDescent="0.25">
      <c r="A23" s="74">
        <v>43191</v>
      </c>
      <c r="B23" s="10">
        <v>98.8</v>
      </c>
      <c r="C23" s="10">
        <v>99.5</v>
      </c>
      <c r="D23" s="10">
        <v>100.1</v>
      </c>
      <c r="E23" s="10">
        <v>98.2</v>
      </c>
      <c r="F23" s="10">
        <v>99.4</v>
      </c>
      <c r="G23" s="10">
        <v>99.3</v>
      </c>
      <c r="H23" s="10">
        <v>98.4</v>
      </c>
      <c r="I23" s="10">
        <v>99.6</v>
      </c>
      <c r="J23" s="10">
        <v>99.1</v>
      </c>
      <c r="K23" s="10">
        <v>99.1</v>
      </c>
    </row>
    <row r="24" spans="1:11" x14ac:dyDescent="0.25">
      <c r="A24" s="74">
        <v>43221</v>
      </c>
      <c r="B24" s="10">
        <v>98.8</v>
      </c>
      <c r="C24" s="10">
        <v>99.5</v>
      </c>
      <c r="D24" s="10">
        <v>100.1</v>
      </c>
      <c r="E24" s="10">
        <v>98.5</v>
      </c>
      <c r="F24" s="10">
        <v>99.5</v>
      </c>
      <c r="G24" s="10">
        <v>99.7</v>
      </c>
      <c r="H24" s="10">
        <v>98.6</v>
      </c>
      <c r="I24" s="10">
        <v>99.6</v>
      </c>
      <c r="J24" s="10">
        <v>99.2</v>
      </c>
      <c r="K24" s="10">
        <v>99.2</v>
      </c>
    </row>
    <row r="25" spans="1:11" x14ac:dyDescent="0.25">
      <c r="A25" s="74">
        <v>43252</v>
      </c>
      <c r="B25" s="10">
        <v>98.7</v>
      </c>
      <c r="C25" s="10">
        <v>99.6</v>
      </c>
      <c r="D25" s="10">
        <v>100.1</v>
      </c>
      <c r="E25" s="10">
        <v>98.7</v>
      </c>
      <c r="F25" s="10">
        <v>99.6</v>
      </c>
      <c r="G25" s="10">
        <v>99.8</v>
      </c>
      <c r="H25" s="10">
        <v>98.8</v>
      </c>
      <c r="I25" s="10">
        <v>99.7</v>
      </c>
      <c r="J25" s="10">
        <v>99.3</v>
      </c>
      <c r="K25" s="10">
        <v>99.2</v>
      </c>
    </row>
    <row r="26" spans="1:11" x14ac:dyDescent="0.25">
      <c r="A26" s="74">
        <v>43282</v>
      </c>
      <c r="B26" s="10">
        <v>98.9</v>
      </c>
      <c r="C26" s="10">
        <v>99.5</v>
      </c>
      <c r="D26" s="10">
        <v>100.1</v>
      </c>
      <c r="E26" s="10">
        <v>98.9</v>
      </c>
      <c r="F26" s="10">
        <v>99.5</v>
      </c>
      <c r="G26" s="10">
        <v>99.9</v>
      </c>
      <c r="H26" s="10">
        <v>99</v>
      </c>
      <c r="I26" s="10">
        <v>99.8</v>
      </c>
      <c r="J26" s="10">
        <v>99.2</v>
      </c>
      <c r="K26" s="10">
        <v>99.4</v>
      </c>
    </row>
    <row r="27" spans="1:11" x14ac:dyDescent="0.25">
      <c r="A27" s="74">
        <v>43313</v>
      </c>
      <c r="B27" s="10">
        <v>98.9</v>
      </c>
      <c r="C27" s="10">
        <v>99.7</v>
      </c>
      <c r="D27" s="10">
        <v>100.1</v>
      </c>
      <c r="E27" s="10">
        <v>99</v>
      </c>
      <c r="F27" s="10">
        <v>99.6</v>
      </c>
      <c r="G27" s="10">
        <v>100</v>
      </c>
      <c r="H27" s="10">
        <v>99.3</v>
      </c>
      <c r="I27" s="10">
        <v>99.7</v>
      </c>
      <c r="J27" s="10">
        <v>99.4</v>
      </c>
      <c r="K27" s="10">
        <v>99.5</v>
      </c>
    </row>
    <row r="28" spans="1:11" x14ac:dyDescent="0.25">
      <c r="A28" s="74">
        <v>43344</v>
      </c>
      <c r="B28" s="10">
        <v>99</v>
      </c>
      <c r="C28" s="10">
        <v>99.8</v>
      </c>
      <c r="D28" s="10">
        <v>100.1</v>
      </c>
      <c r="E28" s="10">
        <v>99.3</v>
      </c>
      <c r="F28" s="10">
        <v>99.5</v>
      </c>
      <c r="G28" s="10">
        <v>100</v>
      </c>
      <c r="H28" s="10">
        <v>99.1</v>
      </c>
      <c r="I28" s="10">
        <v>99.7</v>
      </c>
      <c r="J28" s="10">
        <v>99.4</v>
      </c>
      <c r="K28" s="10">
        <v>99.6</v>
      </c>
    </row>
    <row r="29" spans="1:11" x14ac:dyDescent="0.25">
      <c r="A29" s="74">
        <v>43374</v>
      </c>
      <c r="B29" s="10">
        <v>99.2</v>
      </c>
      <c r="C29" s="10">
        <v>99.9</v>
      </c>
      <c r="D29" s="10">
        <v>100.1</v>
      </c>
      <c r="E29" s="10">
        <v>99.5</v>
      </c>
      <c r="F29" s="10">
        <v>99.6</v>
      </c>
      <c r="G29" s="10">
        <v>99.9</v>
      </c>
      <c r="H29" s="10">
        <v>99.3</v>
      </c>
      <c r="I29" s="10">
        <v>99.8</v>
      </c>
      <c r="J29" s="10">
        <v>99.6</v>
      </c>
      <c r="K29" s="10">
        <v>99.7</v>
      </c>
    </row>
    <row r="30" spans="1:11" x14ac:dyDescent="0.25">
      <c r="A30" s="74">
        <v>43405</v>
      </c>
      <c r="B30" s="10">
        <v>99.6</v>
      </c>
      <c r="C30" s="10">
        <v>100</v>
      </c>
      <c r="D30" s="10">
        <v>100.2</v>
      </c>
      <c r="E30" s="10">
        <v>99.8</v>
      </c>
      <c r="F30" s="10">
        <v>99.7</v>
      </c>
      <c r="G30" s="10">
        <v>100</v>
      </c>
      <c r="H30" s="10">
        <v>99.6</v>
      </c>
      <c r="I30" s="10">
        <v>99.9</v>
      </c>
      <c r="J30" s="10">
        <v>99.7</v>
      </c>
      <c r="K30" s="10">
        <v>99.9</v>
      </c>
    </row>
    <row r="31" spans="1:11" x14ac:dyDescent="0.25">
      <c r="A31" s="74">
        <v>43435</v>
      </c>
      <c r="B31" s="10">
        <v>99.8</v>
      </c>
      <c r="C31" s="10">
        <v>100</v>
      </c>
      <c r="D31" s="10">
        <v>100.1</v>
      </c>
      <c r="E31" s="10">
        <v>99.9</v>
      </c>
      <c r="F31" s="10">
        <v>99.7</v>
      </c>
      <c r="G31" s="10">
        <v>99.9</v>
      </c>
      <c r="H31" s="10">
        <v>99.8</v>
      </c>
      <c r="I31" s="10">
        <v>99.9</v>
      </c>
      <c r="J31" s="10">
        <v>99.8</v>
      </c>
      <c r="K31" s="10">
        <v>99.9</v>
      </c>
    </row>
    <row r="32" spans="1:11" x14ac:dyDescent="0.25">
      <c r="A32" s="74">
        <v>43466</v>
      </c>
      <c r="B32" s="10">
        <v>100</v>
      </c>
      <c r="C32" s="10">
        <v>100</v>
      </c>
      <c r="D32" s="10">
        <v>100</v>
      </c>
      <c r="E32" s="10">
        <v>100</v>
      </c>
      <c r="F32" s="10">
        <v>100</v>
      </c>
      <c r="G32" s="10">
        <v>100</v>
      </c>
      <c r="H32" s="10">
        <v>100</v>
      </c>
      <c r="I32" s="10">
        <v>100</v>
      </c>
      <c r="J32" s="10">
        <v>100</v>
      </c>
      <c r="K32" s="10">
        <v>100</v>
      </c>
    </row>
    <row r="33" spans="1:22" x14ac:dyDescent="0.25">
      <c r="A33" s="74">
        <v>43497</v>
      </c>
      <c r="B33" s="10">
        <v>100</v>
      </c>
      <c r="C33" s="10">
        <v>100</v>
      </c>
      <c r="D33" s="10">
        <v>99.7</v>
      </c>
      <c r="E33" s="10">
        <v>100.1</v>
      </c>
      <c r="F33" s="10">
        <v>100.3</v>
      </c>
      <c r="G33" s="10">
        <v>100.2</v>
      </c>
      <c r="H33" s="10">
        <v>100.2</v>
      </c>
      <c r="I33" s="10">
        <v>100.1</v>
      </c>
      <c r="J33" s="10">
        <v>100.2</v>
      </c>
      <c r="K33" s="10">
        <v>100.1</v>
      </c>
    </row>
    <row r="34" spans="1:22" x14ac:dyDescent="0.25">
      <c r="A34" s="74">
        <v>43525</v>
      </c>
      <c r="B34" s="10">
        <v>100.7</v>
      </c>
      <c r="C34" s="10">
        <v>100.1</v>
      </c>
      <c r="D34" s="10">
        <v>99.6</v>
      </c>
      <c r="E34" s="10">
        <v>100.4</v>
      </c>
      <c r="F34" s="10">
        <v>100.9</v>
      </c>
      <c r="G34" s="10">
        <v>100.2</v>
      </c>
      <c r="H34" s="10">
        <v>100.5</v>
      </c>
      <c r="I34" s="10">
        <v>100.6</v>
      </c>
      <c r="J34" s="10">
        <v>100.4</v>
      </c>
      <c r="K34" s="10">
        <v>100.3</v>
      </c>
    </row>
    <row r="35" spans="1:22" x14ac:dyDescent="0.25">
      <c r="A35" s="74">
        <v>43556</v>
      </c>
      <c r="B35" s="10">
        <v>101</v>
      </c>
      <c r="C35" s="10">
        <v>100</v>
      </c>
      <c r="D35" s="10">
        <v>99.5</v>
      </c>
      <c r="E35" s="10">
        <v>100.7</v>
      </c>
      <c r="F35" s="10">
        <v>101.3</v>
      </c>
      <c r="G35" s="10">
        <v>100</v>
      </c>
      <c r="H35" s="10">
        <v>100.6</v>
      </c>
      <c r="I35" s="10">
        <v>100.5</v>
      </c>
      <c r="J35" s="10">
        <v>100.4</v>
      </c>
      <c r="K35" s="10">
        <v>100.3</v>
      </c>
    </row>
    <row r="36" spans="1:22" x14ac:dyDescent="0.25">
      <c r="A36" s="74">
        <v>43586</v>
      </c>
      <c r="B36" s="10">
        <v>101.2</v>
      </c>
      <c r="C36" s="10">
        <v>99.9</v>
      </c>
      <c r="D36" s="10">
        <v>99.5</v>
      </c>
      <c r="E36" s="10">
        <v>100.7</v>
      </c>
      <c r="F36" s="10">
        <v>101.3</v>
      </c>
      <c r="G36" s="10">
        <v>99.8</v>
      </c>
      <c r="H36" s="10">
        <v>100.7</v>
      </c>
      <c r="I36" s="10">
        <v>100.9</v>
      </c>
      <c r="J36" s="10">
        <v>100.5</v>
      </c>
      <c r="K36" s="10">
        <v>100.4</v>
      </c>
    </row>
    <row r="37" spans="1:22" x14ac:dyDescent="0.25">
      <c r="A37" s="74">
        <v>43617</v>
      </c>
      <c r="B37" s="10">
        <v>101.4</v>
      </c>
      <c r="C37" s="10">
        <v>99.7</v>
      </c>
      <c r="D37" s="10">
        <v>99.1</v>
      </c>
      <c r="E37" s="10">
        <v>100.7</v>
      </c>
      <c r="F37" s="10">
        <v>101.4</v>
      </c>
      <c r="G37" s="10">
        <v>99.7</v>
      </c>
      <c r="H37" s="10">
        <v>100.9</v>
      </c>
      <c r="I37" s="10">
        <v>101</v>
      </c>
      <c r="J37" s="10">
        <v>100.5</v>
      </c>
      <c r="K37" s="10">
        <v>100.4</v>
      </c>
    </row>
    <row r="38" spans="1:22" x14ac:dyDescent="0.25">
      <c r="A38" s="74">
        <v>43647</v>
      </c>
      <c r="B38" s="10">
        <v>101.3</v>
      </c>
      <c r="C38" s="10">
        <v>99.6</v>
      </c>
      <c r="D38" s="10">
        <v>99</v>
      </c>
      <c r="E38" s="10">
        <v>100.6</v>
      </c>
      <c r="F38" s="10">
        <v>101.5</v>
      </c>
      <c r="G38" s="10">
        <v>99.5</v>
      </c>
      <c r="H38" s="10">
        <v>101.1</v>
      </c>
      <c r="I38" s="10">
        <v>101.1</v>
      </c>
      <c r="J38" s="10">
        <v>100.4</v>
      </c>
      <c r="K38" s="10">
        <v>100.3</v>
      </c>
      <c r="V38" s="12"/>
    </row>
    <row r="39" spans="1:22" x14ac:dyDescent="0.25">
      <c r="A39" s="74">
        <v>43678</v>
      </c>
      <c r="B39" s="10">
        <v>101.3</v>
      </c>
      <c r="C39" s="10">
        <v>99.6</v>
      </c>
      <c r="D39" s="10">
        <v>99.1</v>
      </c>
      <c r="E39" s="10">
        <v>100.7</v>
      </c>
      <c r="F39" s="10">
        <v>101.6</v>
      </c>
      <c r="G39" s="10">
        <v>99.7</v>
      </c>
      <c r="H39" s="10">
        <v>101.3</v>
      </c>
      <c r="I39" s="10">
        <v>101.2</v>
      </c>
      <c r="J39" s="10">
        <v>100.5</v>
      </c>
      <c r="K39" s="10">
        <v>100.5</v>
      </c>
      <c r="V39" s="12"/>
    </row>
    <row r="40" spans="1:22" x14ac:dyDescent="0.25">
      <c r="A40" s="74">
        <v>43709</v>
      </c>
      <c r="B40" s="10">
        <v>101.4</v>
      </c>
      <c r="C40" s="10">
        <v>99.6</v>
      </c>
      <c r="D40" s="10">
        <v>99.1</v>
      </c>
      <c r="E40" s="10">
        <v>100.8</v>
      </c>
      <c r="F40" s="10">
        <v>101.6</v>
      </c>
      <c r="G40" s="10">
        <v>99.9</v>
      </c>
      <c r="H40" s="10">
        <v>101.6</v>
      </c>
      <c r="I40" s="10">
        <v>101.2</v>
      </c>
      <c r="J40" s="10">
        <v>100.6</v>
      </c>
      <c r="K40" s="10">
        <v>100.6</v>
      </c>
      <c r="V40" s="12"/>
    </row>
    <row r="41" spans="1:22" x14ac:dyDescent="0.25">
      <c r="A41" s="74">
        <v>43739</v>
      </c>
      <c r="B41" s="10">
        <v>101.3</v>
      </c>
      <c r="C41" s="10">
        <v>99.5</v>
      </c>
      <c r="D41" s="10">
        <v>99</v>
      </c>
      <c r="E41" s="10">
        <v>100.8</v>
      </c>
      <c r="F41" s="10">
        <v>101.8</v>
      </c>
      <c r="G41" s="10">
        <v>100</v>
      </c>
      <c r="H41" s="10">
        <v>101.8</v>
      </c>
      <c r="I41" s="10">
        <v>101</v>
      </c>
      <c r="J41" s="10">
        <v>100.7</v>
      </c>
      <c r="K41" s="10">
        <v>100.6</v>
      </c>
      <c r="V41" s="12"/>
    </row>
    <row r="42" spans="1:22" x14ac:dyDescent="0.25">
      <c r="A42" s="74">
        <v>43770</v>
      </c>
      <c r="B42" s="10">
        <v>101.2</v>
      </c>
      <c r="C42" s="10">
        <v>99.4</v>
      </c>
      <c r="D42" s="10">
        <v>99</v>
      </c>
      <c r="E42" s="10">
        <v>100.8</v>
      </c>
      <c r="F42" s="10">
        <v>101.6</v>
      </c>
      <c r="G42" s="10">
        <v>99.8</v>
      </c>
      <c r="H42" s="10">
        <v>102.1</v>
      </c>
      <c r="I42" s="10">
        <v>101.1</v>
      </c>
      <c r="J42" s="10">
        <v>100.9</v>
      </c>
      <c r="K42" s="10">
        <v>100.6</v>
      </c>
      <c r="V42" s="12"/>
    </row>
    <row r="43" spans="1:22" x14ac:dyDescent="0.25">
      <c r="A43" s="74">
        <v>43800</v>
      </c>
      <c r="B43" s="10">
        <v>101</v>
      </c>
      <c r="C43" s="10">
        <v>98.6</v>
      </c>
      <c r="D43" s="10">
        <v>98.9</v>
      </c>
      <c r="E43" s="10">
        <v>100.8</v>
      </c>
      <c r="F43" s="10">
        <v>102</v>
      </c>
      <c r="G43" s="10">
        <v>99.8</v>
      </c>
      <c r="H43" s="10">
        <v>102.4</v>
      </c>
      <c r="I43" s="10">
        <v>101.2</v>
      </c>
      <c r="J43" s="10">
        <v>100.8</v>
      </c>
      <c r="K43" s="10">
        <v>100.7</v>
      </c>
      <c r="V43" s="12"/>
    </row>
    <row r="44" spans="1:22" x14ac:dyDescent="0.25">
      <c r="A44" s="74">
        <v>43831</v>
      </c>
      <c r="B44" s="10">
        <v>100.9</v>
      </c>
      <c r="C44" s="10">
        <v>99</v>
      </c>
      <c r="D44" s="10">
        <v>98.9</v>
      </c>
      <c r="E44" s="10">
        <v>100.8</v>
      </c>
      <c r="F44" s="10">
        <v>102.5</v>
      </c>
      <c r="G44" s="10">
        <v>99.7</v>
      </c>
      <c r="H44" s="10">
        <v>102.6</v>
      </c>
      <c r="I44" s="10">
        <v>101.5</v>
      </c>
      <c r="J44" s="10">
        <v>100.9</v>
      </c>
      <c r="K44" s="10">
        <v>100.9</v>
      </c>
      <c r="V44" s="12"/>
    </row>
    <row r="45" spans="1:22" x14ac:dyDescent="0.25">
      <c r="A45" s="74">
        <v>43862</v>
      </c>
      <c r="B45" s="10">
        <v>100.8</v>
      </c>
      <c r="C45" s="10">
        <v>98.9</v>
      </c>
      <c r="D45" s="10">
        <v>98.9</v>
      </c>
      <c r="E45" s="10">
        <v>100.8</v>
      </c>
      <c r="F45" s="10">
        <v>102.9</v>
      </c>
      <c r="G45" s="10">
        <v>99.8</v>
      </c>
      <c r="H45" s="10">
        <v>102.7</v>
      </c>
      <c r="I45" s="10">
        <v>101.4</v>
      </c>
      <c r="J45" s="10">
        <v>101.2</v>
      </c>
      <c r="K45" s="10">
        <v>100.8</v>
      </c>
      <c r="V45" s="12"/>
    </row>
    <row r="46" spans="1:22" x14ac:dyDescent="0.25">
      <c r="A46" s="74">
        <v>43891</v>
      </c>
      <c r="B46" s="10">
        <v>100.6</v>
      </c>
      <c r="C46" s="10">
        <v>98.8</v>
      </c>
      <c r="D46" s="10">
        <v>99.2</v>
      </c>
      <c r="E46" s="10">
        <v>100.7</v>
      </c>
      <c r="F46" s="10">
        <v>101.5</v>
      </c>
      <c r="G46" s="10">
        <v>99</v>
      </c>
      <c r="H46" s="10">
        <v>103</v>
      </c>
      <c r="I46" s="10">
        <v>100</v>
      </c>
      <c r="J46" s="10">
        <v>100.6</v>
      </c>
      <c r="K46" s="10">
        <v>100.8</v>
      </c>
      <c r="V46" s="12"/>
    </row>
    <row r="47" spans="1:22" x14ac:dyDescent="0.25">
      <c r="A47" s="74">
        <v>43922</v>
      </c>
      <c r="B47" s="10">
        <v>99</v>
      </c>
      <c r="C47" s="10">
        <v>97.8</v>
      </c>
      <c r="D47" s="10">
        <v>98.7</v>
      </c>
      <c r="E47" s="10">
        <v>99.7</v>
      </c>
      <c r="F47" s="10">
        <v>96.3</v>
      </c>
      <c r="G47" s="10">
        <v>94.1</v>
      </c>
      <c r="H47" s="10">
        <v>102.8</v>
      </c>
      <c r="I47" s="10">
        <v>94.8</v>
      </c>
      <c r="J47" s="10">
        <v>98.2</v>
      </c>
      <c r="K47" s="10">
        <v>99.2</v>
      </c>
      <c r="V47" s="12"/>
    </row>
    <row r="48" spans="1:22" x14ac:dyDescent="0.25">
      <c r="A48" s="74">
        <v>43952</v>
      </c>
      <c r="B48" s="10">
        <v>99</v>
      </c>
      <c r="C48" s="10">
        <v>97.5</v>
      </c>
      <c r="D48" s="10">
        <v>98.4</v>
      </c>
      <c r="E48" s="10">
        <v>99.4</v>
      </c>
      <c r="F48" s="10">
        <v>95.2</v>
      </c>
      <c r="G48" s="10">
        <v>93.6</v>
      </c>
      <c r="H48" s="10">
        <v>102.9</v>
      </c>
      <c r="I48" s="10">
        <v>94.1</v>
      </c>
      <c r="J48" s="10">
        <v>97.4</v>
      </c>
      <c r="K48" s="10">
        <v>98.6</v>
      </c>
      <c r="U48" s="40"/>
      <c r="V48" s="12"/>
    </row>
    <row r="49" spans="1:23" x14ac:dyDescent="0.25">
      <c r="A49" s="74">
        <v>43983</v>
      </c>
      <c r="B49" s="10">
        <v>99</v>
      </c>
      <c r="C49" s="10">
        <v>97.1</v>
      </c>
      <c r="D49" s="10">
        <v>98.1</v>
      </c>
      <c r="E49" s="10">
        <v>99.3</v>
      </c>
      <c r="F49" s="10">
        <v>94</v>
      </c>
      <c r="G49" s="10">
        <v>94</v>
      </c>
      <c r="H49" s="10">
        <v>103.2</v>
      </c>
      <c r="I49" s="10">
        <v>93.6</v>
      </c>
      <c r="J49" s="10">
        <v>96.7</v>
      </c>
      <c r="K49" s="10">
        <v>98.5</v>
      </c>
      <c r="V49" s="12"/>
    </row>
    <row r="50" spans="1:23" x14ac:dyDescent="0.25">
      <c r="A50" s="74">
        <v>44013</v>
      </c>
      <c r="B50" s="10">
        <v>98.7</v>
      </c>
      <c r="C50" s="10">
        <v>96.8</v>
      </c>
      <c r="D50" s="10">
        <v>97.8</v>
      </c>
      <c r="E50" s="10">
        <v>99.4</v>
      </c>
      <c r="F50" s="10">
        <v>93.6</v>
      </c>
      <c r="G50" s="10">
        <v>93.9</v>
      </c>
      <c r="H50" s="10">
        <v>103.5</v>
      </c>
      <c r="I50" s="10">
        <v>92.6</v>
      </c>
      <c r="J50" s="10">
        <v>96.5</v>
      </c>
      <c r="K50" s="10">
        <v>98.3</v>
      </c>
      <c r="V50" s="12"/>
      <c r="W50" s="40"/>
    </row>
    <row r="51" spans="1:23" x14ac:dyDescent="0.25">
      <c r="A51" s="74">
        <v>44044</v>
      </c>
      <c r="B51" s="10">
        <v>98.6</v>
      </c>
      <c r="C51" s="10">
        <v>95.9</v>
      </c>
      <c r="D51" s="10">
        <v>97.2</v>
      </c>
      <c r="E51" s="10">
        <v>99.6</v>
      </c>
      <c r="F51" s="10">
        <v>92.5</v>
      </c>
      <c r="G51" s="10">
        <v>94.1</v>
      </c>
      <c r="H51" s="10">
        <v>103.5</v>
      </c>
      <c r="I51" s="10">
        <v>88.6</v>
      </c>
      <c r="J51" s="10">
        <v>95.8</v>
      </c>
      <c r="K51" s="10">
        <v>98.1</v>
      </c>
      <c r="V51" s="12"/>
    </row>
    <row r="52" spans="1:23" x14ac:dyDescent="0.25">
      <c r="A52" s="74">
        <v>44075</v>
      </c>
      <c r="B52" s="10">
        <v>99.1</v>
      </c>
      <c r="C52" s="10">
        <v>95.2</v>
      </c>
      <c r="D52" s="10">
        <v>96.7</v>
      </c>
      <c r="E52" s="10">
        <v>99.4</v>
      </c>
      <c r="F52" s="10">
        <v>91.8</v>
      </c>
      <c r="G52" s="10">
        <v>93.2</v>
      </c>
      <c r="H52" s="10">
        <v>103.7</v>
      </c>
      <c r="I52" s="10">
        <v>85.7</v>
      </c>
      <c r="J52" s="10">
        <v>95.1</v>
      </c>
      <c r="K52" s="10">
        <v>97.9</v>
      </c>
      <c r="V52" s="12"/>
    </row>
    <row r="53" spans="1:23" x14ac:dyDescent="0.25">
      <c r="A53" s="74">
        <v>44105</v>
      </c>
      <c r="B53" s="10">
        <v>99.1</v>
      </c>
      <c r="C53" s="10">
        <v>94.8</v>
      </c>
      <c r="D53" s="10">
        <v>96.5</v>
      </c>
      <c r="E53" s="10">
        <v>99.5</v>
      </c>
      <c r="F53" s="10">
        <v>90.5</v>
      </c>
      <c r="G53" s="10">
        <v>93.8</v>
      </c>
      <c r="H53" s="10">
        <v>103.9</v>
      </c>
      <c r="I53" s="10">
        <v>84.8</v>
      </c>
      <c r="J53" s="10">
        <v>94.6</v>
      </c>
      <c r="K53" s="10">
        <v>97.8</v>
      </c>
      <c r="V53" s="12"/>
    </row>
    <row r="54" spans="1:23" x14ac:dyDescent="0.25">
      <c r="A54" s="74">
        <v>44136</v>
      </c>
      <c r="B54" s="10">
        <v>98.8</v>
      </c>
      <c r="C54" s="10">
        <v>94.4</v>
      </c>
      <c r="D54" s="10">
        <v>95.7</v>
      </c>
      <c r="E54" s="10">
        <v>99.8</v>
      </c>
      <c r="F54" s="10">
        <v>87.3</v>
      </c>
      <c r="G54" s="10">
        <v>94.5</v>
      </c>
      <c r="H54" s="10">
        <v>104.4</v>
      </c>
      <c r="I54" s="10">
        <v>83.4</v>
      </c>
      <c r="J54" s="10">
        <v>93.7</v>
      </c>
      <c r="K54" s="10">
        <v>97.5</v>
      </c>
      <c r="V54" s="12"/>
    </row>
    <row r="55" spans="1:23" x14ac:dyDescent="0.25">
      <c r="A55" s="74">
        <v>44166</v>
      </c>
      <c r="B55" s="10">
        <v>99.8</v>
      </c>
      <c r="C55" s="10">
        <v>94.1</v>
      </c>
      <c r="D55" s="10">
        <v>95.8</v>
      </c>
      <c r="E55" s="10">
        <v>100.1</v>
      </c>
      <c r="F55" s="10">
        <v>86.2</v>
      </c>
      <c r="G55" s="10">
        <v>95.1</v>
      </c>
      <c r="H55" s="10">
        <v>104.8</v>
      </c>
      <c r="I55" s="10">
        <v>83.1</v>
      </c>
      <c r="J55" s="10">
        <v>94</v>
      </c>
      <c r="K55" s="10">
        <v>97.7</v>
      </c>
      <c r="V55" s="12"/>
    </row>
    <row r="56" spans="1:23" x14ac:dyDescent="0.25">
      <c r="A56" s="74">
        <v>44197</v>
      </c>
      <c r="B56" s="10">
        <v>99.2</v>
      </c>
      <c r="C56" s="10">
        <v>94.3</v>
      </c>
      <c r="D56" s="10">
        <v>95.7</v>
      </c>
      <c r="E56" s="10">
        <v>100</v>
      </c>
      <c r="F56" s="10">
        <v>86.5</v>
      </c>
      <c r="G56" s="10">
        <v>95.7</v>
      </c>
      <c r="H56" s="10">
        <v>105</v>
      </c>
      <c r="I56" s="10">
        <v>82.7</v>
      </c>
      <c r="J56" s="10">
        <v>93.4</v>
      </c>
      <c r="K56" s="10">
        <v>97.8</v>
      </c>
      <c r="V56" s="12"/>
    </row>
    <row r="57" spans="1:23" x14ac:dyDescent="0.25">
      <c r="A57" s="74">
        <v>44228</v>
      </c>
      <c r="B57" s="10">
        <v>99.4</v>
      </c>
      <c r="C57" s="10">
        <v>94.3</v>
      </c>
      <c r="D57" s="10">
        <v>95.8</v>
      </c>
      <c r="E57" s="10">
        <v>100.1</v>
      </c>
      <c r="F57" s="10">
        <v>85.9</v>
      </c>
      <c r="G57" s="10">
        <v>95.7</v>
      </c>
      <c r="H57" s="10">
        <v>105.5</v>
      </c>
      <c r="I57" s="10">
        <v>81.400000000000006</v>
      </c>
      <c r="J57" s="10">
        <v>93</v>
      </c>
      <c r="K57" s="10">
        <v>97.8</v>
      </c>
      <c r="V57" s="12"/>
      <c r="W57" s="40"/>
    </row>
    <row r="58" spans="1:23" x14ac:dyDescent="0.25">
      <c r="A58" s="74">
        <v>44256</v>
      </c>
      <c r="B58" s="10">
        <v>99.7</v>
      </c>
      <c r="C58" s="10">
        <v>94.4</v>
      </c>
      <c r="D58" s="10">
        <v>95.6</v>
      </c>
      <c r="E58" s="10">
        <v>100.4</v>
      </c>
      <c r="F58" s="10">
        <v>85.3</v>
      </c>
      <c r="G58" s="10">
        <v>95.8</v>
      </c>
      <c r="H58" s="10">
        <v>106.1</v>
      </c>
      <c r="I58" s="10">
        <v>80.2</v>
      </c>
      <c r="J58" s="10">
        <v>92.9</v>
      </c>
      <c r="K58" s="10">
        <v>97.9</v>
      </c>
    </row>
    <row r="59" spans="1:23" x14ac:dyDescent="0.25">
      <c r="A59" s="74">
        <v>44287</v>
      </c>
      <c r="B59" s="10">
        <v>100.1</v>
      </c>
      <c r="C59" s="10">
        <v>94.5</v>
      </c>
      <c r="D59" s="10">
        <v>96.2</v>
      </c>
      <c r="E59" s="10">
        <v>100.1</v>
      </c>
      <c r="F59" s="10">
        <v>85.4</v>
      </c>
      <c r="G59" s="10">
        <v>97</v>
      </c>
      <c r="H59" s="10">
        <v>106.6</v>
      </c>
      <c r="I59" s="10">
        <v>80.2</v>
      </c>
      <c r="J59" s="10">
        <v>93.8</v>
      </c>
      <c r="K59" s="10">
        <v>98.3</v>
      </c>
      <c r="V59" s="12"/>
    </row>
    <row r="60" spans="1:23" x14ac:dyDescent="0.25">
      <c r="A60" s="74">
        <v>44317</v>
      </c>
      <c r="B60" s="10">
        <v>100</v>
      </c>
      <c r="C60" s="10">
        <v>94.7</v>
      </c>
      <c r="D60" s="10">
        <v>96.5</v>
      </c>
      <c r="E60" s="10">
        <v>100</v>
      </c>
      <c r="F60" s="10">
        <v>90</v>
      </c>
      <c r="G60" s="10">
        <v>97.6</v>
      </c>
      <c r="H60" s="10">
        <v>106.7</v>
      </c>
      <c r="I60" s="10">
        <v>83.5</v>
      </c>
      <c r="J60" s="10">
        <v>94.7</v>
      </c>
      <c r="K60" s="10">
        <v>99</v>
      </c>
      <c r="V60" s="12"/>
    </row>
    <row r="61" spans="1:23" x14ac:dyDescent="0.25">
      <c r="A61" s="74">
        <v>44348</v>
      </c>
      <c r="B61" s="10">
        <v>99.6</v>
      </c>
      <c r="C61" s="10">
        <v>94.9</v>
      </c>
      <c r="D61" s="10">
        <v>96.5</v>
      </c>
      <c r="E61" s="10">
        <v>99.8</v>
      </c>
      <c r="F61" s="10">
        <v>94.9</v>
      </c>
      <c r="G61" s="10">
        <v>98.2</v>
      </c>
      <c r="H61" s="10">
        <v>106.8</v>
      </c>
      <c r="I61" s="10">
        <v>87.2</v>
      </c>
      <c r="J61" s="10">
        <v>95.2</v>
      </c>
      <c r="K61" s="10">
        <v>99.6</v>
      </c>
      <c r="V61" s="12"/>
    </row>
    <row r="62" spans="1:23" x14ac:dyDescent="0.25">
      <c r="A62" s="74">
        <v>44378</v>
      </c>
      <c r="B62" s="10">
        <v>100.4</v>
      </c>
      <c r="C62" s="10">
        <v>95.1</v>
      </c>
      <c r="D62" s="10">
        <v>96.6</v>
      </c>
      <c r="E62" s="10">
        <v>100</v>
      </c>
      <c r="F62" s="10">
        <v>97.1</v>
      </c>
      <c r="G62" s="10">
        <v>98.8</v>
      </c>
      <c r="H62" s="10">
        <v>107</v>
      </c>
      <c r="I62" s="10">
        <v>89.5</v>
      </c>
      <c r="J62" s="10">
        <v>95.9</v>
      </c>
      <c r="K62" s="10">
        <v>100</v>
      </c>
    </row>
    <row r="63" spans="1:23" x14ac:dyDescent="0.25">
      <c r="A63" s="74">
        <v>44409</v>
      </c>
      <c r="B63" s="10">
        <v>101</v>
      </c>
      <c r="C63" s="10">
        <v>95.3</v>
      </c>
      <c r="D63" s="10">
        <v>96.9</v>
      </c>
      <c r="E63" s="10">
        <v>100.5</v>
      </c>
      <c r="F63" s="10">
        <v>98.4</v>
      </c>
      <c r="G63" s="10">
        <v>99.6</v>
      </c>
      <c r="H63" s="10">
        <v>107.1</v>
      </c>
      <c r="I63" s="10">
        <v>91.1</v>
      </c>
      <c r="J63" s="10">
        <v>96.4</v>
      </c>
      <c r="K63" s="10">
        <v>100.5</v>
      </c>
    </row>
    <row r="64" spans="1:23" x14ac:dyDescent="0.25">
      <c r="A64" s="74">
        <v>44440</v>
      </c>
      <c r="B64" s="10">
        <v>101.4</v>
      </c>
      <c r="C64" s="10">
        <v>95.4</v>
      </c>
      <c r="D64" s="10">
        <v>97</v>
      </c>
      <c r="E64" s="10">
        <v>100.7</v>
      </c>
      <c r="F64" s="10">
        <v>99.6</v>
      </c>
      <c r="G64" s="10">
        <v>100</v>
      </c>
      <c r="H64" s="10">
        <v>107.4</v>
      </c>
      <c r="I64" s="10">
        <v>92.2</v>
      </c>
      <c r="J64" s="10">
        <v>96.8</v>
      </c>
      <c r="K64" s="10">
        <v>100.9</v>
      </c>
    </row>
    <row r="65" spans="1:11" x14ac:dyDescent="0.25">
      <c r="A65" s="74">
        <v>44470</v>
      </c>
      <c r="B65" s="10">
        <v>102.1</v>
      </c>
      <c r="C65" s="10">
        <v>95.6</v>
      </c>
      <c r="D65" s="10">
        <v>97</v>
      </c>
      <c r="E65" s="10">
        <v>100.8</v>
      </c>
      <c r="F65" s="10">
        <v>100.4</v>
      </c>
      <c r="G65" s="10">
        <v>100.1</v>
      </c>
      <c r="H65" s="10">
        <v>106.7</v>
      </c>
      <c r="I65" s="10">
        <v>93</v>
      </c>
      <c r="J65" s="10">
        <v>96.9</v>
      </c>
      <c r="K65" s="10">
        <v>100.9</v>
      </c>
    </row>
    <row r="66" spans="1:11" x14ac:dyDescent="0.25">
      <c r="A66" s="74">
        <v>44501</v>
      </c>
      <c r="B66" s="10">
        <v>102.7</v>
      </c>
      <c r="C66" s="10">
        <v>95.8</v>
      </c>
      <c r="D66" s="10">
        <v>97.3</v>
      </c>
      <c r="E66" s="10">
        <v>101.3</v>
      </c>
      <c r="F66" s="10">
        <v>101.2</v>
      </c>
      <c r="G66" s="10">
        <v>100.9</v>
      </c>
      <c r="H66" s="10">
        <v>106.8</v>
      </c>
      <c r="I66" s="10">
        <v>93.9</v>
      </c>
      <c r="J66" s="10">
        <v>97.2</v>
      </c>
      <c r="K66" s="10">
        <v>101.3</v>
      </c>
    </row>
    <row r="67" spans="1:11" x14ac:dyDescent="0.25">
      <c r="A67" s="74">
        <v>44531</v>
      </c>
      <c r="B67" s="10">
        <v>102.9</v>
      </c>
      <c r="C67" s="10">
        <v>96.2</v>
      </c>
      <c r="D67" s="10">
        <v>97.4</v>
      </c>
      <c r="E67" s="10">
        <v>101.8</v>
      </c>
      <c r="F67" s="10">
        <v>101.8</v>
      </c>
      <c r="G67" s="10">
        <v>100.6</v>
      </c>
      <c r="H67" s="10">
        <v>107</v>
      </c>
      <c r="I67" s="10">
        <v>94.6</v>
      </c>
      <c r="J67" s="10">
        <v>97.6</v>
      </c>
      <c r="K67" s="10">
        <v>101.6</v>
      </c>
    </row>
    <row r="68" spans="1:11" x14ac:dyDescent="0.25">
      <c r="A68" s="74">
        <v>44562</v>
      </c>
      <c r="B68" s="10">
        <v>102.8</v>
      </c>
      <c r="C68" s="10">
        <v>96.1</v>
      </c>
      <c r="D68" s="10">
        <v>97.3</v>
      </c>
      <c r="E68" s="10">
        <v>101.7</v>
      </c>
      <c r="F68" s="10">
        <v>102.1</v>
      </c>
      <c r="G68" s="10">
        <v>101.1</v>
      </c>
      <c r="H68" s="10">
        <v>107.1</v>
      </c>
      <c r="I68" s="10">
        <v>95.3</v>
      </c>
      <c r="J68" s="10">
        <v>97.9</v>
      </c>
      <c r="K68" s="10">
        <v>101.7</v>
      </c>
    </row>
    <row r="69" spans="1:11" x14ac:dyDescent="0.25">
      <c r="A69" s="74">
        <v>44593</v>
      </c>
      <c r="B69" s="10">
        <v>102.9</v>
      </c>
      <c r="C69" s="10">
        <v>96.3</v>
      </c>
      <c r="D69" s="10">
        <v>97.9</v>
      </c>
      <c r="E69" s="10">
        <v>101.8</v>
      </c>
      <c r="F69" s="10">
        <v>103.1</v>
      </c>
      <c r="G69" s="10">
        <v>101.6</v>
      </c>
      <c r="H69" s="10">
        <v>107.2</v>
      </c>
      <c r="I69" s="10">
        <v>96.1</v>
      </c>
      <c r="J69" s="10">
        <v>98.3</v>
      </c>
      <c r="K69" s="10">
        <v>102.2</v>
      </c>
    </row>
    <row r="70" spans="1:11" x14ac:dyDescent="0.25">
      <c r="A70" s="74">
        <v>44621</v>
      </c>
      <c r="B70" s="10">
        <v>102.9</v>
      </c>
      <c r="C70" s="10">
        <v>96.4</v>
      </c>
      <c r="D70" s="10">
        <v>97.8</v>
      </c>
      <c r="E70" s="10">
        <v>102</v>
      </c>
      <c r="F70" s="10">
        <v>104.3</v>
      </c>
      <c r="G70" s="10">
        <v>101.8</v>
      </c>
      <c r="H70" s="10">
        <v>107.2</v>
      </c>
      <c r="I70" s="10">
        <v>96.8</v>
      </c>
      <c r="J70" s="10">
        <v>98.5</v>
      </c>
      <c r="K70" s="10">
        <v>102.4</v>
      </c>
    </row>
    <row r="71" spans="1:11" x14ac:dyDescent="0.25">
      <c r="A71" s="74">
        <v>44652</v>
      </c>
      <c r="B71" s="10">
        <v>103.1</v>
      </c>
      <c r="C71" s="10">
        <v>96.3</v>
      </c>
      <c r="D71" s="10">
        <v>97.7</v>
      </c>
      <c r="E71" s="10">
        <v>101.9</v>
      </c>
      <c r="F71" s="10">
        <v>105.3</v>
      </c>
      <c r="G71" s="10">
        <v>101.5</v>
      </c>
      <c r="H71" s="10">
        <v>107.4</v>
      </c>
      <c r="I71" s="10">
        <v>97.6</v>
      </c>
      <c r="J71" s="10">
        <v>98.7</v>
      </c>
      <c r="K71" s="10">
        <v>102.5</v>
      </c>
    </row>
    <row r="72" spans="1:11" x14ac:dyDescent="0.25">
      <c r="A72" s="74">
        <v>44682</v>
      </c>
      <c r="B72" s="10">
        <v>103.1</v>
      </c>
      <c r="C72" s="10">
        <v>96.4</v>
      </c>
      <c r="D72" s="10">
        <v>97.6</v>
      </c>
      <c r="E72" s="10">
        <v>102.1</v>
      </c>
      <c r="F72" s="10">
        <v>105.9</v>
      </c>
      <c r="G72" s="10">
        <v>101.4</v>
      </c>
      <c r="H72" s="10">
        <v>107.5</v>
      </c>
      <c r="I72" s="10">
        <v>98.5</v>
      </c>
      <c r="J72" s="10">
        <v>98.9</v>
      </c>
      <c r="K72" s="10">
        <v>102.6</v>
      </c>
    </row>
    <row r="73" spans="1:11" x14ac:dyDescent="0.25">
      <c r="A73" s="74">
        <v>44713</v>
      </c>
      <c r="B73" s="10">
        <v>103</v>
      </c>
      <c r="C73" s="10">
        <v>96.4</v>
      </c>
      <c r="D73" s="10">
        <v>97.3</v>
      </c>
      <c r="E73" s="10">
        <v>102.3</v>
      </c>
      <c r="F73" s="10">
        <v>106.2</v>
      </c>
      <c r="G73" s="10">
        <v>101.2</v>
      </c>
      <c r="H73" s="10">
        <v>107.7</v>
      </c>
      <c r="I73" s="10">
        <v>99.2</v>
      </c>
      <c r="J73" s="10">
        <v>99</v>
      </c>
      <c r="K73" s="10">
        <v>102.7</v>
      </c>
    </row>
    <row r="74" spans="1:11" x14ac:dyDescent="0.25">
      <c r="A74" s="74">
        <v>44743</v>
      </c>
      <c r="B74" s="10">
        <v>103.5</v>
      </c>
      <c r="C74" s="10">
        <v>96.5</v>
      </c>
      <c r="D74" s="10">
        <v>97.4</v>
      </c>
      <c r="E74" s="10">
        <v>102.4</v>
      </c>
      <c r="F74" s="10">
        <v>106.5</v>
      </c>
      <c r="G74" s="10">
        <v>101.4</v>
      </c>
      <c r="H74" s="10">
        <v>108</v>
      </c>
      <c r="I74" s="10">
        <v>100.1</v>
      </c>
      <c r="J74" s="10">
        <v>99.1</v>
      </c>
      <c r="K74" s="10">
        <v>103</v>
      </c>
    </row>
    <row r="75" spans="1:11" x14ac:dyDescent="0.25">
      <c r="A75" s="74">
        <v>44774</v>
      </c>
      <c r="B75" s="10">
        <v>103.6</v>
      </c>
      <c r="C75" s="10">
        <v>96.6</v>
      </c>
      <c r="D75" s="10">
        <v>97.4</v>
      </c>
      <c r="E75" s="10">
        <v>102.4</v>
      </c>
      <c r="F75" s="10">
        <v>106.5</v>
      </c>
      <c r="G75" s="10">
        <v>101.4</v>
      </c>
      <c r="H75" s="10">
        <v>108.5</v>
      </c>
      <c r="I75" s="10">
        <v>100.4</v>
      </c>
      <c r="J75" s="10">
        <v>99.2</v>
      </c>
      <c r="K75" s="10">
        <v>103.1</v>
      </c>
    </row>
    <row r="76" spans="1:11" x14ac:dyDescent="0.25">
      <c r="A76" s="74">
        <v>44805</v>
      </c>
      <c r="B76" s="10">
        <v>103.5</v>
      </c>
      <c r="C76" s="10">
        <v>96.7</v>
      </c>
      <c r="D76" s="10">
        <v>97.3</v>
      </c>
      <c r="E76" s="10">
        <v>102.5</v>
      </c>
      <c r="F76" s="10">
        <v>106.6</v>
      </c>
      <c r="G76" s="10">
        <v>101.6</v>
      </c>
      <c r="H76" s="10">
        <v>109.2</v>
      </c>
      <c r="I76" s="10">
        <v>100.4</v>
      </c>
      <c r="J76" s="10">
        <v>99.3</v>
      </c>
      <c r="K76" s="10">
        <v>103.4</v>
      </c>
    </row>
    <row r="77" spans="1:11" x14ac:dyDescent="0.25">
      <c r="A77" s="74">
        <v>44835</v>
      </c>
      <c r="B77" s="10">
        <v>103.1</v>
      </c>
      <c r="C77" s="10">
        <v>96.9</v>
      </c>
      <c r="D77" s="10">
        <v>97.2</v>
      </c>
      <c r="E77" s="10">
        <v>102.6</v>
      </c>
      <c r="F77" s="10">
        <v>106.7</v>
      </c>
      <c r="G77" s="10">
        <v>101.8</v>
      </c>
      <c r="H77" s="10">
        <v>108.9</v>
      </c>
      <c r="I77" s="10">
        <v>100.7</v>
      </c>
      <c r="J77" s="10">
        <v>99.5</v>
      </c>
      <c r="K77" s="10">
        <v>103.5</v>
      </c>
    </row>
    <row r="78" spans="1:11" x14ac:dyDescent="0.25">
      <c r="A78" s="74">
        <v>44866</v>
      </c>
      <c r="B78" s="10">
        <v>103.2</v>
      </c>
      <c r="C78" s="10">
        <v>96.9</v>
      </c>
      <c r="D78" s="10">
        <v>97</v>
      </c>
      <c r="E78" s="10">
        <v>102.6</v>
      </c>
      <c r="F78" s="10">
        <v>106.9</v>
      </c>
      <c r="G78" s="10">
        <v>101.8</v>
      </c>
      <c r="H78" s="10">
        <v>109.5</v>
      </c>
      <c r="I78" s="10">
        <v>101</v>
      </c>
      <c r="J78" s="10">
        <v>99.6</v>
      </c>
      <c r="K78" s="10">
        <v>103.7</v>
      </c>
    </row>
    <row r="79" spans="1:11" x14ac:dyDescent="0.25">
      <c r="A79" s="74">
        <v>44896</v>
      </c>
      <c r="B79" s="10">
        <v>103.1</v>
      </c>
      <c r="C79" s="10">
        <v>97.3</v>
      </c>
      <c r="D79" s="10">
        <v>97</v>
      </c>
      <c r="E79" s="10">
        <v>102.6</v>
      </c>
      <c r="F79" s="10">
        <v>106.9</v>
      </c>
      <c r="G79" s="10">
        <v>101.4</v>
      </c>
      <c r="H79" s="10">
        <v>110</v>
      </c>
      <c r="I79" s="10">
        <v>101</v>
      </c>
      <c r="J79" s="10">
        <v>99.9</v>
      </c>
      <c r="K79" s="10">
        <v>103.9</v>
      </c>
    </row>
    <row r="80" spans="1:11" x14ac:dyDescent="0.25">
      <c r="A80" s="74">
        <v>44927</v>
      </c>
      <c r="B80" s="10">
        <v>103.1</v>
      </c>
      <c r="C80" s="10">
        <v>96.9</v>
      </c>
      <c r="D80" s="10">
        <v>97</v>
      </c>
      <c r="E80" s="10">
        <v>102.7</v>
      </c>
      <c r="F80" s="10">
        <v>107.2</v>
      </c>
      <c r="G80" s="10">
        <v>101.2</v>
      </c>
      <c r="H80" s="10">
        <v>110.5</v>
      </c>
      <c r="I80" s="10">
        <v>101.8</v>
      </c>
      <c r="J80" s="10">
        <v>100.1</v>
      </c>
      <c r="K80" s="10">
        <v>104</v>
      </c>
    </row>
    <row r="81" spans="1:11" x14ac:dyDescent="0.25">
      <c r="A81" s="74">
        <v>44958</v>
      </c>
      <c r="B81" s="10">
        <v>103.1</v>
      </c>
      <c r="C81" s="10">
        <v>96.9</v>
      </c>
      <c r="D81" s="10">
        <v>97</v>
      </c>
      <c r="E81" s="10">
        <v>102.8</v>
      </c>
      <c r="F81" s="10">
        <v>107.9</v>
      </c>
      <c r="G81" s="10">
        <v>100.9</v>
      </c>
      <c r="H81" s="10">
        <v>111</v>
      </c>
      <c r="I81" s="10">
        <v>102.2</v>
      </c>
      <c r="J81" s="10">
        <v>100.3</v>
      </c>
      <c r="K81" s="10">
        <v>104.2</v>
      </c>
    </row>
    <row r="82" spans="1:11" x14ac:dyDescent="0.25">
      <c r="A82" s="74">
        <v>44986</v>
      </c>
      <c r="B82" s="10">
        <v>103.3</v>
      </c>
      <c r="C82" s="10">
        <v>96.9</v>
      </c>
      <c r="D82" s="10">
        <v>97.1</v>
      </c>
      <c r="E82" s="10">
        <v>102.8</v>
      </c>
      <c r="F82" s="10">
        <v>108.5</v>
      </c>
      <c r="G82" s="10">
        <v>100.8</v>
      </c>
      <c r="H82" s="10">
        <v>111.5</v>
      </c>
      <c r="I82" s="10">
        <v>102.6</v>
      </c>
      <c r="J82" s="10">
        <v>100.5</v>
      </c>
      <c r="K82" s="10">
        <v>104.4</v>
      </c>
    </row>
    <row r="83" spans="1:11" x14ac:dyDescent="0.25">
      <c r="A83" s="74">
        <v>45017</v>
      </c>
      <c r="B83" s="10">
        <v>102.8</v>
      </c>
      <c r="C83" s="10">
        <v>96.8</v>
      </c>
      <c r="D83" s="10">
        <v>97</v>
      </c>
      <c r="E83" s="10">
        <v>103</v>
      </c>
      <c r="F83" s="10">
        <v>108.7</v>
      </c>
      <c r="G83" s="10">
        <v>100.6</v>
      </c>
      <c r="H83" s="10">
        <v>112.1</v>
      </c>
      <c r="I83" s="10">
        <v>103</v>
      </c>
      <c r="J83" s="10">
        <v>100.8</v>
      </c>
      <c r="K83" s="10">
        <v>104.5</v>
      </c>
    </row>
    <row r="84" spans="1:11" x14ac:dyDescent="0.25">
      <c r="A84" s="74">
        <v>45047</v>
      </c>
      <c r="B84" s="10">
        <v>102.6</v>
      </c>
      <c r="C84" s="10">
        <v>96.8</v>
      </c>
      <c r="D84" s="10">
        <v>97</v>
      </c>
      <c r="E84" s="10">
        <v>103</v>
      </c>
      <c r="F84" s="10">
        <v>108.6</v>
      </c>
      <c r="G84" s="10">
        <v>100.6</v>
      </c>
      <c r="H84" s="10">
        <v>112.7</v>
      </c>
      <c r="I84" s="10">
        <v>103.3</v>
      </c>
      <c r="J84" s="10">
        <v>101</v>
      </c>
      <c r="K84" s="10">
        <v>104.7</v>
      </c>
    </row>
    <row r="85" spans="1:11" x14ac:dyDescent="0.25">
      <c r="A85" s="74">
        <v>45078</v>
      </c>
      <c r="B85" s="10">
        <v>102.6</v>
      </c>
      <c r="C85" s="10">
        <v>96.7</v>
      </c>
      <c r="D85" s="10">
        <v>96.9</v>
      </c>
      <c r="E85" s="10">
        <v>103.1</v>
      </c>
      <c r="F85" s="10">
        <v>108.8</v>
      </c>
      <c r="G85" s="10">
        <v>100.6</v>
      </c>
      <c r="H85" s="10">
        <v>113.4</v>
      </c>
      <c r="I85" s="10">
        <v>103.8</v>
      </c>
      <c r="J85" s="10">
        <v>101.1</v>
      </c>
      <c r="K85" s="10">
        <v>104.8</v>
      </c>
    </row>
    <row r="86" spans="1:11" x14ac:dyDescent="0.25">
      <c r="A86" s="74">
        <v>45108</v>
      </c>
      <c r="B86" s="10">
        <v>102.5</v>
      </c>
      <c r="C86" s="10">
        <v>96.6</v>
      </c>
      <c r="D86" s="10">
        <v>97</v>
      </c>
      <c r="E86" s="10">
        <v>103.1</v>
      </c>
      <c r="F86" s="10">
        <v>108.9</v>
      </c>
      <c r="G86" s="10">
        <v>100.1</v>
      </c>
      <c r="H86" s="10">
        <v>113.5</v>
      </c>
      <c r="I86" s="10">
        <v>104.2</v>
      </c>
      <c r="J86" s="10">
        <v>101.2</v>
      </c>
      <c r="K86" s="10">
        <v>104.8</v>
      </c>
    </row>
    <row r="87" spans="1:11" x14ac:dyDescent="0.25">
      <c r="A87" s="74">
        <v>45139</v>
      </c>
      <c r="B87" s="10">
        <v>102.5</v>
      </c>
      <c r="C87" s="10">
        <v>96.6</v>
      </c>
      <c r="D87" s="10">
        <v>97</v>
      </c>
      <c r="E87" s="10">
        <v>103.2</v>
      </c>
      <c r="F87" s="10">
        <v>108.7</v>
      </c>
      <c r="G87" s="10">
        <v>99.8</v>
      </c>
      <c r="H87" s="10">
        <v>113.8</v>
      </c>
      <c r="I87" s="10">
        <v>104.3</v>
      </c>
      <c r="J87" s="10">
        <v>101.3</v>
      </c>
      <c r="K87" s="10">
        <v>104.9</v>
      </c>
    </row>
    <row r="88" spans="1:11" x14ac:dyDescent="0.25">
      <c r="A88" s="74">
        <v>45170</v>
      </c>
      <c r="B88" s="10">
        <v>102.6</v>
      </c>
      <c r="C88" s="10">
        <v>96.5</v>
      </c>
      <c r="D88" s="10">
        <v>97.1</v>
      </c>
      <c r="E88" s="10">
        <v>103.2</v>
      </c>
      <c r="F88" s="10">
        <v>108.7</v>
      </c>
      <c r="G88" s="10">
        <v>99.7</v>
      </c>
      <c r="H88" s="10">
        <v>114.2</v>
      </c>
      <c r="I88" s="10">
        <v>104.6</v>
      </c>
      <c r="J88" s="10">
        <v>101.7</v>
      </c>
      <c r="K88" s="10">
        <v>105</v>
      </c>
    </row>
    <row r="89" spans="1:11" x14ac:dyDescent="0.25">
      <c r="A89" s="74">
        <v>45200</v>
      </c>
      <c r="B89" s="10">
        <v>102.8</v>
      </c>
      <c r="C89" s="10">
        <v>96.4</v>
      </c>
      <c r="D89" s="10">
        <v>97.1</v>
      </c>
      <c r="E89" s="10">
        <v>103.2</v>
      </c>
      <c r="F89" s="10">
        <v>108.5</v>
      </c>
      <c r="G89" s="10">
        <v>99.7</v>
      </c>
      <c r="H89" s="10">
        <v>114.6</v>
      </c>
      <c r="I89" s="10">
        <v>104.9</v>
      </c>
      <c r="J89" s="10">
        <v>101.9</v>
      </c>
      <c r="K89" s="10">
        <v>105.1</v>
      </c>
    </row>
    <row r="90" spans="1:11" x14ac:dyDescent="0.25">
      <c r="A90" s="74">
        <v>45231</v>
      </c>
      <c r="B90" s="10">
        <v>102.8</v>
      </c>
      <c r="C90" s="10">
        <v>96.3</v>
      </c>
      <c r="D90" s="10">
        <v>97.1</v>
      </c>
      <c r="E90" s="10">
        <v>103.1</v>
      </c>
      <c r="F90" s="10">
        <v>108.3</v>
      </c>
      <c r="G90" s="10">
        <v>99.7</v>
      </c>
      <c r="H90" s="10">
        <v>115.1</v>
      </c>
      <c r="I90" s="10">
        <v>105.1</v>
      </c>
      <c r="J90" s="10">
        <v>102</v>
      </c>
      <c r="K90" s="10">
        <v>105.2</v>
      </c>
    </row>
    <row r="91" spans="1:11" x14ac:dyDescent="0.25">
      <c r="A91" s="74">
        <v>45261</v>
      </c>
      <c r="B91" s="10">
        <v>102.9</v>
      </c>
      <c r="C91" s="10">
        <v>96.7</v>
      </c>
      <c r="D91" s="10">
        <v>97</v>
      </c>
      <c r="E91" s="10">
        <v>103.3</v>
      </c>
      <c r="F91" s="10">
        <v>108.5</v>
      </c>
      <c r="G91" s="10">
        <v>99.8</v>
      </c>
      <c r="H91" s="10">
        <v>115.5</v>
      </c>
      <c r="I91" s="10">
        <v>105.5</v>
      </c>
      <c r="J91" s="10">
        <v>102.2</v>
      </c>
      <c r="K91" s="10">
        <v>105.4</v>
      </c>
    </row>
    <row r="92" spans="1:11" x14ac:dyDescent="0.25">
      <c r="A92" s="74">
        <v>45292</v>
      </c>
      <c r="B92" s="10">
        <v>103.2</v>
      </c>
      <c r="C92" s="10">
        <v>96.2</v>
      </c>
      <c r="D92" s="10">
        <v>96.9</v>
      </c>
      <c r="E92" s="10">
        <v>103.4</v>
      </c>
      <c r="F92" s="10">
        <v>108.6</v>
      </c>
      <c r="G92" s="10">
        <v>99.8</v>
      </c>
      <c r="H92" s="10">
        <v>115.9</v>
      </c>
      <c r="I92" s="10">
        <v>105.8</v>
      </c>
      <c r="J92" s="10">
        <v>102.5</v>
      </c>
      <c r="K92" s="10">
        <v>105.4</v>
      </c>
    </row>
    <row r="93" spans="1:11" x14ac:dyDescent="0.25">
      <c r="A93" s="74">
        <v>45323</v>
      </c>
      <c r="B93" s="10">
        <v>103.2</v>
      </c>
      <c r="C93" s="10">
        <v>96.1</v>
      </c>
      <c r="D93" s="10">
        <v>97</v>
      </c>
      <c r="E93" s="10">
        <v>103.5</v>
      </c>
      <c r="F93" s="10">
        <v>108.4</v>
      </c>
      <c r="G93" s="10">
        <v>99.7</v>
      </c>
      <c r="H93" s="10">
        <v>116.1</v>
      </c>
      <c r="I93" s="10">
        <v>106.1</v>
      </c>
      <c r="J93" s="10">
        <v>102.6</v>
      </c>
      <c r="K93" s="10">
        <v>105.5</v>
      </c>
    </row>
    <row r="94" spans="1:11" x14ac:dyDescent="0.25">
      <c r="A94" s="74">
        <v>45352</v>
      </c>
      <c r="B94" s="10">
        <v>103.4</v>
      </c>
      <c r="C94" s="10">
        <v>96.1</v>
      </c>
      <c r="D94" s="10">
        <v>96.9</v>
      </c>
      <c r="E94" s="10">
        <v>103.7</v>
      </c>
      <c r="F94" s="10">
        <v>108.5</v>
      </c>
      <c r="G94" s="10">
        <v>99.7</v>
      </c>
      <c r="H94" s="10">
        <v>116.4</v>
      </c>
      <c r="I94" s="10">
        <v>106.3</v>
      </c>
      <c r="J94" s="10">
        <v>102.8</v>
      </c>
      <c r="K94" s="10">
        <v>105.6</v>
      </c>
    </row>
    <row r="95" spans="1:11" x14ac:dyDescent="0.25">
      <c r="A95" s="74">
        <v>45383</v>
      </c>
      <c r="B95" s="10">
        <v>103.5</v>
      </c>
      <c r="C95" s="10">
        <v>95.9</v>
      </c>
      <c r="D95" s="10">
        <v>96.7</v>
      </c>
      <c r="E95" s="10">
        <v>103.8</v>
      </c>
      <c r="F95" s="10">
        <v>108.1</v>
      </c>
      <c r="G95" s="10">
        <v>99.9</v>
      </c>
      <c r="H95" s="10">
        <v>116.4</v>
      </c>
      <c r="I95" s="10">
        <v>106.4</v>
      </c>
      <c r="J95" s="10">
        <v>103.2</v>
      </c>
      <c r="K95" s="10">
        <v>105.6</v>
      </c>
    </row>
    <row r="96" spans="1:11" x14ac:dyDescent="0.25">
      <c r="A96" s="74">
        <v>45413</v>
      </c>
      <c r="B96" s="10">
        <v>103.7</v>
      </c>
      <c r="C96" s="10">
        <v>95.8</v>
      </c>
      <c r="D96" s="10">
        <v>96.7</v>
      </c>
      <c r="E96" s="10">
        <v>104</v>
      </c>
      <c r="F96" s="10">
        <v>108.2</v>
      </c>
      <c r="G96" s="10">
        <v>100.3</v>
      </c>
      <c r="H96" s="10">
        <v>116.7</v>
      </c>
      <c r="I96" s="10">
        <v>106.3</v>
      </c>
      <c r="J96" s="10">
        <v>103.5</v>
      </c>
      <c r="K96" s="10">
        <v>105.7</v>
      </c>
    </row>
    <row r="97" spans="1:11" x14ac:dyDescent="0.25">
      <c r="A97" s="74">
        <v>45444</v>
      </c>
      <c r="B97" s="10">
        <v>103.6</v>
      </c>
      <c r="C97" s="10">
        <v>95.7</v>
      </c>
      <c r="D97" s="10">
        <v>96.6</v>
      </c>
      <c r="E97" s="10">
        <v>104</v>
      </c>
      <c r="F97" s="10">
        <v>108.1</v>
      </c>
      <c r="G97" s="10">
        <v>100</v>
      </c>
      <c r="H97" s="10">
        <v>116.9</v>
      </c>
      <c r="I97" s="10">
        <v>106.7</v>
      </c>
      <c r="J97" s="10">
        <v>103.6</v>
      </c>
      <c r="K97" s="10">
        <v>105.7</v>
      </c>
    </row>
    <row r="98" spans="1:11" x14ac:dyDescent="0.25">
      <c r="A98" s="74">
        <v>45474</v>
      </c>
      <c r="B98" s="10">
        <v>103.3</v>
      </c>
      <c r="C98" s="10">
        <v>95.6</v>
      </c>
      <c r="D98" s="10">
        <v>96.4</v>
      </c>
      <c r="E98" s="10">
        <v>104</v>
      </c>
      <c r="F98" s="10">
        <v>107.7</v>
      </c>
      <c r="G98" s="10">
        <v>99.8</v>
      </c>
      <c r="H98" s="10">
        <v>117</v>
      </c>
      <c r="I98" s="10">
        <v>106.8</v>
      </c>
      <c r="J98" s="10">
        <v>103.7</v>
      </c>
      <c r="K98" s="10">
        <v>105.7</v>
      </c>
    </row>
    <row r="99" spans="1:11" x14ac:dyDescent="0.25">
      <c r="A99" s="74">
        <v>45505</v>
      </c>
      <c r="B99" s="10">
        <v>103.6</v>
      </c>
      <c r="C99" s="10">
        <v>95.5</v>
      </c>
      <c r="D99" s="10">
        <v>96.3</v>
      </c>
      <c r="E99" s="10">
        <v>104.1</v>
      </c>
      <c r="F99" s="10">
        <v>107.4</v>
      </c>
      <c r="G99" s="10">
        <v>99.5</v>
      </c>
      <c r="H99" s="10">
        <v>117.1</v>
      </c>
      <c r="I99" s="10">
        <v>106.9</v>
      </c>
      <c r="J99" s="10">
        <v>103.8</v>
      </c>
      <c r="K99" s="10">
        <v>105.7</v>
      </c>
    </row>
    <row r="100" spans="1:11" x14ac:dyDescent="0.25">
      <c r="A100" s="74">
        <v>45536</v>
      </c>
      <c r="B100" s="10">
        <v>103.8</v>
      </c>
      <c r="C100" s="10">
        <v>95.5</v>
      </c>
      <c r="D100" s="10">
        <v>96.3</v>
      </c>
      <c r="E100" s="10">
        <v>104.1</v>
      </c>
      <c r="F100" s="10">
        <v>107.3</v>
      </c>
      <c r="G100" s="10">
        <v>99.4</v>
      </c>
      <c r="H100" s="10">
        <v>117.6</v>
      </c>
      <c r="I100" s="10">
        <v>107.1</v>
      </c>
      <c r="J100" s="10">
        <v>103.9</v>
      </c>
      <c r="K100" s="10">
        <v>105.6</v>
      </c>
    </row>
    <row r="101" spans="1:11" x14ac:dyDescent="0.25">
      <c r="A101" s="74">
        <v>45566</v>
      </c>
      <c r="B101" s="10">
        <v>104</v>
      </c>
      <c r="C101" s="10">
        <v>95.5</v>
      </c>
      <c r="D101" s="10">
        <v>96.3</v>
      </c>
      <c r="E101" s="10">
        <v>104.2</v>
      </c>
      <c r="F101" s="10">
        <v>107</v>
      </c>
      <c r="G101" s="10">
        <v>99.2</v>
      </c>
      <c r="H101" s="10">
        <v>118.3</v>
      </c>
      <c r="I101" s="10">
        <v>107.1</v>
      </c>
      <c r="J101" s="10">
        <v>104.1</v>
      </c>
      <c r="K101" s="10">
        <v>105.7</v>
      </c>
    </row>
    <row r="102" spans="1:11" x14ac:dyDescent="0.25">
      <c r="A102" s="74">
        <v>45597</v>
      </c>
      <c r="B102" s="10">
        <v>104.3</v>
      </c>
      <c r="C102" s="10">
        <v>95.3</v>
      </c>
      <c r="D102" s="10">
        <v>96.2</v>
      </c>
      <c r="E102" s="10">
        <v>104.3</v>
      </c>
      <c r="F102" s="10">
        <v>106.9</v>
      </c>
      <c r="G102" s="10">
        <v>99.1</v>
      </c>
      <c r="H102" s="10">
        <v>118</v>
      </c>
      <c r="I102" s="10">
        <v>107.4</v>
      </c>
      <c r="J102" s="10">
        <v>104.3</v>
      </c>
      <c r="K102" s="10">
        <v>105.6</v>
      </c>
    </row>
    <row r="103" spans="1:11" x14ac:dyDescent="0.25">
      <c r="A103" s="74">
        <v>45627</v>
      </c>
      <c r="B103" s="10">
        <v>104.3</v>
      </c>
      <c r="C103" s="10">
        <v>95.1</v>
      </c>
      <c r="D103" s="10">
        <v>96</v>
      </c>
      <c r="E103" s="10">
        <v>104.3</v>
      </c>
      <c r="F103" s="10">
        <v>106.8</v>
      </c>
      <c r="G103" s="10">
        <v>99</v>
      </c>
      <c r="H103" s="10">
        <v>117.9</v>
      </c>
      <c r="I103" s="10">
        <v>107.5</v>
      </c>
      <c r="J103" s="10">
        <v>104.4</v>
      </c>
      <c r="K103" s="10">
        <v>105.6</v>
      </c>
    </row>
    <row r="104" spans="1:11" x14ac:dyDescent="0.25">
      <c r="A104" s="74">
        <v>45658</v>
      </c>
      <c r="B104" s="10">
        <v>104.3</v>
      </c>
      <c r="C104" s="10">
        <v>95</v>
      </c>
      <c r="D104" s="10">
        <v>96</v>
      </c>
      <c r="E104" s="10">
        <v>104.5</v>
      </c>
      <c r="F104" s="10">
        <v>106.8</v>
      </c>
      <c r="G104" s="10">
        <v>98.9</v>
      </c>
      <c r="H104" s="10">
        <v>117.9</v>
      </c>
      <c r="I104" s="10">
        <v>107.7</v>
      </c>
      <c r="J104" s="10">
        <v>104.5</v>
      </c>
      <c r="K104" s="10">
        <v>105.6</v>
      </c>
    </row>
    <row r="105" spans="1:11" x14ac:dyDescent="0.25">
      <c r="A105" s="74">
        <v>45689</v>
      </c>
      <c r="B105" s="10">
        <v>104.2</v>
      </c>
      <c r="C105" s="10">
        <v>94.9</v>
      </c>
      <c r="D105" s="10">
        <v>95.9</v>
      </c>
      <c r="E105" s="10">
        <v>104.6</v>
      </c>
      <c r="F105" s="10">
        <v>106.3</v>
      </c>
      <c r="G105" s="10">
        <v>98.8</v>
      </c>
      <c r="H105" s="10">
        <v>118.1</v>
      </c>
      <c r="I105" s="10">
        <v>107.4</v>
      </c>
      <c r="J105" s="10">
        <v>104.5</v>
      </c>
      <c r="K105" s="10">
        <v>105.5</v>
      </c>
    </row>
    <row r="106" spans="1:11" x14ac:dyDescent="0.25">
      <c r="A106" s="74">
        <v>45717</v>
      </c>
      <c r="B106" s="10">
        <v>104.1</v>
      </c>
      <c r="C106" s="10">
        <v>94.8</v>
      </c>
      <c r="D106" s="10">
        <v>95.8</v>
      </c>
      <c r="E106" s="10">
        <v>104.6</v>
      </c>
      <c r="F106" s="10">
        <v>105.7</v>
      </c>
      <c r="G106" s="10">
        <v>98.8</v>
      </c>
      <c r="H106" s="10">
        <v>118.1</v>
      </c>
      <c r="I106" s="10">
        <v>107.4</v>
      </c>
      <c r="J106" s="10">
        <v>104.4</v>
      </c>
      <c r="K106" s="10">
        <v>105.4</v>
      </c>
    </row>
    <row r="107" spans="1:11" x14ac:dyDescent="0.25">
      <c r="A107" s="74">
        <v>45748</v>
      </c>
      <c r="B107" s="10">
        <v>103.9</v>
      </c>
      <c r="C107" s="10">
        <v>94.6</v>
      </c>
      <c r="D107" s="10">
        <v>95.7</v>
      </c>
      <c r="E107" s="10">
        <v>104.8</v>
      </c>
      <c r="F107" s="10">
        <v>106.2</v>
      </c>
      <c r="G107" s="10">
        <v>98.8</v>
      </c>
      <c r="H107" s="10">
        <v>118.1</v>
      </c>
      <c r="I107" s="10">
        <v>107.4</v>
      </c>
      <c r="J107" s="10">
        <v>104.2</v>
      </c>
      <c r="K107" s="10">
        <v>105.4</v>
      </c>
    </row>
    <row r="108" spans="1:11" x14ac:dyDescent="0.25">
      <c r="A108" s="74">
        <v>45778</v>
      </c>
      <c r="B108" s="10">
        <v>104.2</v>
      </c>
      <c r="C108" s="10">
        <v>94.6</v>
      </c>
      <c r="D108" s="10">
        <v>95.6</v>
      </c>
      <c r="E108" s="10">
        <v>104.8</v>
      </c>
      <c r="F108" s="10">
        <v>105.9</v>
      </c>
      <c r="G108" s="10">
        <v>98.6</v>
      </c>
      <c r="H108" s="10">
        <v>118.2</v>
      </c>
      <c r="I108" s="10">
        <v>107.6</v>
      </c>
      <c r="J108" s="10">
        <v>104.1</v>
      </c>
      <c r="K108" s="10">
        <v>105.4</v>
      </c>
    </row>
    <row r="109" spans="1:11" x14ac:dyDescent="0.25">
      <c r="A109" s="74">
        <v>45809</v>
      </c>
      <c r="B109" s="10">
        <v>104.2</v>
      </c>
      <c r="C109" s="10">
        <v>94.5</v>
      </c>
      <c r="D109" s="10">
        <v>95.5</v>
      </c>
      <c r="E109" s="10">
        <v>105</v>
      </c>
      <c r="F109" s="10">
        <v>105.1</v>
      </c>
      <c r="G109" s="10">
        <v>98.3</v>
      </c>
      <c r="H109" s="10">
        <v>118.4</v>
      </c>
      <c r="I109" s="10">
        <v>107.5</v>
      </c>
      <c r="J109" s="10">
        <v>103.9</v>
      </c>
      <c r="K109" s="10">
        <v>105.3</v>
      </c>
    </row>
    <row r="110" spans="1:11" x14ac:dyDescent="0.25">
      <c r="A110" s="74">
        <v>45839</v>
      </c>
      <c r="B110" s="10">
        <v>104.2</v>
      </c>
      <c r="C110" s="10">
        <v>94.5</v>
      </c>
      <c r="D110" s="10">
        <v>95.4</v>
      </c>
      <c r="E110" s="10">
        <v>104.9</v>
      </c>
      <c r="F110" s="10">
        <v>104.6</v>
      </c>
      <c r="G110" s="10">
        <v>98.1</v>
      </c>
      <c r="H110" s="10">
        <v>118.8</v>
      </c>
      <c r="I110" s="10">
        <v>107.7</v>
      </c>
      <c r="J110" s="10">
        <v>103.8</v>
      </c>
      <c r="K110" s="10">
        <v>105.3</v>
      </c>
    </row>
    <row r="111" spans="1:11" x14ac:dyDescent="0.25">
      <c r="A111" s="82">
        <v>45870</v>
      </c>
      <c r="B111" s="21">
        <v>103.9</v>
      </c>
      <c r="C111" s="21">
        <v>94.3</v>
      </c>
      <c r="D111" s="21">
        <v>95.2</v>
      </c>
      <c r="E111" s="21">
        <v>104.8</v>
      </c>
      <c r="F111" s="21">
        <v>103.9</v>
      </c>
      <c r="G111" s="21">
        <v>98.2</v>
      </c>
      <c r="H111" s="21">
        <v>119.2</v>
      </c>
      <c r="I111" s="21">
        <v>107.8</v>
      </c>
      <c r="J111" s="21">
        <v>103.5</v>
      </c>
      <c r="K111" s="21">
        <v>105.3</v>
      </c>
    </row>
    <row r="112" spans="1:11" x14ac:dyDescent="0.25">
      <c r="A112" s="74" t="s">
        <v>485</v>
      </c>
      <c r="B112" s="10"/>
      <c r="C112" s="10"/>
      <c r="D112" s="10"/>
      <c r="E112" s="10"/>
      <c r="F112" s="10"/>
      <c r="G112" s="10"/>
      <c r="H112" s="10"/>
      <c r="I112" s="10"/>
      <c r="J112" s="10"/>
      <c r="K112" s="10"/>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9115B-27EC-4B96-8F9C-D80F87218C41}">
  <dimension ref="A1:AJ19"/>
  <sheetViews>
    <sheetView workbookViewId="0">
      <selection activeCell="A2" sqref="A2"/>
    </sheetView>
  </sheetViews>
  <sheetFormatPr defaultRowHeight="15" x14ac:dyDescent="0.25"/>
  <cols>
    <col min="1" max="1" width="15.125" style="42" customWidth="1"/>
    <col min="2" max="4" width="15.75" customWidth="1"/>
    <col min="5" max="5" width="16.5" customWidth="1"/>
    <col min="6" max="6" width="13.25" customWidth="1"/>
    <col min="7" max="7" width="13.75" customWidth="1"/>
    <col min="8" max="8" width="15" customWidth="1"/>
    <col min="9" max="9" width="15.875" customWidth="1"/>
    <col min="12" max="12" width="9.875" customWidth="1"/>
    <col min="13" max="13" width="10.375" customWidth="1"/>
    <col min="22" max="22" width="9.375" customWidth="1"/>
    <col min="28" max="28" width="10.375" customWidth="1"/>
  </cols>
  <sheetData>
    <row r="1" spans="1:36" ht="19.5" x14ac:dyDescent="0.25">
      <c r="A1" s="102" t="s">
        <v>1</v>
      </c>
      <c r="L1" t="s">
        <v>442</v>
      </c>
    </row>
    <row r="2" spans="1:36" x14ac:dyDescent="0.25">
      <c r="A2" s="103" t="s">
        <v>5</v>
      </c>
      <c r="B2" s="99" t="s">
        <v>6</v>
      </c>
      <c r="C2" s="99" t="s">
        <v>7</v>
      </c>
      <c r="D2" s="99" t="s">
        <v>8</v>
      </c>
      <c r="E2" s="100" t="s">
        <v>9</v>
      </c>
      <c r="F2" s="100" t="s">
        <v>10</v>
      </c>
      <c r="G2" s="100" t="s">
        <v>11</v>
      </c>
      <c r="H2" s="100" t="s">
        <v>12</v>
      </c>
      <c r="I2" s="100" t="s">
        <v>443</v>
      </c>
      <c r="M2" s="39"/>
      <c r="N2" s="40"/>
      <c r="O2" s="40"/>
      <c r="V2" s="39"/>
      <c r="W2" s="40"/>
      <c r="X2" s="40"/>
      <c r="Y2" s="40"/>
      <c r="Z2" s="40"/>
      <c r="AA2" s="40"/>
      <c r="AB2" s="40"/>
      <c r="AC2" s="40"/>
      <c r="AD2" s="40"/>
    </row>
    <row r="3" spans="1:36" x14ac:dyDescent="0.25">
      <c r="A3" s="116">
        <v>46082</v>
      </c>
      <c r="B3" s="43">
        <v>12.21</v>
      </c>
      <c r="C3" s="43">
        <v>12.71</v>
      </c>
      <c r="D3" s="43">
        <v>12.21</v>
      </c>
      <c r="E3" s="43">
        <v>12.21</v>
      </c>
      <c r="F3" s="43">
        <v>12.21</v>
      </c>
      <c r="G3" s="43">
        <v>12.21</v>
      </c>
      <c r="H3" s="43">
        <v>12.21</v>
      </c>
      <c r="I3" s="43">
        <v>12.21</v>
      </c>
      <c r="L3" s="39"/>
      <c r="M3" s="39"/>
      <c r="N3" s="40"/>
      <c r="O3" s="40"/>
      <c r="P3" s="40"/>
      <c r="Q3" s="40"/>
      <c r="R3" s="40"/>
      <c r="S3" s="40"/>
      <c r="T3" s="40"/>
      <c r="U3" s="40"/>
      <c r="V3" s="39"/>
      <c r="W3" s="40"/>
      <c r="X3" s="40"/>
      <c r="Y3" s="40"/>
      <c r="Z3" s="40"/>
      <c r="AA3" s="40"/>
      <c r="AB3" s="40"/>
      <c r="AC3" s="40"/>
      <c r="AD3" s="40"/>
      <c r="AE3" s="40"/>
      <c r="AF3" s="40"/>
      <c r="AG3" s="40"/>
      <c r="AH3" s="40"/>
      <c r="AI3" s="40"/>
      <c r="AJ3" s="40"/>
    </row>
    <row r="4" spans="1:36" x14ac:dyDescent="0.25">
      <c r="A4" s="116">
        <v>46113</v>
      </c>
      <c r="B4" s="43">
        <v>12.21</v>
      </c>
      <c r="C4" s="43">
        <v>12.71</v>
      </c>
      <c r="D4" s="43">
        <v>12.26</v>
      </c>
      <c r="E4" s="43">
        <v>12.28</v>
      </c>
      <c r="F4" s="43">
        <v>12.26</v>
      </c>
      <c r="G4" s="43">
        <v>12.29</v>
      </c>
      <c r="H4" s="43">
        <v>12.27</v>
      </c>
      <c r="I4" s="43">
        <v>12.28</v>
      </c>
      <c r="L4" s="39"/>
      <c r="M4" s="39"/>
      <c r="N4" s="40"/>
      <c r="O4" s="40"/>
      <c r="P4" s="40"/>
      <c r="Q4" s="40"/>
      <c r="R4" s="40"/>
      <c r="S4" s="40"/>
      <c r="T4" s="40"/>
      <c r="U4" s="40"/>
      <c r="V4" s="39"/>
      <c r="W4" s="40"/>
      <c r="X4" s="40"/>
      <c r="Y4" s="40"/>
      <c r="Z4" s="40"/>
      <c r="AA4" s="40"/>
      <c r="AB4" s="40"/>
      <c r="AC4" s="40"/>
      <c r="AD4" s="40"/>
      <c r="AE4" s="40"/>
      <c r="AF4" s="40"/>
      <c r="AG4" s="40"/>
      <c r="AH4" s="40"/>
      <c r="AI4" s="40"/>
      <c r="AJ4" s="40"/>
    </row>
    <row r="5" spans="1:36" x14ac:dyDescent="0.25">
      <c r="A5" s="116">
        <v>46143</v>
      </c>
      <c r="B5" s="43">
        <v>12.21</v>
      </c>
      <c r="C5" s="43">
        <v>12.71</v>
      </c>
      <c r="D5" s="43">
        <v>12.31</v>
      </c>
      <c r="E5" s="43">
        <v>12.34</v>
      </c>
      <c r="F5" s="43">
        <v>12.31</v>
      </c>
      <c r="G5" s="43">
        <v>12.36</v>
      </c>
      <c r="H5" s="43">
        <v>12.33</v>
      </c>
      <c r="I5" s="43">
        <v>12.34</v>
      </c>
      <c r="L5" s="39"/>
      <c r="M5" s="39"/>
      <c r="N5" s="40"/>
      <c r="O5" s="40"/>
      <c r="P5" s="40"/>
      <c r="Q5" s="40"/>
      <c r="R5" s="40"/>
      <c r="S5" s="40"/>
      <c r="T5" s="40"/>
      <c r="U5" s="40"/>
      <c r="V5" s="39"/>
      <c r="W5" s="40"/>
      <c r="X5" s="40"/>
      <c r="Y5" s="40"/>
      <c r="Z5" s="40"/>
      <c r="AA5" s="40"/>
      <c r="AB5" s="40"/>
      <c r="AC5" s="40"/>
      <c r="AD5" s="40"/>
      <c r="AE5" s="40"/>
      <c r="AF5" s="40"/>
      <c r="AG5" s="40"/>
      <c r="AH5" s="40"/>
      <c r="AI5" s="40"/>
      <c r="AJ5" s="40"/>
    </row>
    <row r="6" spans="1:36" x14ac:dyDescent="0.25">
      <c r="A6" s="116">
        <v>46174</v>
      </c>
      <c r="B6" s="43">
        <v>12.21</v>
      </c>
      <c r="C6" s="43">
        <v>12.71</v>
      </c>
      <c r="D6" s="43">
        <v>12.32</v>
      </c>
      <c r="E6" s="43">
        <v>12.36</v>
      </c>
      <c r="F6" s="43">
        <v>12.32</v>
      </c>
      <c r="G6" s="43">
        <v>12.37</v>
      </c>
      <c r="H6" s="43">
        <v>12.34</v>
      </c>
      <c r="I6" s="43">
        <v>12.38</v>
      </c>
      <c r="L6" s="39"/>
      <c r="M6" s="39"/>
      <c r="N6" s="40"/>
      <c r="O6" s="40"/>
      <c r="P6" s="40"/>
      <c r="Q6" s="40"/>
      <c r="R6" s="40"/>
      <c r="S6" s="40"/>
      <c r="T6" s="40"/>
      <c r="U6" s="40"/>
      <c r="V6" s="39"/>
      <c r="W6" s="40"/>
      <c r="X6" s="40"/>
      <c r="Y6" s="40"/>
      <c r="Z6" s="40"/>
      <c r="AA6" s="40"/>
      <c r="AB6" s="40"/>
      <c r="AC6" s="40"/>
      <c r="AD6" s="40"/>
      <c r="AE6" s="40"/>
      <c r="AF6" s="40"/>
      <c r="AG6" s="40"/>
      <c r="AH6" s="40"/>
      <c r="AI6" s="40"/>
      <c r="AJ6" s="40"/>
    </row>
    <row r="7" spans="1:36" x14ac:dyDescent="0.25">
      <c r="A7" s="116">
        <v>46204</v>
      </c>
      <c r="B7" s="43">
        <v>12.21</v>
      </c>
      <c r="C7" s="43">
        <v>12.71</v>
      </c>
      <c r="D7" s="43">
        <v>12.34</v>
      </c>
      <c r="E7" s="43">
        <v>12.37</v>
      </c>
      <c r="F7" s="43">
        <v>12.34</v>
      </c>
      <c r="G7" s="43">
        <v>12.38</v>
      </c>
      <c r="H7" s="43">
        <v>12.36</v>
      </c>
      <c r="I7" s="43">
        <v>12.41</v>
      </c>
      <c r="L7" s="39"/>
      <c r="M7" s="39"/>
      <c r="N7" s="40"/>
      <c r="O7" s="40"/>
      <c r="P7" s="40"/>
      <c r="Q7" s="40"/>
      <c r="R7" s="40"/>
      <c r="S7" s="40"/>
      <c r="T7" s="40"/>
      <c r="U7" s="40"/>
      <c r="V7" s="39"/>
      <c r="W7" s="40"/>
      <c r="X7" s="40"/>
      <c r="Y7" s="40"/>
      <c r="Z7" s="40"/>
      <c r="AA7" s="40"/>
      <c r="AB7" s="40"/>
      <c r="AC7" s="40"/>
      <c r="AD7" s="40"/>
      <c r="AE7" s="40"/>
      <c r="AF7" s="40"/>
      <c r="AG7" s="40"/>
      <c r="AH7" s="40"/>
      <c r="AI7" s="40"/>
      <c r="AJ7" s="40"/>
    </row>
    <row r="8" spans="1:36" x14ac:dyDescent="0.25">
      <c r="A8" s="116">
        <v>46235</v>
      </c>
      <c r="B8" s="43">
        <v>12.21</v>
      </c>
      <c r="C8" s="43">
        <v>12.71</v>
      </c>
      <c r="D8" s="43">
        <v>12.35</v>
      </c>
      <c r="E8" s="43">
        <v>12.39</v>
      </c>
      <c r="F8" s="43">
        <v>12.35</v>
      </c>
      <c r="G8" s="43">
        <v>12.39</v>
      </c>
      <c r="H8" s="43">
        <v>12.38</v>
      </c>
      <c r="I8" s="43">
        <v>12.45</v>
      </c>
      <c r="J8" s="4"/>
      <c r="K8" s="4"/>
      <c r="L8" s="39"/>
      <c r="M8" s="39"/>
      <c r="N8" s="40"/>
      <c r="O8" s="40"/>
      <c r="P8" s="40"/>
      <c r="Q8" s="40"/>
      <c r="R8" s="40"/>
      <c r="S8" s="40"/>
      <c r="T8" s="40"/>
      <c r="U8" s="40"/>
      <c r="V8" s="39"/>
      <c r="W8" s="40"/>
      <c r="X8" s="40"/>
      <c r="Y8" s="40"/>
      <c r="Z8" s="40"/>
      <c r="AA8" s="40"/>
      <c r="AB8" s="40"/>
      <c r="AC8" s="40"/>
      <c r="AD8" s="40"/>
      <c r="AE8" s="40"/>
      <c r="AF8" s="40"/>
      <c r="AG8" s="40"/>
      <c r="AH8" s="40"/>
      <c r="AI8" s="40"/>
      <c r="AJ8" s="40"/>
    </row>
    <row r="9" spans="1:36" x14ac:dyDescent="0.25">
      <c r="A9" s="116">
        <v>46266</v>
      </c>
      <c r="B9" s="43">
        <v>12.21</v>
      </c>
      <c r="C9" s="43">
        <v>12.71</v>
      </c>
      <c r="D9" s="43">
        <v>12.37</v>
      </c>
      <c r="E9" s="43">
        <v>12.4</v>
      </c>
      <c r="F9" s="43">
        <v>12.37</v>
      </c>
      <c r="G9" s="43">
        <v>12.41</v>
      </c>
      <c r="H9" s="43">
        <v>12.4</v>
      </c>
      <c r="I9" s="43">
        <v>12.46</v>
      </c>
      <c r="L9" s="39"/>
      <c r="M9" s="39"/>
      <c r="N9" s="40"/>
      <c r="O9" s="40"/>
      <c r="P9" s="40"/>
      <c r="Q9" s="40"/>
      <c r="R9" s="40"/>
      <c r="S9" s="40"/>
      <c r="T9" s="40"/>
      <c r="U9" s="40"/>
      <c r="V9" s="39"/>
      <c r="W9" s="40"/>
      <c r="X9" s="40"/>
      <c r="Y9" s="40"/>
      <c r="Z9" s="40"/>
      <c r="AA9" s="40"/>
      <c r="AB9" s="40"/>
      <c r="AC9" s="40"/>
      <c r="AD9" s="40"/>
      <c r="AE9" s="40"/>
      <c r="AF9" s="40"/>
      <c r="AG9" s="40"/>
      <c r="AH9" s="40"/>
      <c r="AI9" s="40"/>
      <c r="AJ9" s="40"/>
    </row>
    <row r="10" spans="1:36" ht="14.1" customHeight="1" x14ac:dyDescent="0.25">
      <c r="A10" s="116">
        <v>46296</v>
      </c>
      <c r="B10" s="43">
        <v>12.21</v>
      </c>
      <c r="C10" s="43">
        <v>12.71</v>
      </c>
      <c r="D10" s="43">
        <v>12.38</v>
      </c>
      <c r="E10" s="43">
        <v>12.41</v>
      </c>
      <c r="F10" s="43">
        <v>12.38</v>
      </c>
      <c r="G10" s="43">
        <v>12.42</v>
      </c>
      <c r="H10" s="43">
        <v>12.41</v>
      </c>
      <c r="I10" s="43">
        <v>12.48</v>
      </c>
      <c r="L10" s="39"/>
      <c r="M10" s="39"/>
      <c r="N10" s="40"/>
      <c r="O10" s="40"/>
      <c r="P10" s="40"/>
      <c r="Q10" s="40"/>
      <c r="R10" s="40"/>
      <c r="S10" s="40"/>
      <c r="T10" s="40"/>
      <c r="U10" s="40"/>
      <c r="V10" s="39"/>
      <c r="W10" s="40"/>
      <c r="X10" s="40"/>
      <c r="Y10" s="40"/>
      <c r="Z10" s="40"/>
      <c r="AA10" s="40"/>
      <c r="AB10" s="40"/>
      <c r="AC10" s="40"/>
      <c r="AD10" s="40"/>
      <c r="AE10" s="40"/>
      <c r="AF10" s="40"/>
      <c r="AG10" s="40"/>
      <c r="AH10" s="40"/>
      <c r="AI10" s="40"/>
      <c r="AJ10" s="40"/>
    </row>
    <row r="11" spans="1:36" x14ac:dyDescent="0.25">
      <c r="A11" s="116">
        <v>46327</v>
      </c>
      <c r="B11" s="43">
        <v>12.21</v>
      </c>
      <c r="C11" s="43">
        <v>12.71</v>
      </c>
      <c r="D11" s="43">
        <v>12.4</v>
      </c>
      <c r="E11" s="43">
        <v>12.42</v>
      </c>
      <c r="F11" s="43">
        <v>12.4</v>
      </c>
      <c r="G11" s="43">
        <v>12.43</v>
      </c>
      <c r="H11" s="43">
        <v>12.43</v>
      </c>
      <c r="I11" s="43">
        <v>12.49</v>
      </c>
      <c r="L11" s="39"/>
      <c r="M11" s="39"/>
      <c r="N11" s="40"/>
      <c r="O11" s="40"/>
      <c r="P11" s="40"/>
      <c r="Q11" s="40"/>
      <c r="R11" s="40"/>
      <c r="S11" s="40"/>
      <c r="T11" s="40"/>
      <c r="U11" s="40"/>
      <c r="V11" s="39"/>
      <c r="W11" s="40"/>
      <c r="X11" s="40"/>
      <c r="Y11" s="40"/>
      <c r="Z11" s="40"/>
      <c r="AA11" s="40"/>
      <c r="AB11" s="40"/>
      <c r="AC11" s="40"/>
      <c r="AD11" s="40"/>
      <c r="AE11" s="40"/>
      <c r="AF11" s="40"/>
      <c r="AG11" s="40"/>
      <c r="AH11" s="40"/>
      <c r="AI11" s="40"/>
      <c r="AJ11" s="40"/>
    </row>
    <row r="12" spans="1:36" x14ac:dyDescent="0.25">
      <c r="A12" s="116">
        <v>46357</v>
      </c>
      <c r="B12" s="43">
        <v>12.21</v>
      </c>
      <c r="C12" s="43">
        <v>12.71</v>
      </c>
      <c r="D12" s="43">
        <v>12.41</v>
      </c>
      <c r="E12" s="43">
        <v>12.42</v>
      </c>
      <c r="F12" s="43">
        <v>12.4</v>
      </c>
      <c r="G12" s="43">
        <v>12.44</v>
      </c>
      <c r="H12" s="43">
        <v>12.44</v>
      </c>
      <c r="I12" s="43">
        <v>12.5</v>
      </c>
      <c r="L12" s="39"/>
      <c r="M12" s="39"/>
      <c r="N12" s="40"/>
      <c r="O12" s="40"/>
      <c r="P12" s="40"/>
      <c r="Q12" s="40"/>
      <c r="R12" s="40"/>
      <c r="S12" s="40"/>
      <c r="T12" s="40"/>
      <c r="U12" s="40"/>
      <c r="V12" s="39"/>
      <c r="W12" s="40"/>
      <c r="X12" s="40"/>
      <c r="Y12" s="40"/>
      <c r="Z12" s="40"/>
      <c r="AA12" s="40"/>
      <c r="AB12" s="40"/>
      <c r="AC12" s="40"/>
      <c r="AD12" s="40"/>
      <c r="AE12" s="40"/>
      <c r="AF12" s="40"/>
      <c r="AG12" s="40"/>
      <c r="AH12" s="40"/>
      <c r="AI12" s="40"/>
      <c r="AJ12" s="40"/>
    </row>
    <row r="13" spans="1:36" x14ac:dyDescent="0.25">
      <c r="A13" s="116">
        <v>46388</v>
      </c>
      <c r="B13" s="43">
        <v>12.21</v>
      </c>
      <c r="C13" s="43">
        <v>12.71</v>
      </c>
      <c r="D13" s="43">
        <v>12.41</v>
      </c>
      <c r="E13" s="43">
        <v>12.42</v>
      </c>
      <c r="F13" s="43">
        <v>12.4</v>
      </c>
      <c r="G13" s="43">
        <v>12.44</v>
      </c>
      <c r="H13" s="43">
        <v>12.45</v>
      </c>
      <c r="I13" s="43">
        <v>12.51</v>
      </c>
      <c r="L13" s="39"/>
      <c r="M13" s="39"/>
      <c r="N13" s="40"/>
      <c r="O13" s="40"/>
      <c r="P13" s="40"/>
      <c r="Q13" s="40"/>
      <c r="R13" s="40"/>
      <c r="S13" s="40"/>
      <c r="T13" s="40"/>
      <c r="U13" s="40"/>
      <c r="V13" s="39"/>
      <c r="W13" s="40"/>
      <c r="X13" s="40"/>
      <c r="Y13" s="40"/>
      <c r="Z13" s="40"/>
      <c r="AA13" s="40"/>
      <c r="AB13" s="40"/>
      <c r="AC13" s="40"/>
      <c r="AD13" s="40"/>
      <c r="AE13" s="40"/>
      <c r="AF13" s="40"/>
      <c r="AG13" s="40"/>
      <c r="AH13" s="40"/>
      <c r="AI13" s="40"/>
      <c r="AJ13" s="40"/>
    </row>
    <row r="14" spans="1:36" x14ac:dyDescent="0.25">
      <c r="A14" s="116">
        <v>46419</v>
      </c>
      <c r="B14" s="43">
        <v>12.21</v>
      </c>
      <c r="C14" s="43">
        <v>12.71</v>
      </c>
      <c r="D14" s="43">
        <v>12.42</v>
      </c>
      <c r="E14" s="43">
        <v>12.42</v>
      </c>
      <c r="F14" s="43">
        <v>12.4</v>
      </c>
      <c r="G14" s="43">
        <v>12.44</v>
      </c>
      <c r="H14" s="43">
        <v>12.46</v>
      </c>
      <c r="I14" s="43">
        <v>12.52</v>
      </c>
      <c r="L14" s="39"/>
      <c r="M14" s="39"/>
      <c r="N14" s="40"/>
      <c r="O14" s="40"/>
      <c r="P14" s="40"/>
      <c r="Q14" s="40"/>
      <c r="R14" s="40"/>
      <c r="S14" s="40"/>
      <c r="T14" s="40"/>
      <c r="U14" s="40"/>
      <c r="V14" s="39"/>
      <c r="W14" s="40"/>
      <c r="X14" s="40"/>
      <c r="Y14" s="40"/>
      <c r="Z14" s="40"/>
      <c r="AA14" s="40"/>
      <c r="AB14" s="40"/>
      <c r="AC14" s="40"/>
      <c r="AD14" s="40"/>
      <c r="AE14" s="40"/>
      <c r="AF14" s="40"/>
      <c r="AG14" s="40"/>
      <c r="AH14" s="40"/>
      <c r="AI14" s="40"/>
      <c r="AJ14" s="40"/>
    </row>
    <row r="15" spans="1:36" x14ac:dyDescent="0.25">
      <c r="A15" s="116">
        <v>46447</v>
      </c>
      <c r="B15" s="43">
        <v>12.21</v>
      </c>
      <c r="C15" s="43">
        <v>12.71</v>
      </c>
      <c r="D15" s="43">
        <v>12.47</v>
      </c>
      <c r="E15" s="43">
        <v>12.48</v>
      </c>
      <c r="F15" s="43">
        <v>12.45</v>
      </c>
      <c r="G15" s="43">
        <v>12.5</v>
      </c>
      <c r="H15" s="43">
        <v>12.52</v>
      </c>
      <c r="I15" s="43">
        <v>12.58</v>
      </c>
      <c r="L15" s="39"/>
      <c r="M15" s="39"/>
      <c r="N15" s="40"/>
      <c r="O15" s="40"/>
      <c r="P15" s="40"/>
      <c r="Q15" s="40"/>
      <c r="R15" s="40"/>
      <c r="S15" s="40"/>
      <c r="T15" s="40"/>
      <c r="U15" s="40"/>
      <c r="V15" s="39"/>
      <c r="W15" s="40"/>
      <c r="X15" s="40"/>
      <c r="Y15" s="40"/>
      <c r="Z15" s="40"/>
      <c r="AA15" s="40"/>
      <c r="AB15" s="40"/>
      <c r="AC15" s="40"/>
      <c r="AD15" s="40"/>
      <c r="AE15" s="40"/>
      <c r="AF15" s="40"/>
      <c r="AG15" s="40"/>
      <c r="AH15" s="40"/>
      <c r="AI15" s="40"/>
      <c r="AJ15" s="40"/>
    </row>
    <row r="16" spans="1:36" x14ac:dyDescent="0.25">
      <c r="A16" s="117">
        <v>46478</v>
      </c>
      <c r="B16" s="41">
        <v>12.21</v>
      </c>
      <c r="C16" s="41">
        <v>12.71</v>
      </c>
      <c r="D16" s="41">
        <v>12.52</v>
      </c>
      <c r="E16" s="41">
        <v>12.54</v>
      </c>
      <c r="F16" s="41">
        <v>12.5</v>
      </c>
      <c r="G16" s="41">
        <v>12.57</v>
      </c>
      <c r="H16" s="41">
        <v>12.58</v>
      </c>
      <c r="I16" s="41">
        <v>12.65</v>
      </c>
      <c r="L16" s="39"/>
      <c r="P16" s="40"/>
      <c r="Q16" s="40"/>
      <c r="R16" s="40"/>
      <c r="S16" s="40"/>
      <c r="T16" s="40"/>
      <c r="U16" s="40"/>
      <c r="V16" s="40"/>
      <c r="W16" s="40"/>
      <c r="X16" s="40"/>
      <c r="Y16" s="40"/>
      <c r="Z16" s="40"/>
      <c r="AB16" s="39"/>
      <c r="AC16" s="40"/>
      <c r="AD16" s="40"/>
      <c r="AE16" s="40"/>
      <c r="AF16" s="40"/>
      <c r="AG16" s="40"/>
      <c r="AH16" s="40"/>
      <c r="AI16" s="40"/>
      <c r="AJ16" s="40"/>
    </row>
    <row r="17" spans="1:9" x14ac:dyDescent="0.25">
      <c r="A17" s="63" t="s">
        <v>450</v>
      </c>
      <c r="B17" s="64"/>
      <c r="C17" s="65"/>
      <c r="D17" s="65"/>
      <c r="E17" s="65"/>
      <c r="F17" s="66"/>
      <c r="G17" s="65"/>
      <c r="H17" s="65"/>
      <c r="I17" s="65"/>
    </row>
    <row r="18" spans="1:9" x14ac:dyDescent="0.25">
      <c r="B18" s="4"/>
      <c r="F18" s="4"/>
    </row>
    <row r="19" spans="1:9" x14ac:dyDescent="0.25">
      <c r="B19" s="4"/>
      <c r="F19" s="4"/>
    </row>
  </sheetData>
  <phoneticPr fontId="14" type="noConversion"/>
  <pageMargins left="0.7" right="0.7" top="0.75" bottom="0.75" header="0.3" footer="0.3"/>
  <pageSetup paperSize="9"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BDF85-ACB9-458A-A53D-3CA8A9E8B068}">
  <dimension ref="A1:C14"/>
  <sheetViews>
    <sheetView workbookViewId="0">
      <selection activeCell="A3" sqref="A3:A13"/>
    </sheetView>
  </sheetViews>
  <sheetFormatPr defaultRowHeight="15" x14ac:dyDescent="0.25"/>
  <cols>
    <col min="1" max="1" width="18.625" style="11" customWidth="1"/>
    <col min="2" max="2" width="22.125" customWidth="1"/>
    <col min="3" max="3" width="24.375" customWidth="1"/>
  </cols>
  <sheetData>
    <row r="1" spans="1:3" ht="19.5" x14ac:dyDescent="0.3">
      <c r="A1" s="33" t="str">
        <f>Contents!A20</f>
        <v>Page 13 bottom: CIPD: Cost increases with the biggest financial impact in the past 12 months</v>
      </c>
    </row>
    <row r="2" spans="1:3" ht="30" x14ac:dyDescent="0.25">
      <c r="A2" s="44" t="s">
        <v>381</v>
      </c>
      <c r="B2" s="45" t="s">
        <v>396</v>
      </c>
      <c r="C2" s="45" t="s">
        <v>397</v>
      </c>
    </row>
    <row r="3" spans="1:3" x14ac:dyDescent="0.25">
      <c r="A3" s="11" t="s">
        <v>271</v>
      </c>
      <c r="B3" s="8">
        <v>36.1</v>
      </c>
      <c r="C3" s="10">
        <v>42.2</v>
      </c>
    </row>
    <row r="4" spans="1:3" x14ac:dyDescent="0.25">
      <c r="A4" s="11" t="s">
        <v>273</v>
      </c>
      <c r="B4" s="10">
        <v>14.9</v>
      </c>
      <c r="C4" s="10">
        <v>8.1999999999999993</v>
      </c>
    </row>
    <row r="5" spans="1:3" x14ac:dyDescent="0.25">
      <c r="A5" s="11" t="s">
        <v>270</v>
      </c>
      <c r="B5" s="10">
        <v>12.1</v>
      </c>
      <c r="C5" s="10">
        <v>28.6</v>
      </c>
    </row>
    <row r="6" spans="1:3" x14ac:dyDescent="0.25">
      <c r="A6" s="35" t="s">
        <v>269</v>
      </c>
      <c r="B6" s="8">
        <v>9.6</v>
      </c>
      <c r="C6" s="10">
        <v>6.3</v>
      </c>
    </row>
    <row r="7" spans="1:3" x14ac:dyDescent="0.25">
      <c r="A7" s="35" t="s">
        <v>274</v>
      </c>
      <c r="B7" s="8">
        <v>6.7</v>
      </c>
      <c r="C7" s="10">
        <v>3</v>
      </c>
    </row>
    <row r="8" spans="1:3" x14ac:dyDescent="0.25">
      <c r="A8" s="35" t="s">
        <v>272</v>
      </c>
      <c r="B8" s="8">
        <v>4.9000000000000004</v>
      </c>
      <c r="C8" s="10">
        <v>5.3</v>
      </c>
    </row>
    <row r="9" spans="1:3" x14ac:dyDescent="0.25">
      <c r="A9" s="35" t="s">
        <v>279</v>
      </c>
      <c r="B9" s="8">
        <v>4.7</v>
      </c>
      <c r="C9" s="10">
        <v>1.3</v>
      </c>
    </row>
    <row r="10" spans="1:3" x14ac:dyDescent="0.25">
      <c r="A10" s="35" t="s">
        <v>275</v>
      </c>
      <c r="B10" s="8">
        <v>3.9</v>
      </c>
      <c r="C10" s="10">
        <v>1.1000000000000001</v>
      </c>
    </row>
    <row r="11" spans="1:3" x14ac:dyDescent="0.25">
      <c r="A11" s="35" t="s">
        <v>276</v>
      </c>
      <c r="B11" s="8">
        <v>3.2</v>
      </c>
      <c r="C11" s="10">
        <v>2</v>
      </c>
    </row>
    <row r="12" spans="1:3" x14ac:dyDescent="0.25">
      <c r="A12" s="35" t="s">
        <v>278</v>
      </c>
      <c r="B12" s="8">
        <v>2.9</v>
      </c>
      <c r="C12" s="10">
        <v>1.8</v>
      </c>
    </row>
    <row r="13" spans="1:3" x14ac:dyDescent="0.25">
      <c r="A13" s="36" t="s">
        <v>277</v>
      </c>
      <c r="B13" s="22">
        <v>1.1000000000000001</v>
      </c>
      <c r="C13" s="21">
        <v>0.4</v>
      </c>
    </row>
    <row r="14" spans="1:3" x14ac:dyDescent="0.25">
      <c r="A14" s="35" t="s">
        <v>429</v>
      </c>
      <c r="B14" s="8"/>
      <c r="C14" s="10"/>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55E63-D3E7-43AB-A749-81F18A4A6617}">
  <dimension ref="A1:W72"/>
  <sheetViews>
    <sheetView topLeftCell="A19" workbookViewId="0">
      <selection activeCell="H6" sqref="H6"/>
    </sheetView>
  </sheetViews>
  <sheetFormatPr defaultRowHeight="15" x14ac:dyDescent="0.25"/>
  <cols>
    <col min="1" max="1" width="18.625" style="11" customWidth="1"/>
    <col min="2" max="6" width="21.875" customWidth="1"/>
    <col min="7" max="8" width="8.625" bestFit="1" customWidth="1"/>
    <col min="9" max="9" width="9.125" bestFit="1" customWidth="1"/>
    <col min="10" max="10" width="9.875" customWidth="1"/>
    <col min="11" max="11" width="9.875" style="57" bestFit="1" customWidth="1"/>
  </cols>
  <sheetData>
    <row r="1" spans="1:11" ht="19.5" x14ac:dyDescent="0.3">
      <c r="A1" s="33" t="str">
        <f>Contents!A21</f>
        <v>Page 14 left: RTI employment by coverage quintile, GB, 2014-2025</v>
      </c>
    </row>
    <row r="2" spans="1:11" ht="45" x14ac:dyDescent="0.25">
      <c r="A2" s="44" t="s">
        <v>304</v>
      </c>
      <c r="B2" s="45" t="s">
        <v>315</v>
      </c>
      <c r="C2" s="45" t="s">
        <v>316</v>
      </c>
      <c r="D2" s="45" t="s">
        <v>317</v>
      </c>
      <c r="E2" s="46" t="s">
        <v>318</v>
      </c>
      <c r="F2" s="47" t="s">
        <v>319</v>
      </c>
    </row>
    <row r="3" spans="1:11" x14ac:dyDescent="0.25">
      <c r="A3" s="74">
        <v>43800</v>
      </c>
      <c r="B3" s="10">
        <v>99.894074553193235</v>
      </c>
      <c r="C3" s="10">
        <v>100.02373553827562</v>
      </c>
      <c r="D3" s="10">
        <v>99.949244616012749</v>
      </c>
      <c r="E3" s="10">
        <v>99.940635894960565</v>
      </c>
      <c r="F3" s="10">
        <v>99.877082407092615</v>
      </c>
      <c r="K3"/>
    </row>
    <row r="4" spans="1:11" x14ac:dyDescent="0.25">
      <c r="A4" s="74">
        <v>43831</v>
      </c>
      <c r="B4" s="10">
        <v>100.12672955557545</v>
      </c>
      <c r="C4" s="10">
        <v>100.19655881095304</v>
      </c>
      <c r="D4" s="10">
        <v>100.15263382875916</v>
      </c>
      <c r="E4" s="10">
        <v>100.14094924237853</v>
      </c>
      <c r="F4" s="10">
        <v>100.09008357212765</v>
      </c>
      <c r="K4"/>
    </row>
    <row r="5" spans="1:11" x14ac:dyDescent="0.25">
      <c r="A5" s="74">
        <v>43862</v>
      </c>
      <c r="B5" s="10">
        <v>100.08572063335241</v>
      </c>
      <c r="C5" s="10">
        <v>100.14168153260906</v>
      </c>
      <c r="D5" s="10">
        <v>100.08120861437962</v>
      </c>
      <c r="E5" s="10">
        <v>100.09951627590313</v>
      </c>
      <c r="F5" s="10">
        <v>100.0502245980648</v>
      </c>
      <c r="K5"/>
    </row>
    <row r="6" spans="1:11" x14ac:dyDescent="0.25">
      <c r="A6" s="74">
        <v>43891</v>
      </c>
      <c r="B6" s="10">
        <v>100</v>
      </c>
      <c r="C6" s="10">
        <v>100</v>
      </c>
      <c r="D6" s="10">
        <v>100</v>
      </c>
      <c r="E6" s="10">
        <v>100</v>
      </c>
      <c r="F6" s="10">
        <v>100</v>
      </c>
      <c r="K6"/>
    </row>
    <row r="7" spans="1:11" x14ac:dyDescent="0.25">
      <c r="A7" s="74">
        <v>43922</v>
      </c>
      <c r="B7" s="10">
        <v>98.528323338657074</v>
      </c>
      <c r="C7" s="10">
        <v>98.444251466784877</v>
      </c>
      <c r="D7" s="10">
        <v>98.49653760358494</v>
      </c>
      <c r="E7" s="10">
        <v>98.401026982042779</v>
      </c>
      <c r="F7" s="10">
        <v>98.316378315878168</v>
      </c>
      <c r="K7"/>
    </row>
    <row r="8" spans="1:11" x14ac:dyDescent="0.25">
      <c r="A8" s="74">
        <v>43952</v>
      </c>
      <c r="B8" s="10">
        <v>97.877617047725735</v>
      </c>
      <c r="C8" s="10">
        <v>97.829090561250894</v>
      </c>
      <c r="D8" s="10">
        <v>97.972885914365833</v>
      </c>
      <c r="E8" s="10">
        <v>97.929292983847944</v>
      </c>
      <c r="F8" s="10">
        <v>97.838929656737491</v>
      </c>
      <c r="K8"/>
    </row>
    <row r="9" spans="1:11" x14ac:dyDescent="0.25">
      <c r="A9" s="74">
        <v>43983</v>
      </c>
      <c r="B9" s="10">
        <v>97.602797339300025</v>
      </c>
      <c r="C9" s="10">
        <v>97.598766608630598</v>
      </c>
      <c r="D9" s="10">
        <v>97.774116640508325</v>
      </c>
      <c r="E9" s="10">
        <v>97.766570216070221</v>
      </c>
      <c r="F9" s="10">
        <v>97.734299849822534</v>
      </c>
      <c r="K9"/>
    </row>
    <row r="10" spans="1:11" x14ac:dyDescent="0.25">
      <c r="A10" s="74">
        <v>44013</v>
      </c>
      <c r="B10" s="10">
        <v>97.390454167392605</v>
      </c>
      <c r="C10" s="10">
        <v>97.437882490168491</v>
      </c>
      <c r="D10" s="10">
        <v>97.646053213383311</v>
      </c>
      <c r="E10" s="10">
        <v>97.729982669137939</v>
      </c>
      <c r="F10" s="10">
        <v>97.698373322434477</v>
      </c>
      <c r="K10"/>
    </row>
    <row r="11" spans="1:11" x14ac:dyDescent="0.25">
      <c r="A11" s="74">
        <v>44044</v>
      </c>
      <c r="B11" s="10">
        <v>97.149259206781281</v>
      </c>
      <c r="C11" s="10">
        <v>97.205309907606292</v>
      </c>
      <c r="D11" s="10">
        <v>97.336309490505471</v>
      </c>
      <c r="E11" s="10">
        <v>97.559914615683383</v>
      </c>
      <c r="F11" s="10">
        <v>97.574997580399923</v>
      </c>
      <c r="K11"/>
    </row>
    <row r="12" spans="1:11" x14ac:dyDescent="0.25">
      <c r="A12" s="74">
        <v>44075</v>
      </c>
      <c r="B12" s="10">
        <v>96.897833419018298</v>
      </c>
      <c r="C12" s="10">
        <v>96.935688469810898</v>
      </c>
      <c r="D12" s="10">
        <v>97.131961120896278</v>
      </c>
      <c r="E12" s="10">
        <v>97.381112462033286</v>
      </c>
      <c r="F12" s="10">
        <v>97.356746789949511</v>
      </c>
      <c r="K12"/>
    </row>
    <row r="13" spans="1:11" x14ac:dyDescent="0.25">
      <c r="A13" s="74">
        <v>44105</v>
      </c>
      <c r="B13" s="10">
        <v>96.775298930643132</v>
      </c>
      <c r="C13" s="10">
        <v>96.80398300178534</v>
      </c>
      <c r="D13" s="10">
        <v>97.028164362398869</v>
      </c>
      <c r="E13" s="10">
        <v>97.273926843732283</v>
      </c>
      <c r="F13" s="10">
        <v>97.279090512896033</v>
      </c>
      <c r="K13"/>
    </row>
    <row r="14" spans="1:11" x14ac:dyDescent="0.25">
      <c r="A14" s="74">
        <v>44136</v>
      </c>
      <c r="B14" s="10">
        <v>96.450759114532616</v>
      </c>
      <c r="C14" s="10">
        <v>96.477574734822284</v>
      </c>
      <c r="D14" s="10">
        <v>96.797870799652273</v>
      </c>
      <c r="E14" s="10">
        <v>97.0258074143252</v>
      </c>
      <c r="F14" s="10">
        <v>97.08914952059466</v>
      </c>
      <c r="K14"/>
    </row>
    <row r="15" spans="1:11" x14ac:dyDescent="0.25">
      <c r="A15" s="74">
        <v>44166</v>
      </c>
      <c r="B15" s="10">
        <v>96.549749858416476</v>
      </c>
      <c r="C15" s="10">
        <v>96.578959391170955</v>
      </c>
      <c r="D15" s="10">
        <v>96.901092064032042</v>
      </c>
      <c r="E15" s="10">
        <v>97.166340012348101</v>
      </c>
      <c r="F15" s="10">
        <v>97.279892273868569</v>
      </c>
      <c r="K15"/>
    </row>
    <row r="16" spans="1:11" x14ac:dyDescent="0.25">
      <c r="A16" s="74">
        <v>44197</v>
      </c>
      <c r="B16" s="10">
        <v>96.573336409715949</v>
      </c>
      <c r="C16" s="10">
        <v>96.647542604398893</v>
      </c>
      <c r="D16" s="10">
        <v>97.044725804229046</v>
      </c>
      <c r="E16" s="10">
        <v>97.337766017776516</v>
      </c>
      <c r="F16" s="10">
        <v>97.524276654114018</v>
      </c>
      <c r="K16"/>
    </row>
    <row r="17" spans="1:11" x14ac:dyDescent="0.25">
      <c r="A17" s="74">
        <v>44228</v>
      </c>
      <c r="B17" s="10">
        <v>96.572865534826121</v>
      </c>
      <c r="C17" s="10">
        <v>96.621379973487592</v>
      </c>
      <c r="D17" s="10">
        <v>97.015823210764808</v>
      </c>
      <c r="E17" s="10">
        <v>97.310869309930467</v>
      </c>
      <c r="F17" s="10">
        <v>97.531320696944093</v>
      </c>
      <c r="K17"/>
    </row>
    <row r="18" spans="1:11" x14ac:dyDescent="0.25">
      <c r="A18" s="74">
        <v>44256</v>
      </c>
      <c r="B18" s="10">
        <v>96.75826182099307</v>
      </c>
      <c r="C18" s="10">
        <v>96.762079961280733</v>
      </c>
      <c r="D18" s="10">
        <v>97.161551110112171</v>
      </c>
      <c r="E18" s="10">
        <v>97.476508588197518</v>
      </c>
      <c r="F18" s="10">
        <v>97.695987129063852</v>
      </c>
      <c r="K18"/>
    </row>
    <row r="19" spans="1:11" x14ac:dyDescent="0.25">
      <c r="A19" s="74">
        <v>44287</v>
      </c>
      <c r="B19" s="10">
        <v>97.183504653314074</v>
      </c>
      <c r="C19" s="10">
        <v>97.138814707895833</v>
      </c>
      <c r="D19" s="10">
        <v>97.566635025147491</v>
      </c>
      <c r="E19" s="10">
        <v>97.817925490718309</v>
      </c>
      <c r="F19" s="10">
        <v>98.130885188019633</v>
      </c>
      <c r="K19"/>
    </row>
    <row r="20" spans="1:11" x14ac:dyDescent="0.25">
      <c r="A20" s="74">
        <v>44317</v>
      </c>
      <c r="B20" s="10">
        <v>97.80080023047185</v>
      </c>
      <c r="C20" s="10">
        <v>97.785527817693932</v>
      </c>
      <c r="D20" s="10">
        <v>98.205561383321609</v>
      </c>
      <c r="E20" s="10">
        <v>98.561435058955951</v>
      </c>
      <c r="F20" s="10">
        <v>98.873144042658268</v>
      </c>
      <c r="K20"/>
    </row>
    <row r="21" spans="1:11" x14ac:dyDescent="0.25">
      <c r="A21" s="74">
        <v>44348</v>
      </c>
      <c r="B21" s="10">
        <v>98.323471358178693</v>
      </c>
      <c r="C21" s="10">
        <v>98.33208766373059</v>
      </c>
      <c r="D21" s="10">
        <v>98.711069021886999</v>
      </c>
      <c r="E21" s="10">
        <v>99.145092076087906</v>
      </c>
      <c r="F21" s="10">
        <v>99.498861213075813</v>
      </c>
      <c r="K21"/>
    </row>
    <row r="22" spans="1:11" x14ac:dyDescent="0.25">
      <c r="A22" s="74">
        <v>44378</v>
      </c>
      <c r="B22" s="10">
        <v>98.731249012767989</v>
      </c>
      <c r="C22" s="10">
        <v>98.698632190529622</v>
      </c>
      <c r="D22" s="10">
        <v>99.09850445064771</v>
      </c>
      <c r="E22" s="10">
        <v>99.529562228689301</v>
      </c>
      <c r="F22" s="10">
        <v>99.924348125377847</v>
      </c>
      <c r="K22"/>
    </row>
    <row r="23" spans="1:11" x14ac:dyDescent="0.25">
      <c r="A23" s="74">
        <v>44409</v>
      </c>
      <c r="B23" s="10">
        <v>99.335467110031047</v>
      </c>
      <c r="C23" s="10">
        <v>99.264590931382529</v>
      </c>
      <c r="D23" s="10">
        <v>99.585292544441742</v>
      </c>
      <c r="E23" s="10">
        <v>100.01320916920035</v>
      </c>
      <c r="F23" s="10">
        <v>100.437494237343</v>
      </c>
      <c r="K23"/>
    </row>
    <row r="24" spans="1:11" x14ac:dyDescent="0.25">
      <c r="A24" s="74">
        <v>44440</v>
      </c>
      <c r="B24" s="10">
        <v>99.731558505991018</v>
      </c>
      <c r="C24" s="10">
        <v>99.632616698540104</v>
      </c>
      <c r="D24" s="10">
        <v>99.970585856208956</v>
      </c>
      <c r="E24" s="10">
        <v>100.3238561144951</v>
      </c>
      <c r="F24" s="10">
        <v>100.81363467074063</v>
      </c>
      <c r="K24"/>
    </row>
    <row r="25" spans="1:11" x14ac:dyDescent="0.25">
      <c r="A25" s="74">
        <v>44470</v>
      </c>
      <c r="B25" s="10">
        <v>99.777854069022553</v>
      </c>
      <c r="C25" s="10">
        <v>99.642967534780595</v>
      </c>
      <c r="D25" s="10">
        <v>100.07687642254952</v>
      </c>
      <c r="E25" s="10">
        <v>100.38434670242195</v>
      </c>
      <c r="F25" s="10">
        <v>100.92290323756808</v>
      </c>
      <c r="K25"/>
    </row>
    <row r="26" spans="1:11" x14ac:dyDescent="0.25">
      <c r="A26" s="74">
        <v>44501</v>
      </c>
      <c r="B26" s="10">
        <v>100.11339523483174</v>
      </c>
      <c r="C26" s="10">
        <v>99.9696970345925</v>
      </c>
      <c r="D26" s="10">
        <v>100.40506792908761</v>
      </c>
      <c r="E26" s="10">
        <v>100.69843482146868</v>
      </c>
      <c r="F26" s="10">
        <v>101.30979108590697</v>
      </c>
      <c r="K26"/>
    </row>
    <row r="27" spans="1:11" x14ac:dyDescent="0.25">
      <c r="A27" s="74">
        <v>44531</v>
      </c>
      <c r="B27" s="10">
        <v>100.4010997925154</v>
      </c>
      <c r="C27" s="10">
        <v>100.22602300169967</v>
      </c>
      <c r="D27" s="10">
        <v>100.67486276863187</v>
      </c>
      <c r="E27" s="10">
        <v>100.98141349529585</v>
      </c>
      <c r="F27" s="10">
        <v>101.62488314811064</v>
      </c>
      <c r="K27"/>
    </row>
    <row r="28" spans="1:11" x14ac:dyDescent="0.25">
      <c r="A28" s="74">
        <v>44562</v>
      </c>
      <c r="B28" s="10">
        <v>100.58170171616774</v>
      </c>
      <c r="C28" s="10">
        <v>100.39247515620839</v>
      </c>
      <c r="D28" s="10">
        <v>100.84178803464603</v>
      </c>
      <c r="E28" s="10">
        <v>101.15449064687432</v>
      </c>
      <c r="F28" s="10">
        <v>101.81908110938519</v>
      </c>
      <c r="K28"/>
    </row>
    <row r="29" spans="1:11" x14ac:dyDescent="0.25">
      <c r="A29" s="74">
        <v>44593</v>
      </c>
      <c r="B29" s="10">
        <v>101.00587437828462</v>
      </c>
      <c r="C29" s="10">
        <v>100.80957816416141</v>
      </c>
      <c r="D29" s="10">
        <v>101.27300897419134</v>
      </c>
      <c r="E29" s="10">
        <v>101.55524079188969</v>
      </c>
      <c r="F29" s="10">
        <v>102.17617017491179</v>
      </c>
      <c r="K29"/>
    </row>
    <row r="30" spans="1:11" x14ac:dyDescent="0.25">
      <c r="A30" s="74">
        <v>44621</v>
      </c>
      <c r="B30" s="10">
        <v>101.31414760729204</v>
      </c>
      <c r="C30" s="10">
        <v>101.11783677516483</v>
      </c>
      <c r="D30" s="10">
        <v>101.5591734241932</v>
      </c>
      <c r="E30" s="10">
        <v>101.82281905583142</v>
      </c>
      <c r="F30" s="10">
        <v>102.48782611866176</v>
      </c>
      <c r="K30"/>
    </row>
    <row r="31" spans="1:11" x14ac:dyDescent="0.25">
      <c r="A31" s="74">
        <v>44652</v>
      </c>
      <c r="B31" s="10">
        <v>101.40427734188557</v>
      </c>
      <c r="C31" s="10">
        <v>101.20446256673613</v>
      </c>
      <c r="D31" s="10">
        <v>101.64311563563166</v>
      </c>
      <c r="E31" s="10">
        <v>101.84564190775586</v>
      </c>
      <c r="F31" s="10">
        <v>102.56714318630118</v>
      </c>
      <c r="K31"/>
    </row>
    <row r="32" spans="1:11" x14ac:dyDescent="0.25">
      <c r="A32" s="74">
        <v>44682</v>
      </c>
      <c r="B32" s="10">
        <v>101.51668802012948</v>
      </c>
      <c r="C32" s="10">
        <v>101.32701289856966</v>
      </c>
      <c r="D32" s="10">
        <v>101.76574384053441</v>
      </c>
      <c r="E32" s="10">
        <v>101.95082146064092</v>
      </c>
      <c r="F32" s="10">
        <v>102.68288310954976</v>
      </c>
      <c r="K32"/>
    </row>
    <row r="33" spans="1:23" x14ac:dyDescent="0.25">
      <c r="A33" s="74">
        <v>44713</v>
      </c>
      <c r="B33" s="10">
        <v>101.60491285175959</v>
      </c>
      <c r="C33" s="10">
        <v>101.3918305489584</v>
      </c>
      <c r="D33" s="10">
        <v>101.82516360818185</v>
      </c>
      <c r="E33" s="10">
        <v>101.99154458858453</v>
      </c>
      <c r="F33" s="10">
        <v>102.72564369475128</v>
      </c>
      <c r="K33"/>
      <c r="V33" s="12"/>
    </row>
    <row r="34" spans="1:23" x14ac:dyDescent="0.25">
      <c r="A34" s="74">
        <v>44743</v>
      </c>
      <c r="B34" s="10">
        <v>101.90158543575404</v>
      </c>
      <c r="C34" s="10">
        <v>101.66232645395341</v>
      </c>
      <c r="D34" s="10">
        <v>102.0737450951116</v>
      </c>
      <c r="E34" s="10">
        <v>102.21245868469697</v>
      </c>
      <c r="F34" s="10">
        <v>102.96342309174685</v>
      </c>
      <c r="K34"/>
      <c r="V34" s="12"/>
    </row>
    <row r="35" spans="1:23" x14ac:dyDescent="0.25">
      <c r="A35" s="74">
        <v>44774</v>
      </c>
      <c r="B35" s="10">
        <v>102.12392399736822</v>
      </c>
      <c r="C35" s="10">
        <v>101.87041395492604</v>
      </c>
      <c r="D35" s="10">
        <v>102.25641651962259</v>
      </c>
      <c r="E35" s="10">
        <v>102.37133906563953</v>
      </c>
      <c r="F35" s="10">
        <v>103.12175179427425</v>
      </c>
      <c r="K35"/>
      <c r="V35" s="12"/>
    </row>
    <row r="36" spans="1:23" x14ac:dyDescent="0.25">
      <c r="A36" s="74">
        <v>44805</v>
      </c>
      <c r="B36" s="10">
        <v>102.42404252942006</v>
      </c>
      <c r="C36" s="10">
        <v>102.14919052891345</v>
      </c>
      <c r="D36" s="10">
        <v>102.51732317223868</v>
      </c>
      <c r="E36" s="10">
        <v>102.60791590326876</v>
      </c>
      <c r="F36" s="10">
        <v>103.32014945588111</v>
      </c>
      <c r="K36"/>
      <c r="V36" s="12"/>
    </row>
    <row r="37" spans="1:23" x14ac:dyDescent="0.25">
      <c r="A37" s="74">
        <v>44835</v>
      </c>
      <c r="B37" s="10">
        <v>102.57936703285037</v>
      </c>
      <c r="C37" s="10">
        <v>102.31096696084457</v>
      </c>
      <c r="D37" s="10">
        <v>102.66768699642266</v>
      </c>
      <c r="E37" s="10">
        <v>102.69155339984108</v>
      </c>
      <c r="F37" s="10">
        <v>103.44348701882171</v>
      </c>
      <c r="K37"/>
      <c r="V37" s="12"/>
    </row>
    <row r="38" spans="1:23" x14ac:dyDescent="0.25">
      <c r="A38" s="74">
        <v>44866</v>
      </c>
      <c r="B38" s="10">
        <v>102.78676601841464</v>
      </c>
      <c r="C38" s="10">
        <v>102.54073767911409</v>
      </c>
      <c r="D38" s="10">
        <v>102.89072293890777</v>
      </c>
      <c r="E38" s="10">
        <v>102.88311721579106</v>
      </c>
      <c r="F38" s="10">
        <v>103.68575245935405</v>
      </c>
      <c r="K38"/>
      <c r="V38" s="12"/>
    </row>
    <row r="39" spans="1:23" x14ac:dyDescent="0.25">
      <c r="A39" s="74">
        <v>44896</v>
      </c>
      <c r="B39" s="10">
        <v>102.92398324199074</v>
      </c>
      <c r="C39" s="10">
        <v>102.67065852020163</v>
      </c>
      <c r="D39" s="10">
        <v>103.04741719838593</v>
      </c>
      <c r="E39" s="10">
        <v>103.0233103258205</v>
      </c>
      <c r="F39" s="10">
        <v>103.87632340670527</v>
      </c>
      <c r="K39"/>
      <c r="V39" s="12"/>
    </row>
    <row r="40" spans="1:23" x14ac:dyDescent="0.25">
      <c r="A40" s="74">
        <v>44927</v>
      </c>
      <c r="B40" s="10">
        <v>103.07130287229403</v>
      </c>
      <c r="C40" s="10">
        <v>102.81558807383786</v>
      </c>
      <c r="D40" s="10">
        <v>103.14280534838656</v>
      </c>
      <c r="E40" s="10">
        <v>103.11890705852633</v>
      </c>
      <c r="F40" s="10">
        <v>103.93374476397588</v>
      </c>
      <c r="K40"/>
      <c r="V40" s="12"/>
    </row>
    <row r="41" spans="1:23" x14ac:dyDescent="0.25">
      <c r="A41" s="74">
        <v>44958</v>
      </c>
      <c r="B41" s="10">
        <v>103.28563656078119</v>
      </c>
      <c r="C41" s="10">
        <v>103.03959444709758</v>
      </c>
      <c r="D41" s="10">
        <v>103.36182881799583</v>
      </c>
      <c r="E41" s="10">
        <v>103.28686102765793</v>
      </c>
      <c r="F41" s="10">
        <v>104.06851696554853</v>
      </c>
      <c r="K41"/>
      <c r="V41" s="12"/>
    </row>
    <row r="42" spans="1:23" x14ac:dyDescent="0.25">
      <c r="A42" s="74">
        <v>44986</v>
      </c>
      <c r="B42" s="10">
        <v>103.45470204963279</v>
      </c>
      <c r="C42" s="10">
        <v>103.24789610330278</v>
      </c>
      <c r="D42" s="10">
        <v>103.58066045623255</v>
      </c>
      <c r="E42" s="10">
        <v>103.4622374388285</v>
      </c>
      <c r="F42" s="10">
        <v>104.2902229639996</v>
      </c>
      <c r="K42"/>
      <c r="V42" s="12"/>
    </row>
    <row r="43" spans="1:23" x14ac:dyDescent="0.25">
      <c r="A43" s="74">
        <v>45017</v>
      </c>
      <c r="B43" s="10">
        <v>103.59354593191921</v>
      </c>
      <c r="C43" s="10">
        <v>103.38897086275291</v>
      </c>
      <c r="D43" s="10">
        <v>103.76469068629912</v>
      </c>
      <c r="E43" s="10">
        <v>103.62522253823754</v>
      </c>
      <c r="F43" s="10">
        <v>104.41018167712741</v>
      </c>
      <c r="K43"/>
      <c r="U43" s="40"/>
      <c r="V43" s="12"/>
    </row>
    <row r="44" spans="1:23" x14ac:dyDescent="0.25">
      <c r="A44" s="74">
        <v>45047</v>
      </c>
      <c r="B44" s="10">
        <v>103.6493017995554</v>
      </c>
      <c r="C44" s="10">
        <v>103.51144980950893</v>
      </c>
      <c r="D44" s="10">
        <v>103.85643404022129</v>
      </c>
      <c r="E44" s="10">
        <v>103.7540273692134</v>
      </c>
      <c r="F44" s="10">
        <v>104.5593092180177</v>
      </c>
      <c r="K44"/>
      <c r="V44" s="12"/>
    </row>
    <row r="45" spans="1:23" x14ac:dyDescent="0.25">
      <c r="A45" s="74">
        <v>45078</v>
      </c>
      <c r="B45" s="10">
        <v>103.75807389910521</v>
      </c>
      <c r="C45" s="10">
        <v>103.66794374570351</v>
      </c>
      <c r="D45" s="10">
        <v>104.01013892747719</v>
      </c>
      <c r="E45" s="10">
        <v>103.88902014043384</v>
      </c>
      <c r="F45" s="10">
        <v>104.70824586343835</v>
      </c>
      <c r="K45"/>
      <c r="V45" s="12"/>
      <c r="W45" s="40"/>
    </row>
    <row r="46" spans="1:23" x14ac:dyDescent="0.25">
      <c r="A46" s="74">
        <v>45108</v>
      </c>
      <c r="B46" s="10">
        <v>103.79591511752395</v>
      </c>
      <c r="C46" s="10">
        <v>103.70088795897927</v>
      </c>
      <c r="D46" s="10">
        <v>104.05841648956901</v>
      </c>
      <c r="E46" s="10">
        <v>103.8933254654419</v>
      </c>
      <c r="F46" s="10">
        <v>104.70337802896228</v>
      </c>
      <c r="K46"/>
      <c r="V46" s="12"/>
    </row>
    <row r="47" spans="1:23" x14ac:dyDescent="0.25">
      <c r="A47" s="74">
        <v>45139</v>
      </c>
      <c r="B47" s="10">
        <v>103.89178096441169</v>
      </c>
      <c r="C47" s="10">
        <v>103.80189784367096</v>
      </c>
      <c r="D47" s="10">
        <v>104.13852207355644</v>
      </c>
      <c r="E47" s="10">
        <v>103.95321423374398</v>
      </c>
      <c r="F47" s="10">
        <v>104.7197568602582</v>
      </c>
      <c r="K47"/>
      <c r="V47" s="12"/>
    </row>
    <row r="48" spans="1:23" x14ac:dyDescent="0.25">
      <c r="A48" s="74">
        <v>45170</v>
      </c>
      <c r="B48" s="10">
        <v>103.99584431506324</v>
      </c>
      <c r="C48" s="10">
        <v>103.94434676586337</v>
      </c>
      <c r="D48" s="10">
        <v>104.26538655460304</v>
      </c>
      <c r="E48" s="10">
        <v>104.04779250246938</v>
      </c>
      <c r="F48" s="10">
        <v>104.85752612070436</v>
      </c>
      <c r="K48"/>
      <c r="V48" s="12"/>
    </row>
    <row r="49" spans="1:23" x14ac:dyDescent="0.25">
      <c r="A49" s="74">
        <v>45200</v>
      </c>
      <c r="B49" s="10">
        <v>104.05074404653614</v>
      </c>
      <c r="C49" s="10">
        <v>104.03571966508977</v>
      </c>
      <c r="D49" s="10">
        <v>104.3839223568914</v>
      </c>
      <c r="E49" s="10">
        <v>104.1513209092044</v>
      </c>
      <c r="F49" s="10">
        <v>104.98418526481687</v>
      </c>
      <c r="K49"/>
      <c r="V49" s="12"/>
    </row>
    <row r="50" spans="1:23" x14ac:dyDescent="0.25">
      <c r="A50" s="74">
        <v>45231</v>
      </c>
      <c r="B50" s="10">
        <v>104.11645249707095</v>
      </c>
      <c r="C50" s="10">
        <v>104.13139351523679</v>
      </c>
      <c r="D50" s="10">
        <v>104.47892684414693</v>
      </c>
      <c r="E50" s="10">
        <v>104.23309122181266</v>
      </c>
      <c r="F50" s="10">
        <v>105.08988408636188</v>
      </c>
      <c r="K50"/>
      <c r="V50" s="12"/>
    </row>
    <row r="51" spans="1:23" x14ac:dyDescent="0.25">
      <c r="A51" s="74">
        <v>45261</v>
      </c>
      <c r="B51" s="10">
        <v>104.2158499056324</v>
      </c>
      <c r="C51" s="10">
        <v>104.29766720705172</v>
      </c>
      <c r="D51" s="10">
        <v>104.62935461212174</v>
      </c>
      <c r="E51" s="10">
        <v>104.40164701056904</v>
      </c>
      <c r="F51" s="10">
        <v>105.33218770598813</v>
      </c>
      <c r="K51"/>
      <c r="V51" s="12"/>
    </row>
    <row r="52" spans="1:23" x14ac:dyDescent="0.25">
      <c r="A52" s="74">
        <v>45292</v>
      </c>
      <c r="B52" s="10">
        <v>104.2931375977761</v>
      </c>
      <c r="C52" s="10">
        <v>104.35291925705266</v>
      </c>
      <c r="D52" s="10">
        <v>104.7039450441484</v>
      </c>
      <c r="E52" s="10">
        <v>104.4651466966198</v>
      </c>
      <c r="F52" s="10">
        <v>105.34982644738378</v>
      </c>
      <c r="K52"/>
      <c r="V52" s="12"/>
      <c r="W52" s="40"/>
    </row>
    <row r="53" spans="1:23" x14ac:dyDescent="0.25">
      <c r="A53" s="74">
        <v>45323</v>
      </c>
      <c r="B53" s="10">
        <v>104.31588941631634</v>
      </c>
      <c r="C53" s="10">
        <v>104.36523318292497</v>
      </c>
      <c r="D53" s="10">
        <v>104.71313696408309</v>
      </c>
      <c r="E53" s="10">
        <v>104.49431180151309</v>
      </c>
      <c r="F53" s="10">
        <v>105.37763991731173</v>
      </c>
      <c r="K53"/>
    </row>
    <row r="54" spans="1:23" x14ac:dyDescent="0.25">
      <c r="A54" s="74">
        <v>45352</v>
      </c>
      <c r="B54" s="10">
        <v>104.3988918173502</v>
      </c>
      <c r="C54" s="10">
        <v>104.43233515579435</v>
      </c>
      <c r="D54" s="10">
        <v>104.8030099621229</v>
      </c>
      <c r="E54" s="10">
        <v>104.58160650965141</v>
      </c>
      <c r="F54" s="10">
        <v>105.46732260895311</v>
      </c>
      <c r="K54"/>
      <c r="V54" s="12"/>
    </row>
    <row r="55" spans="1:23" x14ac:dyDescent="0.25">
      <c r="A55" s="74">
        <v>45383</v>
      </c>
      <c r="B55" s="10">
        <v>104.36323374614793</v>
      </c>
      <c r="C55" s="10">
        <v>104.4217880105907</v>
      </c>
      <c r="D55" s="10">
        <v>104.80935638336477</v>
      </c>
      <c r="E55" s="10">
        <v>104.5748321810545</v>
      </c>
      <c r="F55" s="10">
        <v>105.52953544251193</v>
      </c>
      <c r="K55"/>
      <c r="V55" s="12"/>
    </row>
    <row r="56" spans="1:23" x14ac:dyDescent="0.25">
      <c r="A56" s="74">
        <v>45413</v>
      </c>
      <c r="B56" s="10">
        <v>104.49086224469484</v>
      </c>
      <c r="C56" s="10">
        <v>104.5443561886936</v>
      </c>
      <c r="D56" s="10">
        <v>104.93586917356168</v>
      </c>
      <c r="E56" s="10">
        <v>104.72062684297616</v>
      </c>
      <c r="F56" s="10">
        <v>105.6851534293703</v>
      </c>
      <c r="K56"/>
      <c r="V56" s="12"/>
    </row>
    <row r="57" spans="1:23" x14ac:dyDescent="0.25">
      <c r="A57" s="74">
        <v>45444</v>
      </c>
      <c r="B57" s="10">
        <v>104.4868812115354</v>
      </c>
      <c r="C57" s="10">
        <v>104.53930569445902</v>
      </c>
      <c r="D57" s="10">
        <v>104.93040197944399</v>
      </c>
      <c r="E57" s="10">
        <v>104.71892940300881</v>
      </c>
      <c r="F57" s="10">
        <v>105.67650586459516</v>
      </c>
      <c r="K57"/>
    </row>
    <row r="58" spans="1:23" x14ac:dyDescent="0.25">
      <c r="A58" s="74">
        <v>45474</v>
      </c>
      <c r="B58" s="10">
        <v>104.52654171930121</v>
      </c>
      <c r="C58" s="10">
        <v>104.56925173447893</v>
      </c>
      <c r="D58" s="10">
        <v>104.93946601179699</v>
      </c>
      <c r="E58" s="10">
        <v>104.7390209197131</v>
      </c>
      <c r="F58" s="10">
        <v>105.69246472585787</v>
      </c>
      <c r="K58"/>
    </row>
    <row r="59" spans="1:23" x14ac:dyDescent="0.25">
      <c r="A59" s="74">
        <v>45505</v>
      </c>
      <c r="B59" s="10">
        <v>104.46153958110114</v>
      </c>
      <c r="C59" s="10">
        <v>104.49686726587302</v>
      </c>
      <c r="D59" s="10">
        <v>104.86676192160043</v>
      </c>
      <c r="E59" s="10">
        <v>104.64552284005779</v>
      </c>
      <c r="F59" s="10">
        <v>105.59004930639087</v>
      </c>
      <c r="K59"/>
    </row>
    <row r="60" spans="1:23" x14ac:dyDescent="0.25">
      <c r="A60" s="74">
        <v>45536</v>
      </c>
      <c r="B60" s="10">
        <v>104.44330388082241</v>
      </c>
      <c r="C60" s="10">
        <v>104.47668313520404</v>
      </c>
      <c r="D60" s="10">
        <v>104.88298765852863</v>
      </c>
      <c r="E60" s="10">
        <v>104.63493698717059</v>
      </c>
      <c r="F60" s="10">
        <v>105.60400376522226</v>
      </c>
      <c r="K60"/>
    </row>
    <row r="61" spans="1:23" x14ac:dyDescent="0.25">
      <c r="A61" s="74">
        <v>45566</v>
      </c>
      <c r="B61" s="10">
        <v>104.51479125045964</v>
      </c>
      <c r="C61" s="10">
        <v>104.56768126277348</v>
      </c>
      <c r="D61" s="10">
        <v>104.98029412225478</v>
      </c>
      <c r="E61" s="10">
        <v>104.7409498287669</v>
      </c>
      <c r="F61" s="10">
        <v>105.70032961920744</v>
      </c>
      <c r="K61"/>
    </row>
    <row r="62" spans="1:23" x14ac:dyDescent="0.25">
      <c r="A62" s="74">
        <v>45597</v>
      </c>
      <c r="B62" s="10">
        <v>104.43495655323005</v>
      </c>
      <c r="C62" s="10">
        <v>104.45362575516488</v>
      </c>
      <c r="D62" s="10">
        <v>104.87715278761358</v>
      </c>
      <c r="E62" s="10">
        <v>104.64333159937269</v>
      </c>
      <c r="F62" s="10">
        <v>105.61368216553349</v>
      </c>
      <c r="K62"/>
    </row>
    <row r="63" spans="1:23" x14ac:dyDescent="0.25">
      <c r="A63" s="74">
        <v>45627</v>
      </c>
      <c r="B63" s="10">
        <v>104.41727734145749</v>
      </c>
      <c r="C63" s="10">
        <v>104.4187362985267</v>
      </c>
      <c r="D63" s="10">
        <v>104.79527276343003</v>
      </c>
      <c r="E63" s="10">
        <v>104.55978669043493</v>
      </c>
      <c r="F63" s="10">
        <v>105.54413894594012</v>
      </c>
      <c r="K63"/>
    </row>
    <row r="64" spans="1:23" x14ac:dyDescent="0.25">
      <c r="A64" s="74">
        <v>45658</v>
      </c>
      <c r="B64" s="10">
        <v>104.43365094558099</v>
      </c>
      <c r="C64" s="10">
        <v>104.40510174872024</v>
      </c>
      <c r="D64" s="10">
        <v>104.84001743107738</v>
      </c>
      <c r="E64" s="10">
        <v>104.56028049115271</v>
      </c>
      <c r="F64" s="10">
        <v>105.55828430024117</v>
      </c>
      <c r="K64"/>
    </row>
    <row r="65" spans="1:11" x14ac:dyDescent="0.25">
      <c r="A65" s="74">
        <v>45689</v>
      </c>
      <c r="B65" s="10">
        <v>104.34636786373052</v>
      </c>
      <c r="C65" s="10">
        <v>104.31046298219728</v>
      </c>
      <c r="D65" s="10">
        <v>104.73000213891982</v>
      </c>
      <c r="E65" s="10">
        <v>104.45366582993162</v>
      </c>
      <c r="F65" s="10">
        <v>105.51306116348115</v>
      </c>
      <c r="K65"/>
    </row>
    <row r="66" spans="1:11" x14ac:dyDescent="0.25">
      <c r="A66" s="74">
        <v>45717</v>
      </c>
      <c r="B66" s="10">
        <v>104.26325844567623</v>
      </c>
      <c r="C66" s="10">
        <v>104.21757315007356</v>
      </c>
      <c r="D66" s="10">
        <v>104.68628057192606</v>
      </c>
      <c r="E66" s="10">
        <v>104.3592264426581</v>
      </c>
      <c r="F66" s="10">
        <v>105.41635351855668</v>
      </c>
      <c r="K66"/>
    </row>
    <row r="67" spans="1:11" x14ac:dyDescent="0.25">
      <c r="A67" s="74">
        <v>45748</v>
      </c>
      <c r="B67" s="10">
        <v>104.16261963967797</v>
      </c>
      <c r="C67" s="10">
        <v>104.15255919072166</v>
      </c>
      <c r="D67" s="10">
        <v>104.65638684970364</v>
      </c>
      <c r="E67" s="10">
        <v>104.35820797867767</v>
      </c>
      <c r="F67" s="10">
        <v>105.45487622433197</v>
      </c>
      <c r="K67"/>
    </row>
    <row r="68" spans="1:11" x14ac:dyDescent="0.25">
      <c r="A68" s="74">
        <v>45778</v>
      </c>
      <c r="B68" s="10">
        <v>104.12522789274496</v>
      </c>
      <c r="C68" s="10">
        <v>104.09659328994549</v>
      </c>
      <c r="D68" s="10">
        <v>104.58347494218683</v>
      </c>
      <c r="E68" s="10">
        <v>104.28842776474778</v>
      </c>
      <c r="F68" s="10">
        <v>105.32941972167822</v>
      </c>
      <c r="K68"/>
    </row>
    <row r="69" spans="1:11" x14ac:dyDescent="0.25">
      <c r="A69" s="74">
        <v>45809</v>
      </c>
      <c r="B69" s="10">
        <v>104.03109572158795</v>
      </c>
      <c r="C69" s="10">
        <v>103.98940859604826</v>
      </c>
      <c r="D69" s="10">
        <v>104.5315046261734</v>
      </c>
      <c r="E69" s="10">
        <v>104.21830806282442</v>
      </c>
      <c r="F69" s="10">
        <v>105.22790151091854</v>
      </c>
      <c r="K69"/>
    </row>
    <row r="70" spans="1:11" x14ac:dyDescent="0.25">
      <c r="A70" s="74">
        <v>45839</v>
      </c>
      <c r="B70" s="10">
        <v>103.98173947177254</v>
      </c>
      <c r="C70" s="10">
        <v>103.9435972225494</v>
      </c>
      <c r="D70" s="10">
        <v>104.5230800317289</v>
      </c>
      <c r="E70" s="10">
        <v>104.20962025644613</v>
      </c>
      <c r="F70" s="10">
        <v>105.2089265012354</v>
      </c>
      <c r="K70"/>
    </row>
    <row r="71" spans="1:11" x14ac:dyDescent="0.25">
      <c r="A71" s="82">
        <v>45870</v>
      </c>
      <c r="B71" s="21">
        <v>103.92112503140949</v>
      </c>
      <c r="C71" s="21">
        <v>103.89528737133733</v>
      </c>
      <c r="D71" s="21">
        <v>104.49171560231693</v>
      </c>
      <c r="E71" s="21">
        <v>104.21103993350972</v>
      </c>
      <c r="F71" s="21">
        <v>105.21400432072805</v>
      </c>
      <c r="K71"/>
    </row>
    <row r="72" spans="1:11" x14ac:dyDescent="0.25">
      <c r="A72" s="67" t="s">
        <v>320</v>
      </c>
      <c r="B72" s="10"/>
      <c r="C72" s="10"/>
      <c r="D72" s="10"/>
      <c r="E72" s="10"/>
      <c r="F72" s="10"/>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4BBE8-96A6-4AF9-87C3-D0C9671A141A}">
  <dimension ref="A1:C15"/>
  <sheetViews>
    <sheetView workbookViewId="0">
      <selection activeCell="K31" sqref="K31"/>
    </sheetView>
  </sheetViews>
  <sheetFormatPr defaultRowHeight="15" x14ac:dyDescent="0.25"/>
  <cols>
    <col min="1" max="1" width="18.625" style="11" customWidth="1"/>
    <col min="2" max="2" width="22.125" customWidth="1"/>
    <col min="3" max="3" width="29.625" customWidth="1"/>
    <col min="4" max="8" width="8.625" bestFit="1" customWidth="1"/>
  </cols>
  <sheetData>
    <row r="1" spans="1:3" ht="19.5" x14ac:dyDescent="0.3">
      <c r="A1" s="33" t="str">
        <f>Contents!A22</f>
        <v>Page 14 right: NLW coverage rates by region, UK, 2024-2025</v>
      </c>
    </row>
    <row r="2" spans="1:3" x14ac:dyDescent="0.25">
      <c r="A2" s="44" t="s">
        <v>333</v>
      </c>
      <c r="B2" s="45" t="s">
        <v>334</v>
      </c>
      <c r="C2" s="45" t="s">
        <v>335</v>
      </c>
    </row>
    <row r="3" spans="1:3" x14ac:dyDescent="0.25">
      <c r="A3" t="s">
        <v>321</v>
      </c>
      <c r="B3" s="8">
        <v>8.8000000000000007</v>
      </c>
      <c r="C3" s="8">
        <v>8.4</v>
      </c>
    </row>
    <row r="4" spans="1:3" x14ac:dyDescent="0.25">
      <c r="A4" t="s">
        <v>322</v>
      </c>
      <c r="B4" s="8">
        <v>8.3000000000000007</v>
      </c>
      <c r="C4" s="8">
        <v>8</v>
      </c>
    </row>
    <row r="5" spans="1:3" x14ac:dyDescent="0.25">
      <c r="A5" t="s">
        <v>323</v>
      </c>
      <c r="B5" s="8">
        <v>8.1</v>
      </c>
      <c r="C5" s="8">
        <v>7.7</v>
      </c>
    </row>
    <row r="6" spans="1:3" x14ac:dyDescent="0.25">
      <c r="A6" t="s">
        <v>324</v>
      </c>
      <c r="B6" s="8">
        <v>8.4</v>
      </c>
      <c r="C6" s="8">
        <v>7.6</v>
      </c>
    </row>
    <row r="7" spans="1:3" x14ac:dyDescent="0.25">
      <c r="A7" t="s">
        <v>325</v>
      </c>
      <c r="B7" s="8">
        <v>6.1</v>
      </c>
      <c r="C7" s="8">
        <v>7.3</v>
      </c>
    </row>
    <row r="8" spans="1:3" x14ac:dyDescent="0.25">
      <c r="A8" t="s">
        <v>326</v>
      </c>
      <c r="B8" s="8">
        <v>8</v>
      </c>
      <c r="C8" s="8">
        <v>7.1</v>
      </c>
    </row>
    <row r="9" spans="1:3" x14ac:dyDescent="0.25">
      <c r="A9" t="s">
        <v>327</v>
      </c>
      <c r="B9" s="8">
        <v>7.3</v>
      </c>
      <c r="C9" s="8">
        <v>6.7</v>
      </c>
    </row>
    <row r="10" spans="1:3" x14ac:dyDescent="0.25">
      <c r="A10" t="s">
        <v>328</v>
      </c>
      <c r="B10" s="8">
        <v>6.3</v>
      </c>
      <c r="C10" s="8">
        <v>6.4</v>
      </c>
    </row>
    <row r="11" spans="1:3" x14ac:dyDescent="0.25">
      <c r="A11" t="s">
        <v>329</v>
      </c>
      <c r="B11" s="8">
        <v>6.6</v>
      </c>
      <c r="C11" s="8">
        <v>5.9</v>
      </c>
    </row>
    <row r="12" spans="1:3" x14ac:dyDescent="0.25">
      <c r="A12" t="s">
        <v>330</v>
      </c>
      <c r="B12" s="8">
        <v>5.2</v>
      </c>
      <c r="C12" s="8">
        <v>5.2</v>
      </c>
    </row>
    <row r="13" spans="1:3" x14ac:dyDescent="0.25">
      <c r="A13" t="s">
        <v>331</v>
      </c>
      <c r="B13" s="8">
        <v>4.7</v>
      </c>
      <c r="C13" s="8">
        <v>4.9000000000000004</v>
      </c>
    </row>
    <row r="14" spans="1:3" x14ac:dyDescent="0.25">
      <c r="A14" s="18" t="s">
        <v>332</v>
      </c>
      <c r="B14" s="22">
        <v>3.2</v>
      </c>
      <c r="C14" s="22">
        <v>3.5</v>
      </c>
    </row>
    <row r="15" spans="1:3" x14ac:dyDescent="0.25">
      <c r="A15" s="35" t="s">
        <v>474</v>
      </c>
      <c r="B15" s="8"/>
      <c r="C15" s="10"/>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9B381-F475-40A1-8BDB-99F2E2D7E7B6}">
  <dimension ref="A1:C18"/>
  <sheetViews>
    <sheetView workbookViewId="0"/>
  </sheetViews>
  <sheetFormatPr defaultRowHeight="15" x14ac:dyDescent="0.25"/>
  <cols>
    <col min="1" max="1" width="20.875" style="11" customWidth="1"/>
    <col min="2" max="3" width="20.75" style="8" customWidth="1"/>
  </cols>
  <sheetData>
    <row r="1" spans="1:3" ht="19.5" x14ac:dyDescent="0.3">
      <c r="A1" s="33" t="str">
        <f>Contents!A23</f>
        <v>Page 15 left: Average hours worked by covered status, NLW population, 2008-2025</v>
      </c>
    </row>
    <row r="2" spans="1:3" ht="29.25" customHeight="1" x14ac:dyDescent="0.25">
      <c r="A2" s="31" t="s">
        <v>336</v>
      </c>
      <c r="B2" s="20" t="s">
        <v>337</v>
      </c>
      <c r="C2" s="20" t="s">
        <v>338</v>
      </c>
    </row>
    <row r="3" spans="1:3" x14ac:dyDescent="0.25">
      <c r="A3" s="11">
        <v>2011</v>
      </c>
      <c r="B3" s="10">
        <v>26</v>
      </c>
      <c r="C3" s="10">
        <v>33.799999999999997</v>
      </c>
    </row>
    <row r="4" spans="1:3" x14ac:dyDescent="0.25">
      <c r="A4" s="11">
        <v>2012</v>
      </c>
      <c r="B4" s="10">
        <v>25.5</v>
      </c>
      <c r="C4" s="10">
        <v>33.9</v>
      </c>
    </row>
    <row r="5" spans="1:3" x14ac:dyDescent="0.25">
      <c r="A5" s="11">
        <v>2013</v>
      </c>
      <c r="B5" s="10">
        <v>26</v>
      </c>
      <c r="C5" s="10">
        <v>33.9</v>
      </c>
    </row>
    <row r="6" spans="1:3" x14ac:dyDescent="0.25">
      <c r="A6" s="11">
        <v>2014</v>
      </c>
      <c r="B6" s="10">
        <v>26.8</v>
      </c>
      <c r="C6" s="10">
        <v>33.9</v>
      </c>
    </row>
    <row r="7" spans="1:3" x14ac:dyDescent="0.25">
      <c r="A7" s="11">
        <v>2015</v>
      </c>
      <c r="B7" s="10">
        <v>26.5</v>
      </c>
      <c r="C7" s="10">
        <v>34.1</v>
      </c>
    </row>
    <row r="8" spans="1:3" x14ac:dyDescent="0.25">
      <c r="A8" s="11">
        <v>2016</v>
      </c>
      <c r="B8" s="10">
        <v>27.5</v>
      </c>
      <c r="C8" s="10">
        <v>34.4</v>
      </c>
    </row>
    <row r="9" spans="1:3" x14ac:dyDescent="0.25">
      <c r="A9" s="11">
        <v>2017</v>
      </c>
      <c r="B9" s="10">
        <v>27.3</v>
      </c>
      <c r="C9" s="10">
        <v>34.200000000000003</v>
      </c>
    </row>
    <row r="10" spans="1:3" x14ac:dyDescent="0.25">
      <c r="A10" s="11">
        <v>2018</v>
      </c>
      <c r="B10" s="10">
        <v>27.6</v>
      </c>
      <c r="C10" s="10">
        <v>34.200000000000003</v>
      </c>
    </row>
    <row r="11" spans="1:3" x14ac:dyDescent="0.25">
      <c r="A11" s="11">
        <v>2019</v>
      </c>
      <c r="B11" s="10">
        <v>26.8</v>
      </c>
      <c r="C11" s="10">
        <v>34.1</v>
      </c>
    </row>
    <row r="12" spans="1:3" x14ac:dyDescent="0.25">
      <c r="A12" s="11">
        <v>2020</v>
      </c>
      <c r="B12" s="10">
        <v>28.9</v>
      </c>
      <c r="C12" s="10">
        <v>33.700000000000003</v>
      </c>
    </row>
    <row r="13" spans="1:3" x14ac:dyDescent="0.25">
      <c r="A13" s="11">
        <v>2021</v>
      </c>
      <c r="B13" s="10">
        <v>27.8</v>
      </c>
      <c r="C13" s="10">
        <v>34</v>
      </c>
    </row>
    <row r="14" spans="1:3" x14ac:dyDescent="0.25">
      <c r="A14" s="11">
        <v>2022</v>
      </c>
      <c r="B14" s="10">
        <v>26.4</v>
      </c>
      <c r="C14" s="10">
        <v>34.200000000000003</v>
      </c>
    </row>
    <row r="15" spans="1:3" x14ac:dyDescent="0.25">
      <c r="A15" s="11">
        <v>2023</v>
      </c>
      <c r="B15" s="10">
        <v>26.2</v>
      </c>
      <c r="C15" s="10">
        <v>34</v>
      </c>
    </row>
    <row r="16" spans="1:3" x14ac:dyDescent="0.25">
      <c r="A16" s="11">
        <v>2024</v>
      </c>
      <c r="B16" s="10">
        <v>26.7</v>
      </c>
      <c r="C16" s="10">
        <v>34</v>
      </c>
    </row>
    <row r="17" spans="1:3" x14ac:dyDescent="0.25">
      <c r="A17" s="32">
        <v>2025</v>
      </c>
      <c r="B17" s="21">
        <v>26.7</v>
      </c>
      <c r="C17" s="21">
        <v>33.799999999999997</v>
      </c>
    </row>
    <row r="18" spans="1:3" x14ac:dyDescent="0.25">
      <c r="A18" s="11" t="s">
        <v>475</v>
      </c>
      <c r="B18" s="10"/>
      <c r="C18" s="10"/>
    </row>
  </sheetData>
  <pageMargins left="0.7" right="0.7" top="0.75" bottom="0.75" header="0.3" footer="0.3"/>
  <pageSetup paperSize="9" orientation="portrait" verticalDpi="0"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4839E-8153-4E81-AF13-2642F55065EF}">
  <dimension ref="A1:J40"/>
  <sheetViews>
    <sheetView workbookViewId="0">
      <selection activeCell="J26" sqref="J26"/>
    </sheetView>
  </sheetViews>
  <sheetFormatPr defaultRowHeight="15" x14ac:dyDescent="0.25"/>
  <cols>
    <col min="1" max="1" width="14.5" customWidth="1"/>
    <col min="2" max="2" width="41.375" style="8" customWidth="1"/>
    <col min="3" max="3" width="45.125" style="8" customWidth="1"/>
    <col min="4" max="4" width="23.375" style="8" customWidth="1"/>
    <col min="5" max="7" width="8.625" bestFit="1" customWidth="1"/>
    <col min="8" max="10" width="12.375" customWidth="1"/>
  </cols>
  <sheetData>
    <row r="1" spans="1:10" ht="19.5" x14ac:dyDescent="0.3">
      <c r="A1" s="3" t="str">
        <f>Contents!A24</f>
        <v>Page 15 centre: Underemployment by occupation category, UK, 2016-2025</v>
      </c>
    </row>
    <row r="2" spans="1:10" x14ac:dyDescent="0.25">
      <c r="A2" s="73" t="s">
        <v>304</v>
      </c>
      <c r="B2" s="71" t="s">
        <v>339</v>
      </c>
      <c r="C2" s="71" t="s">
        <v>340</v>
      </c>
      <c r="D2" s="71" t="s">
        <v>341</v>
      </c>
    </row>
    <row r="3" spans="1:10" x14ac:dyDescent="0.25">
      <c r="A3" t="s">
        <v>61</v>
      </c>
      <c r="B3" s="10">
        <v>14.7</v>
      </c>
      <c r="C3" s="10">
        <v>5.3</v>
      </c>
      <c r="D3" s="10">
        <v>8.8000000000000007</v>
      </c>
      <c r="J3" s="12"/>
    </row>
    <row r="4" spans="1:10" x14ac:dyDescent="0.25">
      <c r="A4" t="s">
        <v>62</v>
      </c>
      <c r="B4" s="10">
        <v>15.4</v>
      </c>
      <c r="C4" s="10">
        <v>5.3</v>
      </c>
      <c r="D4" s="10">
        <v>9.1</v>
      </c>
      <c r="J4" s="12"/>
    </row>
    <row r="5" spans="1:10" x14ac:dyDescent="0.25">
      <c r="A5" t="s">
        <v>63</v>
      </c>
      <c r="B5" s="10">
        <v>14.4</v>
      </c>
      <c r="C5" s="10">
        <v>5.4</v>
      </c>
      <c r="D5" s="10">
        <v>8.8000000000000007</v>
      </c>
      <c r="J5" s="12"/>
    </row>
    <row r="6" spans="1:10" x14ac:dyDescent="0.25">
      <c r="A6" t="s">
        <v>64</v>
      </c>
      <c r="B6" s="10">
        <v>14.5</v>
      </c>
      <c r="C6" s="10">
        <v>5.7</v>
      </c>
      <c r="D6" s="10">
        <v>9</v>
      </c>
      <c r="J6" s="12"/>
    </row>
    <row r="7" spans="1:10" x14ac:dyDescent="0.25">
      <c r="A7" t="s">
        <v>65</v>
      </c>
      <c r="B7" s="10">
        <v>14</v>
      </c>
      <c r="C7" s="10">
        <v>5.2</v>
      </c>
      <c r="D7" s="10">
        <v>8.5</v>
      </c>
      <c r="J7" s="12"/>
    </row>
    <row r="8" spans="1:10" x14ac:dyDescent="0.25">
      <c r="A8" t="s">
        <v>66</v>
      </c>
      <c r="B8" s="10">
        <v>14</v>
      </c>
      <c r="C8" s="10">
        <v>5.6</v>
      </c>
      <c r="D8" s="10">
        <v>8.6999999999999993</v>
      </c>
      <c r="J8" s="12"/>
    </row>
    <row r="9" spans="1:10" x14ac:dyDescent="0.25">
      <c r="A9" t="s">
        <v>67</v>
      </c>
      <c r="B9" s="10">
        <v>13.9</v>
      </c>
      <c r="C9" s="10">
        <v>5.5</v>
      </c>
      <c r="D9" s="10">
        <v>8.6</v>
      </c>
      <c r="J9" s="12"/>
    </row>
    <row r="10" spans="1:10" x14ac:dyDescent="0.25">
      <c r="A10" t="s">
        <v>68</v>
      </c>
      <c r="B10" s="10">
        <v>13.4</v>
      </c>
      <c r="C10" s="10">
        <v>5.8</v>
      </c>
      <c r="D10" s="10">
        <v>8.6</v>
      </c>
      <c r="J10" s="12"/>
    </row>
    <row r="11" spans="1:10" x14ac:dyDescent="0.25">
      <c r="A11" t="s">
        <v>69</v>
      </c>
      <c r="B11" s="10">
        <v>13</v>
      </c>
      <c r="C11" s="10">
        <v>5.4</v>
      </c>
      <c r="D11" s="10">
        <v>8.1999999999999993</v>
      </c>
      <c r="J11" s="12"/>
    </row>
    <row r="12" spans="1:10" x14ac:dyDescent="0.25">
      <c r="A12" t="s">
        <v>70</v>
      </c>
      <c r="B12" s="10">
        <v>13.9</v>
      </c>
      <c r="C12" s="10">
        <v>5.6</v>
      </c>
      <c r="D12" s="10">
        <v>8.6999999999999993</v>
      </c>
      <c r="J12" s="12"/>
    </row>
    <row r="13" spans="1:10" x14ac:dyDescent="0.25">
      <c r="A13" t="s">
        <v>71</v>
      </c>
      <c r="B13" s="10">
        <v>13.2</v>
      </c>
      <c r="C13" s="10">
        <v>5.4</v>
      </c>
      <c r="D13" s="10">
        <v>8.1999999999999993</v>
      </c>
      <c r="J13" s="12"/>
    </row>
    <row r="14" spans="1:10" x14ac:dyDescent="0.25">
      <c r="A14" t="s">
        <v>72</v>
      </c>
      <c r="B14" s="10">
        <v>13.4</v>
      </c>
      <c r="C14" s="10">
        <v>5.3</v>
      </c>
      <c r="D14" s="10">
        <v>8.3000000000000007</v>
      </c>
      <c r="J14" s="12"/>
    </row>
    <row r="15" spans="1:10" x14ac:dyDescent="0.25">
      <c r="A15" t="s">
        <v>73</v>
      </c>
      <c r="B15" s="10">
        <v>13.7</v>
      </c>
      <c r="C15" s="10">
        <v>5.4</v>
      </c>
      <c r="D15" s="10">
        <v>8.4</v>
      </c>
      <c r="J15" s="12"/>
    </row>
    <row r="16" spans="1:10" x14ac:dyDescent="0.25">
      <c r="A16" t="s">
        <v>74</v>
      </c>
      <c r="B16" s="10">
        <v>14</v>
      </c>
      <c r="C16" s="10">
        <v>5.5</v>
      </c>
      <c r="D16" s="10">
        <v>8.5</v>
      </c>
      <c r="J16" s="12"/>
    </row>
    <row r="17" spans="1:10" x14ac:dyDescent="0.25">
      <c r="A17" t="s">
        <v>14</v>
      </c>
      <c r="B17" s="10">
        <v>13.8</v>
      </c>
      <c r="C17" s="10">
        <v>5.3</v>
      </c>
      <c r="D17" s="10">
        <v>8.3000000000000007</v>
      </c>
      <c r="J17" s="12"/>
    </row>
    <row r="18" spans="1:10" x14ac:dyDescent="0.25">
      <c r="A18" t="s">
        <v>15</v>
      </c>
      <c r="B18" s="10">
        <v>13.7</v>
      </c>
      <c r="C18" s="10">
        <v>5.7</v>
      </c>
      <c r="D18" s="10">
        <v>8.5</v>
      </c>
      <c r="J18" s="12"/>
    </row>
    <row r="19" spans="1:10" x14ac:dyDescent="0.25">
      <c r="A19" t="s">
        <v>16</v>
      </c>
      <c r="B19" s="10">
        <v>15.9</v>
      </c>
      <c r="C19" s="10">
        <v>6</v>
      </c>
      <c r="D19" s="10">
        <v>9.5</v>
      </c>
      <c r="J19" s="12"/>
    </row>
    <row r="20" spans="1:10" x14ac:dyDescent="0.25">
      <c r="A20" t="s">
        <v>17</v>
      </c>
      <c r="B20" s="10">
        <v>15</v>
      </c>
      <c r="C20" s="10">
        <v>5.9</v>
      </c>
      <c r="D20" s="10">
        <v>9</v>
      </c>
      <c r="J20" s="12"/>
    </row>
    <row r="21" spans="1:10" x14ac:dyDescent="0.25">
      <c r="A21" t="s">
        <v>18</v>
      </c>
      <c r="B21" s="10">
        <v>15.4</v>
      </c>
      <c r="C21" s="10">
        <v>6.1</v>
      </c>
      <c r="D21" s="10">
        <v>9.1999999999999993</v>
      </c>
      <c r="J21" s="12"/>
    </row>
    <row r="22" spans="1:10" x14ac:dyDescent="0.25">
      <c r="A22" t="s">
        <v>19</v>
      </c>
      <c r="B22" s="10">
        <v>13.9</v>
      </c>
      <c r="C22" s="10">
        <v>6</v>
      </c>
      <c r="D22" s="10">
        <v>8.5</v>
      </c>
      <c r="J22" s="12"/>
    </row>
    <row r="23" spans="1:10" x14ac:dyDescent="0.25">
      <c r="A23" t="s">
        <v>20</v>
      </c>
      <c r="B23" s="10">
        <v>12.7</v>
      </c>
      <c r="C23" s="10">
        <v>5.0999999999999996</v>
      </c>
      <c r="D23" s="10">
        <v>7.6</v>
      </c>
      <c r="J23" s="12"/>
    </row>
    <row r="24" spans="1:10" x14ac:dyDescent="0.25">
      <c r="A24" t="s">
        <v>21</v>
      </c>
      <c r="B24" s="10">
        <v>12.6</v>
      </c>
      <c r="C24" s="10">
        <v>5.4</v>
      </c>
      <c r="D24" s="10">
        <v>7.8</v>
      </c>
      <c r="J24" s="12"/>
    </row>
    <row r="25" spans="1:10" x14ac:dyDescent="0.25">
      <c r="A25" t="s">
        <v>22</v>
      </c>
      <c r="B25" s="10">
        <v>12.5</v>
      </c>
      <c r="C25" s="10">
        <v>5.5</v>
      </c>
      <c r="D25" s="10">
        <v>7.8</v>
      </c>
      <c r="J25" s="12"/>
    </row>
    <row r="26" spans="1:10" x14ac:dyDescent="0.25">
      <c r="A26" t="s">
        <v>23</v>
      </c>
      <c r="B26" s="10">
        <v>12.4</v>
      </c>
      <c r="C26" s="10">
        <v>5.4</v>
      </c>
      <c r="D26" s="10">
        <v>7.7</v>
      </c>
      <c r="J26" s="12"/>
    </row>
    <row r="27" spans="1:10" x14ac:dyDescent="0.25">
      <c r="A27" t="s">
        <v>24</v>
      </c>
      <c r="B27" s="10">
        <v>11.7</v>
      </c>
      <c r="C27" s="10">
        <v>5.0999999999999996</v>
      </c>
      <c r="D27" s="10">
        <v>7.3</v>
      </c>
      <c r="J27" s="12"/>
    </row>
    <row r="28" spans="1:10" x14ac:dyDescent="0.25">
      <c r="A28" t="s">
        <v>25</v>
      </c>
      <c r="B28" s="10">
        <v>11.7</v>
      </c>
      <c r="C28" s="10">
        <v>5.0999999999999996</v>
      </c>
      <c r="D28" s="10">
        <v>7.2</v>
      </c>
      <c r="J28" s="12"/>
    </row>
    <row r="29" spans="1:10" x14ac:dyDescent="0.25">
      <c r="A29" t="s">
        <v>26</v>
      </c>
      <c r="B29" s="10">
        <v>12.9</v>
      </c>
      <c r="C29" s="10">
        <v>5.3</v>
      </c>
      <c r="D29" s="10">
        <v>7.8</v>
      </c>
      <c r="J29" s="12"/>
    </row>
    <row r="30" spans="1:10" x14ac:dyDescent="0.25">
      <c r="A30" t="s">
        <v>27</v>
      </c>
      <c r="B30" s="10">
        <v>13.4</v>
      </c>
      <c r="C30" s="10">
        <v>5.8</v>
      </c>
      <c r="D30" s="10">
        <v>8.1999999999999993</v>
      </c>
      <c r="J30" s="12"/>
    </row>
    <row r="31" spans="1:10" x14ac:dyDescent="0.25">
      <c r="A31" t="s">
        <v>28</v>
      </c>
      <c r="B31" s="10">
        <v>12.8</v>
      </c>
      <c r="C31" s="10">
        <v>5.4</v>
      </c>
      <c r="D31" s="10">
        <v>7.7</v>
      </c>
      <c r="J31" s="12"/>
    </row>
    <row r="32" spans="1:10" x14ac:dyDescent="0.25">
      <c r="A32" t="s">
        <v>29</v>
      </c>
      <c r="B32" s="10">
        <v>12.3</v>
      </c>
      <c r="C32" s="10">
        <v>5.4</v>
      </c>
      <c r="D32" s="10">
        <v>7.7</v>
      </c>
      <c r="J32" s="12"/>
    </row>
    <row r="33" spans="1:10" x14ac:dyDescent="0.25">
      <c r="A33" t="s">
        <v>30</v>
      </c>
      <c r="B33" s="10">
        <v>11.8</v>
      </c>
      <c r="C33" s="10">
        <v>5.3</v>
      </c>
      <c r="D33" s="10">
        <v>7.3</v>
      </c>
      <c r="J33" s="12"/>
    </row>
    <row r="34" spans="1:10" x14ac:dyDescent="0.25">
      <c r="A34" t="s">
        <v>31</v>
      </c>
      <c r="B34" s="10">
        <v>11.5</v>
      </c>
      <c r="C34" s="10">
        <v>4.9000000000000004</v>
      </c>
      <c r="D34" s="10">
        <v>6.9</v>
      </c>
      <c r="J34" s="12"/>
    </row>
    <row r="35" spans="1:10" x14ac:dyDescent="0.25">
      <c r="A35" t="s">
        <v>32</v>
      </c>
      <c r="B35" s="10">
        <v>12.2</v>
      </c>
      <c r="C35" s="10">
        <v>5.6</v>
      </c>
      <c r="D35" s="10">
        <v>7.7</v>
      </c>
      <c r="J35" s="12"/>
    </row>
    <row r="36" spans="1:10" x14ac:dyDescent="0.25">
      <c r="A36" t="s">
        <v>33</v>
      </c>
      <c r="B36" s="10">
        <v>12.5</v>
      </c>
      <c r="C36" s="10">
        <v>6.1</v>
      </c>
      <c r="D36" s="10">
        <v>8.1</v>
      </c>
      <c r="J36" s="12"/>
    </row>
    <row r="37" spans="1:10" x14ac:dyDescent="0.25">
      <c r="A37" t="s">
        <v>34</v>
      </c>
      <c r="B37" s="10">
        <v>13.5</v>
      </c>
      <c r="C37" s="10">
        <v>6</v>
      </c>
      <c r="D37" s="10">
        <v>8.4</v>
      </c>
      <c r="J37" s="12"/>
    </row>
    <row r="38" spans="1:10" x14ac:dyDescent="0.25">
      <c r="A38" t="s">
        <v>35</v>
      </c>
      <c r="B38" s="10">
        <v>14.2</v>
      </c>
      <c r="C38" s="10">
        <v>6</v>
      </c>
      <c r="D38" s="10">
        <v>8.6</v>
      </c>
      <c r="J38" s="12"/>
    </row>
    <row r="39" spans="1:10" x14ac:dyDescent="0.25">
      <c r="A39" t="s">
        <v>36</v>
      </c>
      <c r="B39" s="10">
        <v>13.9</v>
      </c>
      <c r="C39" s="10">
        <v>5.8</v>
      </c>
      <c r="D39" s="10">
        <v>8.3000000000000007</v>
      </c>
      <c r="J39" s="12"/>
    </row>
    <row r="40" spans="1:10" x14ac:dyDescent="0.25">
      <c r="A40" t="s">
        <v>490</v>
      </c>
      <c r="B40" s="10"/>
      <c r="C40" s="10"/>
      <c r="D40" s="10"/>
    </row>
  </sheetData>
  <pageMargins left="0.7" right="0.7" top="0.75" bottom="0.75" header="0.3" footer="0.3"/>
  <pageSetup paperSize="9" orientation="portrait" verticalDpi="0"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DF490-4572-4C10-8EFB-0BB8E26FCFF4}">
  <dimension ref="A1:D28"/>
  <sheetViews>
    <sheetView workbookViewId="0"/>
  </sheetViews>
  <sheetFormatPr defaultRowHeight="15" x14ac:dyDescent="0.25"/>
  <cols>
    <col min="1" max="1" width="27.125" customWidth="1"/>
    <col min="2" max="4" width="21.125" customWidth="1"/>
    <col min="5" max="6" width="10.25" customWidth="1"/>
    <col min="7" max="7" width="16.875" customWidth="1"/>
    <col min="8" max="8" width="17.125" customWidth="1"/>
    <col min="9" max="9" width="26.75" customWidth="1"/>
    <col min="10" max="10" width="16.875" customWidth="1"/>
    <col min="11" max="11" width="17.125" customWidth="1"/>
  </cols>
  <sheetData>
    <row r="1" spans="1:4" ht="19.5" x14ac:dyDescent="0.3">
      <c r="A1" s="3" t="str">
        <f>Contents!A25</f>
        <v>Page 15 right: Share of employees on zero hours contracts, by occupation, 2019-2025</v>
      </c>
    </row>
    <row r="2" spans="1:4" ht="45" x14ac:dyDescent="0.25">
      <c r="A2" s="19" t="s">
        <v>304</v>
      </c>
      <c r="B2" s="20" t="s">
        <v>339</v>
      </c>
      <c r="C2" s="20" t="s">
        <v>340</v>
      </c>
      <c r="D2" s="20" t="s">
        <v>341</v>
      </c>
    </row>
    <row r="3" spans="1:4" x14ac:dyDescent="0.25">
      <c r="A3" s="15" t="s">
        <v>73</v>
      </c>
      <c r="B3" s="10">
        <v>6.1</v>
      </c>
      <c r="C3" s="10">
        <v>1</v>
      </c>
      <c r="D3" s="8">
        <v>2.9</v>
      </c>
    </row>
    <row r="4" spans="1:4" x14ac:dyDescent="0.25">
      <c r="A4" s="15" t="s">
        <v>74</v>
      </c>
      <c r="B4" s="10" t="e">
        <v>#N/A</v>
      </c>
      <c r="C4" s="10" t="e">
        <v>#N/A</v>
      </c>
      <c r="D4" s="8" t="e">
        <v>#N/A</v>
      </c>
    </row>
    <row r="5" spans="1:4" x14ac:dyDescent="0.25">
      <c r="A5" s="15" t="s">
        <v>14</v>
      </c>
      <c r="B5" s="10">
        <v>7</v>
      </c>
      <c r="C5" s="10">
        <v>1.1000000000000001</v>
      </c>
      <c r="D5" s="8">
        <v>3.2</v>
      </c>
    </row>
    <row r="6" spans="1:4" x14ac:dyDescent="0.25">
      <c r="A6" s="15" t="s">
        <v>15</v>
      </c>
      <c r="B6" s="10">
        <v>7.2</v>
      </c>
      <c r="C6" s="10">
        <v>1</v>
      </c>
      <c r="D6" s="8">
        <v>3.2</v>
      </c>
    </row>
    <row r="7" spans="1:4" x14ac:dyDescent="0.25">
      <c r="A7" s="15" t="s">
        <v>16</v>
      </c>
      <c r="B7" s="10">
        <v>7.7</v>
      </c>
      <c r="C7" s="10">
        <v>1.2</v>
      </c>
      <c r="D7" s="8">
        <v>3.5</v>
      </c>
    </row>
    <row r="8" spans="1:4" x14ac:dyDescent="0.25">
      <c r="A8" s="15" t="s">
        <v>17</v>
      </c>
      <c r="B8" s="10">
        <v>6.7</v>
      </c>
      <c r="C8" s="10">
        <v>1.2</v>
      </c>
      <c r="D8" s="8">
        <v>3.1</v>
      </c>
    </row>
    <row r="9" spans="1:4" x14ac:dyDescent="0.25">
      <c r="A9" s="15" t="s">
        <v>18</v>
      </c>
      <c r="B9" s="10">
        <v>7.2</v>
      </c>
      <c r="C9" s="10">
        <v>1.2</v>
      </c>
      <c r="D9" s="8">
        <v>3.2</v>
      </c>
    </row>
    <row r="10" spans="1:4" x14ac:dyDescent="0.25">
      <c r="A10" s="15" t="s">
        <v>19</v>
      </c>
      <c r="B10" s="10">
        <v>6.4</v>
      </c>
      <c r="C10" s="10">
        <v>1.2</v>
      </c>
      <c r="D10" s="8">
        <v>2.9</v>
      </c>
    </row>
    <row r="11" spans="1:4" x14ac:dyDescent="0.25">
      <c r="A11" s="15" t="s">
        <v>20</v>
      </c>
      <c r="B11" s="10">
        <v>6.8</v>
      </c>
      <c r="C11" s="10">
        <v>1.1000000000000001</v>
      </c>
      <c r="D11" s="8">
        <v>3</v>
      </c>
    </row>
    <row r="12" spans="1:4" x14ac:dyDescent="0.25">
      <c r="A12" s="15" t="s">
        <v>21</v>
      </c>
      <c r="B12" s="10">
        <v>7.6</v>
      </c>
      <c r="C12" s="10">
        <v>1.1000000000000001</v>
      </c>
      <c r="D12" s="8">
        <v>3.3</v>
      </c>
    </row>
    <row r="13" spans="1:4" x14ac:dyDescent="0.25">
      <c r="A13" s="15" t="s">
        <v>22</v>
      </c>
      <c r="B13" s="10">
        <v>7.8</v>
      </c>
      <c r="C13" s="10">
        <v>1.1000000000000001</v>
      </c>
      <c r="D13" s="8">
        <v>3.4</v>
      </c>
    </row>
    <row r="14" spans="1:4" x14ac:dyDescent="0.25">
      <c r="A14" s="15" t="s">
        <v>23</v>
      </c>
      <c r="B14" s="10">
        <v>7.9</v>
      </c>
      <c r="C14" s="10">
        <v>1</v>
      </c>
      <c r="D14" s="8">
        <v>3.3</v>
      </c>
    </row>
    <row r="15" spans="1:4" x14ac:dyDescent="0.25">
      <c r="A15" s="15" t="s">
        <v>24</v>
      </c>
      <c r="B15" s="10">
        <v>8.3000000000000007</v>
      </c>
      <c r="C15" s="10">
        <v>1</v>
      </c>
      <c r="D15" s="8">
        <v>3.4</v>
      </c>
    </row>
    <row r="16" spans="1:4" x14ac:dyDescent="0.25">
      <c r="A16" s="15" t="s">
        <v>25</v>
      </c>
      <c r="B16" s="10">
        <v>8.1999999999999993</v>
      </c>
      <c r="C16" s="10">
        <v>1.1000000000000001</v>
      </c>
      <c r="D16" s="8">
        <v>3.4</v>
      </c>
    </row>
    <row r="17" spans="1:4" x14ac:dyDescent="0.25">
      <c r="A17" s="15" t="s">
        <v>26</v>
      </c>
      <c r="B17" s="10">
        <v>9</v>
      </c>
      <c r="C17" s="10">
        <v>1.1000000000000001</v>
      </c>
      <c r="D17" s="8">
        <v>3.7</v>
      </c>
    </row>
    <row r="18" spans="1:4" x14ac:dyDescent="0.25">
      <c r="A18" s="15" t="s">
        <v>27</v>
      </c>
      <c r="B18" s="10">
        <v>8.9</v>
      </c>
      <c r="C18" s="10">
        <v>1.2</v>
      </c>
      <c r="D18" s="8">
        <v>3.7</v>
      </c>
    </row>
    <row r="19" spans="1:4" x14ac:dyDescent="0.25">
      <c r="A19" s="15" t="s">
        <v>28</v>
      </c>
      <c r="B19" s="10">
        <v>9.1999999999999993</v>
      </c>
      <c r="C19" s="10">
        <v>1.2</v>
      </c>
      <c r="D19" s="8">
        <v>3.8</v>
      </c>
    </row>
    <row r="20" spans="1:4" x14ac:dyDescent="0.25">
      <c r="A20" s="15" t="s">
        <v>29</v>
      </c>
      <c r="B20" s="8">
        <v>8.6</v>
      </c>
      <c r="C20" s="8">
        <v>1.1000000000000001</v>
      </c>
      <c r="D20" s="8">
        <v>3.6</v>
      </c>
    </row>
    <row r="21" spans="1:4" x14ac:dyDescent="0.25">
      <c r="A21" s="15" t="s">
        <v>30</v>
      </c>
      <c r="B21" s="8">
        <v>8.3000000000000007</v>
      </c>
      <c r="C21" s="8">
        <v>1.1000000000000001</v>
      </c>
      <c r="D21" s="8">
        <v>3.5</v>
      </c>
    </row>
    <row r="22" spans="1:4" x14ac:dyDescent="0.25">
      <c r="A22" s="15" t="s">
        <v>31</v>
      </c>
      <c r="B22" s="8">
        <v>7.8</v>
      </c>
      <c r="C22" s="8">
        <v>1</v>
      </c>
      <c r="D22" s="8">
        <v>3.2</v>
      </c>
    </row>
    <row r="23" spans="1:4" x14ac:dyDescent="0.25">
      <c r="A23" s="15" t="s">
        <v>32</v>
      </c>
      <c r="B23" s="8">
        <v>8.1</v>
      </c>
      <c r="C23" s="8">
        <v>1</v>
      </c>
      <c r="D23" s="8">
        <v>3.3</v>
      </c>
    </row>
    <row r="24" spans="1:4" x14ac:dyDescent="0.25">
      <c r="A24" s="15" t="s">
        <v>33</v>
      </c>
      <c r="B24" s="8">
        <v>8.4</v>
      </c>
      <c r="C24" s="8">
        <v>1.2</v>
      </c>
      <c r="D24" s="8">
        <v>3.5</v>
      </c>
    </row>
    <row r="25" spans="1:4" x14ac:dyDescent="0.25">
      <c r="A25" s="15" t="s">
        <v>34</v>
      </c>
      <c r="B25" s="8">
        <v>8.1999999999999993</v>
      </c>
      <c r="C25" s="8">
        <v>1.2</v>
      </c>
      <c r="D25" s="8">
        <v>3.4</v>
      </c>
    </row>
    <row r="26" spans="1:4" x14ac:dyDescent="0.25">
      <c r="A26" s="15" t="s">
        <v>35</v>
      </c>
      <c r="B26" s="8">
        <v>8.8000000000000007</v>
      </c>
      <c r="C26" s="8">
        <v>1.1000000000000001</v>
      </c>
      <c r="D26" s="8">
        <v>3.6</v>
      </c>
    </row>
    <row r="27" spans="1:4" x14ac:dyDescent="0.25">
      <c r="A27" s="38" t="s">
        <v>36</v>
      </c>
      <c r="B27" s="22">
        <v>8.9</v>
      </c>
      <c r="C27" s="22">
        <v>1</v>
      </c>
      <c r="D27" s="22">
        <v>3.6</v>
      </c>
    </row>
    <row r="28" spans="1:4" x14ac:dyDescent="0.25">
      <c r="A28" s="15" t="s">
        <v>456</v>
      </c>
    </row>
  </sheetData>
  <pageMargins left="0.7" right="0.7" top="0.75" bottom="0.75" header="0.3" footer="0.3"/>
  <pageSetup paperSize="9" orientation="portrait" verticalDpi="0"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69EA4-3D74-4B07-935A-5CFF0D0535C3}">
  <dimension ref="A1:I31"/>
  <sheetViews>
    <sheetView zoomScale="63" workbookViewId="0">
      <selection activeCell="G23" sqref="G23"/>
    </sheetView>
  </sheetViews>
  <sheetFormatPr defaultRowHeight="15" x14ac:dyDescent="0.25"/>
  <cols>
    <col min="1" max="1" width="26" style="11" customWidth="1"/>
    <col min="2" max="6" width="13.25" style="8" customWidth="1"/>
    <col min="7" max="9" width="13.25" customWidth="1"/>
  </cols>
  <sheetData>
    <row r="1" spans="1:9" ht="19.5" x14ac:dyDescent="0.3">
      <c r="A1" s="33" t="str">
        <f>Contents!A26</f>
        <v>Page 16 left: Responses to increases in the NLW, CIPD, 2018-2025</v>
      </c>
    </row>
    <row r="2" spans="1:9" ht="17.100000000000001" customHeight="1" x14ac:dyDescent="0.25">
      <c r="A2" s="31" t="s">
        <v>381</v>
      </c>
      <c r="B2" s="20" t="s">
        <v>370</v>
      </c>
      <c r="C2" s="20" t="s">
        <v>371</v>
      </c>
      <c r="D2" s="20" t="s">
        <v>372</v>
      </c>
      <c r="E2" s="20" t="s">
        <v>373</v>
      </c>
      <c r="F2" s="20" t="s">
        <v>374</v>
      </c>
      <c r="G2" s="20" t="s">
        <v>375</v>
      </c>
      <c r="H2" s="20" t="s">
        <v>376</v>
      </c>
      <c r="I2" s="20" t="s">
        <v>336</v>
      </c>
    </row>
    <row r="3" spans="1:9" x14ac:dyDescent="0.25">
      <c r="A3" s="11" t="s">
        <v>280</v>
      </c>
      <c r="B3" s="86">
        <v>25.8</v>
      </c>
      <c r="C3" s="86">
        <v>23.799999999999997</v>
      </c>
      <c r="D3" s="86" t="e">
        <v>#N/A</v>
      </c>
      <c r="E3" s="86">
        <v>21.099999999999998</v>
      </c>
      <c r="F3" s="86">
        <v>23.9</v>
      </c>
      <c r="G3" s="86">
        <v>22.5</v>
      </c>
      <c r="H3" s="86">
        <v>25.6</v>
      </c>
      <c r="I3" s="86">
        <v>27.500000000000004</v>
      </c>
    </row>
    <row r="4" spans="1:9" x14ac:dyDescent="0.25">
      <c r="A4" s="11" t="s">
        <v>281</v>
      </c>
      <c r="B4" s="86">
        <v>33.6</v>
      </c>
      <c r="C4" s="86">
        <v>31.2</v>
      </c>
      <c r="D4" s="86" t="e">
        <v>#N/A</v>
      </c>
      <c r="E4" s="86">
        <v>33.700000000000003</v>
      </c>
      <c r="F4" s="86">
        <v>33.800000000000004</v>
      </c>
      <c r="G4" s="86">
        <v>29.9</v>
      </c>
      <c r="H4" s="86">
        <v>30.2</v>
      </c>
      <c r="I4" s="86">
        <v>26.400000000000002</v>
      </c>
    </row>
    <row r="5" spans="1:9" x14ac:dyDescent="0.25">
      <c r="A5" s="11" t="s">
        <v>283</v>
      </c>
      <c r="B5" s="86">
        <v>20.5</v>
      </c>
      <c r="C5" s="86">
        <v>23.200000000000003</v>
      </c>
      <c r="D5" s="86" t="e">
        <v>#N/A</v>
      </c>
      <c r="E5" s="86">
        <v>21.099999999999998</v>
      </c>
      <c r="F5" s="86">
        <v>29.799999999999997</v>
      </c>
      <c r="G5" s="86">
        <v>28.799999999999997</v>
      </c>
      <c r="H5" s="86">
        <v>31</v>
      </c>
      <c r="I5" s="86">
        <v>37.299999999999997</v>
      </c>
    </row>
    <row r="6" spans="1:9" x14ac:dyDescent="0.25">
      <c r="A6" s="11" t="s">
        <v>284</v>
      </c>
      <c r="B6" s="86">
        <v>13.700000000000001</v>
      </c>
      <c r="C6" s="86">
        <v>15.1</v>
      </c>
      <c r="D6" s="86" t="e">
        <v>#N/A</v>
      </c>
      <c r="E6" s="86">
        <v>11</v>
      </c>
      <c r="F6" s="86">
        <v>10.9</v>
      </c>
      <c r="G6" s="86">
        <v>11</v>
      </c>
      <c r="H6" s="86">
        <v>16.5</v>
      </c>
      <c r="I6" s="86">
        <v>21.4</v>
      </c>
    </row>
    <row r="7" spans="1:9" x14ac:dyDescent="0.25">
      <c r="A7" s="11" t="s">
        <v>285</v>
      </c>
      <c r="B7" s="86">
        <v>11.1</v>
      </c>
      <c r="C7" s="86">
        <v>10.8</v>
      </c>
      <c r="D7" s="86" t="e">
        <v>#N/A</v>
      </c>
      <c r="E7" s="86">
        <v>8.3000000000000007</v>
      </c>
      <c r="F7" s="86">
        <v>7.1</v>
      </c>
      <c r="G7" s="86">
        <v>8.5</v>
      </c>
      <c r="H7" s="86">
        <v>12.8</v>
      </c>
      <c r="I7" s="86">
        <v>15.5</v>
      </c>
    </row>
    <row r="8" spans="1:9" x14ac:dyDescent="0.25">
      <c r="A8" s="11" t="s">
        <v>286</v>
      </c>
      <c r="B8" s="86">
        <v>8.6999999999999993</v>
      </c>
      <c r="C8" s="86">
        <v>11.799999999999999</v>
      </c>
      <c r="D8" s="86" t="e">
        <v>#N/A</v>
      </c>
      <c r="E8" s="86">
        <v>8</v>
      </c>
      <c r="F8" s="86">
        <v>9.4</v>
      </c>
      <c r="G8" s="86">
        <v>9.9</v>
      </c>
      <c r="H8" s="86">
        <v>11</v>
      </c>
      <c r="I8" s="86">
        <v>16</v>
      </c>
    </row>
    <row r="9" spans="1:9" x14ac:dyDescent="0.25">
      <c r="A9" s="11" t="s">
        <v>287</v>
      </c>
      <c r="B9" s="86">
        <v>11.200000000000001</v>
      </c>
      <c r="C9" s="86">
        <v>8.9</v>
      </c>
      <c r="D9" s="86" t="e">
        <v>#N/A</v>
      </c>
      <c r="E9" s="86">
        <v>7.1999999999999993</v>
      </c>
      <c r="F9" s="86">
        <v>8.2000000000000011</v>
      </c>
      <c r="G9" s="86">
        <v>11.799999999999999</v>
      </c>
      <c r="H9" s="86">
        <v>13.600000000000001</v>
      </c>
      <c r="I9" s="86">
        <v>19.400000000000002</v>
      </c>
    </row>
    <row r="10" spans="1:9" x14ac:dyDescent="0.25">
      <c r="A10" s="32" t="s">
        <v>288</v>
      </c>
      <c r="B10" s="87" t="e">
        <v>#N/A</v>
      </c>
      <c r="C10" s="87" t="e">
        <v>#N/A</v>
      </c>
      <c r="D10" s="87" t="e">
        <v>#N/A</v>
      </c>
      <c r="E10" s="87">
        <v>7.0000000000000009</v>
      </c>
      <c r="F10" s="87">
        <v>7.1</v>
      </c>
      <c r="G10" s="87">
        <v>12.3</v>
      </c>
      <c r="H10" s="87">
        <v>13.200000000000001</v>
      </c>
      <c r="I10" s="87">
        <v>17.8</v>
      </c>
    </row>
    <row r="11" spans="1:9" x14ac:dyDescent="0.25">
      <c r="A11" s="42" t="s">
        <v>458</v>
      </c>
      <c r="B11" s="10"/>
      <c r="C11" s="10"/>
      <c r="D11" s="10"/>
      <c r="E11" s="10"/>
      <c r="F11" s="10"/>
      <c r="G11" s="10"/>
      <c r="H11" s="10"/>
      <c r="I11" s="10"/>
    </row>
    <row r="12" spans="1:9" x14ac:dyDescent="0.25">
      <c r="B12"/>
      <c r="C12"/>
      <c r="D12"/>
      <c r="E12"/>
      <c r="F12"/>
    </row>
    <row r="13" spans="1:9" x14ac:dyDescent="0.25">
      <c r="B13"/>
      <c r="C13"/>
      <c r="D13"/>
      <c r="E13"/>
      <c r="F13"/>
    </row>
    <row r="14" spans="1:9" x14ac:dyDescent="0.25">
      <c r="B14"/>
      <c r="C14"/>
      <c r="D14"/>
      <c r="E14"/>
      <c r="F14"/>
    </row>
    <row r="15" spans="1:9" x14ac:dyDescent="0.25">
      <c r="B15"/>
      <c r="C15"/>
      <c r="D15"/>
      <c r="E15"/>
      <c r="F15"/>
    </row>
    <row r="16" spans="1:9" x14ac:dyDescent="0.25">
      <c r="B16"/>
      <c r="C16"/>
      <c r="D16"/>
      <c r="E16"/>
      <c r="F16"/>
    </row>
    <row r="17" spans="2:9" x14ac:dyDescent="0.25">
      <c r="B17"/>
      <c r="C17"/>
      <c r="D17"/>
      <c r="E17"/>
      <c r="F17"/>
    </row>
    <row r="18" spans="2:9" x14ac:dyDescent="0.25">
      <c r="B18"/>
      <c r="C18"/>
      <c r="D18"/>
      <c r="E18"/>
      <c r="F18"/>
    </row>
    <row r="19" spans="2:9" x14ac:dyDescent="0.25">
      <c r="B19"/>
      <c r="C19"/>
      <c r="D19"/>
      <c r="E19"/>
      <c r="F19"/>
    </row>
    <row r="20" spans="2:9" x14ac:dyDescent="0.25">
      <c r="B20"/>
      <c r="C20"/>
      <c r="D20"/>
      <c r="E20"/>
      <c r="F20"/>
    </row>
    <row r="21" spans="2:9" x14ac:dyDescent="0.25">
      <c r="B21"/>
      <c r="C21"/>
      <c r="D21"/>
      <c r="E21"/>
      <c r="F21"/>
    </row>
    <row r="24" spans="2:9" x14ac:dyDescent="0.25">
      <c r="B24" s="14"/>
      <c r="C24" s="14"/>
      <c r="D24" s="14"/>
      <c r="E24" s="14"/>
      <c r="F24" s="14"/>
      <c r="G24" s="14"/>
      <c r="H24" s="14"/>
      <c r="I24" s="14"/>
    </row>
    <row r="25" spans="2:9" x14ac:dyDescent="0.25">
      <c r="B25" s="14"/>
      <c r="C25" s="14"/>
      <c r="D25" s="14"/>
      <c r="E25" s="14"/>
      <c r="F25" s="14"/>
      <c r="G25" s="14"/>
      <c r="H25" s="14"/>
      <c r="I25" s="14"/>
    </row>
    <row r="26" spans="2:9" x14ac:dyDescent="0.25">
      <c r="B26" s="14"/>
      <c r="C26" s="14"/>
      <c r="D26" s="14"/>
      <c r="E26" s="14"/>
      <c r="F26" s="14"/>
      <c r="G26" s="14"/>
      <c r="H26" s="14"/>
      <c r="I26" s="14"/>
    </row>
    <row r="27" spans="2:9" x14ac:dyDescent="0.25">
      <c r="B27" s="14"/>
      <c r="C27" s="14"/>
      <c r="D27" s="14"/>
      <c r="E27" s="14"/>
      <c r="F27" s="14"/>
      <c r="G27" s="14"/>
      <c r="H27" s="14"/>
      <c r="I27" s="14"/>
    </row>
    <row r="28" spans="2:9" x14ac:dyDescent="0.25">
      <c r="B28" s="14"/>
      <c r="C28" s="14"/>
      <c r="D28" s="14"/>
      <c r="E28" s="14"/>
      <c r="F28" s="14"/>
      <c r="G28" s="14"/>
      <c r="H28" s="14"/>
      <c r="I28" s="14"/>
    </row>
    <row r="29" spans="2:9" x14ac:dyDescent="0.25">
      <c r="B29" s="14"/>
      <c r="C29" s="14"/>
      <c r="D29" s="14"/>
      <c r="E29" s="14"/>
      <c r="F29" s="14"/>
      <c r="G29" s="14"/>
      <c r="H29" s="14"/>
      <c r="I29" s="14"/>
    </row>
    <row r="30" spans="2:9" x14ac:dyDescent="0.25">
      <c r="B30" s="14"/>
      <c r="C30" s="14"/>
      <c r="D30" s="14"/>
      <c r="E30" s="14"/>
      <c r="F30" s="14"/>
      <c r="G30" s="14"/>
      <c r="H30" s="14"/>
      <c r="I30" s="14"/>
    </row>
    <row r="31" spans="2:9" x14ac:dyDescent="0.25">
      <c r="B31" s="14"/>
      <c r="C31" s="14"/>
      <c r="D31" s="14"/>
      <c r="E31" s="14"/>
      <c r="F31" s="14"/>
      <c r="G31" s="14"/>
      <c r="H31" s="14"/>
      <c r="I31" s="14"/>
    </row>
  </sheetData>
  <phoneticPr fontId="14" type="noConversion"/>
  <pageMargins left="0.7" right="0.7" top="0.75" bottom="0.75" header="0.3" footer="0.3"/>
  <pageSetup paperSize="9" orientation="portrait" verticalDpi="0"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8204F-391C-4AE9-BDA7-FD793F4C4277}">
  <dimension ref="A1:E22"/>
  <sheetViews>
    <sheetView zoomScale="56" workbookViewId="0">
      <selection activeCell="E8" sqref="E8"/>
    </sheetView>
  </sheetViews>
  <sheetFormatPr defaultRowHeight="15" x14ac:dyDescent="0.25"/>
  <cols>
    <col min="1" max="1" width="27.125" customWidth="1"/>
    <col min="2" max="5" width="12.75" customWidth="1"/>
    <col min="6" max="7" width="10.25" customWidth="1"/>
    <col min="8" max="8" width="16.875" customWidth="1"/>
    <col min="9" max="9" width="17.125" customWidth="1"/>
    <col min="10" max="10" width="26.75" customWidth="1"/>
    <col min="11" max="11" width="16.875" customWidth="1"/>
    <col min="12" max="12" width="17.125" customWidth="1"/>
  </cols>
  <sheetData>
    <row r="1" spans="1:5" ht="19.5" x14ac:dyDescent="0.3">
      <c r="A1" s="3" t="str">
        <f>Contents!A27</f>
        <v>Page 16 centre:  Responses to increases in the NLW, CBI, 2022-2025</v>
      </c>
    </row>
    <row r="2" spans="1:5" x14ac:dyDescent="0.25">
      <c r="A2" s="19" t="s">
        <v>381</v>
      </c>
      <c r="B2" s="23" t="s">
        <v>374</v>
      </c>
      <c r="C2" s="23" t="s">
        <v>375</v>
      </c>
      <c r="D2" s="23" t="s">
        <v>376</v>
      </c>
      <c r="E2" s="23" t="s">
        <v>336</v>
      </c>
    </row>
    <row r="3" spans="1:5" x14ac:dyDescent="0.25">
      <c r="A3" s="15" t="s">
        <v>291</v>
      </c>
      <c r="B3" s="10">
        <v>15</v>
      </c>
      <c r="C3" s="10">
        <v>26</v>
      </c>
      <c r="D3" s="10">
        <v>13</v>
      </c>
      <c r="E3" s="8">
        <v>30.5</v>
      </c>
    </row>
    <row r="4" spans="1:5" x14ac:dyDescent="0.25">
      <c r="A4" s="15" t="s">
        <v>377</v>
      </c>
      <c r="B4" s="10">
        <v>11</v>
      </c>
      <c r="C4" s="10">
        <v>15</v>
      </c>
      <c r="D4" s="10">
        <v>15</v>
      </c>
      <c r="E4" s="8">
        <v>35.700000000000003</v>
      </c>
    </row>
    <row r="5" spans="1:5" x14ac:dyDescent="0.25">
      <c r="A5" s="15" t="s">
        <v>292</v>
      </c>
      <c r="B5" s="10">
        <v>22</v>
      </c>
      <c r="C5" s="10">
        <v>41</v>
      </c>
      <c r="D5" s="10">
        <v>32</v>
      </c>
      <c r="E5" s="8">
        <v>25</v>
      </c>
    </row>
    <row r="6" spans="1:5" x14ac:dyDescent="0.25">
      <c r="A6" s="15" t="s">
        <v>290</v>
      </c>
      <c r="B6" s="10">
        <v>48</v>
      </c>
      <c r="C6" s="10">
        <v>47</v>
      </c>
      <c r="D6" s="10">
        <v>32</v>
      </c>
      <c r="E6" s="8">
        <v>46.6</v>
      </c>
    </row>
    <row r="7" spans="1:5" x14ac:dyDescent="0.25">
      <c r="A7" s="38" t="s">
        <v>378</v>
      </c>
      <c r="B7" s="21">
        <v>55</v>
      </c>
      <c r="C7" s="21">
        <v>72</v>
      </c>
      <c r="D7" s="21">
        <v>54</v>
      </c>
      <c r="E7" s="22">
        <v>63.1</v>
      </c>
    </row>
    <row r="8" spans="1:5" x14ac:dyDescent="0.25">
      <c r="A8" s="72" t="s">
        <v>384</v>
      </c>
      <c r="D8" s="12"/>
      <c r="E8" s="12"/>
    </row>
    <row r="18" spans="2:5" x14ac:dyDescent="0.25">
      <c r="B18" s="40"/>
      <c r="C18" s="40"/>
      <c r="D18" s="40"/>
      <c r="E18" s="40"/>
    </row>
    <row r="19" spans="2:5" x14ac:dyDescent="0.25">
      <c r="B19" s="40"/>
      <c r="C19" s="40"/>
      <c r="D19" s="40"/>
      <c r="E19" s="40"/>
    </row>
    <row r="20" spans="2:5" x14ac:dyDescent="0.25">
      <c r="B20" s="40"/>
      <c r="C20" s="40"/>
      <c r="D20" s="40"/>
      <c r="E20" s="40"/>
    </row>
    <row r="21" spans="2:5" x14ac:dyDescent="0.25">
      <c r="B21" s="40"/>
      <c r="C21" s="40"/>
      <c r="D21" s="40"/>
      <c r="E21" s="40"/>
    </row>
    <row r="22" spans="2:5" x14ac:dyDescent="0.25">
      <c r="B22" s="40"/>
      <c r="C22" s="40"/>
      <c r="D22" s="40"/>
      <c r="E22" s="40"/>
    </row>
  </sheetData>
  <pageMargins left="0.7" right="0.7" top="0.75" bottom="0.75" header="0.3" footer="0.3"/>
  <pageSetup paperSize="9" orientation="portrait" verticalDpi="0"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CEB7D-945A-43BC-AD6B-05FB9655F3D3}">
  <dimension ref="A1:K21"/>
  <sheetViews>
    <sheetView zoomScale="61" workbookViewId="0">
      <selection activeCell="K18" sqref="K18"/>
    </sheetView>
  </sheetViews>
  <sheetFormatPr defaultRowHeight="15" x14ac:dyDescent="0.25"/>
  <cols>
    <col min="1" max="1" width="27.125" customWidth="1"/>
    <col min="2" max="11" width="10.5" customWidth="1"/>
    <col min="12" max="12" width="17.125" customWidth="1"/>
    <col min="13" max="13" width="26.75" customWidth="1"/>
    <col min="14" max="14" width="16.875" customWidth="1"/>
    <col min="15" max="15" width="17.125" customWidth="1"/>
  </cols>
  <sheetData>
    <row r="1" spans="1:11" ht="19.5" x14ac:dyDescent="0.3">
      <c r="A1" s="3" t="str">
        <f>Contents!A28</f>
        <v>Page 16 right:  Responses to increases in the NLW, FSB, 2016-2025</v>
      </c>
    </row>
    <row r="2" spans="1:11" x14ac:dyDescent="0.25">
      <c r="A2" s="19" t="s">
        <v>381</v>
      </c>
      <c r="B2" s="23" t="s">
        <v>379</v>
      </c>
      <c r="C2" s="23" t="s">
        <v>380</v>
      </c>
      <c r="D2" s="23" t="s">
        <v>370</v>
      </c>
      <c r="E2" s="23" t="s">
        <v>371</v>
      </c>
      <c r="F2" s="23" t="s">
        <v>372</v>
      </c>
      <c r="G2" s="23" t="s">
        <v>373</v>
      </c>
      <c r="H2" s="23" t="s">
        <v>374</v>
      </c>
      <c r="I2" s="23" t="s">
        <v>375</v>
      </c>
      <c r="J2" s="23" t="s">
        <v>376</v>
      </c>
      <c r="K2" s="23" t="s">
        <v>336</v>
      </c>
    </row>
    <row r="3" spans="1:11" x14ac:dyDescent="0.25">
      <c r="A3" s="15" t="s">
        <v>281</v>
      </c>
      <c r="B3" s="78">
        <v>59</v>
      </c>
      <c r="C3" s="78">
        <v>64</v>
      </c>
      <c r="D3" s="78">
        <v>71</v>
      </c>
      <c r="E3" s="78">
        <v>71</v>
      </c>
      <c r="F3" s="78" t="e">
        <f>NA()</f>
        <v>#N/A</v>
      </c>
      <c r="G3" s="78">
        <v>68</v>
      </c>
      <c r="H3" s="78">
        <v>59</v>
      </c>
      <c r="I3" s="89">
        <v>73</v>
      </c>
      <c r="J3" s="89">
        <v>67</v>
      </c>
      <c r="K3" s="89">
        <v>62</v>
      </c>
    </row>
    <row r="4" spans="1:11" x14ac:dyDescent="0.25">
      <c r="A4" s="15" t="s">
        <v>282</v>
      </c>
      <c r="B4" s="78">
        <v>35</v>
      </c>
      <c r="C4" s="78">
        <v>39</v>
      </c>
      <c r="D4" s="78">
        <v>41</v>
      </c>
      <c r="E4" s="78">
        <v>45</v>
      </c>
      <c r="F4" s="78" t="e">
        <f>NA()</f>
        <v>#N/A</v>
      </c>
      <c r="G4" s="78">
        <v>39</v>
      </c>
      <c r="H4" s="78">
        <v>57.999999999999993</v>
      </c>
      <c r="I4" s="89">
        <v>60</v>
      </c>
      <c r="J4" s="89">
        <v>54</v>
      </c>
      <c r="K4" s="89">
        <v>55.000000000000007</v>
      </c>
    </row>
    <row r="5" spans="1:11" x14ac:dyDescent="0.25">
      <c r="A5" s="15" t="s">
        <v>287</v>
      </c>
      <c r="B5" s="78">
        <v>23</v>
      </c>
      <c r="C5" s="78">
        <v>24</v>
      </c>
      <c r="D5" s="78">
        <v>30</v>
      </c>
      <c r="E5" s="78">
        <v>28.999999999999996</v>
      </c>
      <c r="F5" s="78" t="e">
        <f>NA()</f>
        <v>#N/A</v>
      </c>
      <c r="G5" s="78">
        <v>20</v>
      </c>
      <c r="H5" s="78">
        <v>32</v>
      </c>
      <c r="I5" s="89">
        <v>32</v>
      </c>
      <c r="J5" s="89">
        <v>34</v>
      </c>
      <c r="K5" s="89">
        <v>44</v>
      </c>
    </row>
    <row r="6" spans="1:11" x14ac:dyDescent="0.25">
      <c r="A6" s="15" t="s">
        <v>285</v>
      </c>
      <c r="B6" s="78">
        <v>24</v>
      </c>
      <c r="C6" s="78">
        <v>22</v>
      </c>
      <c r="D6" s="78">
        <v>25</v>
      </c>
      <c r="E6" s="78">
        <v>23</v>
      </c>
      <c r="F6" s="78" t="e">
        <f>NA()</f>
        <v>#N/A</v>
      </c>
      <c r="G6" s="78">
        <v>19</v>
      </c>
      <c r="H6" s="78">
        <v>22</v>
      </c>
      <c r="I6" s="89">
        <v>25</v>
      </c>
      <c r="J6" s="89">
        <v>25</v>
      </c>
      <c r="K6" s="89">
        <v>28.999999999999996</v>
      </c>
    </row>
    <row r="7" spans="1:11" x14ac:dyDescent="0.25">
      <c r="A7" s="38" t="s">
        <v>289</v>
      </c>
      <c r="B7" s="88">
        <v>16</v>
      </c>
      <c r="C7" s="88">
        <v>19</v>
      </c>
      <c r="D7" s="88">
        <v>19</v>
      </c>
      <c r="E7" s="88">
        <v>21</v>
      </c>
      <c r="F7" s="88" t="e">
        <f>NA()</f>
        <v>#N/A</v>
      </c>
      <c r="G7" s="88">
        <v>14.000000000000002</v>
      </c>
      <c r="H7" s="88">
        <v>19</v>
      </c>
      <c r="I7" s="90">
        <v>24</v>
      </c>
      <c r="J7" s="90">
        <v>22</v>
      </c>
      <c r="K7" s="90">
        <v>33</v>
      </c>
    </row>
    <row r="8" spans="1:11" x14ac:dyDescent="0.25">
      <c r="A8" s="72" t="s">
        <v>385</v>
      </c>
      <c r="E8" s="12"/>
      <c r="F8" s="12"/>
      <c r="G8" s="12"/>
      <c r="H8" s="12"/>
      <c r="I8" s="91"/>
      <c r="J8" s="91"/>
      <c r="K8" s="91"/>
    </row>
    <row r="17" spans="2:11" x14ac:dyDescent="0.25">
      <c r="B17" s="118"/>
      <c r="C17" s="118"/>
      <c r="D17" s="118"/>
      <c r="E17" s="118"/>
      <c r="F17" s="118"/>
      <c r="G17" s="118"/>
      <c r="H17" s="118"/>
      <c r="I17" s="118"/>
      <c r="J17" s="118"/>
      <c r="K17" s="118"/>
    </row>
    <row r="18" spans="2:11" x14ac:dyDescent="0.25">
      <c r="B18" s="118"/>
      <c r="C18" s="118"/>
      <c r="D18" s="118"/>
      <c r="E18" s="118"/>
      <c r="F18" s="118"/>
      <c r="G18" s="118"/>
      <c r="H18" s="118"/>
      <c r="I18" s="118"/>
      <c r="J18" s="118"/>
      <c r="K18" s="118"/>
    </row>
    <row r="19" spans="2:11" x14ac:dyDescent="0.25">
      <c r="B19" s="118"/>
      <c r="C19" s="118"/>
      <c r="D19" s="118"/>
      <c r="E19" s="118"/>
      <c r="F19" s="118"/>
      <c r="G19" s="118"/>
      <c r="H19" s="118"/>
      <c r="I19" s="118"/>
      <c r="J19" s="118"/>
      <c r="K19" s="118"/>
    </row>
    <row r="20" spans="2:11" x14ac:dyDescent="0.25">
      <c r="B20" s="118"/>
      <c r="C20" s="118"/>
      <c r="D20" s="118"/>
      <c r="E20" s="118"/>
      <c r="F20" s="118"/>
      <c r="G20" s="118"/>
      <c r="H20" s="118"/>
      <c r="I20" s="118"/>
      <c r="J20" s="118"/>
      <c r="K20" s="118"/>
    </row>
    <row r="21" spans="2:11" x14ac:dyDescent="0.25">
      <c r="B21" s="118"/>
      <c r="C21" s="118"/>
      <c r="D21" s="118"/>
      <c r="E21" s="118"/>
      <c r="F21" s="118"/>
      <c r="G21" s="118"/>
      <c r="H21" s="118"/>
      <c r="I21" s="118"/>
      <c r="J21" s="118"/>
      <c r="K21" s="118"/>
    </row>
  </sheetData>
  <pageMargins left="0.7" right="0.7" top="0.75" bottom="0.75" header="0.3" footer="0.3"/>
  <pageSetup paperSize="9" orientation="portrait" verticalDpi="0"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023F-7C66-4D55-AAC5-C13E3CE9D97B}">
  <dimension ref="A1:E5"/>
  <sheetViews>
    <sheetView zoomScale="77" workbookViewId="0">
      <selection activeCell="C18" sqref="C18"/>
    </sheetView>
  </sheetViews>
  <sheetFormatPr defaultRowHeight="15" x14ac:dyDescent="0.25"/>
  <cols>
    <col min="1" max="1" width="18.625" style="11" customWidth="1"/>
    <col min="2" max="2" width="48.25" style="2" customWidth="1"/>
    <col min="3" max="3" width="44.5" style="2" customWidth="1"/>
    <col min="4" max="4" width="26.875" style="2" customWidth="1"/>
    <col min="5" max="5" width="46.25" style="2" customWidth="1"/>
    <col min="6" max="6" width="17.125" customWidth="1"/>
    <col min="7" max="10" width="8.625" bestFit="1" customWidth="1"/>
    <col min="11" max="11" width="9.875" customWidth="1"/>
  </cols>
  <sheetData>
    <row r="1" spans="1:5" ht="19.5" x14ac:dyDescent="0.3">
      <c r="A1" s="33" t="str">
        <f>Contents!A29</f>
        <v xml:space="preserve">Page 17: Breakdown of weekly wage bill, UK, 2025, NLW population </v>
      </c>
    </row>
    <row r="2" spans="1:5" ht="30" x14ac:dyDescent="0.25">
      <c r="A2" s="70" t="s">
        <v>226</v>
      </c>
      <c r="B2" s="71" t="s">
        <v>342</v>
      </c>
      <c r="C2" s="71" t="s">
        <v>343</v>
      </c>
      <c r="D2" s="71" t="s">
        <v>344</v>
      </c>
      <c r="E2" s="71" t="s">
        <v>345</v>
      </c>
    </row>
    <row r="3" spans="1:5" ht="15.6" customHeight="1" x14ac:dyDescent="0.25">
      <c r="A3" s="11">
        <v>2025</v>
      </c>
      <c r="B3" s="8">
        <v>81.3</v>
      </c>
      <c r="C3" s="8">
        <v>17.600000000000001</v>
      </c>
      <c r="D3" s="8">
        <v>0.7</v>
      </c>
      <c r="E3" s="8">
        <v>0.5</v>
      </c>
    </row>
    <row r="4" spans="1:5" x14ac:dyDescent="0.25">
      <c r="A4" s="11" t="s">
        <v>476</v>
      </c>
    </row>
    <row r="5" spans="1:5" x14ac:dyDescent="0.25">
      <c r="A5" s="11" t="s">
        <v>487</v>
      </c>
    </row>
  </sheetData>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1E91C-5E7F-4D7F-B85B-E42796419778}">
  <dimension ref="A1:O9"/>
  <sheetViews>
    <sheetView workbookViewId="0"/>
  </sheetViews>
  <sheetFormatPr defaultRowHeight="15" x14ac:dyDescent="0.25"/>
  <cols>
    <col min="1" max="1" width="25.875" style="11" customWidth="1"/>
    <col min="2" max="2" width="18.625" customWidth="1"/>
    <col min="3" max="3" width="36.625" customWidth="1"/>
    <col min="4" max="4" width="18.625" customWidth="1"/>
    <col min="5" max="5" width="36.125" customWidth="1"/>
    <col min="6" max="7" width="18.625" customWidth="1"/>
    <col min="14" max="15" width="14.5" bestFit="1" customWidth="1"/>
  </cols>
  <sheetData>
    <row r="1" spans="1:15" ht="19.5" x14ac:dyDescent="0.3">
      <c r="A1" s="105" t="s">
        <v>295</v>
      </c>
    </row>
    <row r="2" spans="1:15" s="65" customFormat="1" ht="20.45" customHeight="1" x14ac:dyDescent="0.25">
      <c r="A2" s="98" t="s">
        <v>301</v>
      </c>
      <c r="B2" s="99" t="s">
        <v>297</v>
      </c>
      <c r="C2" s="99" t="s">
        <v>302</v>
      </c>
      <c r="D2" s="99" t="s">
        <v>303</v>
      </c>
      <c r="E2" s="100" t="s">
        <v>299</v>
      </c>
      <c r="F2" s="100" t="s">
        <v>298</v>
      </c>
      <c r="G2" s="100" t="s">
        <v>300</v>
      </c>
    </row>
    <row r="3" spans="1:15" x14ac:dyDescent="0.25">
      <c r="A3" s="11" t="s">
        <v>296</v>
      </c>
      <c r="B3" s="12">
        <v>2.99</v>
      </c>
      <c r="D3" s="8"/>
      <c r="E3" s="8"/>
      <c r="F3" s="8"/>
      <c r="G3" s="8"/>
      <c r="I3" s="51"/>
      <c r="N3" s="52"/>
      <c r="O3" s="52"/>
    </row>
    <row r="4" spans="1:15" x14ac:dyDescent="0.25">
      <c r="A4" s="11" t="s">
        <v>444</v>
      </c>
      <c r="B4" s="12">
        <v>2</v>
      </c>
      <c r="D4" s="8"/>
      <c r="E4" s="8"/>
      <c r="F4" s="8"/>
      <c r="G4" s="8"/>
      <c r="I4" s="51"/>
      <c r="N4" s="12"/>
      <c r="O4" s="12"/>
    </row>
    <row r="5" spans="1:15" x14ac:dyDescent="0.25">
      <c r="A5" s="11">
        <v>2023</v>
      </c>
      <c r="B5" s="12">
        <v>0.27</v>
      </c>
      <c r="D5" s="8"/>
      <c r="E5" s="8"/>
      <c r="F5" s="8"/>
      <c r="G5" s="8"/>
      <c r="I5" s="51"/>
      <c r="N5" s="12"/>
      <c r="O5" s="12"/>
    </row>
    <row r="6" spans="1:15" x14ac:dyDescent="0.25">
      <c r="A6" s="11">
        <v>2024</v>
      </c>
      <c r="B6" s="12">
        <v>1.1299999999999999</v>
      </c>
      <c r="D6" s="8"/>
      <c r="E6" s="8"/>
      <c r="F6" s="8"/>
      <c r="G6" s="8"/>
      <c r="I6" s="51"/>
      <c r="N6" s="12"/>
      <c r="O6" s="12"/>
    </row>
    <row r="7" spans="1:15" x14ac:dyDescent="0.25">
      <c r="A7" s="11">
        <v>2025</v>
      </c>
      <c r="C7" s="40">
        <v>1.35</v>
      </c>
      <c r="D7" s="14">
        <v>1.25</v>
      </c>
      <c r="E7" s="14">
        <v>1.4</v>
      </c>
      <c r="F7" s="14">
        <v>1.4</v>
      </c>
      <c r="G7" s="14">
        <v>1.3</v>
      </c>
      <c r="I7" s="51"/>
      <c r="N7" s="12"/>
      <c r="O7" s="12"/>
    </row>
    <row r="8" spans="1:15" x14ac:dyDescent="0.25">
      <c r="A8" s="11">
        <v>2026</v>
      </c>
      <c r="C8" s="40">
        <v>1.2</v>
      </c>
      <c r="D8" s="14">
        <v>1.25</v>
      </c>
      <c r="E8" s="14">
        <v>1.4</v>
      </c>
      <c r="F8" s="14">
        <v>1</v>
      </c>
      <c r="G8" s="14">
        <v>1.3</v>
      </c>
      <c r="I8" s="51"/>
      <c r="N8" s="12"/>
      <c r="O8" s="12"/>
    </row>
    <row r="9" spans="1:15" x14ac:dyDescent="0.25">
      <c r="A9" s="35" t="s">
        <v>445</v>
      </c>
      <c r="B9" s="10"/>
      <c r="C9" s="10"/>
      <c r="D9" s="8"/>
      <c r="E9" s="8"/>
      <c r="F9" s="8"/>
      <c r="G9" s="8"/>
      <c r="I9" s="51"/>
    </row>
  </sheetData>
  <pageMargins left="0.7" right="0.7" top="0.75" bottom="0.75" header="0.3" footer="0.3"/>
  <pageSetup paperSize="9" orientation="portrait" verticalDpi="0"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8EA5B-4D88-4948-A0FF-F258DDAAD19A}">
  <dimension ref="A1:H68"/>
  <sheetViews>
    <sheetView topLeftCell="A32" zoomScale="72" workbookViewId="0">
      <selection activeCell="B67" sqref="B67"/>
    </sheetView>
  </sheetViews>
  <sheetFormatPr defaultRowHeight="15" x14ac:dyDescent="0.25"/>
  <cols>
    <col min="1" max="1" width="11.875" style="11" customWidth="1"/>
    <col min="2" max="4" width="24.5" customWidth="1"/>
  </cols>
  <sheetData>
    <row r="1" spans="1:8" ht="19.5" x14ac:dyDescent="0.3">
      <c r="A1" s="33" t="str">
        <f>Contents!A30</f>
        <v>Page 18 left: Share of 16-24 year olds not in education, employment or training (NEET), 2009-2025</v>
      </c>
    </row>
    <row r="2" spans="1:8" x14ac:dyDescent="0.25">
      <c r="A2" s="31" t="s">
        <v>13</v>
      </c>
      <c r="B2" s="20" t="s">
        <v>146</v>
      </c>
      <c r="C2" s="20" t="s">
        <v>147</v>
      </c>
      <c r="D2" s="20" t="s">
        <v>148</v>
      </c>
    </row>
    <row r="3" spans="1:8" x14ac:dyDescent="0.25">
      <c r="A3" t="s">
        <v>81</v>
      </c>
      <c r="B3" s="55">
        <v>15.6</v>
      </c>
      <c r="C3" s="55">
        <v>7.9</v>
      </c>
      <c r="D3" s="55">
        <v>7.6</v>
      </c>
    </row>
    <row r="4" spans="1:8" x14ac:dyDescent="0.25">
      <c r="A4" t="s">
        <v>82</v>
      </c>
      <c r="B4" s="55">
        <v>15.4</v>
      </c>
      <c r="C4" s="55">
        <v>7.8</v>
      </c>
      <c r="D4" s="55">
        <v>7.7</v>
      </c>
      <c r="F4" s="12"/>
      <c r="G4" s="12"/>
      <c r="H4" s="12"/>
    </row>
    <row r="5" spans="1:8" x14ac:dyDescent="0.25">
      <c r="A5" t="s">
        <v>83</v>
      </c>
      <c r="B5" s="55">
        <v>14.9</v>
      </c>
      <c r="C5" s="55">
        <v>7.5</v>
      </c>
      <c r="D5" s="55">
        <v>7.4</v>
      </c>
      <c r="F5" s="12"/>
      <c r="G5" s="12"/>
      <c r="H5" s="12"/>
    </row>
    <row r="6" spans="1:8" x14ac:dyDescent="0.25">
      <c r="A6" t="s">
        <v>84</v>
      </c>
      <c r="B6" s="55">
        <v>15.5</v>
      </c>
      <c r="C6" s="55">
        <v>7.8</v>
      </c>
      <c r="D6" s="55">
        <v>7.7</v>
      </c>
      <c r="F6" s="12"/>
      <c r="G6" s="12"/>
      <c r="H6" s="12"/>
    </row>
    <row r="7" spans="1:8" x14ac:dyDescent="0.25">
      <c r="A7" t="s">
        <v>85</v>
      </c>
      <c r="B7" s="55">
        <v>14.7</v>
      </c>
      <c r="C7" s="55">
        <v>7.4</v>
      </c>
      <c r="D7" s="55">
        <v>7.3</v>
      </c>
      <c r="F7" s="12"/>
      <c r="G7" s="12"/>
      <c r="H7" s="12"/>
    </row>
    <row r="8" spans="1:8" x14ac:dyDescent="0.25">
      <c r="A8" t="s">
        <v>86</v>
      </c>
      <c r="B8" s="55">
        <v>15.3</v>
      </c>
      <c r="C8" s="55">
        <v>7.7</v>
      </c>
      <c r="D8" s="55">
        <v>7.6</v>
      </c>
      <c r="F8" s="12"/>
      <c r="G8" s="12"/>
      <c r="H8" s="12"/>
    </row>
    <row r="9" spans="1:8" x14ac:dyDescent="0.25">
      <c r="A9" t="s">
        <v>87</v>
      </c>
      <c r="B9" s="55">
        <v>15.9</v>
      </c>
      <c r="C9" s="55">
        <v>8</v>
      </c>
      <c r="D9" s="55">
        <v>7.8</v>
      </c>
      <c r="F9" s="12"/>
      <c r="G9" s="12"/>
      <c r="H9" s="12"/>
    </row>
    <row r="10" spans="1:8" x14ac:dyDescent="0.25">
      <c r="A10" t="s">
        <v>88</v>
      </c>
      <c r="B10" s="55">
        <v>15.3</v>
      </c>
      <c r="C10" s="55">
        <v>7.9</v>
      </c>
      <c r="D10" s="55">
        <v>7.4</v>
      </c>
      <c r="F10" s="12"/>
      <c r="G10" s="12"/>
      <c r="H10" s="12"/>
    </row>
    <row r="11" spans="1:8" x14ac:dyDescent="0.25">
      <c r="A11" t="s">
        <v>89</v>
      </c>
      <c r="B11" s="55">
        <v>15.8</v>
      </c>
      <c r="C11" s="55">
        <v>8.3000000000000007</v>
      </c>
      <c r="D11" s="55">
        <v>7.5</v>
      </c>
      <c r="F11" s="12"/>
      <c r="G11" s="12"/>
      <c r="H11" s="12"/>
    </row>
    <row r="12" spans="1:8" x14ac:dyDescent="0.25">
      <c r="A12" t="s">
        <v>90</v>
      </c>
      <c r="B12" s="55">
        <v>16.899999999999999</v>
      </c>
      <c r="C12" s="55">
        <v>9.3000000000000007</v>
      </c>
      <c r="D12" s="55">
        <v>7.6</v>
      </c>
      <c r="F12" s="12"/>
      <c r="G12" s="12"/>
      <c r="H12" s="12"/>
    </row>
    <row r="13" spans="1:8" x14ac:dyDescent="0.25">
      <c r="A13" t="s">
        <v>91</v>
      </c>
      <c r="B13" s="55">
        <v>16.5</v>
      </c>
      <c r="C13" s="55">
        <v>9.1</v>
      </c>
      <c r="D13" s="55">
        <v>7.4</v>
      </c>
      <c r="F13" s="12"/>
      <c r="G13" s="12"/>
      <c r="H13" s="12"/>
    </row>
    <row r="14" spans="1:8" x14ac:dyDescent="0.25">
      <c r="A14" t="s">
        <v>92</v>
      </c>
      <c r="B14" s="55">
        <v>16.2</v>
      </c>
      <c r="C14" s="55">
        <v>8.8000000000000007</v>
      </c>
      <c r="D14" s="55">
        <v>7.4</v>
      </c>
      <c r="F14" s="12"/>
      <c r="G14" s="12"/>
      <c r="H14" s="12"/>
    </row>
    <row r="15" spans="1:8" x14ac:dyDescent="0.25">
      <c r="A15" t="s">
        <v>93</v>
      </c>
      <c r="B15" s="55">
        <v>16.2</v>
      </c>
      <c r="C15" s="55">
        <v>8.6999999999999993</v>
      </c>
      <c r="D15" s="55">
        <v>7.5</v>
      </c>
      <c r="F15" s="12"/>
      <c r="G15" s="12"/>
      <c r="H15" s="12"/>
    </row>
    <row r="16" spans="1:8" x14ac:dyDescent="0.25">
      <c r="A16" t="s">
        <v>94</v>
      </c>
      <c r="B16" s="55">
        <v>15</v>
      </c>
      <c r="C16" s="55">
        <v>7.8</v>
      </c>
      <c r="D16" s="55">
        <v>7.2</v>
      </c>
      <c r="F16" s="12"/>
      <c r="G16" s="12"/>
      <c r="H16" s="12"/>
    </row>
    <row r="17" spans="1:8" x14ac:dyDescent="0.25">
      <c r="A17" t="s">
        <v>95</v>
      </c>
      <c r="B17" s="55">
        <v>14.8</v>
      </c>
      <c r="C17" s="55">
        <v>7.8</v>
      </c>
      <c r="D17" s="55">
        <v>7</v>
      </c>
      <c r="F17" s="12"/>
      <c r="G17" s="12"/>
      <c r="H17" s="12"/>
    </row>
    <row r="18" spans="1:8" x14ac:dyDescent="0.25">
      <c r="A18" t="s">
        <v>96</v>
      </c>
      <c r="B18" s="55">
        <v>15</v>
      </c>
      <c r="C18" s="55">
        <v>8</v>
      </c>
      <c r="D18" s="55">
        <v>7</v>
      </c>
      <c r="F18" s="12"/>
      <c r="G18" s="12"/>
      <c r="H18" s="12"/>
    </row>
    <row r="19" spans="1:8" x14ac:dyDescent="0.25">
      <c r="A19" t="s">
        <v>97</v>
      </c>
      <c r="B19" s="55">
        <v>14.9</v>
      </c>
      <c r="C19" s="55">
        <v>8</v>
      </c>
      <c r="D19" s="55">
        <v>6.9</v>
      </c>
      <c r="F19" s="12"/>
      <c r="G19" s="12"/>
      <c r="H19" s="12"/>
    </row>
    <row r="20" spans="1:8" x14ac:dyDescent="0.25">
      <c r="A20" t="s">
        <v>98</v>
      </c>
      <c r="B20" s="55">
        <v>14.9</v>
      </c>
      <c r="C20" s="55">
        <v>8.3000000000000007</v>
      </c>
      <c r="D20" s="55">
        <v>6.7</v>
      </c>
      <c r="F20" s="12"/>
      <c r="G20" s="12"/>
      <c r="H20" s="12"/>
    </row>
    <row r="21" spans="1:8" x14ac:dyDescent="0.25">
      <c r="A21" t="s">
        <v>99</v>
      </c>
      <c r="B21" s="55">
        <v>14.2</v>
      </c>
      <c r="C21" s="55">
        <v>7.8</v>
      </c>
      <c r="D21" s="55">
        <v>6.4</v>
      </c>
      <c r="F21" s="12"/>
      <c r="G21" s="12"/>
      <c r="H21" s="12"/>
    </row>
    <row r="22" spans="1:8" x14ac:dyDescent="0.25">
      <c r="A22" t="s">
        <v>100</v>
      </c>
      <c r="B22" s="55">
        <v>13.4</v>
      </c>
      <c r="C22" s="55">
        <v>7</v>
      </c>
      <c r="D22" s="55">
        <v>6.5</v>
      </c>
      <c r="F22" s="12"/>
      <c r="G22" s="12"/>
      <c r="H22" s="12"/>
    </row>
    <row r="23" spans="1:8" x14ac:dyDescent="0.25">
      <c r="A23" t="s">
        <v>101</v>
      </c>
      <c r="B23" s="55">
        <v>13.2</v>
      </c>
      <c r="C23" s="55">
        <v>6.2</v>
      </c>
      <c r="D23" s="55">
        <v>7</v>
      </c>
      <c r="F23" s="12"/>
      <c r="G23" s="12"/>
      <c r="H23" s="12"/>
    </row>
    <row r="24" spans="1:8" x14ac:dyDescent="0.25">
      <c r="A24" t="s">
        <v>102</v>
      </c>
      <c r="B24" s="55">
        <v>13.3</v>
      </c>
      <c r="C24" s="55">
        <v>6.3</v>
      </c>
      <c r="D24" s="55">
        <v>7</v>
      </c>
      <c r="F24" s="12"/>
      <c r="G24" s="12"/>
      <c r="H24" s="12"/>
    </row>
    <row r="25" spans="1:8" x14ac:dyDescent="0.25">
      <c r="A25" t="s">
        <v>103</v>
      </c>
      <c r="B25" s="55">
        <v>13.3</v>
      </c>
      <c r="C25" s="55">
        <v>6.3</v>
      </c>
      <c r="D25" s="55">
        <v>7</v>
      </c>
      <c r="F25" s="12"/>
      <c r="G25" s="12"/>
      <c r="H25" s="12"/>
    </row>
    <row r="26" spans="1:8" x14ac:dyDescent="0.25">
      <c r="A26" t="s">
        <v>104</v>
      </c>
      <c r="B26" s="55">
        <v>12.9</v>
      </c>
      <c r="C26" s="55">
        <v>5.9</v>
      </c>
      <c r="D26" s="55">
        <v>6.9</v>
      </c>
      <c r="F26" s="12"/>
      <c r="G26" s="12"/>
      <c r="H26" s="12"/>
    </row>
    <row r="27" spans="1:8" x14ac:dyDescent="0.25">
      <c r="A27" t="s">
        <v>105</v>
      </c>
      <c r="B27" s="55">
        <v>12.7</v>
      </c>
      <c r="C27" s="55">
        <v>5.8</v>
      </c>
      <c r="D27" s="55">
        <v>6.9</v>
      </c>
      <c r="F27" s="12"/>
      <c r="G27" s="12"/>
      <c r="H27" s="12"/>
    </row>
    <row r="28" spans="1:8" x14ac:dyDescent="0.25">
      <c r="A28" t="s">
        <v>106</v>
      </c>
      <c r="B28" s="55">
        <v>11.8</v>
      </c>
      <c r="C28" s="55">
        <v>5.2</v>
      </c>
      <c r="D28" s="55">
        <v>6.6</v>
      </c>
      <c r="F28" s="12"/>
      <c r="G28" s="12"/>
      <c r="H28" s="12"/>
    </row>
    <row r="29" spans="1:8" x14ac:dyDescent="0.25">
      <c r="A29" t="s">
        <v>107</v>
      </c>
      <c r="B29" s="55">
        <v>11.9</v>
      </c>
      <c r="C29" s="55">
        <v>5</v>
      </c>
      <c r="D29" s="55">
        <v>6.8</v>
      </c>
      <c r="F29" s="12"/>
      <c r="G29" s="12"/>
      <c r="H29" s="12"/>
    </row>
    <row r="30" spans="1:8" x14ac:dyDescent="0.25">
      <c r="A30" t="s">
        <v>108</v>
      </c>
      <c r="B30" s="55">
        <v>12</v>
      </c>
      <c r="C30" s="55">
        <v>5.3</v>
      </c>
      <c r="D30" s="55">
        <v>6.7</v>
      </c>
      <c r="F30" s="12"/>
      <c r="G30" s="12"/>
      <c r="H30" s="12"/>
    </row>
    <row r="31" spans="1:8" x14ac:dyDescent="0.25">
      <c r="A31" t="s">
        <v>109</v>
      </c>
      <c r="B31" s="53">
        <v>11.7</v>
      </c>
      <c r="C31" s="53">
        <v>5.3</v>
      </c>
      <c r="D31" s="53">
        <v>6.4</v>
      </c>
      <c r="F31" s="12"/>
      <c r="G31" s="12"/>
      <c r="H31" s="12"/>
    </row>
    <row r="32" spans="1:8" x14ac:dyDescent="0.25">
      <c r="A32" t="s">
        <v>110</v>
      </c>
      <c r="B32" s="53">
        <v>12</v>
      </c>
      <c r="C32" s="53">
        <v>5.2</v>
      </c>
      <c r="D32" s="53">
        <v>6.8</v>
      </c>
      <c r="F32" s="12"/>
      <c r="G32" s="12"/>
      <c r="H32" s="12"/>
    </row>
    <row r="33" spans="1:8" x14ac:dyDescent="0.25">
      <c r="A33" t="s">
        <v>111</v>
      </c>
      <c r="B33" s="53">
        <v>11.5</v>
      </c>
      <c r="C33" s="53">
        <v>4.7</v>
      </c>
      <c r="D33" s="53">
        <v>6.8</v>
      </c>
      <c r="F33" s="12"/>
      <c r="G33" s="12"/>
      <c r="H33" s="12"/>
    </row>
    <row r="34" spans="1:8" x14ac:dyDescent="0.25">
      <c r="A34" t="s">
        <v>112</v>
      </c>
      <c r="B34" s="53">
        <v>11.2</v>
      </c>
      <c r="C34" s="53">
        <v>4.5999999999999996</v>
      </c>
      <c r="D34" s="53">
        <v>6.6</v>
      </c>
      <c r="F34" s="12"/>
      <c r="G34" s="12"/>
      <c r="H34" s="12"/>
    </row>
    <row r="35" spans="1:8" x14ac:dyDescent="0.25">
      <c r="A35" t="s">
        <v>113</v>
      </c>
      <c r="B35" s="53">
        <v>11.2</v>
      </c>
      <c r="C35" s="53">
        <v>4.5999999999999996</v>
      </c>
      <c r="D35" s="53">
        <v>6.6</v>
      </c>
      <c r="F35" s="12"/>
      <c r="G35" s="12"/>
      <c r="H35" s="12"/>
    </row>
    <row r="36" spans="1:8" x14ac:dyDescent="0.25">
      <c r="A36" t="s">
        <v>114</v>
      </c>
      <c r="B36" s="53">
        <v>11.3</v>
      </c>
      <c r="C36" s="53">
        <v>4.3</v>
      </c>
      <c r="D36" s="53">
        <v>6.9</v>
      </c>
      <c r="F36" s="12"/>
      <c r="G36" s="12"/>
      <c r="H36" s="12"/>
    </row>
    <row r="37" spans="1:8" x14ac:dyDescent="0.25">
      <c r="A37" t="s">
        <v>115</v>
      </c>
      <c r="B37" s="53">
        <v>11.3</v>
      </c>
      <c r="C37" s="53">
        <v>4.5999999999999996</v>
      </c>
      <c r="D37" s="53">
        <v>6.6</v>
      </c>
      <c r="F37" s="12"/>
      <c r="G37" s="12"/>
      <c r="H37" s="12"/>
    </row>
    <row r="38" spans="1:8" x14ac:dyDescent="0.25">
      <c r="A38" t="s">
        <v>116</v>
      </c>
      <c r="B38" s="53">
        <v>11.4</v>
      </c>
      <c r="C38" s="53">
        <v>4.5</v>
      </c>
      <c r="D38" s="53">
        <v>6.9</v>
      </c>
      <c r="F38" s="12"/>
      <c r="G38" s="12"/>
      <c r="H38" s="12"/>
    </row>
    <row r="39" spans="1:8" x14ac:dyDescent="0.25">
      <c r="A39" t="s">
        <v>117</v>
      </c>
      <c r="B39" s="53">
        <v>11.1</v>
      </c>
      <c r="C39" s="53">
        <v>4.0999999999999996</v>
      </c>
      <c r="D39" s="53">
        <v>7</v>
      </c>
      <c r="F39" s="12"/>
      <c r="G39" s="12"/>
      <c r="H39" s="12"/>
    </row>
    <row r="40" spans="1:8" x14ac:dyDescent="0.25">
      <c r="A40" t="s">
        <v>118</v>
      </c>
      <c r="B40" s="53">
        <v>10.9</v>
      </c>
      <c r="C40" s="53">
        <v>4.0999999999999996</v>
      </c>
      <c r="D40" s="53">
        <v>6.8</v>
      </c>
      <c r="F40" s="12"/>
      <c r="G40" s="12"/>
      <c r="H40" s="12"/>
    </row>
    <row r="41" spans="1:8" x14ac:dyDescent="0.25">
      <c r="A41" t="s">
        <v>119</v>
      </c>
      <c r="B41" s="53">
        <v>11.3</v>
      </c>
      <c r="C41" s="53">
        <v>4.5</v>
      </c>
      <c r="D41" s="53">
        <v>6.8</v>
      </c>
      <c r="F41" s="12"/>
      <c r="G41" s="12"/>
      <c r="H41" s="12"/>
    </row>
    <row r="42" spans="1:8" x14ac:dyDescent="0.25">
      <c r="A42" t="s">
        <v>120</v>
      </c>
      <c r="B42" s="53">
        <v>11.2</v>
      </c>
      <c r="C42" s="53">
        <v>4.2</v>
      </c>
      <c r="D42" s="53">
        <v>6.9</v>
      </c>
      <c r="F42" s="12"/>
      <c r="G42" s="12"/>
      <c r="H42" s="12"/>
    </row>
    <row r="43" spans="1:8" x14ac:dyDescent="0.25">
      <c r="A43" t="s">
        <v>121</v>
      </c>
      <c r="B43" s="53">
        <v>11.5</v>
      </c>
      <c r="C43" s="53">
        <v>4.8</v>
      </c>
      <c r="D43" s="53">
        <v>6.7</v>
      </c>
      <c r="F43" s="12"/>
      <c r="G43" s="12"/>
      <c r="H43" s="12"/>
    </row>
    <row r="44" spans="1:8" x14ac:dyDescent="0.25">
      <c r="A44" t="s">
        <v>122</v>
      </c>
      <c r="B44" s="53">
        <v>11.5</v>
      </c>
      <c r="C44" s="53">
        <v>4.7</v>
      </c>
      <c r="D44" s="53">
        <v>6.9</v>
      </c>
      <c r="F44" s="12"/>
      <c r="G44" s="12"/>
      <c r="H44" s="12"/>
    </row>
    <row r="45" spans="1:8" x14ac:dyDescent="0.25">
      <c r="A45" t="s">
        <v>123</v>
      </c>
      <c r="B45" s="53">
        <v>10.7</v>
      </c>
      <c r="C45" s="53">
        <v>4.2</v>
      </c>
      <c r="D45" s="53">
        <v>6.5</v>
      </c>
      <c r="F45" s="12"/>
      <c r="G45" s="12"/>
      <c r="H45" s="12"/>
    </row>
    <row r="46" spans="1:8" x14ac:dyDescent="0.25">
      <c r="A46" t="s">
        <v>124</v>
      </c>
      <c r="B46" s="56">
        <v>11.5</v>
      </c>
      <c r="C46" s="53">
        <v>4.5999999999999996</v>
      </c>
      <c r="D46" s="53">
        <v>6.8</v>
      </c>
      <c r="F46" s="12"/>
      <c r="G46" s="12"/>
      <c r="H46" s="12"/>
    </row>
    <row r="47" spans="1:8" x14ac:dyDescent="0.25">
      <c r="A47" t="s">
        <v>125</v>
      </c>
      <c r="B47" s="53">
        <v>11.6</v>
      </c>
      <c r="C47" s="53">
        <v>4.4000000000000004</v>
      </c>
      <c r="D47" s="53">
        <v>7.3</v>
      </c>
      <c r="F47" s="12"/>
      <c r="G47" s="12"/>
      <c r="H47" s="12"/>
    </row>
    <row r="48" spans="1:8" x14ac:dyDescent="0.25">
      <c r="A48" t="s">
        <v>126</v>
      </c>
      <c r="B48" s="53">
        <v>11.2</v>
      </c>
      <c r="C48" s="53">
        <v>5.0999999999999996</v>
      </c>
      <c r="D48" s="53">
        <v>6.2</v>
      </c>
      <c r="F48" s="12"/>
      <c r="G48" s="12"/>
      <c r="H48" s="12"/>
    </row>
    <row r="49" spans="1:8" x14ac:dyDescent="0.25">
      <c r="A49" t="s">
        <v>127</v>
      </c>
      <c r="B49" s="53">
        <v>11.7</v>
      </c>
      <c r="C49" s="53">
        <v>5</v>
      </c>
      <c r="D49" s="53">
        <v>6.7</v>
      </c>
      <c r="F49" s="12"/>
      <c r="G49" s="12"/>
      <c r="H49" s="12"/>
    </row>
    <row r="50" spans="1:8" x14ac:dyDescent="0.25">
      <c r="A50" t="s">
        <v>128</v>
      </c>
      <c r="B50" s="53">
        <v>10.7</v>
      </c>
      <c r="C50" s="53">
        <v>4.5999999999999996</v>
      </c>
      <c r="D50" s="53">
        <v>6.1</v>
      </c>
      <c r="F50" s="12"/>
      <c r="G50" s="12"/>
      <c r="H50" s="12"/>
    </row>
    <row r="51" spans="1:8" x14ac:dyDescent="0.25">
      <c r="A51" t="s">
        <v>129</v>
      </c>
      <c r="B51" s="53">
        <v>9.6999999999999993</v>
      </c>
      <c r="C51" s="53">
        <v>4.0999999999999996</v>
      </c>
      <c r="D51" s="53">
        <v>5.5</v>
      </c>
      <c r="F51" s="12"/>
      <c r="G51" s="12"/>
      <c r="H51" s="12"/>
    </row>
    <row r="52" spans="1:8" x14ac:dyDescent="0.25">
      <c r="A52" t="s">
        <v>130</v>
      </c>
      <c r="B52" s="53">
        <v>10.3</v>
      </c>
      <c r="C52" s="53">
        <v>4.0999999999999996</v>
      </c>
      <c r="D52" s="53">
        <v>6.2</v>
      </c>
      <c r="F52" s="12"/>
      <c r="G52" s="12"/>
      <c r="H52" s="12"/>
    </row>
    <row r="53" spans="1:8" x14ac:dyDescent="0.25">
      <c r="A53" t="s">
        <v>131</v>
      </c>
      <c r="B53" s="53">
        <v>10.3</v>
      </c>
      <c r="C53" s="53">
        <v>3.8</v>
      </c>
      <c r="D53" s="53">
        <v>6.5</v>
      </c>
      <c r="F53" s="12"/>
      <c r="G53" s="12"/>
      <c r="H53" s="12"/>
    </row>
    <row r="54" spans="1:8" x14ac:dyDescent="0.25">
      <c r="A54" t="s">
        <v>132</v>
      </c>
      <c r="B54" s="53">
        <v>10.6</v>
      </c>
      <c r="C54" s="53">
        <v>3.7</v>
      </c>
      <c r="D54" s="53">
        <v>6.9</v>
      </c>
      <c r="F54" s="12"/>
      <c r="G54" s="12"/>
      <c r="H54" s="12"/>
    </row>
    <row r="55" spans="1:8" x14ac:dyDescent="0.25">
      <c r="A55" t="s">
        <v>133</v>
      </c>
      <c r="B55" s="53">
        <v>10.5</v>
      </c>
      <c r="C55" s="53">
        <v>3.4</v>
      </c>
      <c r="D55" s="53">
        <v>7.1</v>
      </c>
      <c r="F55" s="12"/>
      <c r="G55" s="12"/>
      <c r="H55" s="12"/>
    </row>
    <row r="56" spans="1:8" x14ac:dyDescent="0.25">
      <c r="A56" t="s">
        <v>134</v>
      </c>
      <c r="B56" s="53">
        <v>10.5</v>
      </c>
      <c r="C56" s="53">
        <v>3.4</v>
      </c>
      <c r="D56" s="53">
        <v>7</v>
      </c>
      <c r="F56" s="12"/>
      <c r="G56" s="12"/>
      <c r="H56" s="12"/>
    </row>
    <row r="57" spans="1:8" x14ac:dyDescent="0.25">
      <c r="A57" t="s">
        <v>135</v>
      </c>
      <c r="B57" s="53">
        <v>11.7</v>
      </c>
      <c r="C57" s="53">
        <v>4.5</v>
      </c>
      <c r="D57" s="53">
        <v>7.2</v>
      </c>
      <c r="F57" s="12"/>
      <c r="G57" s="12"/>
      <c r="H57" s="12"/>
    </row>
    <row r="58" spans="1:8" x14ac:dyDescent="0.25">
      <c r="A58" t="s">
        <v>136</v>
      </c>
      <c r="B58" s="53">
        <v>11.6</v>
      </c>
      <c r="C58" s="53">
        <v>4.4000000000000004</v>
      </c>
      <c r="D58" s="53">
        <v>7.1</v>
      </c>
      <c r="F58" s="12"/>
      <c r="G58" s="12"/>
      <c r="H58" s="12"/>
    </row>
    <row r="59" spans="1:8" x14ac:dyDescent="0.25">
      <c r="A59" t="s">
        <v>137</v>
      </c>
      <c r="B59" s="53">
        <v>11.7</v>
      </c>
      <c r="C59" s="53">
        <v>4.7</v>
      </c>
      <c r="D59" s="53">
        <v>7</v>
      </c>
      <c r="F59" s="12"/>
      <c r="G59" s="12"/>
      <c r="H59" s="12"/>
    </row>
    <row r="60" spans="1:8" x14ac:dyDescent="0.25">
      <c r="A60" t="s">
        <v>138</v>
      </c>
      <c r="B60" s="53">
        <v>12</v>
      </c>
      <c r="C60" s="53">
        <v>4.3</v>
      </c>
      <c r="D60" s="53">
        <v>7.7</v>
      </c>
      <c r="F60" s="12"/>
      <c r="G60" s="12"/>
      <c r="H60" s="12"/>
    </row>
    <row r="61" spans="1:8" x14ac:dyDescent="0.25">
      <c r="A61" t="s">
        <v>139</v>
      </c>
      <c r="B61" s="53">
        <v>12</v>
      </c>
      <c r="C61" s="53">
        <v>4.3</v>
      </c>
      <c r="D61" s="53">
        <v>7.7</v>
      </c>
      <c r="F61" s="12"/>
      <c r="G61" s="12"/>
      <c r="H61" s="12"/>
    </row>
    <row r="62" spans="1:8" x14ac:dyDescent="0.25">
      <c r="A62" t="s">
        <v>140</v>
      </c>
      <c r="B62" s="53">
        <v>12.9</v>
      </c>
      <c r="C62" s="53">
        <v>4.7</v>
      </c>
      <c r="D62" s="53">
        <v>8.1999999999999993</v>
      </c>
      <c r="F62" s="12"/>
      <c r="G62" s="12"/>
      <c r="H62" s="12"/>
    </row>
    <row r="63" spans="1:8" x14ac:dyDescent="0.25">
      <c r="A63" t="s">
        <v>141</v>
      </c>
      <c r="B63" s="53">
        <v>12.6</v>
      </c>
      <c r="C63" s="53">
        <v>4.7</v>
      </c>
      <c r="D63" s="53">
        <v>7.9</v>
      </c>
      <c r="F63" s="12"/>
      <c r="G63" s="12"/>
      <c r="H63" s="12"/>
    </row>
    <row r="64" spans="1:8" x14ac:dyDescent="0.25">
      <c r="A64" t="s">
        <v>142</v>
      </c>
      <c r="B64" s="53">
        <v>13</v>
      </c>
      <c r="C64" s="53">
        <v>5.5</v>
      </c>
      <c r="D64" s="53">
        <v>7.5</v>
      </c>
      <c r="F64" s="12"/>
      <c r="G64" s="12"/>
      <c r="H64" s="12"/>
    </row>
    <row r="65" spans="1:8" x14ac:dyDescent="0.25">
      <c r="A65" t="s">
        <v>143</v>
      </c>
      <c r="B65" s="53">
        <v>13.2</v>
      </c>
      <c r="C65" s="53">
        <v>5.3</v>
      </c>
      <c r="D65" s="53">
        <v>7.9</v>
      </c>
      <c r="F65" s="12"/>
      <c r="G65" s="12"/>
      <c r="H65" s="12"/>
    </row>
    <row r="66" spans="1:8" x14ac:dyDescent="0.25">
      <c r="A66" t="s">
        <v>144</v>
      </c>
      <c r="B66" s="53">
        <v>12.5</v>
      </c>
      <c r="C66" s="53">
        <v>4.8</v>
      </c>
      <c r="D66" s="53">
        <v>7.7</v>
      </c>
      <c r="F66" s="12"/>
      <c r="G66" s="12"/>
      <c r="H66" s="12"/>
    </row>
    <row r="67" spans="1:8" x14ac:dyDescent="0.25">
      <c r="A67" s="18" t="s">
        <v>145</v>
      </c>
      <c r="B67" s="54">
        <v>12.8</v>
      </c>
      <c r="C67" s="54">
        <v>4.9000000000000004</v>
      </c>
      <c r="D67" s="54">
        <v>7.8</v>
      </c>
      <c r="F67" s="12"/>
      <c r="G67" s="12"/>
      <c r="H67" s="12"/>
    </row>
    <row r="68" spans="1:8" x14ac:dyDescent="0.25">
      <c r="A68" s="11" t="s">
        <v>477</v>
      </c>
      <c r="B68" s="53"/>
      <c r="C68" s="53"/>
      <c r="D68" s="53"/>
      <c r="F68" s="12"/>
      <c r="G68" s="12"/>
      <c r="H68" s="12"/>
    </row>
  </sheetData>
  <pageMargins left="0.7" right="0.7" top="0.75" bottom="0.75" header="0.3" footer="0.3"/>
  <pageSetup paperSize="9" orientation="portrait" verticalDpi="0"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3E1BE-D213-48E5-9CB0-5D34BCE4AA36}">
  <dimension ref="A1:N76"/>
  <sheetViews>
    <sheetView workbookViewId="0">
      <selection activeCell="A76" sqref="A76"/>
    </sheetView>
  </sheetViews>
  <sheetFormatPr defaultRowHeight="15" x14ac:dyDescent="0.25"/>
  <cols>
    <col min="1" max="1" width="18.625" style="11" customWidth="1"/>
    <col min="2" max="4" width="18.625" customWidth="1"/>
  </cols>
  <sheetData>
    <row r="1" spans="1:14" ht="19.5" x14ac:dyDescent="0.3">
      <c r="A1" s="33" t="str">
        <f>Contents!A31</f>
        <v>Page 18 centre: RTI employment level index by age (August 2019 = 100), 2019-2025</v>
      </c>
    </row>
    <row r="2" spans="1:14" x14ac:dyDescent="0.25">
      <c r="A2" s="31" t="s">
        <v>5</v>
      </c>
      <c r="B2" s="20" t="s">
        <v>221</v>
      </c>
      <c r="C2" s="20" t="s">
        <v>222</v>
      </c>
      <c r="D2" s="20" t="s">
        <v>223</v>
      </c>
    </row>
    <row r="3" spans="1:14" x14ac:dyDescent="0.25">
      <c r="A3" t="s">
        <v>425</v>
      </c>
      <c r="B3" s="10">
        <v>100</v>
      </c>
      <c r="C3" s="10">
        <v>100</v>
      </c>
      <c r="D3" s="10">
        <v>100</v>
      </c>
    </row>
    <row r="4" spans="1:14" x14ac:dyDescent="0.25">
      <c r="A4" t="s">
        <v>149</v>
      </c>
      <c r="B4" s="10">
        <v>100.3</v>
      </c>
      <c r="C4" s="10">
        <v>99.8</v>
      </c>
      <c r="D4" s="10">
        <v>100.1</v>
      </c>
    </row>
    <row r="5" spans="1:14" x14ac:dyDescent="0.25">
      <c r="A5" t="s">
        <v>150</v>
      </c>
      <c r="B5" s="10">
        <v>100.4</v>
      </c>
      <c r="C5" s="10">
        <v>99.7</v>
      </c>
      <c r="D5" s="10">
        <v>100.2</v>
      </c>
      <c r="K5" s="12"/>
      <c r="L5" s="12"/>
      <c r="M5" s="12"/>
      <c r="N5" s="12"/>
    </row>
    <row r="6" spans="1:14" x14ac:dyDescent="0.25">
      <c r="A6" t="s">
        <v>151</v>
      </c>
      <c r="B6" s="10">
        <v>100.2</v>
      </c>
      <c r="C6" s="10">
        <v>99.4</v>
      </c>
      <c r="D6" s="10">
        <v>100.2</v>
      </c>
      <c r="K6" s="12"/>
      <c r="L6" s="12"/>
      <c r="M6" s="12"/>
      <c r="N6" s="12"/>
    </row>
    <row r="7" spans="1:14" x14ac:dyDescent="0.25">
      <c r="A7" t="s">
        <v>152</v>
      </c>
      <c r="B7" s="10">
        <v>100.4</v>
      </c>
      <c r="C7" s="10">
        <v>99.4</v>
      </c>
      <c r="D7" s="10">
        <v>100.3</v>
      </c>
      <c r="K7" s="12"/>
      <c r="L7" s="12"/>
      <c r="M7" s="12"/>
      <c r="N7" s="12"/>
    </row>
    <row r="8" spans="1:14" x14ac:dyDescent="0.25">
      <c r="A8" t="s">
        <v>153</v>
      </c>
      <c r="B8" s="10">
        <v>100.7</v>
      </c>
      <c r="C8" s="10">
        <v>99.3</v>
      </c>
      <c r="D8" s="10">
        <v>100.6</v>
      </c>
      <c r="K8" s="12"/>
      <c r="L8" s="12"/>
      <c r="M8" s="12"/>
      <c r="N8" s="12"/>
    </row>
    <row r="9" spans="1:14" x14ac:dyDescent="0.25">
      <c r="A9" t="s">
        <v>154</v>
      </c>
      <c r="B9" s="10">
        <v>100.5</v>
      </c>
      <c r="C9" s="10">
        <v>99.2</v>
      </c>
      <c r="D9" s="10">
        <v>100.5</v>
      </c>
      <c r="K9" s="12"/>
      <c r="L9" s="12"/>
      <c r="M9" s="12"/>
      <c r="N9" s="12"/>
    </row>
    <row r="10" spans="1:14" x14ac:dyDescent="0.25">
      <c r="A10" t="s">
        <v>155</v>
      </c>
      <c r="B10" s="10">
        <v>97.6</v>
      </c>
      <c r="C10" s="10">
        <v>98.7</v>
      </c>
      <c r="D10" s="10">
        <v>100.6</v>
      </c>
      <c r="K10" s="12"/>
      <c r="L10" s="12"/>
      <c r="M10" s="12"/>
      <c r="N10" s="12"/>
    </row>
    <row r="11" spans="1:14" x14ac:dyDescent="0.25">
      <c r="A11" t="s">
        <v>156</v>
      </c>
      <c r="B11" s="10">
        <v>87.2</v>
      </c>
      <c r="C11" s="10">
        <v>95.3</v>
      </c>
      <c r="D11" s="10">
        <v>99.4</v>
      </c>
      <c r="K11" s="12"/>
      <c r="L11" s="12"/>
      <c r="M11" s="12"/>
      <c r="N11" s="12"/>
    </row>
    <row r="12" spans="1:14" x14ac:dyDescent="0.25">
      <c r="A12" t="s">
        <v>157</v>
      </c>
      <c r="B12" s="10">
        <v>82.7</v>
      </c>
      <c r="C12" s="10">
        <v>94.5</v>
      </c>
      <c r="D12" s="10">
        <v>99</v>
      </c>
      <c r="K12" s="12"/>
      <c r="L12" s="12"/>
      <c r="M12" s="12"/>
      <c r="N12" s="12"/>
    </row>
    <row r="13" spans="1:14" x14ac:dyDescent="0.25">
      <c r="A13" t="s">
        <v>158</v>
      </c>
      <c r="B13" s="10">
        <v>79.099999999999994</v>
      </c>
      <c r="C13" s="10">
        <v>93</v>
      </c>
      <c r="D13" s="10">
        <v>99</v>
      </c>
      <c r="K13" s="12"/>
      <c r="L13" s="12"/>
      <c r="M13" s="12"/>
      <c r="N13" s="12"/>
    </row>
    <row r="14" spans="1:14" x14ac:dyDescent="0.25">
      <c r="A14" t="s">
        <v>159</v>
      </c>
      <c r="B14" s="10">
        <v>73.7</v>
      </c>
      <c r="C14" s="10">
        <v>91.5</v>
      </c>
      <c r="D14" s="10">
        <v>99.2</v>
      </c>
      <c r="K14" s="12"/>
      <c r="L14" s="12"/>
      <c r="M14" s="12"/>
      <c r="N14" s="12"/>
    </row>
    <row r="15" spans="1:14" x14ac:dyDescent="0.25">
      <c r="A15" t="s">
        <v>160</v>
      </c>
      <c r="B15" s="10">
        <v>70.5</v>
      </c>
      <c r="C15" s="10">
        <v>90.5</v>
      </c>
      <c r="D15" s="10">
        <v>99.1</v>
      </c>
      <c r="K15" s="12"/>
      <c r="L15" s="12"/>
      <c r="M15" s="12"/>
      <c r="N15" s="12"/>
    </row>
    <row r="16" spans="1:14" x14ac:dyDescent="0.25">
      <c r="A16" t="s">
        <v>161</v>
      </c>
      <c r="B16" s="10">
        <v>69.400000000000006</v>
      </c>
      <c r="C16" s="10">
        <v>90.2</v>
      </c>
      <c r="D16" s="10">
        <v>99</v>
      </c>
      <c r="K16" s="12"/>
      <c r="L16" s="12"/>
      <c r="M16" s="12"/>
      <c r="N16" s="12"/>
    </row>
    <row r="17" spans="1:14" x14ac:dyDescent="0.25">
      <c r="A17" t="s">
        <v>162</v>
      </c>
      <c r="B17" s="10">
        <v>69.099999999999994</v>
      </c>
      <c r="C17" s="10">
        <v>90.4</v>
      </c>
      <c r="D17" s="10">
        <v>98.8</v>
      </c>
      <c r="K17" s="12"/>
      <c r="L17" s="12"/>
      <c r="M17" s="12"/>
      <c r="N17" s="12"/>
    </row>
    <row r="18" spans="1:14" x14ac:dyDescent="0.25">
      <c r="A18" t="s">
        <v>163</v>
      </c>
      <c r="B18" s="10">
        <v>66.5</v>
      </c>
      <c r="C18" s="10">
        <v>89.7</v>
      </c>
      <c r="D18" s="10">
        <v>98.7</v>
      </c>
      <c r="K18" s="12"/>
      <c r="L18" s="12"/>
      <c r="M18" s="12"/>
      <c r="N18" s="12"/>
    </row>
    <row r="19" spans="1:14" x14ac:dyDescent="0.25">
      <c r="A19" t="s">
        <v>164</v>
      </c>
      <c r="B19" s="10">
        <v>66.5</v>
      </c>
      <c r="C19" s="10">
        <v>89.8</v>
      </c>
      <c r="D19" s="10">
        <v>98.8</v>
      </c>
      <c r="K19" s="12"/>
      <c r="L19" s="12"/>
      <c r="M19" s="12"/>
      <c r="N19" s="12"/>
    </row>
    <row r="20" spans="1:14" x14ac:dyDescent="0.25">
      <c r="A20" t="s">
        <v>165</v>
      </c>
      <c r="B20" s="10">
        <v>67.3</v>
      </c>
      <c r="C20" s="10">
        <v>89.8</v>
      </c>
      <c r="D20" s="10">
        <v>98.9</v>
      </c>
      <c r="K20" s="12"/>
      <c r="L20" s="12"/>
      <c r="M20" s="12"/>
      <c r="N20" s="12"/>
    </row>
    <row r="21" spans="1:14" x14ac:dyDescent="0.25">
      <c r="A21" t="s">
        <v>166</v>
      </c>
      <c r="B21" s="10">
        <v>67.400000000000006</v>
      </c>
      <c r="C21" s="10">
        <v>89.7</v>
      </c>
      <c r="D21" s="10">
        <v>98.9</v>
      </c>
      <c r="K21" s="12"/>
      <c r="L21" s="12"/>
      <c r="M21" s="12"/>
      <c r="N21" s="12"/>
    </row>
    <row r="22" spans="1:14" x14ac:dyDescent="0.25">
      <c r="A22" t="s">
        <v>167</v>
      </c>
      <c r="B22" s="10">
        <v>67.099999999999994</v>
      </c>
      <c r="C22" s="10">
        <v>89.5</v>
      </c>
      <c r="D22" s="10">
        <v>99.1</v>
      </c>
      <c r="K22" s="12"/>
      <c r="L22" s="12"/>
      <c r="M22" s="12"/>
      <c r="N22" s="12"/>
    </row>
    <row r="23" spans="1:14" x14ac:dyDescent="0.25">
      <c r="A23" t="s">
        <v>168</v>
      </c>
      <c r="B23" s="10">
        <v>69.099999999999994</v>
      </c>
      <c r="C23" s="10">
        <v>90.5</v>
      </c>
      <c r="D23" s="10">
        <v>99.4</v>
      </c>
      <c r="K23" s="12"/>
      <c r="L23" s="12"/>
      <c r="M23" s="12"/>
      <c r="N23" s="12"/>
    </row>
    <row r="24" spans="1:14" x14ac:dyDescent="0.25">
      <c r="A24" t="s">
        <v>169</v>
      </c>
      <c r="B24" s="10">
        <v>78.5</v>
      </c>
      <c r="C24" s="10">
        <v>92.4</v>
      </c>
      <c r="D24" s="10">
        <v>99.8</v>
      </c>
      <c r="K24" s="12"/>
      <c r="L24" s="12"/>
      <c r="M24" s="12"/>
      <c r="N24" s="12"/>
    </row>
    <row r="25" spans="1:14" x14ac:dyDescent="0.25">
      <c r="A25" t="s">
        <v>170</v>
      </c>
      <c r="B25" s="10">
        <v>92.7</v>
      </c>
      <c r="C25" s="10">
        <v>94</v>
      </c>
      <c r="D25" s="10">
        <v>100</v>
      </c>
      <c r="K25" s="12"/>
      <c r="L25" s="12"/>
      <c r="M25" s="12"/>
      <c r="N25" s="12"/>
    </row>
    <row r="26" spans="1:14" x14ac:dyDescent="0.25">
      <c r="A26" t="s">
        <v>171</v>
      </c>
      <c r="B26" s="10">
        <v>99.6</v>
      </c>
      <c r="C26" s="10">
        <v>95.3</v>
      </c>
      <c r="D26" s="10">
        <v>100.1</v>
      </c>
      <c r="K26" s="12"/>
      <c r="L26" s="12"/>
      <c r="M26" s="12"/>
      <c r="N26" s="12"/>
    </row>
    <row r="27" spans="1:14" x14ac:dyDescent="0.25">
      <c r="A27" t="s">
        <v>172</v>
      </c>
      <c r="B27" s="10">
        <v>105</v>
      </c>
      <c r="C27" s="10">
        <v>96.5</v>
      </c>
      <c r="D27" s="10">
        <v>100.5</v>
      </c>
      <c r="K27" s="12"/>
      <c r="L27" s="12"/>
      <c r="M27" s="12"/>
      <c r="N27" s="12"/>
    </row>
    <row r="28" spans="1:14" x14ac:dyDescent="0.25">
      <c r="A28" t="s">
        <v>173</v>
      </c>
      <c r="B28" s="10">
        <v>107.8</v>
      </c>
      <c r="C28" s="10">
        <v>97</v>
      </c>
      <c r="D28" s="10">
        <v>100.7</v>
      </c>
      <c r="K28" s="12"/>
      <c r="L28" s="12"/>
      <c r="M28" s="12"/>
      <c r="N28" s="12"/>
    </row>
    <row r="29" spans="1:14" x14ac:dyDescent="0.25">
      <c r="A29" t="s">
        <v>174</v>
      </c>
      <c r="B29" s="10">
        <v>111.2</v>
      </c>
      <c r="C29" s="10">
        <v>97.1</v>
      </c>
      <c r="D29" s="10">
        <v>100.8</v>
      </c>
      <c r="K29" s="12"/>
      <c r="L29" s="12"/>
      <c r="M29" s="12"/>
      <c r="N29" s="12"/>
    </row>
    <row r="30" spans="1:14" x14ac:dyDescent="0.25">
      <c r="A30" t="s">
        <v>175</v>
      </c>
      <c r="B30" s="10">
        <v>114.1</v>
      </c>
      <c r="C30" s="10">
        <v>97.5</v>
      </c>
      <c r="D30" s="10">
        <v>101</v>
      </c>
      <c r="K30" s="12"/>
      <c r="L30" s="12"/>
      <c r="M30" s="12"/>
      <c r="N30" s="12"/>
    </row>
    <row r="31" spans="1:14" x14ac:dyDescent="0.25">
      <c r="A31" t="s">
        <v>176</v>
      </c>
      <c r="B31" s="10">
        <v>115.4</v>
      </c>
      <c r="C31" s="10">
        <v>97.7</v>
      </c>
      <c r="D31" s="10">
        <v>101.3</v>
      </c>
      <c r="K31" s="12"/>
      <c r="L31" s="12"/>
      <c r="M31" s="12"/>
      <c r="N31" s="12"/>
    </row>
    <row r="32" spans="1:14" x14ac:dyDescent="0.25">
      <c r="A32" t="s">
        <v>177</v>
      </c>
      <c r="B32" s="10">
        <v>114.5</v>
      </c>
      <c r="C32" s="10">
        <v>97.8</v>
      </c>
      <c r="D32" s="10">
        <v>101.5</v>
      </c>
      <c r="K32" s="12"/>
      <c r="L32" s="12"/>
      <c r="M32" s="12"/>
      <c r="N32" s="12"/>
    </row>
    <row r="33" spans="1:14" x14ac:dyDescent="0.25">
      <c r="A33" t="s">
        <v>178</v>
      </c>
      <c r="B33" s="10">
        <v>116.2</v>
      </c>
      <c r="C33" s="10">
        <v>98.7</v>
      </c>
      <c r="D33" s="10">
        <v>101.9</v>
      </c>
      <c r="K33" s="12"/>
      <c r="L33" s="12"/>
      <c r="M33" s="12"/>
      <c r="N33" s="12"/>
    </row>
    <row r="34" spans="1:14" x14ac:dyDescent="0.25">
      <c r="A34" t="s">
        <v>179</v>
      </c>
      <c r="B34" s="10">
        <v>118.1</v>
      </c>
      <c r="C34" s="10">
        <v>99</v>
      </c>
      <c r="D34" s="10">
        <v>102.1</v>
      </c>
      <c r="K34" s="12"/>
      <c r="L34" s="12"/>
      <c r="M34" s="12"/>
      <c r="N34" s="12"/>
    </row>
    <row r="35" spans="1:14" x14ac:dyDescent="0.25">
      <c r="A35" t="s">
        <v>180</v>
      </c>
      <c r="B35" s="10">
        <v>120</v>
      </c>
      <c r="C35" s="10">
        <v>99.2</v>
      </c>
      <c r="D35" s="10">
        <v>102.1</v>
      </c>
      <c r="K35" s="12"/>
      <c r="L35" s="12"/>
      <c r="M35" s="12"/>
      <c r="N35" s="12"/>
    </row>
    <row r="36" spans="1:14" x14ac:dyDescent="0.25">
      <c r="A36" t="s">
        <v>181</v>
      </c>
      <c r="B36" s="10">
        <v>120.2</v>
      </c>
      <c r="C36" s="10">
        <v>99.1</v>
      </c>
      <c r="D36" s="10">
        <v>102.3</v>
      </c>
      <c r="K36" s="12"/>
      <c r="L36" s="12"/>
      <c r="M36" s="12"/>
      <c r="N36" s="12"/>
    </row>
    <row r="37" spans="1:14" x14ac:dyDescent="0.25">
      <c r="A37" t="s">
        <v>182</v>
      </c>
      <c r="B37" s="10">
        <v>120.6</v>
      </c>
      <c r="C37" s="10">
        <v>98.8</v>
      </c>
      <c r="D37" s="10">
        <v>102.4</v>
      </c>
      <c r="K37" s="12"/>
      <c r="L37" s="12"/>
      <c r="M37" s="12"/>
      <c r="N37" s="12"/>
    </row>
    <row r="38" spans="1:14" x14ac:dyDescent="0.25">
      <c r="A38" t="s">
        <v>183</v>
      </c>
      <c r="B38" s="10">
        <v>121.8</v>
      </c>
      <c r="C38" s="10">
        <v>99</v>
      </c>
      <c r="D38" s="10">
        <v>102.6</v>
      </c>
      <c r="K38" s="12"/>
      <c r="L38" s="12"/>
      <c r="M38" s="12"/>
      <c r="N38" s="12"/>
    </row>
    <row r="39" spans="1:14" x14ac:dyDescent="0.25">
      <c r="A39" t="s">
        <v>184</v>
      </c>
      <c r="B39" s="10">
        <v>123.9</v>
      </c>
      <c r="C39" s="10">
        <v>98.9</v>
      </c>
      <c r="D39" s="10">
        <v>102.8</v>
      </c>
      <c r="K39" s="12"/>
      <c r="L39" s="12"/>
      <c r="M39" s="12"/>
      <c r="N39" s="12"/>
    </row>
    <row r="40" spans="1:14" x14ac:dyDescent="0.25">
      <c r="A40" t="s">
        <v>185</v>
      </c>
      <c r="B40" s="10">
        <v>123.8</v>
      </c>
      <c r="C40" s="10">
        <v>98.8</v>
      </c>
      <c r="D40" s="10">
        <v>103.1</v>
      </c>
      <c r="K40" s="12"/>
      <c r="L40" s="12"/>
      <c r="M40" s="12"/>
      <c r="N40" s="12"/>
    </row>
    <row r="41" spans="1:14" x14ac:dyDescent="0.25">
      <c r="A41" t="s">
        <v>186</v>
      </c>
      <c r="B41" s="10">
        <v>123.2</v>
      </c>
      <c r="C41" s="10">
        <v>98.8</v>
      </c>
      <c r="D41" s="10">
        <v>103.3</v>
      </c>
      <c r="K41" s="12"/>
      <c r="L41" s="12"/>
      <c r="M41" s="12"/>
      <c r="N41" s="12"/>
    </row>
    <row r="42" spans="1:14" x14ac:dyDescent="0.25">
      <c r="A42" t="s">
        <v>187</v>
      </c>
      <c r="B42" s="10">
        <v>122.6</v>
      </c>
      <c r="C42" s="10">
        <v>98.9</v>
      </c>
      <c r="D42" s="10">
        <v>103.5</v>
      </c>
      <c r="K42" s="12"/>
      <c r="L42" s="12"/>
      <c r="M42" s="12"/>
      <c r="N42" s="12"/>
    </row>
    <row r="43" spans="1:14" x14ac:dyDescent="0.25">
      <c r="A43" t="s">
        <v>188</v>
      </c>
      <c r="B43" s="10">
        <v>121.6</v>
      </c>
      <c r="C43" s="10">
        <v>98.9</v>
      </c>
      <c r="D43" s="10">
        <v>103.7</v>
      </c>
      <c r="K43" s="12"/>
      <c r="L43" s="12"/>
      <c r="M43" s="12"/>
      <c r="N43" s="12"/>
    </row>
    <row r="44" spans="1:14" x14ac:dyDescent="0.25">
      <c r="A44" t="s">
        <v>189</v>
      </c>
      <c r="B44" s="10">
        <v>120.5</v>
      </c>
      <c r="C44" s="10">
        <v>98.9</v>
      </c>
      <c r="D44" s="10">
        <v>103.9</v>
      </c>
      <c r="K44" s="12"/>
      <c r="L44" s="12"/>
      <c r="M44" s="12"/>
      <c r="N44" s="12"/>
    </row>
    <row r="45" spans="1:14" x14ac:dyDescent="0.25">
      <c r="A45" t="s">
        <v>190</v>
      </c>
      <c r="B45" s="10">
        <v>120.4</v>
      </c>
      <c r="C45" s="10">
        <v>99</v>
      </c>
      <c r="D45" s="10">
        <v>104.1</v>
      </c>
      <c r="K45" s="12"/>
      <c r="L45" s="12"/>
      <c r="M45" s="12"/>
      <c r="N45" s="12"/>
    </row>
    <row r="46" spans="1:14" x14ac:dyDescent="0.25">
      <c r="A46" t="s">
        <v>191</v>
      </c>
      <c r="B46" s="10">
        <v>120.3</v>
      </c>
      <c r="C46" s="10">
        <v>99.2</v>
      </c>
      <c r="D46" s="10">
        <v>104.3</v>
      </c>
      <c r="K46" s="12"/>
      <c r="L46" s="12"/>
      <c r="M46" s="12"/>
      <c r="N46" s="12"/>
    </row>
    <row r="47" spans="1:14" x14ac:dyDescent="0.25">
      <c r="A47" t="s">
        <v>192</v>
      </c>
      <c r="B47" s="10">
        <v>120.1</v>
      </c>
      <c r="C47" s="10">
        <v>99.3</v>
      </c>
      <c r="D47" s="10">
        <v>104.5</v>
      </c>
      <c r="K47" s="12"/>
      <c r="L47" s="12"/>
      <c r="M47" s="12"/>
      <c r="N47" s="12"/>
    </row>
    <row r="48" spans="1:14" x14ac:dyDescent="0.25">
      <c r="A48" t="s">
        <v>193</v>
      </c>
      <c r="B48" s="10">
        <v>118.8</v>
      </c>
      <c r="C48" s="10">
        <v>99.2</v>
      </c>
      <c r="D48" s="10">
        <v>104.6</v>
      </c>
      <c r="K48" s="12"/>
      <c r="L48" s="12"/>
      <c r="M48" s="12"/>
      <c r="N48" s="12"/>
    </row>
    <row r="49" spans="1:14" x14ac:dyDescent="0.25">
      <c r="A49" t="s">
        <v>194</v>
      </c>
      <c r="B49" s="10">
        <v>119.2</v>
      </c>
      <c r="C49" s="10">
        <v>99.3</v>
      </c>
      <c r="D49" s="10">
        <v>104.8</v>
      </c>
      <c r="K49" s="12"/>
      <c r="L49" s="12"/>
      <c r="M49" s="12"/>
      <c r="N49" s="12"/>
    </row>
    <row r="50" spans="1:14" x14ac:dyDescent="0.25">
      <c r="A50" t="s">
        <v>195</v>
      </c>
      <c r="B50" s="10">
        <v>119.1</v>
      </c>
      <c r="C50" s="10">
        <v>99.1</v>
      </c>
      <c r="D50" s="10">
        <v>104.8</v>
      </c>
      <c r="K50" s="12"/>
      <c r="L50" s="12"/>
      <c r="M50" s="12"/>
      <c r="N50" s="12"/>
    </row>
    <row r="51" spans="1:14" x14ac:dyDescent="0.25">
      <c r="A51" t="s">
        <v>196</v>
      </c>
      <c r="B51" s="10">
        <v>118.8</v>
      </c>
      <c r="C51" s="10">
        <v>98.9</v>
      </c>
      <c r="D51" s="10">
        <v>104.9</v>
      </c>
      <c r="K51" s="12"/>
      <c r="L51" s="12"/>
      <c r="M51" s="12"/>
      <c r="N51" s="12"/>
    </row>
    <row r="52" spans="1:14" x14ac:dyDescent="0.25">
      <c r="A52" t="s">
        <v>197</v>
      </c>
      <c r="B52" s="10">
        <v>118.4</v>
      </c>
      <c r="C52" s="10">
        <v>98.9</v>
      </c>
      <c r="D52" s="10">
        <v>105.1</v>
      </c>
      <c r="K52" s="12"/>
      <c r="L52" s="12"/>
      <c r="M52" s="12"/>
      <c r="N52" s="12"/>
    </row>
    <row r="53" spans="1:14" x14ac:dyDescent="0.25">
      <c r="A53" t="s">
        <v>198</v>
      </c>
      <c r="B53" s="10">
        <v>117.7</v>
      </c>
      <c r="C53" s="10">
        <v>98.9</v>
      </c>
      <c r="D53" s="10">
        <v>105.2</v>
      </c>
      <c r="K53" s="12"/>
      <c r="L53" s="12"/>
      <c r="M53" s="12"/>
      <c r="N53" s="12"/>
    </row>
    <row r="54" spans="1:14" x14ac:dyDescent="0.25">
      <c r="A54" t="s">
        <v>199</v>
      </c>
      <c r="B54" s="10">
        <v>116.8</v>
      </c>
      <c r="C54" s="10">
        <v>98.8</v>
      </c>
      <c r="D54" s="10">
        <v>105.4</v>
      </c>
      <c r="K54" s="12"/>
      <c r="L54" s="12"/>
      <c r="M54" s="12"/>
      <c r="N54" s="12"/>
    </row>
    <row r="55" spans="1:14" x14ac:dyDescent="0.25">
      <c r="A55" t="s">
        <v>200</v>
      </c>
      <c r="B55" s="10">
        <v>116.1</v>
      </c>
      <c r="C55" s="10">
        <v>98.9</v>
      </c>
      <c r="D55" s="10">
        <v>105.6</v>
      </c>
      <c r="K55" s="12"/>
      <c r="L55" s="12"/>
      <c r="M55" s="12"/>
      <c r="N55" s="12"/>
    </row>
    <row r="56" spans="1:14" x14ac:dyDescent="0.25">
      <c r="A56" t="s">
        <v>201</v>
      </c>
      <c r="B56" s="10">
        <v>115.2</v>
      </c>
      <c r="C56" s="10">
        <v>98.9</v>
      </c>
      <c r="D56" s="10">
        <v>105.6</v>
      </c>
      <c r="K56" s="12"/>
      <c r="L56" s="12"/>
      <c r="M56" s="12"/>
      <c r="N56" s="12"/>
    </row>
    <row r="57" spans="1:14" x14ac:dyDescent="0.25">
      <c r="A57" t="s">
        <v>202</v>
      </c>
      <c r="B57" s="10">
        <v>114.5</v>
      </c>
      <c r="C57" s="10">
        <v>98.7</v>
      </c>
      <c r="D57" s="10">
        <v>105.7</v>
      </c>
      <c r="K57" s="12"/>
      <c r="L57" s="12"/>
      <c r="M57" s="12"/>
      <c r="N57" s="12"/>
    </row>
    <row r="58" spans="1:14" x14ac:dyDescent="0.25">
      <c r="A58" t="s">
        <v>203</v>
      </c>
      <c r="B58" s="10">
        <v>113.8</v>
      </c>
      <c r="C58" s="10">
        <v>98.7</v>
      </c>
      <c r="D58" s="10">
        <v>105.8</v>
      </c>
      <c r="K58" s="12"/>
      <c r="L58" s="12"/>
      <c r="M58" s="12"/>
      <c r="N58" s="12"/>
    </row>
    <row r="59" spans="1:14" x14ac:dyDescent="0.25">
      <c r="A59" t="s">
        <v>204</v>
      </c>
      <c r="B59" s="10">
        <v>112.5</v>
      </c>
      <c r="C59" s="10">
        <v>98.6</v>
      </c>
      <c r="D59" s="10">
        <v>105.9</v>
      </c>
      <c r="K59" s="12"/>
      <c r="L59" s="12"/>
      <c r="M59" s="12"/>
      <c r="N59" s="12"/>
    </row>
    <row r="60" spans="1:14" x14ac:dyDescent="0.25">
      <c r="A60" t="s">
        <v>205</v>
      </c>
      <c r="B60" s="10">
        <v>111.7</v>
      </c>
      <c r="C60" s="10">
        <v>98.6</v>
      </c>
      <c r="D60" s="10">
        <v>106</v>
      </c>
      <c r="K60" s="12"/>
      <c r="L60" s="12"/>
      <c r="M60" s="12"/>
      <c r="N60" s="12"/>
    </row>
    <row r="61" spans="1:14" x14ac:dyDescent="0.25">
      <c r="A61" t="s">
        <v>206</v>
      </c>
      <c r="B61" s="10">
        <v>111.1</v>
      </c>
      <c r="C61" s="10">
        <v>98.6</v>
      </c>
      <c r="D61" s="10">
        <v>106.1</v>
      </c>
      <c r="K61" s="12"/>
      <c r="L61" s="12"/>
      <c r="M61" s="12"/>
      <c r="N61" s="12"/>
    </row>
    <row r="62" spans="1:14" x14ac:dyDescent="0.25">
      <c r="A62" t="s">
        <v>207</v>
      </c>
      <c r="B62" s="10">
        <v>109.1</v>
      </c>
      <c r="C62" s="10">
        <v>98.3</v>
      </c>
      <c r="D62" s="10">
        <v>106.2</v>
      </c>
      <c r="K62" s="12"/>
      <c r="L62" s="12"/>
      <c r="M62" s="12"/>
      <c r="N62" s="12"/>
    </row>
    <row r="63" spans="1:14" x14ac:dyDescent="0.25">
      <c r="A63" t="s">
        <v>208</v>
      </c>
      <c r="B63" s="10">
        <v>107.6</v>
      </c>
      <c r="C63" s="10">
        <v>98</v>
      </c>
      <c r="D63" s="10">
        <v>106.1</v>
      </c>
      <c r="K63" s="12"/>
      <c r="L63" s="12"/>
      <c r="M63" s="12"/>
      <c r="N63" s="12"/>
    </row>
    <row r="64" spans="1:14" x14ac:dyDescent="0.25">
      <c r="A64" t="s">
        <v>209</v>
      </c>
      <c r="B64" s="10">
        <v>106.9</v>
      </c>
      <c r="C64" s="10">
        <v>98</v>
      </c>
      <c r="D64" s="10">
        <v>106.1</v>
      </c>
      <c r="K64" s="12"/>
      <c r="L64" s="12"/>
      <c r="M64" s="12"/>
      <c r="N64" s="12"/>
    </row>
    <row r="65" spans="1:14" x14ac:dyDescent="0.25">
      <c r="A65" t="s">
        <v>210</v>
      </c>
      <c r="B65" s="10">
        <v>106.7</v>
      </c>
      <c r="C65" s="10">
        <v>98.1</v>
      </c>
      <c r="D65" s="10">
        <v>106.2</v>
      </c>
      <c r="K65" s="12"/>
      <c r="L65" s="12"/>
      <c r="M65" s="12"/>
      <c r="N65" s="12"/>
    </row>
    <row r="66" spans="1:14" x14ac:dyDescent="0.25">
      <c r="A66" t="s">
        <v>211</v>
      </c>
      <c r="B66" s="10">
        <v>106.3</v>
      </c>
      <c r="C66" s="10">
        <v>98</v>
      </c>
      <c r="D66" s="10">
        <v>106.1</v>
      </c>
      <c r="K66" s="12"/>
      <c r="L66" s="12"/>
      <c r="M66" s="12"/>
      <c r="N66" s="12"/>
    </row>
    <row r="67" spans="1:14" x14ac:dyDescent="0.25">
      <c r="A67" t="s">
        <v>212</v>
      </c>
      <c r="B67" s="10">
        <v>105.7</v>
      </c>
      <c r="C67" s="10">
        <v>98</v>
      </c>
      <c r="D67" s="10">
        <v>106.1</v>
      </c>
      <c r="K67" s="12"/>
      <c r="L67" s="12"/>
      <c r="M67" s="12"/>
      <c r="N67" s="12"/>
    </row>
    <row r="68" spans="1:14" x14ac:dyDescent="0.25">
      <c r="A68" t="s">
        <v>213</v>
      </c>
      <c r="B68" s="10">
        <v>105.3</v>
      </c>
      <c r="C68" s="10">
        <v>97.9</v>
      </c>
      <c r="D68" s="10">
        <v>106.1</v>
      </c>
      <c r="K68" s="12"/>
      <c r="L68" s="12"/>
      <c r="M68" s="12"/>
      <c r="N68" s="12"/>
    </row>
    <row r="69" spans="1:14" x14ac:dyDescent="0.25">
      <c r="A69" t="s">
        <v>214</v>
      </c>
      <c r="B69" s="10">
        <v>104.8</v>
      </c>
      <c r="C69" s="10">
        <v>97.6</v>
      </c>
      <c r="D69" s="10">
        <v>106.1</v>
      </c>
      <c r="K69" s="12"/>
      <c r="L69" s="12"/>
      <c r="M69" s="12"/>
      <c r="N69" s="12"/>
    </row>
    <row r="70" spans="1:14" x14ac:dyDescent="0.25">
      <c r="A70" t="s">
        <v>215</v>
      </c>
      <c r="B70" s="10">
        <v>104.1</v>
      </c>
      <c r="C70" s="10">
        <v>97.4</v>
      </c>
      <c r="D70" s="10">
        <v>106</v>
      </c>
      <c r="K70" s="12"/>
      <c r="L70" s="12"/>
      <c r="M70" s="12"/>
      <c r="N70" s="12"/>
    </row>
    <row r="71" spans="1:14" x14ac:dyDescent="0.25">
      <c r="A71" t="s">
        <v>216</v>
      </c>
      <c r="B71" s="10">
        <v>103.9</v>
      </c>
      <c r="C71" s="10">
        <v>97.7</v>
      </c>
      <c r="D71" s="10">
        <v>106</v>
      </c>
      <c r="K71" s="12"/>
      <c r="L71" s="12"/>
      <c r="M71" s="12"/>
      <c r="N71" s="12"/>
    </row>
    <row r="72" spans="1:14" x14ac:dyDescent="0.25">
      <c r="A72" t="s">
        <v>217</v>
      </c>
      <c r="B72" s="10">
        <v>102.9</v>
      </c>
      <c r="C72" s="10">
        <v>97.7</v>
      </c>
      <c r="D72" s="10">
        <v>105.9</v>
      </c>
      <c r="K72" s="12"/>
      <c r="L72" s="12"/>
      <c r="M72" s="12"/>
      <c r="N72" s="12"/>
    </row>
    <row r="73" spans="1:14" x14ac:dyDescent="0.25">
      <c r="A73" t="s">
        <v>218</v>
      </c>
      <c r="B73" s="10">
        <v>101.6</v>
      </c>
      <c r="C73" s="10">
        <v>97.4</v>
      </c>
      <c r="D73" s="10">
        <v>105.9</v>
      </c>
      <c r="K73" s="12"/>
      <c r="L73" s="12"/>
      <c r="M73" s="12"/>
      <c r="N73" s="12"/>
    </row>
    <row r="74" spans="1:14" x14ac:dyDescent="0.25">
      <c r="A74" t="s">
        <v>219</v>
      </c>
      <c r="B74" s="10">
        <v>99.6</v>
      </c>
      <c r="C74" s="10">
        <v>97.2</v>
      </c>
      <c r="D74" s="10">
        <v>106</v>
      </c>
      <c r="K74" s="12"/>
      <c r="L74" s="12"/>
      <c r="M74" s="12"/>
      <c r="N74" s="12"/>
    </row>
    <row r="75" spans="1:14" x14ac:dyDescent="0.25">
      <c r="A75" s="18" t="s">
        <v>220</v>
      </c>
      <c r="B75" s="21">
        <v>97.9</v>
      </c>
      <c r="C75" s="21">
        <v>97.3</v>
      </c>
      <c r="D75" s="21">
        <v>106</v>
      </c>
      <c r="K75" s="12"/>
      <c r="L75" s="12"/>
      <c r="M75" s="12"/>
      <c r="N75" s="12"/>
    </row>
    <row r="76" spans="1:14" x14ac:dyDescent="0.25">
      <c r="A76" s="11" t="s">
        <v>382</v>
      </c>
      <c r="B76" s="10"/>
      <c r="C76" s="10"/>
      <c r="D76" s="10"/>
      <c r="K76" s="12"/>
      <c r="L76" s="12"/>
      <c r="M76" s="12"/>
      <c r="N76" s="12"/>
    </row>
  </sheetData>
  <pageMargins left="0.7" right="0.7" top="0.75" bottom="0.75" header="0.3" footer="0.3"/>
  <pageSetup paperSize="9" orientation="portrait" verticalDpi="0"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7C2A0-B84C-4697-BF2D-78A7F3F1C8F8}">
  <dimension ref="A1:P16"/>
  <sheetViews>
    <sheetView workbookViewId="0">
      <selection activeCell="G10" sqref="G10"/>
    </sheetView>
  </sheetViews>
  <sheetFormatPr defaultRowHeight="15" x14ac:dyDescent="0.25"/>
  <cols>
    <col min="1" max="1" width="10.25" style="11" customWidth="1"/>
    <col min="2" max="3" width="14.125" customWidth="1"/>
    <col min="5" max="5" width="9.875" customWidth="1"/>
    <col min="7" max="7" width="9.875" customWidth="1"/>
  </cols>
  <sheetData>
    <row r="1" spans="1:16" ht="19.5" x14ac:dyDescent="0.3">
      <c r="A1" s="33" t="str">
        <f>Contents!A32</f>
        <v>Page 18 right: Coverage of the minimum wage by youth rate population, 2013-2025</v>
      </c>
    </row>
    <row r="2" spans="1:16" x14ac:dyDescent="0.25">
      <c r="A2" s="31" t="s">
        <v>226</v>
      </c>
      <c r="B2" s="20" t="s">
        <v>224</v>
      </c>
      <c r="C2" s="20" t="s">
        <v>225</v>
      </c>
    </row>
    <row r="3" spans="1:16" x14ac:dyDescent="0.25">
      <c r="A3" s="11">
        <v>2013</v>
      </c>
      <c r="B3" s="110">
        <v>7.5</v>
      </c>
      <c r="C3" s="110">
        <v>12.4</v>
      </c>
    </row>
    <row r="4" spans="1:16" x14ac:dyDescent="0.25">
      <c r="A4" s="11">
        <v>2014</v>
      </c>
      <c r="B4" s="110">
        <v>10</v>
      </c>
      <c r="C4" s="110">
        <v>12.5</v>
      </c>
      <c r="M4" s="12"/>
      <c r="N4" s="12"/>
      <c r="O4" s="12"/>
      <c r="P4" s="12"/>
    </row>
    <row r="5" spans="1:16" x14ac:dyDescent="0.25">
      <c r="A5" s="11">
        <v>2015</v>
      </c>
      <c r="B5" s="110">
        <v>10.1</v>
      </c>
      <c r="C5" s="110">
        <v>12.1</v>
      </c>
      <c r="M5" s="12"/>
      <c r="N5" s="12"/>
      <c r="O5" s="12"/>
      <c r="P5" s="12"/>
    </row>
    <row r="6" spans="1:16" x14ac:dyDescent="0.25">
      <c r="A6" s="11">
        <v>2016</v>
      </c>
      <c r="B6" s="53">
        <v>9.3000000000000007</v>
      </c>
      <c r="C6" s="53">
        <v>11.7</v>
      </c>
      <c r="M6" s="12"/>
      <c r="N6" s="12"/>
      <c r="O6" s="12"/>
      <c r="P6" s="12"/>
    </row>
    <row r="7" spans="1:16" x14ac:dyDescent="0.25">
      <c r="A7" s="11">
        <v>2017</v>
      </c>
      <c r="B7" s="53">
        <v>12.1</v>
      </c>
      <c r="C7" s="53">
        <v>12</v>
      </c>
      <c r="M7" s="12"/>
      <c r="N7" s="12"/>
      <c r="O7" s="12"/>
      <c r="P7" s="12"/>
    </row>
    <row r="8" spans="1:16" x14ac:dyDescent="0.25">
      <c r="A8" s="11">
        <v>2018</v>
      </c>
      <c r="B8" s="53">
        <v>13.1</v>
      </c>
      <c r="C8" s="53">
        <v>12.2</v>
      </c>
      <c r="M8" s="12"/>
      <c r="N8" s="12"/>
      <c r="O8" s="12"/>
      <c r="P8" s="12"/>
    </row>
    <row r="9" spans="1:16" x14ac:dyDescent="0.25">
      <c r="A9" s="11">
        <v>2019</v>
      </c>
      <c r="B9" s="53">
        <v>12.3</v>
      </c>
      <c r="C9" s="53">
        <v>12</v>
      </c>
      <c r="M9" s="12"/>
      <c r="N9" s="12"/>
      <c r="O9" s="12"/>
      <c r="P9" s="12"/>
    </row>
    <row r="10" spans="1:16" x14ac:dyDescent="0.25">
      <c r="A10" s="11">
        <v>2020</v>
      </c>
      <c r="B10" s="53">
        <v>12.7</v>
      </c>
      <c r="C10" s="53">
        <v>13.2</v>
      </c>
      <c r="M10" s="12"/>
      <c r="N10" s="12"/>
      <c r="O10" s="12"/>
      <c r="P10" s="12"/>
    </row>
    <row r="11" spans="1:16" x14ac:dyDescent="0.25">
      <c r="A11" s="11">
        <v>2021</v>
      </c>
      <c r="B11" s="55">
        <v>14.6</v>
      </c>
      <c r="C11" s="55">
        <v>15.7</v>
      </c>
      <c r="M11" s="12"/>
      <c r="N11" s="12"/>
      <c r="O11" s="12"/>
      <c r="P11" s="12"/>
    </row>
    <row r="12" spans="1:16" x14ac:dyDescent="0.25">
      <c r="A12" s="11">
        <v>2022</v>
      </c>
      <c r="B12" s="55">
        <v>8.5</v>
      </c>
      <c r="C12" s="55">
        <v>9.5</v>
      </c>
      <c r="M12" s="12"/>
      <c r="N12" s="12"/>
      <c r="O12" s="12"/>
      <c r="P12" s="12"/>
    </row>
    <row r="13" spans="1:16" x14ac:dyDescent="0.25">
      <c r="A13" s="11">
        <v>2023</v>
      </c>
      <c r="B13" s="55">
        <v>9.6</v>
      </c>
      <c r="C13" s="55">
        <v>8.4</v>
      </c>
      <c r="M13" s="12"/>
      <c r="N13" s="12"/>
      <c r="O13" s="12"/>
      <c r="P13" s="12"/>
    </row>
    <row r="14" spans="1:16" x14ac:dyDescent="0.25">
      <c r="A14" s="11">
        <v>2024</v>
      </c>
      <c r="B14" s="55">
        <v>15.5</v>
      </c>
      <c r="C14" s="55">
        <v>9.4</v>
      </c>
      <c r="M14" s="12"/>
      <c r="N14" s="12"/>
      <c r="O14" s="12"/>
      <c r="P14" s="12"/>
    </row>
    <row r="15" spans="1:16" x14ac:dyDescent="0.25">
      <c r="A15" s="32">
        <v>2025</v>
      </c>
      <c r="B15" s="58">
        <v>21.8</v>
      </c>
      <c r="C15" s="58">
        <v>15.1</v>
      </c>
      <c r="M15" s="12"/>
      <c r="N15" s="12"/>
      <c r="O15" s="12"/>
      <c r="P15" s="12"/>
    </row>
    <row r="16" spans="1:16" x14ac:dyDescent="0.25">
      <c r="A16" s="11" t="s">
        <v>478</v>
      </c>
      <c r="B16" s="53"/>
      <c r="C16" s="53"/>
      <c r="M16" s="12"/>
      <c r="N16" s="12"/>
      <c r="O16" s="12"/>
      <c r="P16" s="12"/>
    </row>
  </sheetData>
  <pageMargins left="0.7" right="0.7" top="0.75" bottom="0.75" header="0.3" footer="0.3"/>
  <pageSetup paperSize="9" orientation="portrait" verticalDpi="0"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707EC-7059-4A08-9788-141E1CDF8485}">
  <dimension ref="A1:Q8"/>
  <sheetViews>
    <sheetView workbookViewId="0">
      <selection activeCell="E11" sqref="E11"/>
    </sheetView>
  </sheetViews>
  <sheetFormatPr defaultRowHeight="15" x14ac:dyDescent="0.25"/>
  <cols>
    <col min="1" max="1" width="18.625" style="11" customWidth="1"/>
    <col min="2" max="2" width="22.125" customWidth="1"/>
    <col min="3" max="3" width="16.625" customWidth="1"/>
    <col min="4" max="4" width="16.125" customWidth="1"/>
    <col min="5" max="5" width="16" customWidth="1"/>
    <col min="6" max="6" width="9.875" customWidth="1"/>
    <col min="8" max="8" width="9.875" customWidth="1"/>
  </cols>
  <sheetData>
    <row r="1" spans="1:17" ht="19.5" x14ac:dyDescent="0.3">
      <c r="A1" s="33" t="str">
        <f>Contents!A33</f>
        <v xml:space="preserve">Page 19: Illustrative pathways to reduce NLW eligibility to 18, 2025-2029 </v>
      </c>
    </row>
    <row r="2" spans="1:17" ht="29.45" customHeight="1" x14ac:dyDescent="0.25">
      <c r="A2" s="31" t="s">
        <v>226</v>
      </c>
      <c r="B2" s="20" t="s">
        <v>228</v>
      </c>
      <c r="C2" s="20" t="s">
        <v>227</v>
      </c>
      <c r="D2" s="20" t="s">
        <v>230</v>
      </c>
      <c r="E2" s="20" t="s">
        <v>229</v>
      </c>
    </row>
    <row r="3" spans="1:17" x14ac:dyDescent="0.25">
      <c r="A3" s="11">
        <v>2025</v>
      </c>
      <c r="B3" s="8">
        <v>82</v>
      </c>
      <c r="C3" s="8" t="e">
        <f>NA()</f>
        <v>#N/A</v>
      </c>
      <c r="D3" s="8" t="e">
        <f>NA()</f>
        <v>#N/A</v>
      </c>
      <c r="E3" s="8" t="e">
        <f>NA()</f>
        <v>#N/A</v>
      </c>
    </row>
    <row r="4" spans="1:17" x14ac:dyDescent="0.25">
      <c r="A4" s="11">
        <v>2026</v>
      </c>
      <c r="B4" s="8">
        <v>85</v>
      </c>
      <c r="C4" s="8" t="e">
        <f>NA()</f>
        <v>#N/A</v>
      </c>
      <c r="D4" s="8" t="e">
        <f>NA()</f>
        <v>#N/A</v>
      </c>
      <c r="E4" s="8" t="e">
        <f>NA()</f>
        <v>#N/A</v>
      </c>
    </row>
    <row r="5" spans="1:17" x14ac:dyDescent="0.25">
      <c r="A5" s="11">
        <v>2027</v>
      </c>
      <c r="B5" s="8" t="e">
        <f>NA()</f>
        <v>#N/A</v>
      </c>
      <c r="C5" s="8">
        <v>100</v>
      </c>
      <c r="D5" s="8">
        <v>93</v>
      </c>
      <c r="E5" s="8">
        <v>90</v>
      </c>
    </row>
    <row r="6" spans="1:17" x14ac:dyDescent="0.25">
      <c r="A6" s="11">
        <v>2028</v>
      </c>
      <c r="B6" s="8" t="e">
        <f>NA()</f>
        <v>#N/A</v>
      </c>
      <c r="C6" s="8">
        <v>100</v>
      </c>
      <c r="D6" s="8">
        <v>100</v>
      </c>
      <c r="E6" s="8">
        <v>95</v>
      </c>
      <c r="N6" s="12"/>
      <c r="O6" s="12"/>
      <c r="P6" s="12"/>
      <c r="Q6" s="12"/>
    </row>
    <row r="7" spans="1:17" x14ac:dyDescent="0.25">
      <c r="A7" s="85">
        <v>2029</v>
      </c>
      <c r="B7" s="22" t="e">
        <f>NA()</f>
        <v>#N/A</v>
      </c>
      <c r="C7" s="22">
        <v>100</v>
      </c>
      <c r="D7" s="22">
        <v>100</v>
      </c>
      <c r="E7" s="22">
        <v>100</v>
      </c>
      <c r="N7" s="12"/>
      <c r="O7" s="12"/>
      <c r="P7" s="12"/>
      <c r="Q7" s="12"/>
    </row>
    <row r="8" spans="1:17" x14ac:dyDescent="0.25">
      <c r="A8" s="11" t="s">
        <v>383</v>
      </c>
      <c r="B8" s="8"/>
      <c r="C8" s="8"/>
      <c r="D8" s="8"/>
      <c r="E8" s="8"/>
      <c r="N8" s="12"/>
      <c r="O8" s="12"/>
      <c r="P8" s="12"/>
      <c r="Q8" s="12"/>
    </row>
  </sheetData>
  <pageMargins left="0.7" right="0.7" top="0.75" bottom="0.75" header="0.3" footer="0.3"/>
  <pageSetup paperSize="9" orientation="portrait" verticalDpi="0"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D9FA3-41D1-4322-97A7-B835BDF55FBB}">
  <dimension ref="A1:Q6"/>
  <sheetViews>
    <sheetView workbookViewId="0">
      <selection activeCell="A8" sqref="A8"/>
    </sheetView>
  </sheetViews>
  <sheetFormatPr defaultRowHeight="15" x14ac:dyDescent="0.25"/>
  <cols>
    <col min="1" max="1" width="18.625" style="11" customWidth="1"/>
    <col min="2" max="4" width="20.5" customWidth="1"/>
    <col min="6" max="6" width="9.875" customWidth="1"/>
    <col min="8" max="8" width="9.875" customWidth="1"/>
  </cols>
  <sheetData>
    <row r="1" spans="1:17" ht="19.5" x14ac:dyDescent="0.3">
      <c r="A1" s="33" t="str">
        <f>Contents!A34</f>
        <v>Page 20 left: Apprentice Rate coverage by age and year of apprenticeship, 2019-2025</v>
      </c>
    </row>
    <row r="2" spans="1:17" x14ac:dyDescent="0.25">
      <c r="A2" s="31" t="s">
        <v>226</v>
      </c>
      <c r="B2" s="20" t="s">
        <v>231</v>
      </c>
      <c r="C2" s="20" t="s">
        <v>232</v>
      </c>
      <c r="D2" s="20" t="s">
        <v>233</v>
      </c>
    </row>
    <row r="3" spans="1:17" x14ac:dyDescent="0.25">
      <c r="A3" s="11">
        <v>2019</v>
      </c>
      <c r="B3" s="55">
        <v>28.8</v>
      </c>
      <c r="C3" s="55">
        <v>16</v>
      </c>
      <c r="D3" s="55">
        <v>10.3</v>
      </c>
    </row>
    <row r="4" spans="1:17" x14ac:dyDescent="0.25">
      <c r="A4" s="11">
        <v>2024</v>
      </c>
      <c r="B4" s="55">
        <v>31.5</v>
      </c>
      <c r="C4" s="55">
        <v>13.9</v>
      </c>
      <c r="D4" s="55">
        <v>9.9</v>
      </c>
      <c r="N4" s="12"/>
      <c r="O4" s="12"/>
      <c r="P4" s="12"/>
      <c r="Q4" s="12"/>
    </row>
    <row r="5" spans="1:17" x14ac:dyDescent="0.25">
      <c r="A5" s="32">
        <v>2025</v>
      </c>
      <c r="B5" s="58">
        <v>38.799999999999997</v>
      </c>
      <c r="C5" s="58">
        <v>18.7</v>
      </c>
      <c r="D5" s="58">
        <v>10.5</v>
      </c>
      <c r="N5" s="12"/>
      <c r="O5" s="12"/>
      <c r="P5" s="12"/>
      <c r="Q5" s="12"/>
    </row>
    <row r="6" spans="1:17" x14ac:dyDescent="0.25">
      <c r="A6" s="11" t="s">
        <v>463</v>
      </c>
      <c r="B6" s="53"/>
      <c r="C6" s="53"/>
      <c r="D6" s="53"/>
      <c r="N6" s="12"/>
      <c r="O6" s="12"/>
      <c r="P6" s="12"/>
      <c r="Q6" s="12"/>
    </row>
  </sheetData>
  <pageMargins left="0.7" right="0.7" top="0.75" bottom="0.75" header="0.3" footer="0.3"/>
  <pageSetup paperSize="9" orientation="portrait" verticalDpi="0"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B5040-0068-462B-A029-383B8588F26D}">
  <dimension ref="A1:Q16"/>
  <sheetViews>
    <sheetView workbookViewId="0">
      <selection activeCell="A4" sqref="A4"/>
    </sheetView>
  </sheetViews>
  <sheetFormatPr defaultRowHeight="15" x14ac:dyDescent="0.25"/>
  <cols>
    <col min="1" max="1" width="18.625" style="11" customWidth="1"/>
    <col min="2" max="5" width="18.25" customWidth="1"/>
    <col min="6" max="6" width="9.875" customWidth="1"/>
    <col min="8" max="8" width="9.875" customWidth="1"/>
  </cols>
  <sheetData>
    <row r="1" spans="1:17" ht="19.5" x14ac:dyDescent="0.3">
      <c r="A1" s="33" t="str">
        <f>Contents!A35</f>
        <v>Page 20 centre: Bite of the Apprentice Rate by age and year of apprenticeship, 2013-2025</v>
      </c>
    </row>
    <row r="2" spans="1:17" ht="30" x14ac:dyDescent="0.25">
      <c r="A2" s="31" t="s">
        <v>226</v>
      </c>
      <c r="B2" s="20" t="s">
        <v>231</v>
      </c>
      <c r="C2" s="20" t="s">
        <v>232</v>
      </c>
      <c r="D2" s="20" t="s">
        <v>233</v>
      </c>
      <c r="E2" s="20" t="s">
        <v>460</v>
      </c>
    </row>
    <row r="3" spans="1:17" x14ac:dyDescent="0.25">
      <c r="A3" s="11">
        <v>2013</v>
      </c>
      <c r="B3" s="55">
        <v>71.2</v>
      </c>
      <c r="C3" s="55">
        <v>55.8</v>
      </c>
      <c r="D3" s="55">
        <v>52.1</v>
      </c>
      <c r="E3" s="59">
        <v>31.9</v>
      </c>
    </row>
    <row r="4" spans="1:17" x14ac:dyDescent="0.25">
      <c r="A4" s="11">
        <v>2014</v>
      </c>
      <c r="B4" s="55">
        <v>74</v>
      </c>
      <c r="C4" s="55">
        <v>53.3</v>
      </c>
      <c r="D4" s="55">
        <v>53.3</v>
      </c>
      <c r="E4" s="59">
        <v>33.200000000000003</v>
      </c>
      <c r="N4" s="12"/>
      <c r="O4" s="12"/>
      <c r="P4" s="12"/>
      <c r="Q4" s="12"/>
    </row>
    <row r="5" spans="1:17" x14ac:dyDescent="0.25">
      <c r="A5" s="11">
        <v>2015</v>
      </c>
      <c r="B5" s="55">
        <v>72.5</v>
      </c>
      <c r="C5" s="55">
        <v>53.2</v>
      </c>
      <c r="D5" s="55">
        <v>46.3</v>
      </c>
      <c r="E5" s="59">
        <v>36.4</v>
      </c>
      <c r="N5" s="12"/>
      <c r="O5" s="12"/>
      <c r="P5" s="12"/>
      <c r="Q5" s="12"/>
    </row>
    <row r="6" spans="1:17" x14ac:dyDescent="0.25">
      <c r="A6" s="11">
        <v>2016</v>
      </c>
      <c r="B6" s="55">
        <v>85</v>
      </c>
      <c r="C6" s="55">
        <v>61.4</v>
      </c>
      <c r="D6" s="55">
        <v>56.9</v>
      </c>
      <c r="E6" s="59">
        <v>41</v>
      </c>
      <c r="N6" s="12"/>
      <c r="O6" s="12"/>
      <c r="P6" s="12"/>
      <c r="Q6" s="12"/>
    </row>
    <row r="7" spans="1:17" x14ac:dyDescent="0.25">
      <c r="A7" s="11">
        <v>2017</v>
      </c>
      <c r="B7" s="55">
        <v>76.7</v>
      </c>
      <c r="C7" s="55">
        <v>63.6</v>
      </c>
      <c r="D7" s="55">
        <v>56.5</v>
      </c>
      <c r="E7" s="59">
        <v>36.4</v>
      </c>
      <c r="N7" s="12"/>
      <c r="O7" s="12"/>
      <c r="P7" s="12"/>
      <c r="Q7" s="12"/>
    </row>
    <row r="8" spans="1:17" x14ac:dyDescent="0.25">
      <c r="A8" s="11">
        <v>2018</v>
      </c>
      <c r="B8" s="55">
        <v>80.8</v>
      </c>
      <c r="C8" s="55">
        <v>63.3</v>
      </c>
      <c r="D8" s="55">
        <v>56.3</v>
      </c>
      <c r="E8" s="59">
        <v>40.700000000000003</v>
      </c>
      <c r="N8" s="12"/>
      <c r="O8" s="12"/>
      <c r="P8" s="12"/>
      <c r="Q8" s="12"/>
    </row>
    <row r="9" spans="1:17" x14ac:dyDescent="0.25">
      <c r="A9" s="11">
        <v>2019</v>
      </c>
      <c r="B9" s="55">
        <v>82.1</v>
      </c>
      <c r="C9" s="55">
        <v>65</v>
      </c>
      <c r="D9" s="55">
        <v>53.6</v>
      </c>
      <c r="E9" s="59">
        <v>37.799999999999997</v>
      </c>
      <c r="N9" s="12"/>
      <c r="O9" s="12"/>
      <c r="P9" s="12"/>
      <c r="Q9" s="12"/>
    </row>
    <row r="10" spans="1:17" x14ac:dyDescent="0.25">
      <c r="A10" s="11">
        <v>2020</v>
      </c>
      <c r="B10" s="55">
        <v>83.4</v>
      </c>
      <c r="C10" s="55">
        <v>71.7</v>
      </c>
      <c r="D10" s="55">
        <v>57.1</v>
      </c>
      <c r="E10" s="59">
        <v>39.4</v>
      </c>
      <c r="N10" s="12"/>
      <c r="O10" s="12"/>
      <c r="P10" s="12"/>
      <c r="Q10" s="12"/>
    </row>
    <row r="11" spans="1:17" x14ac:dyDescent="0.25">
      <c r="A11" s="11">
        <v>2021</v>
      </c>
      <c r="B11" s="55">
        <v>88.7</v>
      </c>
      <c r="C11" s="55">
        <v>66.900000000000006</v>
      </c>
      <c r="D11" s="55">
        <v>48.7</v>
      </c>
      <c r="E11" s="59">
        <v>40.6</v>
      </c>
      <c r="N11" s="12"/>
      <c r="O11" s="12"/>
      <c r="P11" s="12"/>
      <c r="Q11" s="12"/>
    </row>
    <row r="12" spans="1:17" x14ac:dyDescent="0.25">
      <c r="A12" s="11">
        <v>2022</v>
      </c>
      <c r="B12" s="55">
        <v>89.3</v>
      </c>
      <c r="C12" s="55">
        <v>69.900000000000006</v>
      </c>
      <c r="D12" s="55">
        <v>53</v>
      </c>
      <c r="E12" s="59">
        <v>41.1</v>
      </c>
      <c r="N12" s="12"/>
      <c r="O12" s="12"/>
      <c r="P12" s="12"/>
      <c r="Q12" s="12"/>
    </row>
    <row r="13" spans="1:17" x14ac:dyDescent="0.25">
      <c r="A13" s="11">
        <v>2023</v>
      </c>
      <c r="B13" s="55">
        <v>75.5</v>
      </c>
      <c r="C13" s="55">
        <v>70.5</v>
      </c>
      <c r="D13" s="55">
        <v>52.1</v>
      </c>
      <c r="E13" s="59">
        <v>41.6</v>
      </c>
      <c r="N13" s="12"/>
      <c r="O13" s="12"/>
      <c r="P13" s="12"/>
      <c r="Q13" s="12"/>
    </row>
    <row r="14" spans="1:17" x14ac:dyDescent="0.25">
      <c r="A14" s="11">
        <v>2024</v>
      </c>
      <c r="B14" s="55">
        <v>87.3</v>
      </c>
      <c r="C14" s="55">
        <v>74.400000000000006</v>
      </c>
      <c r="D14" s="55">
        <v>59</v>
      </c>
      <c r="E14" s="59">
        <v>48</v>
      </c>
      <c r="N14" s="12"/>
      <c r="O14" s="12"/>
      <c r="P14" s="12"/>
      <c r="Q14" s="12"/>
    </row>
    <row r="15" spans="1:17" x14ac:dyDescent="0.25">
      <c r="A15" s="32">
        <v>2025</v>
      </c>
      <c r="B15" s="58">
        <v>93.3</v>
      </c>
      <c r="C15" s="58">
        <v>75.5</v>
      </c>
      <c r="D15" s="58">
        <v>66</v>
      </c>
      <c r="E15" s="60">
        <v>54.5</v>
      </c>
      <c r="N15" s="12"/>
      <c r="O15" s="12"/>
      <c r="P15" s="12"/>
      <c r="Q15" s="12"/>
    </row>
    <row r="16" spans="1:17" x14ac:dyDescent="0.25">
      <c r="A16" s="11" t="s">
        <v>465</v>
      </c>
      <c r="B16" s="53"/>
      <c r="C16" s="53"/>
      <c r="D16" s="53"/>
      <c r="E16" s="59"/>
      <c r="N16" s="12"/>
      <c r="O16" s="12"/>
      <c r="P16" s="12"/>
      <c r="Q16" s="12"/>
    </row>
  </sheetData>
  <pageMargins left="0.7" right="0.7" top="0.75" bottom="0.75" header="0.3" footer="0.3"/>
  <pageSetup paperSize="9" orientation="portrait" verticalDpi="0"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1DE80-9D23-4191-9447-1035A10BAA5D}">
  <dimension ref="A1:Q28"/>
  <sheetViews>
    <sheetView workbookViewId="0">
      <selection activeCell="A29" sqref="A29"/>
    </sheetView>
  </sheetViews>
  <sheetFormatPr defaultRowHeight="15" x14ac:dyDescent="0.25"/>
  <cols>
    <col min="1" max="1" width="23.875" style="11" customWidth="1"/>
    <col min="2" max="2" width="24.25" customWidth="1"/>
    <col min="3" max="3" width="22.625" customWidth="1"/>
    <col min="4" max="4" width="22.125" customWidth="1"/>
    <col min="6" max="6" width="9.875" customWidth="1"/>
    <col min="8" max="8" width="9.875" customWidth="1"/>
  </cols>
  <sheetData>
    <row r="1" spans="1:17" ht="19.5" x14ac:dyDescent="0.3">
      <c r="A1" s="33" t="str">
        <f>Contents!A36</f>
        <v>Page 20 right: Apprenticeship starts by age, England, 2018-2025</v>
      </c>
    </row>
    <row r="2" spans="1:17" ht="30" x14ac:dyDescent="0.25">
      <c r="A2" s="31" t="s">
        <v>258</v>
      </c>
      <c r="B2" s="20" t="s">
        <v>259</v>
      </c>
      <c r="C2" s="20" t="s">
        <v>260</v>
      </c>
      <c r="D2" s="20" t="s">
        <v>461</v>
      </c>
    </row>
    <row r="3" spans="1:17" x14ac:dyDescent="0.25">
      <c r="A3" t="s">
        <v>234</v>
      </c>
      <c r="B3" s="61">
        <v>25</v>
      </c>
      <c r="C3" s="61">
        <v>29</v>
      </c>
      <c r="D3" s="61">
        <v>44</v>
      </c>
    </row>
    <row r="4" spans="1:17" x14ac:dyDescent="0.25">
      <c r="A4" t="s">
        <v>235</v>
      </c>
      <c r="B4" s="61">
        <v>24</v>
      </c>
      <c r="C4" s="61">
        <v>28</v>
      </c>
      <c r="D4" s="61">
        <v>44</v>
      </c>
      <c r="N4" s="12"/>
    </row>
    <row r="5" spans="1:17" x14ac:dyDescent="0.25">
      <c r="A5" t="s">
        <v>236</v>
      </c>
      <c r="B5" s="61">
        <v>23</v>
      </c>
      <c r="C5" s="61">
        <v>28</v>
      </c>
      <c r="D5" s="61">
        <v>44</v>
      </c>
      <c r="N5" s="12"/>
    </row>
    <row r="6" spans="1:17" x14ac:dyDescent="0.25">
      <c r="A6" t="s">
        <v>237</v>
      </c>
      <c r="B6" s="61">
        <v>22</v>
      </c>
      <c r="C6" s="61">
        <v>27</v>
      </c>
      <c r="D6" s="61">
        <v>44</v>
      </c>
      <c r="N6" s="12"/>
    </row>
    <row r="7" spans="1:17" x14ac:dyDescent="0.25">
      <c r="A7" t="s">
        <v>238</v>
      </c>
      <c r="B7" s="61">
        <v>21</v>
      </c>
      <c r="C7" s="61">
        <v>26</v>
      </c>
      <c r="D7" s="61">
        <v>41</v>
      </c>
      <c r="N7" s="12"/>
    </row>
    <row r="8" spans="1:17" x14ac:dyDescent="0.25">
      <c r="A8" t="s">
        <v>239</v>
      </c>
      <c r="B8" s="61">
        <v>19</v>
      </c>
      <c r="C8" s="61">
        <v>24</v>
      </c>
      <c r="D8" s="61">
        <v>37</v>
      </c>
      <c r="N8" s="12"/>
    </row>
    <row r="9" spans="1:17" x14ac:dyDescent="0.25">
      <c r="A9" t="s">
        <v>240</v>
      </c>
      <c r="B9" s="61">
        <v>14</v>
      </c>
      <c r="C9" s="61">
        <v>20</v>
      </c>
      <c r="D9" s="61">
        <v>36</v>
      </c>
      <c r="N9" s="12"/>
    </row>
    <row r="10" spans="1:17" x14ac:dyDescent="0.25">
      <c r="A10" t="s">
        <v>241</v>
      </c>
      <c r="B10" s="61">
        <v>14</v>
      </c>
      <c r="C10" s="61">
        <v>20</v>
      </c>
      <c r="D10" s="61">
        <v>36</v>
      </c>
      <c r="N10" s="12"/>
    </row>
    <row r="11" spans="1:17" x14ac:dyDescent="0.25">
      <c r="A11" t="s">
        <v>242</v>
      </c>
      <c r="B11" s="61">
        <v>14</v>
      </c>
      <c r="C11" s="61">
        <v>22</v>
      </c>
      <c r="D11" s="61">
        <v>38</v>
      </c>
      <c r="N11" s="12"/>
      <c r="O11" s="12"/>
      <c r="P11" s="12"/>
      <c r="Q11" s="12"/>
    </row>
    <row r="12" spans="1:17" x14ac:dyDescent="0.25">
      <c r="A12" t="s">
        <v>243</v>
      </c>
      <c r="B12" s="61">
        <v>16</v>
      </c>
      <c r="C12" s="61">
        <v>24</v>
      </c>
      <c r="D12" s="61">
        <v>40</v>
      </c>
      <c r="N12" s="12"/>
      <c r="O12" s="12"/>
      <c r="P12" s="12"/>
      <c r="Q12" s="12"/>
    </row>
    <row r="13" spans="1:17" x14ac:dyDescent="0.25">
      <c r="A13" t="s">
        <v>244</v>
      </c>
      <c r="B13" s="61">
        <v>20</v>
      </c>
      <c r="C13" s="61">
        <v>27</v>
      </c>
      <c r="D13" s="61">
        <v>42</v>
      </c>
      <c r="N13" s="12"/>
      <c r="O13" s="12"/>
      <c r="P13" s="12"/>
      <c r="Q13" s="12"/>
    </row>
    <row r="14" spans="1:17" x14ac:dyDescent="0.25">
      <c r="A14" t="s">
        <v>245</v>
      </c>
      <c r="B14" s="61">
        <v>20</v>
      </c>
      <c r="C14" s="61">
        <v>27</v>
      </c>
      <c r="D14" s="61">
        <v>42</v>
      </c>
      <c r="N14" s="12"/>
      <c r="O14" s="12"/>
      <c r="P14" s="12"/>
      <c r="Q14" s="12"/>
    </row>
    <row r="15" spans="1:17" x14ac:dyDescent="0.25">
      <c r="A15" t="s">
        <v>246</v>
      </c>
      <c r="B15" s="61">
        <v>20</v>
      </c>
      <c r="C15" s="61">
        <v>27</v>
      </c>
      <c r="D15" s="61">
        <v>42</v>
      </c>
      <c r="N15" s="12"/>
      <c r="O15" s="12"/>
      <c r="P15" s="12"/>
      <c r="Q15" s="12"/>
    </row>
    <row r="16" spans="1:17" x14ac:dyDescent="0.25">
      <c r="A16" t="s">
        <v>247</v>
      </c>
      <c r="B16" s="61">
        <v>19</v>
      </c>
      <c r="C16" s="61">
        <v>26</v>
      </c>
      <c r="D16" s="61">
        <v>41</v>
      </c>
      <c r="N16" s="12"/>
      <c r="O16" s="12"/>
      <c r="P16" s="12"/>
      <c r="Q16" s="12"/>
    </row>
    <row r="17" spans="1:17" x14ac:dyDescent="0.25">
      <c r="A17" t="s">
        <v>248</v>
      </c>
      <c r="B17" s="61">
        <v>19</v>
      </c>
      <c r="C17" s="61">
        <v>25</v>
      </c>
      <c r="D17" s="61">
        <v>41</v>
      </c>
      <c r="N17" s="12"/>
      <c r="O17" s="12"/>
      <c r="P17" s="12"/>
      <c r="Q17" s="12"/>
    </row>
    <row r="18" spans="1:17" x14ac:dyDescent="0.25">
      <c r="A18" t="s">
        <v>249</v>
      </c>
      <c r="B18" s="61">
        <v>19</v>
      </c>
      <c r="C18" s="61">
        <v>25</v>
      </c>
      <c r="D18" s="61">
        <v>40</v>
      </c>
      <c r="N18" s="12"/>
      <c r="O18" s="12"/>
      <c r="P18" s="12"/>
      <c r="Q18" s="12"/>
    </row>
    <row r="19" spans="1:17" x14ac:dyDescent="0.25">
      <c r="A19" t="s">
        <v>250</v>
      </c>
      <c r="B19" s="61">
        <v>19</v>
      </c>
      <c r="C19" s="61">
        <v>25</v>
      </c>
      <c r="D19" s="61">
        <v>40</v>
      </c>
      <c r="N19" s="12"/>
      <c r="O19" s="12"/>
      <c r="P19" s="12"/>
      <c r="Q19" s="12"/>
    </row>
    <row r="20" spans="1:17" x14ac:dyDescent="0.25">
      <c r="A20" t="s">
        <v>251</v>
      </c>
      <c r="B20" s="61">
        <v>19</v>
      </c>
      <c r="C20" s="61">
        <v>25</v>
      </c>
      <c r="D20" s="61">
        <v>40</v>
      </c>
      <c r="N20" s="12"/>
      <c r="O20" s="12"/>
      <c r="P20" s="12"/>
      <c r="Q20" s="12"/>
    </row>
    <row r="21" spans="1:17" x14ac:dyDescent="0.25">
      <c r="A21" t="s">
        <v>252</v>
      </c>
      <c r="B21" s="61">
        <v>21</v>
      </c>
      <c r="C21" s="61">
        <v>25</v>
      </c>
      <c r="D21" s="61">
        <v>41</v>
      </c>
      <c r="N21" s="12"/>
      <c r="O21" s="12"/>
      <c r="P21" s="12"/>
      <c r="Q21" s="12"/>
    </row>
    <row r="22" spans="1:17" x14ac:dyDescent="0.25">
      <c r="A22" t="s">
        <v>253</v>
      </c>
      <c r="B22" s="61">
        <v>20</v>
      </c>
      <c r="C22" s="61">
        <v>24</v>
      </c>
      <c r="D22" s="61">
        <v>41</v>
      </c>
      <c r="N22" s="12"/>
      <c r="O22" s="12"/>
      <c r="P22" s="12"/>
      <c r="Q22" s="12"/>
    </row>
    <row r="23" spans="1:17" x14ac:dyDescent="0.25">
      <c r="A23" t="s">
        <v>254</v>
      </c>
      <c r="B23" s="61">
        <v>20</v>
      </c>
      <c r="C23" s="61">
        <v>24</v>
      </c>
      <c r="D23" s="61">
        <v>41</v>
      </c>
      <c r="N23" s="12"/>
      <c r="O23" s="12"/>
      <c r="P23" s="12"/>
      <c r="Q23" s="12"/>
    </row>
    <row r="24" spans="1:17" x14ac:dyDescent="0.25">
      <c r="A24" t="s">
        <v>261</v>
      </c>
      <c r="B24" s="61">
        <v>20</v>
      </c>
      <c r="C24" s="61">
        <v>24</v>
      </c>
      <c r="D24" s="61">
        <v>41</v>
      </c>
      <c r="N24" s="12"/>
      <c r="O24" s="12"/>
      <c r="P24" s="12"/>
      <c r="Q24" s="12"/>
    </row>
    <row r="25" spans="1:17" x14ac:dyDescent="0.25">
      <c r="A25" t="s">
        <v>255</v>
      </c>
      <c r="B25" s="61">
        <v>19</v>
      </c>
      <c r="C25" s="61">
        <v>24</v>
      </c>
      <c r="D25" s="61">
        <v>41</v>
      </c>
      <c r="N25" s="12"/>
      <c r="O25" s="12"/>
      <c r="P25" s="12"/>
      <c r="Q25" s="12"/>
    </row>
    <row r="26" spans="1:17" x14ac:dyDescent="0.25">
      <c r="A26" t="s">
        <v>256</v>
      </c>
      <c r="B26" s="61">
        <v>19</v>
      </c>
      <c r="C26" s="61">
        <v>23</v>
      </c>
      <c r="D26" s="61">
        <v>41</v>
      </c>
      <c r="N26" s="12"/>
      <c r="O26" s="12"/>
      <c r="P26" s="12"/>
      <c r="Q26" s="12"/>
    </row>
    <row r="27" spans="1:17" x14ac:dyDescent="0.25">
      <c r="A27" s="18" t="s">
        <v>257</v>
      </c>
      <c r="B27" s="62">
        <v>18</v>
      </c>
      <c r="C27" s="62">
        <v>23</v>
      </c>
      <c r="D27" s="62">
        <v>42</v>
      </c>
      <c r="N27" s="12"/>
      <c r="O27" s="12"/>
      <c r="P27" s="12"/>
      <c r="Q27" s="12"/>
    </row>
    <row r="28" spans="1:17" x14ac:dyDescent="0.25">
      <c r="A28" s="11" t="s">
        <v>466</v>
      </c>
      <c r="B28" s="53"/>
      <c r="C28" s="53"/>
      <c r="D28" s="53"/>
      <c r="N28" s="12"/>
      <c r="O28" s="12"/>
      <c r="P28" s="12"/>
      <c r="Q28" s="12"/>
    </row>
  </sheetData>
  <pageMargins left="0.7" right="0.7" top="0.75" bottom="0.75" header="0.3" footer="0.3"/>
  <pageSetup paperSize="9" orientation="portrait" verticalDpi="0"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17DFF-DB68-49A4-8D89-18D95A6D851B}">
  <dimension ref="A1:D45"/>
  <sheetViews>
    <sheetView topLeftCell="A17" zoomScale="57" zoomScaleNormal="91" workbookViewId="0">
      <selection activeCell="C26" sqref="C26"/>
    </sheetView>
  </sheetViews>
  <sheetFormatPr defaultRowHeight="15" x14ac:dyDescent="0.25"/>
  <cols>
    <col min="1" max="1" width="56.5" customWidth="1"/>
    <col min="2" max="2" width="77.375" customWidth="1"/>
    <col min="3" max="3" width="71.125" style="2" customWidth="1"/>
    <col min="4" max="4" width="67.625" customWidth="1"/>
  </cols>
  <sheetData>
    <row r="1" spans="1:4" x14ac:dyDescent="0.25">
      <c r="A1" s="1" t="s">
        <v>43</v>
      </c>
      <c r="B1" s="1" t="s">
        <v>44</v>
      </c>
      <c r="C1" s="9" t="s">
        <v>45</v>
      </c>
      <c r="D1" t="s">
        <v>448</v>
      </c>
    </row>
    <row r="2" spans="1:4" ht="285" x14ac:dyDescent="0.25">
      <c r="A2" s="7" t="str">
        <f>Contents!A2</f>
        <v>Page 5: An NLW of £12.71 will stay ahead of inflation</v>
      </c>
      <c r="B2" s="6" t="str">
        <f>'Page 5'!A17</f>
        <v>Source: Low Pay Commission, ONS data, and inflation forecasts from the Office for Budget Responsibility (OBR), the Bank of England (BoE)and the HM Treasury panel of independent forecasters (HMT panel). National Living Wage for those aged 21 and over, 2025-2026. LPC estimates of the real value of the NLW using ONS measures of inflation and external inflation forecasts. Consumer prices including housing CPIH index (L522), consumer prices CPI index (D7BT), and retail prices RPI index (CHAW), monthly, UK, March 2025-September 2025; Household cost index (HCI) - NLW household weighted (derived from Household Cost Indices Table 4: Household Costs Indices by income decile, by division and selected groups, index (2015=100)), monthly, UK, March 2025-June 2025. CPI, CPIH and RPI quarterly forecasts for 2025-2027 from the OBR's Economic and Fiscal Outlook, March 2025; CPI quarterly annual forecasts (market median) for 2025-2027 from the BoE's Monetary Policy Report, August 2025; and the median of CPI forecasts made in the previous three months for 2025-2027 from the HMT panel, August and October 2025. Forecasts for HCI (CPI+) derived from bank of England forecasts for CPI (with past relationship added) and HCI (CPI/RPI) uses the average of the OBR forecasts for CPI and RPI. The RPI is included for completeness, however it has significant methodological flaws. It is no longer a national statistic and the Statistics Authority and ONS advise strongly against its use. However, the Government and some sectors still use the RPI and it often features in collective bargaining.</v>
      </c>
      <c r="C2" s="7" t="s">
        <v>449</v>
      </c>
      <c r="D2" s="104"/>
    </row>
    <row r="3" spans="1:4" ht="108" customHeight="1" x14ac:dyDescent="0.25">
      <c r="A3" s="7" t="str">
        <f>Contents!A3</f>
        <v>Page 6 left: Actual and expected annual GDP growth, 1997-2026</v>
      </c>
      <c r="B3" s="6" t="str">
        <f>'Page 6 left'!A9</f>
        <v xml:space="preserve">Source: LPC estimates using ONS data and forecasts. Gross domestic product (ABMI), quarterly, seasonally adjusted, UK, 1997 Q1-2025 Q2. GDP forecasts for 2025 and 2026 from the Bank of England (BoE) Monetary Policy Report, August 2025; the HM Treasury panel of independent forecasters, August 2025 and October 2025; OECD Economic Outlook Interim Report, September 2025; IMF World Economic Outlook, October 2025; Barclays Research in Institute for Fiscal Studies (IFS) Green Budget 2025 (The Economic Outlook: navigating narrow paths), October 2025. </v>
      </c>
      <c r="C3" s="28"/>
      <c r="D3" s="7"/>
    </row>
    <row r="4" spans="1:4" ht="68.45" customHeight="1" x14ac:dyDescent="0.25">
      <c r="A4" s="7" t="str">
        <f>Contents!A4</f>
        <v>Page 6 centre: Real disposable household income, spending and savings, UK, 2013-2025</v>
      </c>
      <c r="B4" s="7" t="str">
        <f>'Page 6 centre'!A52</f>
        <v>Source: ONS. Household spending (ABJR, Household final consumption expenditure, £bn), real household disposable income (NRJR, Real Households' &amp; NPISH disposable income, £bn), and savings ratio (NRJS, Households' &amp; NPISH saving ratio (per cent)), quarterly, seasonally adjusted, UK, 2013 Q2-2025 Q2.</v>
      </c>
      <c r="C4" s="7"/>
      <c r="D4" s="7"/>
    </row>
    <row r="5" spans="1:4" ht="97.5" customHeight="1" x14ac:dyDescent="0.25">
      <c r="A5" s="7" t="str">
        <f>Contents!A5</f>
        <v>Page 6 right: Consumer-facing and non-consumer-facing services monthly gross value added indices (February 2020=100)</v>
      </c>
      <c r="B5" s="6" t="str">
        <f>'Page 6 right'!A70</f>
        <v>Source: LPC estimates using ONS data. Monthly gross valued added (GVA) whole economy (EC2Y); Consumer-facing services, non-consumer-facing services, retail (47:Retail Trade, Except Of Motor Vehicles And Motorcycles), accommodation (55:Accommodation) and food and beverages (56:Food And Beverage Service Activities) from Index of Services (IOS) and Consumer-Facing Services (CFS) data broken down to industry level, monthly, seasonally adjusted, UK, February 2020-August 2025.</v>
      </c>
      <c r="C5" s="7" t="s">
        <v>46</v>
      </c>
      <c r="D5" s="7"/>
    </row>
    <row r="6" spans="1:4" ht="96.95" customHeight="1" x14ac:dyDescent="0.25">
      <c r="A6" s="7" t="str">
        <f>Contents!A6</f>
        <v>Page 7 top: Price increases across a range of measures, April 2021-September 2025</v>
      </c>
      <c r="B6" s="6" t="str">
        <f>'Page 7 top'!A64</f>
        <v>Source: ONS. Consumer price index CPI annual rate (D7G7), consumer prices including housing costs CPIH annual rate (L55O), retail price index RPI annual rate (CZBH), monthly, seasonally adjusted, UK, September 2017-September 2025; Housing cost index HCI annual rate (LPC estimates using Table 4 from Household Costs Indices (HCI) for UK household groups and FRS-derived weights for NLW households), monthly, seasonally adjusted, UK, September 2017-June 2025. The legacy RPI is included for completeness, however it has significant methodological flaws. It is no longer a national statistic and the Statistics Authority and ONS advise strongly against its use. However, the Government and some sectors still use the RPI and it often features in collective bargaining as unions believe it better represents inflation for workers.</v>
      </c>
      <c r="C6" s="7" t="s">
        <v>483</v>
      </c>
      <c r="D6" s="7"/>
    </row>
    <row r="7" spans="1:4" ht="30" x14ac:dyDescent="0.25">
      <c r="A7" s="7" t="str">
        <f>Contents!A7</f>
        <v>Page 7 bottom: Living standards measures, 2023/24</v>
      </c>
      <c r="B7" s="6" t="str">
        <f>'Page 7 bottom'!A10</f>
        <v>Source: LPC analysis of the Family Resources Survey, UK, 2023-24 and Households Below Average Income, UK, 2023-24.</v>
      </c>
      <c r="C7" s="7"/>
      <c r="D7" s="7"/>
    </row>
    <row r="8" spans="1:4" ht="135" x14ac:dyDescent="0.25">
      <c r="A8" s="7" t="str">
        <f>Contents!A8</f>
        <v>Page 8: Real (CPI) Average Weekly Earnings, National Minimum Wage and National Living Wage (April 1999 = 100), 1963-2025</v>
      </c>
      <c r="B8" s="6" t="str">
        <f>'Page 8'!A755</f>
        <v>Source: LPC estimates using ONS data. Average weekly earnings (AWE) whole economy historic level (MD9M), monthly, not seasonally adjusted, GB, January 1963-December 1999; AWE whole economy historic annual growth (MD9S), monthly, not seasonally adjusted, GB, January 1964-December 2000; average weekly earnings (AWE) total pay (KAB9), monthly, seasonally adjusted, GB, January 2000-August 2025; CPI historical index (JFDN), monthly, UK, January1963-December 1988; and CPI index (D7BT), monthly, UK, January 1988-August 2025. Data is smoothed. Real AWE is averaged over the calendar and is plotted in June each year. Real NMW is plotted in October each year and real NLW in April each year.</v>
      </c>
      <c r="C8" s="7" t="s">
        <v>436</v>
      </c>
      <c r="D8" s="7"/>
    </row>
    <row r="9" spans="1:4" ht="45" x14ac:dyDescent="0.25">
      <c r="A9" s="7" t="str">
        <f>Contents!A9</f>
        <v>Page 9 left: Employee growth, UK, 2019-2025</v>
      </c>
      <c r="B9" s="6" t="str">
        <f>'Page 9 left'!A76</f>
        <v>Source: LPC analysis of Pay As You Earn Real Time Information, ONS LFS employees (MGRN) and ONS employee jobs (BCAJ), age 16 and over population, UK, August 2019-August 2025.</v>
      </c>
      <c r="C9" s="7"/>
      <c r="D9" s="7"/>
    </row>
    <row r="10" spans="1:4" ht="30" x14ac:dyDescent="0.25">
      <c r="A10" s="7" t="str">
        <f>Contents!A10</f>
        <v>Page 9 centre: Vacancies per 100 employee jobs, UK, 2019-2025</v>
      </c>
      <c r="B10" s="7" t="str">
        <f>'Page 9 centre'!A76</f>
        <v>Source: LPC analysis of ONS total vacancies per 100 employee jobs (AP2Z), monthly, UK, September 2019-September 2025.</v>
      </c>
      <c r="C10" s="7"/>
      <c r="D10" s="7"/>
    </row>
    <row r="11" spans="1:4" ht="41.45" customHeight="1" x14ac:dyDescent="0.25">
      <c r="A11" s="7" t="str">
        <f>Contents!A11</f>
        <v>Page 9 right: Unemployment rate and forecasts, UK, 2008-2027</v>
      </c>
      <c r="B11" s="7" t="str">
        <f>'Page 9 right'!A228</f>
        <v>Source: LPC analysis of ONS data and forecasts from the Bank of England and the HM Treasury panel of independent forecasters. Unemployment rate (MGSX), monthly, seasonally adjusted, UK, April 2008-August 2025; unemployment rate forecasts for 2025 Q4 and 2026 Q4 from Bank of England Monetary Policy Report, August 2025 and the median of unemployment rate forecasts  for 2025 Q4 and 2026 Q4 from the HM Treasury panel, October 2025.</v>
      </c>
      <c r="C11" s="7"/>
      <c r="D11" s="7"/>
    </row>
    <row r="12" spans="1:4" ht="30" x14ac:dyDescent="0.25">
      <c r="A12" s="7" t="str">
        <f>Contents!A12</f>
        <v>Page 10 left: PAYE employment flows, UK, 2017-2025</v>
      </c>
      <c r="B12" s="7" t="str">
        <f>'Page 10 left'!A107</f>
        <v>Source: LPC analysis of Pay As You Earn Real Time Information, total population, UK, January 2017-September 2025</v>
      </c>
      <c r="C12" s="7"/>
      <c r="D12" s="7"/>
    </row>
    <row r="13" spans="1:4" ht="42.95" customHeight="1" x14ac:dyDescent="0.25">
      <c r="A13" s="7" t="str">
        <f>Contents!A13</f>
        <v>Page 10 centre: Potential HR1 redundancies (GB) vs actual redundancies (UK), 2017-2025</v>
      </c>
      <c r="B13" s="7" t="str">
        <f>'Page 10 centre'!A100</f>
        <v>Source: LPC analysis of Insolvency Service HR1 notifications, monthly, GB, September 2017-September 2025; and ONS redundancies (BEAO), 3-month totals, monthly, UK, September 2017-August 2025.</v>
      </c>
      <c r="C13" s="7" t="str">
        <f>'Page 10 centre'!A101</f>
        <v>Note: LFS data was reweighted back to 2019 Q1 in December 2024. This created a discontinuity in the time series with earlier data which has not yet been subject to reweighting.</v>
      </c>
      <c r="D13" s="7"/>
    </row>
    <row r="14" spans="1:4" ht="45" x14ac:dyDescent="0.25">
      <c r="A14" s="7" t="str">
        <f>Contents!A14</f>
        <v>Page 10 right: Share of workers changing employers, by hourly pay, UK, 2015-2025</v>
      </c>
      <c r="B14" s="7" t="str">
        <f>'Page 10 right'!A14</f>
        <v>Source: LPC analysis of ASHE 2014-2025, low-pay weights, NLW population, UK. Figures are chain-linked to account for methodology change in 2021. Only includes workers who are present in the ASHE data for two consecutive years.</v>
      </c>
      <c r="C14" s="7" t="s">
        <v>453</v>
      </c>
      <c r="D14" s="7"/>
    </row>
    <row r="15" spans="1:4" ht="105" x14ac:dyDescent="0.25">
      <c r="A15" s="7" t="str">
        <f>Contents!A15</f>
        <v>Page 11 top: Wage growth and forecasts, 2021-2026</v>
      </c>
      <c r="B15" s="7" t="str">
        <f>'Page 11 top'!A64</f>
        <v>Source: LPC estimates using ONS data and forecasts from the HM Treasury panel of independent forecasts. Average Weekly Earnings (AWE) total pay (KAC3), monthly, seasonally adjusted, GB, December 2021-August 2025; AWE total smoothed is twelve month on twelve month change a year ago using Average Weekly Earnings (AWE) total pay (KAB9), monthly, seasonally adjusted, GB, January 2020-August 2025; and median of recent wage forecasts for 2025 and 2026 from HM Treasury panel of independent forecasts, August 2024, October 2024, and October 2025.</v>
      </c>
      <c r="C15" s="7"/>
      <c r="D15" s="7"/>
    </row>
    <row r="16" spans="1:4" ht="60" x14ac:dyDescent="0.25">
      <c r="A16" s="7" t="str">
        <f>Contents!A16</f>
        <v>Page 11 bottom: Distribution of pay awards, UK, 2023-2025 and expected pay awards, UK, 2026</v>
      </c>
      <c r="B16" s="7" t="str">
        <f>'Page 11 bottom'!A9</f>
        <v xml:space="preserve">Source: Incomes Data Research (IDR) and Brightmine (formerly XpertHR), 1 January 2023-30 September 2025, and employer expectations for 2026. This series uses the combined totals of awards (and future awards) from both organisations. There may therefore be some double-counting. The results are similar when considering each series separately. </v>
      </c>
      <c r="C16" s="7" t="s">
        <v>479</v>
      </c>
      <c r="D16" s="7"/>
    </row>
    <row r="17" spans="1:4" ht="30" x14ac:dyDescent="0.25">
      <c r="A17" s="7" t="str">
        <f>Contents!A17</f>
        <v>Page 12 top: NLW coverage, UK, 2016-2025</v>
      </c>
      <c r="B17" s="7" t="str">
        <f>'Page 12 top'!A13</f>
        <v>Source: LPC analysis of ASHE, low-pay weights, NLW population, UK, 2016-2025. Figures are chain-linked to account for methodology change in 2021.</v>
      </c>
      <c r="C17" s="7" t="s">
        <v>454</v>
      </c>
      <c r="D17" s="7"/>
    </row>
    <row r="18" spans="1:4" ht="48.6" customHeight="1" x14ac:dyDescent="0.25">
      <c r="A18" s="7" t="str">
        <f>Contents!A18</f>
        <v>Page 12 bottom: Premium of median wage over NLW with contributions, low-paying industries, UK, 2019-2024</v>
      </c>
      <c r="B18" s="7" t="str">
        <f>'Page 12 bottom'!A10</f>
        <v>Source: LPC analysis of ASHE, standard weights, age 21 and over population, UK, 2019-2025. Figures are chain-linked to account for methodology change in 2021.</v>
      </c>
      <c r="C18" s="7" t="s">
        <v>454</v>
      </c>
      <c r="D18" s="7"/>
    </row>
    <row r="19" spans="1:4" ht="45" x14ac:dyDescent="0.25">
      <c r="A19" s="7" t="str">
        <f>Contents!A19</f>
        <v>Page 13 top: PAYE employment by industry (Index, 2019=100), UK, 2016-2025</v>
      </c>
      <c r="B19" s="29" t="str">
        <f>'Page 13 top'!A112</f>
        <v>Source: LPC analysis of Pay As You Earn Real Time Information by industry, UK, August 2016-August 2025. Hospitality refer to Accommodation and Food Services (SIC Division I); Leisure refers to Arts, entertainment and recreation (SIC Division R).</v>
      </c>
      <c r="C19" s="7" t="s">
        <v>486</v>
      </c>
      <c r="D19" s="7"/>
    </row>
    <row r="20" spans="1:4" ht="75" x14ac:dyDescent="0.25">
      <c r="A20" s="7" t="str">
        <f>Contents!A20</f>
        <v>Page 13 bottom: CIPD: Cost increases with the biggest financial impact in the past 12 months</v>
      </c>
      <c r="B20" s="29" t="str">
        <f>'Page 13 bottom'!A14</f>
        <v>Source: LPC analysis of Chartered Institute of Personnel and Development survey data. Labour Market Outlook Summer 2025, August 2025. Question Sum25_8: Which cost increase, if any, has had the biggest financial impact on your business in the past 12 months? NLW-exposed firms defined as those responding to a large extent that NMW/NLW increases had increased the wage bill.</v>
      </c>
      <c r="C20" s="7" t="s">
        <v>430</v>
      </c>
      <c r="D20" s="7"/>
    </row>
    <row r="21" spans="1:4" ht="30" x14ac:dyDescent="0.25">
      <c r="A21" s="7" t="str">
        <f>Contents!A21</f>
        <v>Page 14 left: RTI employment by coverage quintile, GB, 2014-2025</v>
      </c>
      <c r="B21" s="29" t="str">
        <f>'Page 14 left'!A72</f>
        <v>Source: LPC analysis of ASHE 2019-2025 and ONS data. Earnings and employment from Pay As You Earn Real Time Information 2019-2025, total population, UK.</v>
      </c>
      <c r="C21" s="7"/>
      <c r="D21" s="7"/>
    </row>
    <row r="22" spans="1:4" x14ac:dyDescent="0.25">
      <c r="A22" s="7" t="str">
        <f>Contents!A22</f>
        <v>Page 14 right: NLW coverage rates by region, UK, 2024-2025</v>
      </c>
      <c r="B22" s="29" t="str">
        <f>'Page 14 right'!A15</f>
        <v>Source: LPC analysis of ASHE, low-pay weights, NLW population, UK,  2024-2025.</v>
      </c>
      <c r="C22" s="7"/>
      <c r="D22" s="7"/>
    </row>
    <row r="23" spans="1:4" ht="30" x14ac:dyDescent="0.25">
      <c r="A23" s="7" t="str">
        <f>Contents!A23</f>
        <v>Page 15 left: Average hours worked by covered status, NLW population, 2008-2025</v>
      </c>
      <c r="B23" s="29" t="str">
        <f>'Page 15 left'!A18</f>
        <v>Source: LPC analysis of ASHE, low-pay weights, total population, UK, 2008-2025.</v>
      </c>
      <c r="C23" s="7"/>
      <c r="D23" s="7"/>
    </row>
    <row r="24" spans="1:4" ht="30" x14ac:dyDescent="0.25">
      <c r="A24" s="7" t="str">
        <f>Contents!A24</f>
        <v>Page 15 centre: Underemployment by occupation category, UK, 2016-2025</v>
      </c>
      <c r="B24" s="29" t="str">
        <f>'Page 15 centre'!A40</f>
        <v>Source: LPC analysis of LFS, standard weights, UK, 2016 Q2-2025 Q2. Figures for employees only and are not seasonally adjusted.</v>
      </c>
      <c r="C24" s="7" t="s">
        <v>455</v>
      </c>
      <c r="D24" s="7"/>
    </row>
    <row r="25" spans="1:4" ht="45" x14ac:dyDescent="0.25">
      <c r="A25" s="7" t="str">
        <f>Contents!A25</f>
        <v>Page 15 right: Share of employees on zero hours contracts, by occupation, 2019-2025</v>
      </c>
      <c r="B25" s="29" t="str">
        <f>'Page 15 right'!A28</f>
        <v>Source: LPC analysis of LFS, standard weights, UK, 2019 Q2-2025 Q2. Figures are not seasonally adjusted. There was a methodology change in the zero-hours contracts measure in 2020 Q2.</v>
      </c>
      <c r="C25" s="7" t="s">
        <v>457</v>
      </c>
      <c r="D25" s="7"/>
    </row>
    <row r="26" spans="1:4" ht="75" x14ac:dyDescent="0.25">
      <c r="A26" s="7" t="str">
        <f>Contents!A26</f>
        <v>Page 16 left: Responses to increases in the NLW, CIPD, 2018-2025</v>
      </c>
      <c r="B26" s="29" t="str">
        <f>'Page 16 left'!A11</f>
        <v>Source: LPC analysis of CIPD Summer Labour Market Outlook Surveys 2018-2025. Responses to the question: 'You’ve said that the National Living Wage increased your organisation’s wage bill. How did your organisation manage these additional wage costs? Please choose up to three of the most important things your organisation has done from the list below.' Not all responses shown.</v>
      </c>
      <c r="C26" s="7" t="s">
        <v>459</v>
      </c>
      <c r="D26" s="7"/>
    </row>
    <row r="27" spans="1:4" ht="45" x14ac:dyDescent="0.25">
      <c r="A27" s="7" t="str">
        <f>Contents!A27</f>
        <v>Page 16 centre:  Responses to increases in the NLW, CBI, 2022-2025</v>
      </c>
      <c r="B27" s="29" t="str">
        <f>'Page 16 centre'!A8</f>
        <v>Source: LPC analysis of CBI Employment Trends Survey 2022-2025. Responses to the question: 'What actions is your organisation taking in response to the NLW rate?' Not all responses shown.</v>
      </c>
      <c r="C27" s="7" t="s">
        <v>459</v>
      </c>
      <c r="D27" s="7"/>
    </row>
    <row r="28" spans="1:4" ht="60" x14ac:dyDescent="0.25">
      <c r="A28" s="7" t="str">
        <f>Contents!A28</f>
        <v>Page 16 right:  Responses to increases in the NLW, FSB, 2016-2025</v>
      </c>
      <c r="B28" s="29" t="str">
        <f>'Page 16 right'!A8</f>
        <v>Source: LPC analysis of FSB member survey, 2016-2025. Responses to the question: 'You’ve said that the National Living Wage has increased your organisation’s wage bill. How is your organisation managing these additional wage costs?' Not all responses shown.</v>
      </c>
      <c r="C28" s="7" t="s">
        <v>459</v>
      </c>
      <c r="D28" s="7"/>
    </row>
    <row r="29" spans="1:4" ht="45" x14ac:dyDescent="0.25">
      <c r="A29" s="7" t="str">
        <f>Contents!A29</f>
        <v xml:space="preserve">Page 17: Breakdown of weekly wage bill, UK, 2025, NLW population </v>
      </c>
      <c r="B29" s="29" t="str">
        <f>'Page 17'!A4</f>
        <v>Source: LPC analysis of ASHE, standard weights, NLW population, 2024-2025.</v>
      </c>
      <c r="C29" s="109" t="s">
        <v>488</v>
      </c>
      <c r="D29" s="7"/>
    </row>
    <row r="30" spans="1:4" ht="30" x14ac:dyDescent="0.25">
      <c r="A30" s="7" t="str">
        <f>Contents!A30</f>
        <v>Page 18 left: Share of 16-24 year olds not in education, employment or training (NEET), 2009-2025</v>
      </c>
      <c r="B30" s="29" t="str">
        <f>'Page 18 left'!A68</f>
        <v xml:space="preserve">Source: LPC analysis of ONS NEET data, 16-24 population, seasonally adjusted, UK, 2011 Q2–2025 Q2. </v>
      </c>
      <c r="C30" s="7"/>
      <c r="D30" s="7"/>
    </row>
    <row r="31" spans="1:4" ht="60" x14ac:dyDescent="0.25">
      <c r="A31" s="7" t="str">
        <f>Contents!A31</f>
        <v>Page 18 centre: RTI employment level index by age (August 2019 = 100), 2019-2025</v>
      </c>
      <c r="B31" s="29" t="str">
        <f>'Page 18 centre'!A76</f>
        <v>Source: LPC analysis of HMRC PAYE RTI data, seasonally adjusted, UK, August 2019-August 2025, released on 14th October 2025. Figures for September 2025 have been excluded because they early 'flash' estimates and are subject to significant revision. Current figures may differ from revised figures published later.</v>
      </c>
      <c r="C31" s="7" t="s">
        <v>441</v>
      </c>
      <c r="D31" s="7"/>
    </row>
    <row r="32" spans="1:4" ht="87" customHeight="1" x14ac:dyDescent="0.25">
      <c r="A32" s="7" t="str">
        <f>Contents!A32</f>
        <v>Page 18 right: Coverage of the minimum wage by youth rate population, 2013-2025</v>
      </c>
      <c r="B32" s="29" t="str">
        <f>'Page 18 right'!A16</f>
        <v>Source: LPC analysis of ASHE, low pay weights, 16-20 population excluding those eligible for the Apprentice Rate, UK, 2013-2025. Estimates are chain-linked to account for the methodology change in 2021. Dashed lines indicate the period affected by the pandemic. Time period prior to 2013 is excluded from the chart due to inability to identify apprentices in ASHE prior to 2013.</v>
      </c>
      <c r="C32" s="7" t="s">
        <v>440</v>
      </c>
      <c r="D32" s="7"/>
    </row>
    <row r="33" spans="1:4" ht="65.099999999999994" customHeight="1" x14ac:dyDescent="0.25">
      <c r="A33" s="7" t="str">
        <f>Contents!A33</f>
        <v xml:space="preserve">Page 19: Illustrative pathways to reduce NLW eligibility to 18, 2025-2029 </v>
      </c>
      <c r="B33" s="29" t="str">
        <f>'Page 19'!A8</f>
        <v>Source: LPC calculations using ASHE, AWE and forecasts from the HM Treasury panel of independent forecasters and the Bank of England. Smoothing by pence increases. Figures are purely illustrative and actual rate shares are subject to future Government remits and economic conditions.</v>
      </c>
      <c r="C33" s="7" t="s">
        <v>462</v>
      </c>
      <c r="D33" s="7"/>
    </row>
    <row r="34" spans="1:4" ht="45" x14ac:dyDescent="0.25">
      <c r="A34" s="7" t="str">
        <f>Contents!A34</f>
        <v>Page 20 left: Apprentice Rate coverage by age and year of apprenticeship, 2019-2025</v>
      </c>
      <c r="B34" s="29" t="str">
        <f>'Page 20 left'!A6</f>
        <v>Source: LPC analysis of ASHE, low pay weights, 16 and over population eligible for the Apprentice Rate, UK, 2019-2025. Year 1 apprentices aged 25 and over are excluded due to insufficient sample size.</v>
      </c>
      <c r="C34" s="7" t="s">
        <v>464</v>
      </c>
      <c r="D34" s="7"/>
    </row>
    <row r="35" spans="1:4" ht="30" x14ac:dyDescent="0.25">
      <c r="A35" s="7" t="str">
        <f>Contents!A35</f>
        <v>Page 20 centre: Bite of the Apprentice Rate by age and year of apprenticeship, 2013-2025</v>
      </c>
      <c r="B35" s="29" t="str">
        <f>'Page 20 centre'!A16</f>
        <v xml:space="preserve">Source: LPC analysis of ASHE, standard weights, 16 and over population eligible for the Apprentice Rate, UK, 2013-2025. </v>
      </c>
      <c r="C35" s="7"/>
      <c r="D35" s="7"/>
    </row>
    <row r="36" spans="1:4" ht="90" x14ac:dyDescent="0.25">
      <c r="A36" s="7" t="str">
        <f>Contents!A36</f>
        <v>Page 20 right: Apprenticeship starts by age, England, 2018-2025</v>
      </c>
      <c r="B36" s="29" t="str">
        <f>'Page 20 right'!A28</f>
        <v>Source: LPC analysis of DfE, Explore Education Statistics (July 2025), 4-quarter rolling averages, England, 2018/19 Q3–2024/25 Q3. Data is organised by academic year (August-July). Dotted lines indicate final full-year data (historical series). Solid lines indicate provisional full-year data as at October of each year (which are comparable with the latest data we have for 2024/25). There are not usually significant changes between provisional and final full year data.</v>
      </c>
      <c r="C36" s="7" t="s">
        <v>467</v>
      </c>
      <c r="D36" s="7"/>
    </row>
    <row r="37" spans="1:4" x14ac:dyDescent="0.25">
      <c r="B37" s="7"/>
      <c r="C37" s="7"/>
      <c r="D37" s="7"/>
    </row>
    <row r="38" spans="1:4" x14ac:dyDescent="0.25">
      <c r="B38" s="7"/>
      <c r="C38" s="7"/>
      <c r="D38" s="7"/>
    </row>
    <row r="39" spans="1:4" x14ac:dyDescent="0.25">
      <c r="B39" s="7"/>
      <c r="C39" s="7"/>
      <c r="D39" s="7"/>
    </row>
    <row r="40" spans="1:4" x14ac:dyDescent="0.25">
      <c r="B40" s="30"/>
      <c r="C40" s="7"/>
      <c r="D40" s="7"/>
    </row>
    <row r="41" spans="1:4" x14ac:dyDescent="0.25">
      <c r="B41" s="6"/>
      <c r="C41" s="7"/>
      <c r="D41" s="7"/>
    </row>
    <row r="42" spans="1:4" x14ac:dyDescent="0.25">
      <c r="B42" s="30"/>
      <c r="C42" s="7"/>
      <c r="D42" s="7"/>
    </row>
    <row r="43" spans="1:4" x14ac:dyDescent="0.25">
      <c r="B43" s="27"/>
      <c r="C43" s="7"/>
      <c r="D43" s="7"/>
    </row>
    <row r="44" spans="1:4" x14ac:dyDescent="0.25">
      <c r="B44" s="7"/>
      <c r="C44" s="7"/>
      <c r="D44" s="7"/>
    </row>
    <row r="45" spans="1:4" x14ac:dyDescent="0.25">
      <c r="B45" s="6"/>
      <c r="C45" s="7"/>
      <c r="D45" s="7"/>
    </row>
  </sheetData>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2832E-59B8-45A3-9314-F8E41FDA16AF}">
  <dimension ref="A1:Q52"/>
  <sheetViews>
    <sheetView workbookViewId="0"/>
  </sheetViews>
  <sheetFormatPr defaultRowHeight="15" x14ac:dyDescent="0.25"/>
  <cols>
    <col min="1" max="1" width="18.625" style="11" customWidth="1"/>
    <col min="2" max="2" width="22.125" customWidth="1"/>
    <col min="3" max="3" width="35.875" customWidth="1"/>
    <col min="4" max="4" width="22.125" customWidth="1"/>
    <col min="6" max="6" width="9.875" customWidth="1"/>
    <col min="8" max="8" width="9.875" customWidth="1"/>
  </cols>
  <sheetData>
    <row r="1" spans="1:17" ht="19.5" x14ac:dyDescent="0.3">
      <c r="A1" s="33" t="str">
        <f>Contents!A4</f>
        <v>Page 6 centre: Real disposable household income, spending and savings, UK, 2013-2025</v>
      </c>
    </row>
    <row r="2" spans="1:17" x14ac:dyDescent="0.25">
      <c r="A2" s="31" t="s">
        <v>13</v>
      </c>
      <c r="B2" s="20" t="s">
        <v>47</v>
      </c>
      <c r="C2" s="20" t="s">
        <v>368</v>
      </c>
      <c r="D2" s="20" t="s">
        <v>48</v>
      </c>
    </row>
    <row r="3" spans="1:17" x14ac:dyDescent="0.25">
      <c r="A3" t="s">
        <v>49</v>
      </c>
      <c r="B3" s="53">
        <v>352.9</v>
      </c>
      <c r="C3" s="53">
        <v>375.9</v>
      </c>
      <c r="D3" s="53">
        <v>9</v>
      </c>
      <c r="N3" s="12"/>
      <c r="O3" s="12"/>
      <c r="P3" s="12"/>
      <c r="Q3" s="12"/>
    </row>
    <row r="4" spans="1:17" x14ac:dyDescent="0.25">
      <c r="A4" t="s">
        <v>50</v>
      </c>
      <c r="B4" s="53">
        <v>355.3</v>
      </c>
      <c r="C4" s="53">
        <v>383</v>
      </c>
      <c r="D4" s="53">
        <v>9.1</v>
      </c>
      <c r="N4" s="12"/>
      <c r="O4" s="12"/>
      <c r="P4" s="12"/>
      <c r="Q4" s="12"/>
    </row>
    <row r="5" spans="1:17" x14ac:dyDescent="0.25">
      <c r="A5" t="s">
        <v>51</v>
      </c>
      <c r="B5" s="53">
        <v>359.2</v>
      </c>
      <c r="C5" s="53">
        <v>385.8</v>
      </c>
      <c r="D5" s="53">
        <v>9.9</v>
      </c>
      <c r="N5" s="12"/>
      <c r="O5" s="12"/>
      <c r="P5" s="12"/>
      <c r="Q5" s="12"/>
    </row>
    <row r="6" spans="1:17" x14ac:dyDescent="0.25">
      <c r="A6" t="s">
        <v>52</v>
      </c>
      <c r="B6" s="53">
        <v>360.1</v>
      </c>
      <c r="C6" s="53">
        <v>385.1</v>
      </c>
      <c r="D6" s="53">
        <v>9.4</v>
      </c>
      <c r="N6" s="12"/>
      <c r="O6" s="12"/>
      <c r="P6" s="12"/>
      <c r="Q6" s="12"/>
    </row>
    <row r="7" spans="1:17" x14ac:dyDescent="0.25">
      <c r="A7" t="s">
        <v>53</v>
      </c>
      <c r="B7" s="53">
        <v>361.5</v>
      </c>
      <c r="C7" s="53">
        <v>386</v>
      </c>
      <c r="D7" s="53">
        <v>8.6999999999999993</v>
      </c>
      <c r="N7" s="12"/>
      <c r="O7" s="12"/>
      <c r="P7" s="12"/>
      <c r="Q7" s="12"/>
    </row>
    <row r="8" spans="1:17" x14ac:dyDescent="0.25">
      <c r="A8" t="s">
        <v>54</v>
      </c>
      <c r="B8" s="53">
        <v>364.7</v>
      </c>
      <c r="C8" s="53">
        <v>385.6</v>
      </c>
      <c r="D8" s="53">
        <v>6.7</v>
      </c>
      <c r="N8" s="12"/>
      <c r="O8" s="12"/>
      <c r="P8" s="12"/>
      <c r="Q8" s="12"/>
    </row>
    <row r="9" spans="1:17" x14ac:dyDescent="0.25">
      <c r="A9" t="s">
        <v>55</v>
      </c>
      <c r="B9" s="53">
        <v>371.3</v>
      </c>
      <c r="C9" s="53">
        <v>391.9</v>
      </c>
      <c r="D9" s="53">
        <v>6.9</v>
      </c>
      <c r="N9" s="12"/>
      <c r="O9" s="12"/>
      <c r="P9" s="12"/>
      <c r="Q9" s="12"/>
    </row>
    <row r="10" spans="1:17" x14ac:dyDescent="0.25">
      <c r="A10" t="s">
        <v>56</v>
      </c>
      <c r="B10" s="53">
        <v>374.1</v>
      </c>
      <c r="C10" s="53">
        <v>399.6</v>
      </c>
      <c r="D10" s="53">
        <v>8.3000000000000007</v>
      </c>
      <c r="N10" s="12"/>
      <c r="O10" s="12"/>
      <c r="P10" s="12"/>
      <c r="Q10" s="12"/>
    </row>
    <row r="11" spans="1:17" x14ac:dyDescent="0.25">
      <c r="A11" t="s">
        <v>57</v>
      </c>
      <c r="B11" s="53">
        <v>376</v>
      </c>
      <c r="C11" s="53">
        <v>408.8</v>
      </c>
      <c r="D11" s="53">
        <v>10.5</v>
      </c>
      <c r="N11" s="12"/>
      <c r="O11" s="12"/>
      <c r="P11" s="12"/>
      <c r="Q11" s="12"/>
    </row>
    <row r="12" spans="1:17" x14ac:dyDescent="0.25">
      <c r="A12" t="s">
        <v>58</v>
      </c>
      <c r="B12" s="53">
        <v>377.2</v>
      </c>
      <c r="C12" s="53">
        <v>416.8</v>
      </c>
      <c r="D12" s="53">
        <v>10.3</v>
      </c>
      <c r="N12" s="12"/>
      <c r="O12" s="12"/>
      <c r="P12" s="12"/>
      <c r="Q12" s="12"/>
    </row>
    <row r="13" spans="1:17" x14ac:dyDescent="0.25">
      <c r="A13" t="s">
        <v>59</v>
      </c>
      <c r="B13" s="53">
        <v>382</v>
      </c>
      <c r="C13" s="53">
        <v>416.8</v>
      </c>
      <c r="D13" s="53">
        <v>11.1</v>
      </c>
      <c r="N13" s="12"/>
      <c r="O13" s="12"/>
      <c r="P13" s="12"/>
      <c r="Q13" s="12"/>
    </row>
    <row r="14" spans="1:17" x14ac:dyDescent="0.25">
      <c r="A14" t="s">
        <v>60</v>
      </c>
      <c r="B14" s="53">
        <v>381.1</v>
      </c>
      <c r="C14" s="53">
        <v>414.9</v>
      </c>
      <c r="D14" s="53">
        <v>8.5</v>
      </c>
      <c r="N14" s="12"/>
      <c r="O14" s="12"/>
      <c r="P14" s="12"/>
      <c r="Q14" s="12"/>
    </row>
    <row r="15" spans="1:17" x14ac:dyDescent="0.25">
      <c r="A15" t="s">
        <v>61</v>
      </c>
      <c r="B15" s="53">
        <v>388.9</v>
      </c>
      <c r="C15" s="53">
        <v>416</v>
      </c>
      <c r="D15" s="53">
        <v>7.5</v>
      </c>
      <c r="N15" s="12"/>
      <c r="O15" s="12"/>
      <c r="P15" s="12"/>
      <c r="Q15" s="12"/>
    </row>
    <row r="16" spans="1:17" x14ac:dyDescent="0.25">
      <c r="A16" t="s">
        <v>62</v>
      </c>
      <c r="B16" s="53">
        <v>392.5</v>
      </c>
      <c r="C16" s="53">
        <v>413</v>
      </c>
      <c r="D16" s="53">
        <v>5.6</v>
      </c>
      <c r="N16" s="12"/>
      <c r="O16" s="12"/>
      <c r="P16" s="12"/>
      <c r="Q16" s="12"/>
    </row>
    <row r="17" spans="1:17" x14ac:dyDescent="0.25">
      <c r="A17" t="s">
        <v>63</v>
      </c>
      <c r="B17" s="53">
        <v>395.5</v>
      </c>
      <c r="C17" s="53">
        <v>410.2</v>
      </c>
      <c r="D17" s="53">
        <v>5.9</v>
      </c>
      <c r="N17" s="12"/>
      <c r="O17" s="12"/>
      <c r="P17" s="12"/>
      <c r="Q17" s="12"/>
    </row>
    <row r="18" spans="1:17" x14ac:dyDescent="0.25">
      <c r="A18" t="s">
        <v>64</v>
      </c>
      <c r="B18" s="53">
        <v>396</v>
      </c>
      <c r="C18" s="53">
        <v>408.9</v>
      </c>
      <c r="D18" s="53">
        <v>4.2</v>
      </c>
      <c r="N18" s="12"/>
      <c r="O18" s="12"/>
      <c r="P18" s="12"/>
      <c r="Q18" s="12"/>
    </row>
    <row r="19" spans="1:17" x14ac:dyDescent="0.25">
      <c r="A19" t="s">
        <v>65</v>
      </c>
      <c r="B19" s="53">
        <v>399.1</v>
      </c>
      <c r="C19" s="53">
        <v>418.7</v>
      </c>
      <c r="D19" s="53">
        <v>6.5</v>
      </c>
      <c r="N19" s="12"/>
      <c r="O19" s="12"/>
      <c r="P19" s="12"/>
      <c r="Q19" s="12"/>
    </row>
    <row r="20" spans="1:17" x14ac:dyDescent="0.25">
      <c r="A20" t="s">
        <v>66</v>
      </c>
      <c r="B20" s="53">
        <v>399.1</v>
      </c>
      <c r="C20" s="53">
        <v>420</v>
      </c>
      <c r="D20" s="53">
        <v>6</v>
      </c>
      <c r="N20" s="12"/>
      <c r="O20" s="12"/>
      <c r="P20" s="12"/>
      <c r="Q20" s="12"/>
    </row>
    <row r="21" spans="1:17" x14ac:dyDescent="0.25">
      <c r="A21" t="s">
        <v>67</v>
      </c>
      <c r="B21" s="53">
        <v>401.7</v>
      </c>
      <c r="C21" s="53">
        <v>422</v>
      </c>
      <c r="D21" s="53">
        <v>5.5</v>
      </c>
      <c r="N21" s="12"/>
      <c r="O21" s="12"/>
      <c r="P21" s="12"/>
      <c r="Q21" s="12"/>
    </row>
    <row r="22" spans="1:17" x14ac:dyDescent="0.25">
      <c r="A22" t="s">
        <v>68</v>
      </c>
      <c r="B22" s="53">
        <v>403.7</v>
      </c>
      <c r="C22" s="53">
        <v>425.3</v>
      </c>
      <c r="D22" s="53">
        <v>6</v>
      </c>
      <c r="N22" s="12"/>
      <c r="O22" s="12"/>
      <c r="P22" s="12"/>
      <c r="Q22" s="12"/>
    </row>
    <row r="23" spans="1:17" x14ac:dyDescent="0.25">
      <c r="A23" t="s">
        <v>69</v>
      </c>
      <c r="B23" s="53">
        <v>406.1</v>
      </c>
      <c r="C23" s="53">
        <v>422.5</v>
      </c>
      <c r="D23" s="53">
        <v>5.4</v>
      </c>
      <c r="N23" s="12"/>
      <c r="O23" s="12"/>
      <c r="P23" s="12"/>
      <c r="Q23" s="12"/>
    </row>
    <row r="24" spans="1:17" x14ac:dyDescent="0.25">
      <c r="A24" t="s">
        <v>70</v>
      </c>
      <c r="B24" s="53">
        <v>404.5</v>
      </c>
      <c r="C24" s="53">
        <v>424.1</v>
      </c>
      <c r="D24" s="53">
        <v>5.4</v>
      </c>
      <c r="N24" s="12"/>
      <c r="O24" s="12"/>
      <c r="P24" s="12"/>
      <c r="Q24" s="12"/>
    </row>
    <row r="25" spans="1:17" x14ac:dyDescent="0.25">
      <c r="A25" t="s">
        <v>71</v>
      </c>
      <c r="B25" s="53">
        <v>408</v>
      </c>
      <c r="C25" s="53">
        <v>430.3</v>
      </c>
      <c r="D25" s="53">
        <v>5</v>
      </c>
      <c r="N25" s="12"/>
      <c r="O25" s="12"/>
      <c r="P25" s="12"/>
      <c r="Q25" s="12"/>
    </row>
    <row r="26" spans="1:17" x14ac:dyDescent="0.25">
      <c r="A26" t="s">
        <v>72</v>
      </c>
      <c r="B26" s="53">
        <v>412.7</v>
      </c>
      <c r="C26" s="53">
        <v>429.8</v>
      </c>
      <c r="D26" s="53">
        <v>5.2</v>
      </c>
      <c r="N26" s="12"/>
      <c r="O26" s="12"/>
      <c r="P26" s="12"/>
      <c r="Q26" s="12"/>
    </row>
    <row r="27" spans="1:17" x14ac:dyDescent="0.25">
      <c r="A27" t="s">
        <v>73</v>
      </c>
      <c r="B27" s="53">
        <v>412.1</v>
      </c>
      <c r="C27" s="53">
        <v>435.9</v>
      </c>
      <c r="D27" s="53">
        <v>6.1</v>
      </c>
      <c r="N27" s="12"/>
      <c r="O27" s="12"/>
      <c r="P27" s="12"/>
      <c r="Q27" s="12"/>
    </row>
    <row r="28" spans="1:17" x14ac:dyDescent="0.25">
      <c r="A28" t="s">
        <v>74</v>
      </c>
      <c r="B28" s="53">
        <v>413.1</v>
      </c>
      <c r="C28" s="53">
        <v>436.9</v>
      </c>
      <c r="D28" s="53">
        <v>5.7</v>
      </c>
      <c r="N28" s="12"/>
      <c r="O28" s="12"/>
      <c r="P28" s="12"/>
      <c r="Q28" s="12"/>
    </row>
    <row r="29" spans="1:17" x14ac:dyDescent="0.25">
      <c r="A29" t="s">
        <v>14</v>
      </c>
      <c r="B29" s="53">
        <v>413</v>
      </c>
      <c r="C29" s="53">
        <v>440.4</v>
      </c>
      <c r="D29" s="53">
        <v>6.5</v>
      </c>
      <c r="N29" s="12"/>
      <c r="O29" s="12"/>
      <c r="P29" s="12"/>
      <c r="Q29" s="12"/>
    </row>
    <row r="30" spans="1:17" x14ac:dyDescent="0.25">
      <c r="A30" t="s">
        <v>15</v>
      </c>
      <c r="B30" s="53">
        <v>412.5</v>
      </c>
      <c r="C30" s="53">
        <v>432.8</v>
      </c>
      <c r="D30" s="53">
        <v>7.3</v>
      </c>
      <c r="N30" s="12"/>
      <c r="O30" s="12"/>
      <c r="P30" s="12"/>
      <c r="Q30" s="12"/>
    </row>
    <row r="31" spans="1:17" x14ac:dyDescent="0.25">
      <c r="A31" t="s">
        <v>16</v>
      </c>
      <c r="B31" s="53">
        <v>400.7</v>
      </c>
      <c r="C31" s="53">
        <v>425</v>
      </c>
      <c r="D31" s="53">
        <v>27.4</v>
      </c>
      <c r="N31" s="12"/>
      <c r="O31" s="12"/>
      <c r="P31" s="12"/>
      <c r="Q31" s="12"/>
    </row>
    <row r="32" spans="1:17" x14ac:dyDescent="0.25">
      <c r="A32" t="s">
        <v>17</v>
      </c>
      <c r="B32" s="53">
        <v>308.5</v>
      </c>
      <c r="C32" s="53">
        <v>436.9</v>
      </c>
      <c r="D32" s="53">
        <v>15.4</v>
      </c>
      <c r="N32" s="12"/>
      <c r="O32" s="12"/>
      <c r="P32" s="12"/>
      <c r="Q32" s="12"/>
    </row>
    <row r="33" spans="1:17" x14ac:dyDescent="0.25">
      <c r="A33" t="s">
        <v>18</v>
      </c>
      <c r="B33" s="53">
        <v>369.3</v>
      </c>
      <c r="C33" s="53">
        <v>438.7</v>
      </c>
      <c r="D33" s="53">
        <v>16.899999999999999</v>
      </c>
      <c r="N33" s="12"/>
      <c r="O33" s="12"/>
      <c r="P33" s="12"/>
      <c r="Q33" s="12"/>
    </row>
    <row r="34" spans="1:17" x14ac:dyDescent="0.25">
      <c r="A34" t="s">
        <v>19</v>
      </c>
      <c r="B34" s="53">
        <v>362.7</v>
      </c>
      <c r="C34" s="53">
        <v>442.9</v>
      </c>
      <c r="D34" s="53">
        <v>21.9</v>
      </c>
      <c r="N34" s="12"/>
      <c r="O34" s="12"/>
      <c r="P34" s="12"/>
      <c r="Q34" s="12"/>
    </row>
    <row r="35" spans="1:17" x14ac:dyDescent="0.25">
      <c r="A35" t="s">
        <v>20</v>
      </c>
      <c r="B35" s="53">
        <v>349.4</v>
      </c>
      <c r="C35" s="53">
        <v>444.3</v>
      </c>
      <c r="D35" s="53">
        <v>12.5</v>
      </c>
      <c r="N35" s="12"/>
      <c r="O35" s="12"/>
      <c r="P35" s="12"/>
      <c r="Q35" s="12"/>
    </row>
    <row r="36" spans="1:17" x14ac:dyDescent="0.25">
      <c r="A36" t="s">
        <v>21</v>
      </c>
      <c r="B36" s="53">
        <v>389.3</v>
      </c>
      <c r="C36" s="53">
        <v>441.6</v>
      </c>
      <c r="D36" s="53">
        <v>9.5</v>
      </c>
      <c r="N36" s="12"/>
      <c r="O36" s="12"/>
      <c r="P36" s="12"/>
      <c r="Q36" s="12"/>
    </row>
    <row r="37" spans="1:17" x14ac:dyDescent="0.25">
      <c r="A37" t="s">
        <v>22</v>
      </c>
      <c r="B37" s="53">
        <v>401.3</v>
      </c>
      <c r="C37" s="53">
        <v>434.1</v>
      </c>
      <c r="D37" s="53">
        <v>7.3</v>
      </c>
      <c r="N37" s="12"/>
      <c r="O37" s="12"/>
      <c r="P37" s="12"/>
      <c r="Q37" s="12"/>
    </row>
    <row r="38" spans="1:17" x14ac:dyDescent="0.25">
      <c r="A38" t="s">
        <v>23</v>
      </c>
      <c r="B38" s="53">
        <v>402</v>
      </c>
      <c r="C38" s="53">
        <v>436.2</v>
      </c>
      <c r="D38" s="53">
        <v>7.5</v>
      </c>
      <c r="N38" s="12"/>
      <c r="O38" s="12"/>
      <c r="P38" s="12"/>
      <c r="Q38" s="12"/>
    </row>
    <row r="39" spans="1:17" x14ac:dyDescent="0.25">
      <c r="A39" t="s">
        <v>24</v>
      </c>
      <c r="B39" s="53">
        <v>408</v>
      </c>
      <c r="C39" s="53">
        <v>426.8</v>
      </c>
      <c r="D39" s="53">
        <v>4</v>
      </c>
      <c r="N39" s="12"/>
      <c r="O39" s="12"/>
      <c r="P39" s="12"/>
      <c r="Q39" s="12"/>
    </row>
    <row r="40" spans="1:17" x14ac:dyDescent="0.25">
      <c r="A40" t="s">
        <v>25</v>
      </c>
      <c r="B40" s="53">
        <v>415.8</v>
      </c>
      <c r="C40" s="53">
        <v>427.4</v>
      </c>
      <c r="D40" s="53">
        <v>5.0999999999999996</v>
      </c>
      <c r="N40" s="12"/>
      <c r="O40" s="12"/>
      <c r="P40" s="12"/>
      <c r="Q40" s="12"/>
    </row>
    <row r="41" spans="1:17" x14ac:dyDescent="0.25">
      <c r="A41" t="s">
        <v>26</v>
      </c>
      <c r="B41" s="53">
        <v>416.1</v>
      </c>
      <c r="C41" s="53">
        <v>434.8</v>
      </c>
      <c r="D41" s="53">
        <v>5.4</v>
      </c>
      <c r="N41" s="12"/>
      <c r="O41" s="12"/>
      <c r="P41" s="12"/>
      <c r="Q41" s="12"/>
    </row>
    <row r="42" spans="1:17" x14ac:dyDescent="0.25">
      <c r="A42" t="s">
        <v>27</v>
      </c>
      <c r="B42" s="53">
        <v>417.7</v>
      </c>
      <c r="C42" s="53">
        <v>430.6</v>
      </c>
      <c r="D42" s="53">
        <v>5</v>
      </c>
      <c r="N42" s="12"/>
      <c r="O42" s="12"/>
      <c r="P42" s="12"/>
      <c r="Q42" s="12"/>
    </row>
    <row r="43" spans="1:17" x14ac:dyDescent="0.25">
      <c r="A43" t="s">
        <v>28</v>
      </c>
      <c r="B43" s="53">
        <v>415.2</v>
      </c>
      <c r="C43" s="53">
        <v>436.1</v>
      </c>
      <c r="D43" s="53">
        <v>6.4</v>
      </c>
      <c r="N43" s="12"/>
      <c r="O43" s="12"/>
      <c r="P43" s="12"/>
      <c r="Q43" s="12"/>
    </row>
    <row r="44" spans="1:17" x14ac:dyDescent="0.25">
      <c r="A44" t="s">
        <v>29</v>
      </c>
      <c r="B44" s="53">
        <v>416</v>
      </c>
      <c r="C44" s="53">
        <v>435.5</v>
      </c>
      <c r="D44" s="53">
        <v>7.1</v>
      </c>
      <c r="N44" s="12"/>
      <c r="O44" s="12"/>
      <c r="P44" s="12"/>
      <c r="Q44" s="12"/>
    </row>
    <row r="45" spans="1:17" x14ac:dyDescent="0.25">
      <c r="A45" t="s">
        <v>30</v>
      </c>
      <c r="B45" s="53">
        <v>410.9</v>
      </c>
      <c r="C45" s="53">
        <v>438</v>
      </c>
      <c r="D45" s="53">
        <v>7.3</v>
      </c>
      <c r="N45" s="12"/>
      <c r="O45" s="12"/>
      <c r="P45" s="12"/>
      <c r="Q45" s="12"/>
    </row>
    <row r="46" spans="1:17" x14ac:dyDescent="0.25">
      <c r="A46" t="s">
        <v>31</v>
      </c>
      <c r="B46" s="53">
        <v>410.2</v>
      </c>
      <c r="C46" s="53">
        <v>445.8</v>
      </c>
      <c r="D46" s="53">
        <v>9</v>
      </c>
      <c r="N46" s="12"/>
      <c r="O46" s="12"/>
      <c r="P46" s="12"/>
      <c r="Q46" s="12"/>
    </row>
    <row r="47" spans="1:17" x14ac:dyDescent="0.25">
      <c r="A47" t="s">
        <v>32</v>
      </c>
      <c r="B47" s="53">
        <v>411.5</v>
      </c>
      <c r="C47" s="53">
        <v>449.2</v>
      </c>
      <c r="D47" s="53">
        <v>9.8000000000000007</v>
      </c>
      <c r="N47" s="12"/>
      <c r="O47" s="12"/>
      <c r="P47" s="12"/>
      <c r="Q47" s="12"/>
    </row>
    <row r="48" spans="1:17" x14ac:dyDescent="0.25">
      <c r="A48" t="s">
        <v>33</v>
      </c>
      <c r="B48" s="53">
        <v>410.7</v>
      </c>
      <c r="C48" s="53">
        <v>454.5</v>
      </c>
      <c r="D48" s="53">
        <v>10</v>
      </c>
      <c r="N48" s="12"/>
      <c r="O48" s="12"/>
      <c r="P48" s="12"/>
      <c r="Q48" s="12"/>
    </row>
    <row r="49" spans="1:17" x14ac:dyDescent="0.25">
      <c r="A49" t="s">
        <v>34</v>
      </c>
      <c r="B49" s="53">
        <v>413.2</v>
      </c>
      <c r="C49" s="53">
        <v>461.9</v>
      </c>
      <c r="D49" s="53">
        <v>11.7</v>
      </c>
      <c r="N49" s="12"/>
      <c r="O49" s="12"/>
      <c r="P49" s="12"/>
      <c r="Q49" s="12"/>
    </row>
    <row r="50" spans="1:17" x14ac:dyDescent="0.25">
      <c r="A50" t="s">
        <v>35</v>
      </c>
      <c r="B50" s="53">
        <v>413.9</v>
      </c>
      <c r="C50" s="53">
        <v>458.5</v>
      </c>
      <c r="D50" s="53">
        <v>10.5</v>
      </c>
      <c r="N50" s="12"/>
      <c r="O50" s="12"/>
      <c r="P50" s="12"/>
      <c r="Q50" s="12"/>
    </row>
    <row r="51" spans="1:17" x14ac:dyDescent="0.25">
      <c r="A51" s="18" t="s">
        <v>36</v>
      </c>
      <c r="B51" s="54">
        <v>414.9</v>
      </c>
      <c r="C51" s="54">
        <v>460.5</v>
      </c>
      <c r="D51" s="54">
        <v>10.8</v>
      </c>
      <c r="N51" s="12"/>
      <c r="O51" s="12"/>
      <c r="P51" s="12"/>
      <c r="Q51" s="12"/>
    </row>
    <row r="52" spans="1:17" x14ac:dyDescent="0.25">
      <c r="A52" s="11" t="s">
        <v>294</v>
      </c>
      <c r="B52" s="53"/>
      <c r="C52" s="53"/>
      <c r="D52" s="53"/>
      <c r="N52" s="12"/>
      <c r="O52" s="12"/>
      <c r="P52" s="12"/>
      <c r="Q52" s="12"/>
    </row>
  </sheetData>
  <phoneticPr fontId="14" type="noConversion"/>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68FCB-9639-462F-8AD2-C267AE7BC5BD}">
  <dimension ref="A1:Y70"/>
  <sheetViews>
    <sheetView workbookViewId="0"/>
  </sheetViews>
  <sheetFormatPr defaultRowHeight="15" x14ac:dyDescent="0.25"/>
  <cols>
    <col min="1" max="1" width="18.625" style="11" customWidth="1"/>
    <col min="2" max="2" width="22.125" customWidth="1"/>
    <col min="3" max="3" width="29.625" customWidth="1"/>
    <col min="4" max="4" width="33.5" customWidth="1"/>
    <col min="5" max="5" width="22.125" customWidth="1"/>
    <col min="6" max="6" width="23.375" customWidth="1"/>
    <col min="7" max="7" width="23.25" customWidth="1"/>
    <col min="11" max="11" width="9.875" customWidth="1"/>
  </cols>
  <sheetData>
    <row r="1" spans="1:25" ht="19.5" x14ac:dyDescent="0.3">
      <c r="A1" s="105" t="str">
        <f>Contents!A5</f>
        <v>Page 6 right: Consumer-facing and non-consumer-facing services monthly gross value added indices (February 2020=100)</v>
      </c>
    </row>
    <row r="2" spans="1:25" x14ac:dyDescent="0.25">
      <c r="A2" s="44" t="s">
        <v>5</v>
      </c>
      <c r="B2" s="45" t="s">
        <v>446</v>
      </c>
      <c r="C2" s="45" t="s">
        <v>38</v>
      </c>
      <c r="D2" s="45" t="s">
        <v>39</v>
      </c>
      <c r="E2" s="46" t="s">
        <v>40</v>
      </c>
      <c r="F2" s="47" t="s">
        <v>41</v>
      </c>
      <c r="G2" s="47" t="s">
        <v>42</v>
      </c>
    </row>
    <row r="3" spans="1:25" x14ac:dyDescent="0.25">
      <c r="A3" s="74">
        <v>43862</v>
      </c>
      <c r="B3" s="8">
        <v>100</v>
      </c>
      <c r="C3" s="10">
        <v>100</v>
      </c>
      <c r="D3" s="10">
        <v>100</v>
      </c>
      <c r="E3" s="10">
        <v>100</v>
      </c>
      <c r="F3">
        <v>100</v>
      </c>
      <c r="G3">
        <v>100</v>
      </c>
    </row>
    <row r="4" spans="1:25" x14ac:dyDescent="0.25">
      <c r="A4" s="74">
        <v>43891</v>
      </c>
      <c r="B4" s="10">
        <v>92.4</v>
      </c>
      <c r="C4" s="10">
        <v>82.2</v>
      </c>
      <c r="D4" s="10">
        <v>94.8</v>
      </c>
      <c r="E4" s="10">
        <v>86.4</v>
      </c>
      <c r="F4" s="12">
        <v>58.2</v>
      </c>
      <c r="G4" s="12">
        <v>75</v>
      </c>
      <c r="T4" s="12"/>
      <c r="U4" s="12"/>
      <c r="V4" s="12"/>
      <c r="W4" s="12"/>
      <c r="X4" s="12"/>
      <c r="Y4" s="12"/>
    </row>
    <row r="5" spans="1:25" x14ac:dyDescent="0.25">
      <c r="A5" s="74">
        <v>43922</v>
      </c>
      <c r="B5" s="10">
        <v>74.7</v>
      </c>
      <c r="C5" s="10">
        <v>50.6</v>
      </c>
      <c r="D5" s="10">
        <v>82.1</v>
      </c>
      <c r="E5" s="10">
        <v>67.400000000000006</v>
      </c>
      <c r="F5" s="12">
        <v>8.6</v>
      </c>
      <c r="G5" s="12">
        <v>9.8000000000000007</v>
      </c>
      <c r="T5" s="12"/>
      <c r="U5" s="12"/>
      <c r="V5" s="12"/>
      <c r="W5" s="12"/>
      <c r="X5" s="12"/>
      <c r="Y5" s="12"/>
    </row>
    <row r="6" spans="1:25" x14ac:dyDescent="0.25">
      <c r="A6" s="74">
        <v>43952</v>
      </c>
      <c r="B6" s="10">
        <v>76.3</v>
      </c>
      <c r="C6" s="10">
        <v>53.8</v>
      </c>
      <c r="D6" s="10">
        <v>81.900000000000006</v>
      </c>
      <c r="E6" s="10">
        <v>79.599999999999994</v>
      </c>
      <c r="F6" s="12">
        <v>5.2</v>
      </c>
      <c r="G6" s="12">
        <v>13.6</v>
      </c>
      <c r="T6" s="12"/>
      <c r="U6" s="12"/>
      <c r="V6" s="12"/>
      <c r="W6" s="12"/>
      <c r="X6" s="12"/>
      <c r="Y6" s="12"/>
    </row>
    <row r="7" spans="1:25" x14ac:dyDescent="0.25">
      <c r="A7" s="74">
        <v>43983</v>
      </c>
      <c r="B7" s="10">
        <v>83.4</v>
      </c>
      <c r="C7" s="10">
        <v>66.900000000000006</v>
      </c>
      <c r="D7" s="10">
        <v>86.3</v>
      </c>
      <c r="E7" s="10">
        <v>92</v>
      </c>
      <c r="F7" s="12">
        <v>10</v>
      </c>
      <c r="G7" s="12">
        <v>30</v>
      </c>
      <c r="T7" s="12"/>
      <c r="U7" s="12"/>
      <c r="V7" s="12"/>
      <c r="W7" s="12"/>
      <c r="X7" s="12"/>
      <c r="Y7" s="12"/>
    </row>
    <row r="8" spans="1:25" x14ac:dyDescent="0.25">
      <c r="A8" s="74">
        <v>44013</v>
      </c>
      <c r="B8" s="10">
        <v>89</v>
      </c>
      <c r="C8" s="10">
        <v>81.900000000000006</v>
      </c>
      <c r="D8" s="10">
        <v>89.2</v>
      </c>
      <c r="E8" s="10">
        <v>94.3</v>
      </c>
      <c r="F8" s="12">
        <v>45.5</v>
      </c>
      <c r="G8" s="12">
        <v>65.7</v>
      </c>
      <c r="T8" s="12"/>
      <c r="U8" s="12"/>
      <c r="V8" s="12"/>
      <c r="W8" s="12"/>
      <c r="X8" s="12"/>
      <c r="Y8" s="12"/>
    </row>
    <row r="9" spans="1:25" x14ac:dyDescent="0.25">
      <c r="A9" s="74">
        <v>44044</v>
      </c>
      <c r="B9" s="10">
        <v>92.1</v>
      </c>
      <c r="C9" s="10">
        <v>87.4</v>
      </c>
      <c r="D9" s="10">
        <v>91.8</v>
      </c>
      <c r="E9" s="10">
        <v>95.4</v>
      </c>
      <c r="F9" s="12">
        <v>74.2</v>
      </c>
      <c r="G9" s="12">
        <v>95.6</v>
      </c>
      <c r="T9" s="12"/>
      <c r="U9" s="12"/>
      <c r="V9" s="12"/>
      <c r="W9" s="12"/>
      <c r="X9" s="12"/>
      <c r="Y9" s="12"/>
    </row>
    <row r="10" spans="1:25" x14ac:dyDescent="0.25">
      <c r="A10" s="74">
        <v>44075</v>
      </c>
      <c r="B10" s="10">
        <v>93.3</v>
      </c>
      <c r="C10" s="10">
        <v>86.3</v>
      </c>
      <c r="D10" s="10">
        <v>93.6</v>
      </c>
      <c r="E10" s="10">
        <v>96.9</v>
      </c>
      <c r="F10" s="12">
        <v>65.400000000000006</v>
      </c>
      <c r="G10" s="12">
        <v>83.6</v>
      </c>
      <c r="T10" s="12"/>
      <c r="U10" s="12"/>
      <c r="V10" s="12"/>
      <c r="W10" s="12"/>
      <c r="X10" s="12"/>
      <c r="Y10" s="12"/>
    </row>
    <row r="11" spans="1:25" x14ac:dyDescent="0.25">
      <c r="A11" s="74">
        <v>44105</v>
      </c>
      <c r="B11" s="10">
        <v>93.7</v>
      </c>
      <c r="C11" s="10">
        <v>83.3</v>
      </c>
      <c r="D11" s="10">
        <v>95</v>
      </c>
      <c r="E11" s="10">
        <v>97.1</v>
      </c>
      <c r="F11" s="12">
        <v>54.7</v>
      </c>
      <c r="G11" s="12">
        <v>70.7</v>
      </c>
      <c r="T11" s="12"/>
      <c r="U11" s="12"/>
      <c r="V11" s="12"/>
      <c r="W11" s="12"/>
      <c r="X11" s="12"/>
      <c r="Y11" s="12"/>
    </row>
    <row r="12" spans="1:25" x14ac:dyDescent="0.25">
      <c r="A12" s="74">
        <v>44136</v>
      </c>
      <c r="B12" s="10">
        <v>91.7</v>
      </c>
      <c r="C12" s="10">
        <v>74.8</v>
      </c>
      <c r="D12" s="10">
        <v>93.9</v>
      </c>
      <c r="E12" s="10">
        <v>93</v>
      </c>
      <c r="F12" s="12">
        <v>26.2</v>
      </c>
      <c r="G12" s="12">
        <v>44.5</v>
      </c>
      <c r="T12" s="12"/>
      <c r="U12" s="12"/>
      <c r="V12" s="12"/>
      <c r="W12" s="12"/>
      <c r="X12" s="12"/>
      <c r="Y12" s="12"/>
    </row>
    <row r="13" spans="1:25" x14ac:dyDescent="0.25">
      <c r="A13" s="74">
        <v>44166</v>
      </c>
      <c r="B13" s="10">
        <v>93.3</v>
      </c>
      <c r="C13" s="10">
        <v>82.5</v>
      </c>
      <c r="D13" s="10">
        <v>94.5</v>
      </c>
      <c r="E13" s="10">
        <v>95.4</v>
      </c>
      <c r="F13" s="12">
        <v>30.2</v>
      </c>
      <c r="G13" s="12">
        <v>57.5</v>
      </c>
      <c r="T13" s="12"/>
      <c r="U13" s="12"/>
      <c r="V13" s="12"/>
      <c r="W13" s="12"/>
      <c r="X13" s="12"/>
      <c r="Y13" s="12"/>
    </row>
    <row r="14" spans="1:25" x14ac:dyDescent="0.25">
      <c r="A14" s="74">
        <v>44197</v>
      </c>
      <c r="B14" s="10">
        <v>90.2</v>
      </c>
      <c r="C14" s="10">
        <v>73.2</v>
      </c>
      <c r="D14" s="10">
        <v>92.8</v>
      </c>
      <c r="E14" s="10">
        <v>88.1</v>
      </c>
      <c r="F14" s="12">
        <v>27.6</v>
      </c>
      <c r="G14" s="12">
        <v>44.4</v>
      </c>
      <c r="T14" s="12"/>
      <c r="U14" s="12"/>
      <c r="V14" s="12"/>
      <c r="W14" s="12"/>
      <c r="X14" s="12"/>
      <c r="Y14" s="12"/>
    </row>
    <row r="15" spans="1:25" x14ac:dyDescent="0.25">
      <c r="A15" s="74">
        <v>44228</v>
      </c>
      <c r="B15" s="10">
        <v>91.4</v>
      </c>
      <c r="C15" s="10">
        <v>74.7</v>
      </c>
      <c r="D15" s="10">
        <v>93.8</v>
      </c>
      <c r="E15" s="10">
        <v>89.9</v>
      </c>
      <c r="F15" s="12">
        <v>30.8</v>
      </c>
      <c r="G15" s="12">
        <v>45.8</v>
      </c>
      <c r="T15" s="12"/>
      <c r="U15" s="12"/>
      <c r="V15" s="12"/>
      <c r="W15" s="12"/>
      <c r="X15" s="12"/>
      <c r="Y15" s="12"/>
    </row>
    <row r="16" spans="1:25" x14ac:dyDescent="0.25">
      <c r="A16" s="74">
        <v>44256</v>
      </c>
      <c r="B16" s="10">
        <v>94</v>
      </c>
      <c r="C16" s="10">
        <v>76</v>
      </c>
      <c r="D16" s="10">
        <v>97.3</v>
      </c>
      <c r="E16" s="10">
        <v>94.6</v>
      </c>
      <c r="F16" s="12">
        <v>28.9</v>
      </c>
      <c r="G16" s="12">
        <v>46</v>
      </c>
      <c r="T16" s="12"/>
      <c r="U16" s="12"/>
      <c r="V16" s="12"/>
      <c r="W16" s="12"/>
      <c r="X16" s="12"/>
      <c r="Y16" s="12"/>
    </row>
    <row r="17" spans="1:25" x14ac:dyDescent="0.25">
      <c r="A17" s="74">
        <v>44287</v>
      </c>
      <c r="B17" s="10">
        <v>97.1</v>
      </c>
      <c r="C17" s="10">
        <v>85.5</v>
      </c>
      <c r="D17" s="10">
        <v>99.5</v>
      </c>
      <c r="E17" s="10">
        <v>102.8</v>
      </c>
      <c r="F17" s="12">
        <v>43.6</v>
      </c>
      <c r="G17" s="12">
        <v>63.6</v>
      </c>
      <c r="T17" s="12"/>
      <c r="U17" s="12"/>
      <c r="V17" s="12"/>
      <c r="W17" s="12"/>
      <c r="X17" s="12"/>
      <c r="Y17" s="12"/>
    </row>
    <row r="18" spans="1:25" x14ac:dyDescent="0.25">
      <c r="A18" s="74">
        <v>44317</v>
      </c>
      <c r="B18" s="10">
        <v>98.5</v>
      </c>
      <c r="C18" s="10">
        <v>88.8</v>
      </c>
      <c r="D18" s="10">
        <v>101.1</v>
      </c>
      <c r="E18" s="10">
        <v>101.4</v>
      </c>
      <c r="F18" s="12">
        <v>67.5</v>
      </c>
      <c r="G18" s="12">
        <v>85.7</v>
      </c>
      <c r="T18" s="12"/>
      <c r="U18" s="12"/>
      <c r="V18" s="12"/>
      <c r="W18" s="12"/>
      <c r="X18" s="12"/>
      <c r="Y18" s="12"/>
    </row>
    <row r="19" spans="1:25" x14ac:dyDescent="0.25">
      <c r="A19" s="74">
        <v>44348</v>
      </c>
      <c r="B19" s="10">
        <v>99.4</v>
      </c>
      <c r="C19" s="10">
        <v>90.8</v>
      </c>
      <c r="D19" s="10">
        <v>102.3</v>
      </c>
      <c r="E19" s="10">
        <v>102.9</v>
      </c>
      <c r="F19" s="12">
        <v>84.7</v>
      </c>
      <c r="G19" s="12">
        <v>90.2</v>
      </c>
      <c r="T19" s="12"/>
      <c r="U19" s="12"/>
      <c r="V19" s="12"/>
      <c r="W19" s="12"/>
      <c r="X19" s="12"/>
      <c r="Y19" s="12"/>
    </row>
    <row r="20" spans="1:25" x14ac:dyDescent="0.25">
      <c r="A20" s="74">
        <v>44378</v>
      </c>
      <c r="B20" s="10">
        <v>99</v>
      </c>
      <c r="C20" s="10">
        <v>90</v>
      </c>
      <c r="D20" s="10">
        <v>102.2</v>
      </c>
      <c r="E20" s="10">
        <v>100.6</v>
      </c>
      <c r="F20" s="12">
        <v>84.4</v>
      </c>
      <c r="G20" s="12">
        <v>88.2</v>
      </c>
      <c r="T20" s="12"/>
      <c r="U20" s="12"/>
      <c r="V20" s="12"/>
      <c r="W20" s="12"/>
      <c r="X20" s="12"/>
      <c r="Y20" s="12"/>
    </row>
    <row r="21" spans="1:25" x14ac:dyDescent="0.25">
      <c r="A21" s="74">
        <v>44409</v>
      </c>
      <c r="B21" s="10">
        <v>100</v>
      </c>
      <c r="C21" s="10">
        <v>93.9</v>
      </c>
      <c r="D21" s="10">
        <v>102.7</v>
      </c>
      <c r="E21" s="10">
        <v>101.3</v>
      </c>
      <c r="F21" s="12">
        <v>99.9</v>
      </c>
      <c r="G21" s="12">
        <v>101.1</v>
      </c>
      <c r="T21" s="12"/>
      <c r="U21" s="12"/>
      <c r="V21" s="12"/>
      <c r="W21" s="12"/>
      <c r="X21" s="12"/>
      <c r="Y21" s="12"/>
    </row>
    <row r="22" spans="1:25" x14ac:dyDescent="0.25">
      <c r="A22" s="74">
        <v>44440</v>
      </c>
      <c r="B22" s="10">
        <v>100.5</v>
      </c>
      <c r="C22" s="10">
        <v>94.6</v>
      </c>
      <c r="D22" s="10">
        <v>103.7</v>
      </c>
      <c r="E22" s="10">
        <v>101.6</v>
      </c>
      <c r="F22" s="12">
        <v>95.3</v>
      </c>
      <c r="G22" s="12">
        <v>101.1</v>
      </c>
      <c r="T22" s="12"/>
      <c r="U22" s="12"/>
      <c r="V22" s="12"/>
      <c r="W22" s="12"/>
      <c r="X22" s="12"/>
      <c r="Y22" s="12"/>
    </row>
    <row r="23" spans="1:25" x14ac:dyDescent="0.25">
      <c r="A23" s="74">
        <v>44470</v>
      </c>
      <c r="B23" s="10">
        <v>100.7</v>
      </c>
      <c r="C23" s="10">
        <v>94.9</v>
      </c>
      <c r="D23" s="10">
        <v>104.1</v>
      </c>
      <c r="E23" s="10">
        <v>101.5</v>
      </c>
      <c r="F23" s="12">
        <v>92</v>
      </c>
      <c r="G23" s="12">
        <v>93.4</v>
      </c>
      <c r="T23" s="12"/>
      <c r="U23" s="12"/>
      <c r="V23" s="12"/>
      <c r="W23" s="12"/>
      <c r="X23" s="12"/>
      <c r="Y23" s="12"/>
    </row>
    <row r="24" spans="1:25" x14ac:dyDescent="0.25">
      <c r="A24" s="74">
        <v>44501</v>
      </c>
      <c r="B24" s="10">
        <v>101.2</v>
      </c>
      <c r="C24" s="10">
        <v>94.8</v>
      </c>
      <c r="D24" s="10">
        <v>104.7</v>
      </c>
      <c r="E24" s="10">
        <v>101.2</v>
      </c>
      <c r="F24" s="12">
        <v>89.6</v>
      </c>
      <c r="G24" s="12">
        <v>92.1</v>
      </c>
      <c r="T24" s="12"/>
      <c r="U24" s="12"/>
      <c r="V24" s="12"/>
      <c r="W24" s="12"/>
      <c r="X24" s="12"/>
      <c r="Y24" s="12"/>
    </row>
    <row r="25" spans="1:25" x14ac:dyDescent="0.25">
      <c r="A25" s="74">
        <v>44531</v>
      </c>
      <c r="B25" s="10">
        <v>101</v>
      </c>
      <c r="C25" s="10">
        <v>92.6</v>
      </c>
      <c r="D25" s="10">
        <v>105.1</v>
      </c>
      <c r="E25" s="10">
        <v>101.5</v>
      </c>
      <c r="F25" s="12">
        <v>81.3</v>
      </c>
      <c r="G25" s="12">
        <v>81.099999999999994</v>
      </c>
      <c r="T25" s="12"/>
      <c r="U25" s="12"/>
      <c r="V25" s="12"/>
      <c r="W25" s="12"/>
      <c r="X25" s="12"/>
      <c r="Y25" s="12"/>
    </row>
    <row r="26" spans="1:25" x14ac:dyDescent="0.25">
      <c r="A26" s="74">
        <v>44562</v>
      </c>
      <c r="B26" s="10">
        <v>101.6</v>
      </c>
      <c r="C26" s="10">
        <v>93.7</v>
      </c>
      <c r="D26" s="10">
        <v>105.4</v>
      </c>
      <c r="E26" s="10">
        <v>100.4</v>
      </c>
      <c r="F26" s="12">
        <v>75.2</v>
      </c>
      <c r="G26" s="12">
        <v>90</v>
      </c>
      <c r="T26" s="12"/>
      <c r="U26" s="12"/>
      <c r="V26" s="12"/>
      <c r="W26" s="12"/>
      <c r="X26" s="12"/>
      <c r="Y26" s="12"/>
    </row>
    <row r="27" spans="1:25" x14ac:dyDescent="0.25">
      <c r="A27" s="74">
        <v>44593</v>
      </c>
      <c r="B27" s="10">
        <v>102.1</v>
      </c>
      <c r="C27" s="10">
        <v>95.8</v>
      </c>
      <c r="D27" s="10">
        <v>105.7</v>
      </c>
      <c r="E27" s="10">
        <v>99.3</v>
      </c>
      <c r="F27" s="12">
        <v>96.1</v>
      </c>
      <c r="G27" s="12">
        <v>95</v>
      </c>
      <c r="T27" s="12"/>
      <c r="U27" s="12"/>
      <c r="V27" s="12"/>
      <c r="W27" s="12"/>
      <c r="X27" s="12"/>
      <c r="Y27" s="12"/>
    </row>
    <row r="28" spans="1:25" x14ac:dyDescent="0.25">
      <c r="A28" s="74">
        <v>44621</v>
      </c>
      <c r="B28" s="10">
        <v>102.1</v>
      </c>
      <c r="C28" s="10">
        <v>94.9</v>
      </c>
      <c r="D28" s="10">
        <v>105.7</v>
      </c>
      <c r="E28" s="10">
        <v>98.5</v>
      </c>
      <c r="F28" s="12">
        <v>95.4</v>
      </c>
      <c r="G28" s="12">
        <v>93.5</v>
      </c>
      <c r="T28" s="12"/>
      <c r="U28" s="12"/>
      <c r="V28" s="12"/>
      <c r="W28" s="12"/>
      <c r="X28" s="12"/>
      <c r="Y28" s="12"/>
    </row>
    <row r="29" spans="1:25" x14ac:dyDescent="0.25">
      <c r="A29" s="74">
        <v>44652</v>
      </c>
      <c r="B29" s="10">
        <v>102.3</v>
      </c>
      <c r="C29" s="10">
        <v>96.3</v>
      </c>
      <c r="D29" s="10">
        <v>105.5</v>
      </c>
      <c r="E29" s="10">
        <v>98.1</v>
      </c>
      <c r="F29" s="12">
        <v>95.4</v>
      </c>
      <c r="G29" s="12">
        <v>94</v>
      </c>
      <c r="T29" s="12"/>
      <c r="U29" s="12"/>
      <c r="V29" s="12"/>
      <c r="W29" s="12"/>
      <c r="X29" s="12"/>
      <c r="Y29" s="12"/>
    </row>
    <row r="30" spans="1:25" x14ac:dyDescent="0.25">
      <c r="A30" s="74">
        <v>44682</v>
      </c>
      <c r="B30" s="10">
        <v>102.8</v>
      </c>
      <c r="C30" s="10">
        <v>96.2</v>
      </c>
      <c r="D30" s="10">
        <v>106.2</v>
      </c>
      <c r="E30" s="10">
        <v>96.5</v>
      </c>
      <c r="F30" s="12">
        <v>93.9</v>
      </c>
      <c r="G30" s="12">
        <v>92.7</v>
      </c>
      <c r="T30" s="12"/>
      <c r="U30" s="12"/>
      <c r="V30" s="12"/>
      <c r="W30" s="12"/>
      <c r="X30" s="12"/>
      <c r="Y30" s="12"/>
    </row>
    <row r="31" spans="1:25" x14ac:dyDescent="0.25">
      <c r="A31" s="74">
        <v>44713</v>
      </c>
      <c r="B31" s="10">
        <v>102.2</v>
      </c>
      <c r="C31" s="10">
        <v>96.3</v>
      </c>
      <c r="D31" s="10">
        <v>105.6</v>
      </c>
      <c r="E31" s="10">
        <v>96.3</v>
      </c>
      <c r="F31" s="12">
        <v>98.7</v>
      </c>
      <c r="G31" s="12">
        <v>93.1</v>
      </c>
      <c r="T31" s="12"/>
      <c r="U31" s="12"/>
      <c r="V31" s="12"/>
      <c r="W31" s="12"/>
      <c r="X31" s="12"/>
      <c r="Y31" s="12"/>
    </row>
    <row r="32" spans="1:25" x14ac:dyDescent="0.25">
      <c r="A32" s="74">
        <v>44743</v>
      </c>
      <c r="B32" s="10">
        <v>102.7</v>
      </c>
      <c r="C32" s="10">
        <v>97.1</v>
      </c>
      <c r="D32" s="10">
        <v>106</v>
      </c>
      <c r="E32" s="10">
        <v>96.5</v>
      </c>
      <c r="F32" s="12">
        <v>98.7</v>
      </c>
      <c r="G32" s="12">
        <v>90.2</v>
      </c>
      <c r="T32" s="12"/>
      <c r="U32" s="12"/>
      <c r="V32" s="12"/>
      <c r="W32" s="12"/>
      <c r="X32" s="12"/>
      <c r="Y32" s="12"/>
    </row>
    <row r="33" spans="1:25" x14ac:dyDescent="0.25">
      <c r="A33" s="74">
        <v>44774</v>
      </c>
      <c r="B33" s="10">
        <v>102.7</v>
      </c>
      <c r="C33" s="10">
        <v>96.1</v>
      </c>
      <c r="D33" s="10">
        <v>106.3</v>
      </c>
      <c r="E33" s="10">
        <v>94.8</v>
      </c>
      <c r="F33" s="12">
        <v>93.7</v>
      </c>
      <c r="G33" s="12">
        <v>89.7</v>
      </c>
      <c r="T33" s="12"/>
      <c r="U33" s="12"/>
      <c r="V33" s="12"/>
      <c r="W33" s="12"/>
      <c r="X33" s="12"/>
      <c r="Y33" s="12"/>
    </row>
    <row r="34" spans="1:25" x14ac:dyDescent="0.25">
      <c r="A34" s="74">
        <v>44805</v>
      </c>
      <c r="B34" s="10">
        <v>102</v>
      </c>
      <c r="C34" s="10">
        <v>94.8</v>
      </c>
      <c r="D34" s="10">
        <v>106</v>
      </c>
      <c r="E34" s="10">
        <v>93.5</v>
      </c>
      <c r="F34" s="12">
        <v>92</v>
      </c>
      <c r="G34" s="12">
        <v>87.8</v>
      </c>
      <c r="T34" s="12"/>
      <c r="U34" s="12"/>
      <c r="V34" s="12"/>
      <c r="W34" s="12"/>
      <c r="X34" s="12"/>
      <c r="Y34" s="12"/>
    </row>
    <row r="35" spans="1:25" x14ac:dyDescent="0.25">
      <c r="A35" s="74">
        <v>44835</v>
      </c>
      <c r="B35" s="10">
        <v>102.9</v>
      </c>
      <c r="C35" s="10">
        <v>96.4</v>
      </c>
      <c r="D35" s="10">
        <v>106.8</v>
      </c>
      <c r="E35" s="10">
        <v>94.4</v>
      </c>
      <c r="F35" s="12">
        <v>93.2</v>
      </c>
      <c r="G35" s="12">
        <v>88.9</v>
      </c>
      <c r="T35" s="12"/>
      <c r="U35" s="12"/>
      <c r="V35" s="12"/>
      <c r="W35" s="12"/>
      <c r="X35" s="12"/>
      <c r="Y35" s="12"/>
    </row>
    <row r="36" spans="1:25" x14ac:dyDescent="0.25">
      <c r="A36" s="74">
        <v>44866</v>
      </c>
      <c r="B36" s="10">
        <v>103</v>
      </c>
      <c r="C36" s="10">
        <v>95.8</v>
      </c>
      <c r="D36" s="10">
        <v>106.9</v>
      </c>
      <c r="E36" s="10">
        <v>93.1</v>
      </c>
      <c r="F36" s="12">
        <v>91.2</v>
      </c>
      <c r="G36" s="12">
        <v>90.4</v>
      </c>
      <c r="T36" s="12"/>
      <c r="U36" s="12"/>
      <c r="V36" s="12"/>
      <c r="W36" s="12"/>
      <c r="X36" s="12"/>
      <c r="Y36" s="12"/>
    </row>
    <row r="37" spans="1:25" x14ac:dyDescent="0.25">
      <c r="A37" s="74">
        <v>44896</v>
      </c>
      <c r="B37" s="10">
        <v>102.5</v>
      </c>
      <c r="C37" s="10">
        <v>95.1</v>
      </c>
      <c r="D37" s="10">
        <v>106.4</v>
      </c>
      <c r="E37" s="10">
        <v>92.6</v>
      </c>
      <c r="F37" s="12">
        <v>90.9</v>
      </c>
      <c r="G37" s="12">
        <v>88.1</v>
      </c>
      <c r="T37" s="12"/>
      <c r="U37" s="12"/>
      <c r="V37" s="12"/>
      <c r="W37" s="12"/>
      <c r="X37" s="12"/>
      <c r="Y37" s="12"/>
    </row>
    <row r="38" spans="1:25" x14ac:dyDescent="0.25">
      <c r="A38" s="74">
        <v>44927</v>
      </c>
      <c r="B38" s="10">
        <v>102.9</v>
      </c>
      <c r="C38" s="10">
        <v>95.5</v>
      </c>
      <c r="D38" s="10">
        <v>107.5</v>
      </c>
      <c r="E38" s="10">
        <v>92.5</v>
      </c>
      <c r="F38" s="12">
        <v>91.2</v>
      </c>
      <c r="G38" s="12">
        <v>88.6</v>
      </c>
      <c r="T38" s="12"/>
      <c r="U38" s="12"/>
      <c r="V38" s="12"/>
      <c r="W38" s="12"/>
      <c r="X38" s="12"/>
      <c r="Y38" s="12"/>
    </row>
    <row r="39" spans="1:25" x14ac:dyDescent="0.25">
      <c r="A39" s="74">
        <v>44958</v>
      </c>
      <c r="B39" s="10">
        <v>103.1</v>
      </c>
      <c r="C39" s="10">
        <v>95.7</v>
      </c>
      <c r="D39" s="10">
        <v>107.6</v>
      </c>
      <c r="E39" s="10">
        <v>92.8</v>
      </c>
      <c r="F39" s="12">
        <v>90.8</v>
      </c>
      <c r="G39" s="12">
        <v>89.9</v>
      </c>
      <c r="T39" s="12"/>
      <c r="U39" s="12"/>
      <c r="V39" s="12"/>
      <c r="W39" s="12"/>
      <c r="X39" s="12"/>
      <c r="Y39" s="12"/>
    </row>
    <row r="40" spans="1:25" x14ac:dyDescent="0.25">
      <c r="A40" s="74">
        <v>44986</v>
      </c>
      <c r="B40" s="10">
        <v>102.7</v>
      </c>
      <c r="C40" s="10">
        <v>94.1</v>
      </c>
      <c r="D40" s="10">
        <v>107.5</v>
      </c>
      <c r="E40" s="10">
        <v>91.8</v>
      </c>
      <c r="F40" s="12">
        <v>89.2</v>
      </c>
      <c r="G40" s="12">
        <v>86.4</v>
      </c>
      <c r="T40" s="12"/>
      <c r="U40" s="12"/>
      <c r="V40" s="12"/>
      <c r="W40" s="12"/>
      <c r="X40" s="12"/>
      <c r="Y40" s="12"/>
    </row>
    <row r="41" spans="1:25" x14ac:dyDescent="0.25">
      <c r="A41" s="74">
        <v>45017</v>
      </c>
      <c r="B41" s="10">
        <v>102.9</v>
      </c>
      <c r="C41" s="10">
        <v>95.4</v>
      </c>
      <c r="D41" s="10">
        <v>107.5</v>
      </c>
      <c r="E41" s="10">
        <v>92.4</v>
      </c>
      <c r="F41" s="12">
        <v>92</v>
      </c>
      <c r="G41" s="12">
        <v>91.1</v>
      </c>
      <c r="T41" s="12"/>
      <c r="U41" s="12"/>
      <c r="V41" s="12"/>
      <c r="W41" s="12"/>
      <c r="X41" s="12"/>
      <c r="Y41" s="12"/>
    </row>
    <row r="42" spans="1:25" x14ac:dyDescent="0.25">
      <c r="A42" s="74">
        <v>45047</v>
      </c>
      <c r="B42" s="10">
        <v>102.6</v>
      </c>
      <c r="C42" s="10">
        <v>94.2</v>
      </c>
      <c r="D42" s="10">
        <v>107.6</v>
      </c>
      <c r="E42" s="10">
        <v>91.6</v>
      </c>
      <c r="F42" s="12">
        <v>87.8</v>
      </c>
      <c r="G42" s="12">
        <v>88.7</v>
      </c>
      <c r="T42" s="12"/>
      <c r="U42" s="12"/>
      <c r="V42" s="12"/>
      <c r="W42" s="12"/>
      <c r="X42" s="12"/>
      <c r="Y42" s="12"/>
    </row>
    <row r="43" spans="1:25" x14ac:dyDescent="0.25">
      <c r="A43" s="74">
        <v>45078</v>
      </c>
      <c r="B43" s="10">
        <v>103.3</v>
      </c>
      <c r="C43" s="10">
        <v>94.6</v>
      </c>
      <c r="D43" s="10">
        <v>107.8</v>
      </c>
      <c r="E43" s="10">
        <v>92</v>
      </c>
      <c r="F43" s="12">
        <v>90.2</v>
      </c>
      <c r="G43" s="12">
        <v>89.1</v>
      </c>
      <c r="T43" s="12"/>
      <c r="U43" s="12"/>
      <c r="V43" s="12"/>
      <c r="W43" s="12"/>
      <c r="X43" s="12"/>
      <c r="Y43" s="12"/>
    </row>
    <row r="44" spans="1:25" x14ac:dyDescent="0.25">
      <c r="A44" s="74">
        <v>45108</v>
      </c>
      <c r="B44" s="10">
        <v>102.9</v>
      </c>
      <c r="C44" s="10">
        <v>94.5</v>
      </c>
      <c r="D44" s="10">
        <v>107.4</v>
      </c>
      <c r="E44" s="10">
        <v>90.8</v>
      </c>
      <c r="F44" s="12">
        <v>87.5</v>
      </c>
      <c r="G44" s="12">
        <v>89.2</v>
      </c>
      <c r="T44" s="12"/>
      <c r="U44" s="12"/>
      <c r="V44" s="12"/>
      <c r="W44" s="12"/>
      <c r="X44" s="12"/>
      <c r="Y44" s="12"/>
    </row>
    <row r="45" spans="1:25" x14ac:dyDescent="0.25">
      <c r="A45" s="74">
        <v>45139</v>
      </c>
      <c r="B45" s="10">
        <v>102.8</v>
      </c>
      <c r="C45" s="10">
        <v>93.4</v>
      </c>
      <c r="D45" s="10">
        <v>107.7</v>
      </c>
      <c r="E45" s="10">
        <v>91</v>
      </c>
      <c r="F45" s="12">
        <v>88.4</v>
      </c>
      <c r="G45" s="12">
        <v>87.2</v>
      </c>
      <c r="T45" s="12"/>
      <c r="U45" s="12"/>
      <c r="V45" s="12"/>
      <c r="W45" s="12"/>
      <c r="X45" s="12"/>
      <c r="Y45" s="12"/>
    </row>
    <row r="46" spans="1:25" x14ac:dyDescent="0.25">
      <c r="A46" s="74">
        <v>45170</v>
      </c>
      <c r="B46" s="10">
        <v>102.8</v>
      </c>
      <c r="C46" s="10">
        <v>93.1</v>
      </c>
      <c r="D46" s="10">
        <v>107.9</v>
      </c>
      <c r="E46" s="10">
        <v>89.9</v>
      </c>
      <c r="F46" s="12">
        <v>89.8</v>
      </c>
      <c r="G46" s="12">
        <v>88</v>
      </c>
      <c r="T46" s="12"/>
      <c r="U46" s="12"/>
      <c r="V46" s="12"/>
      <c r="W46" s="12"/>
      <c r="X46" s="12"/>
      <c r="Y46" s="12"/>
    </row>
    <row r="47" spans="1:25" x14ac:dyDescent="0.25">
      <c r="A47" s="74">
        <v>45200</v>
      </c>
      <c r="B47" s="10">
        <v>102.4</v>
      </c>
      <c r="C47" s="10">
        <v>93.1</v>
      </c>
      <c r="D47" s="10">
        <v>107.5</v>
      </c>
      <c r="E47" s="10">
        <v>89.9</v>
      </c>
      <c r="F47" s="12">
        <v>89.5</v>
      </c>
      <c r="G47" s="12">
        <v>87.5</v>
      </c>
      <c r="T47" s="12"/>
      <c r="U47" s="12"/>
      <c r="V47" s="12"/>
      <c r="W47" s="12"/>
      <c r="X47" s="12"/>
      <c r="Y47" s="12"/>
    </row>
    <row r="48" spans="1:25" x14ac:dyDescent="0.25">
      <c r="A48" s="74">
        <v>45231</v>
      </c>
      <c r="B48" s="10">
        <v>102.7</v>
      </c>
      <c r="C48" s="10">
        <v>93.9</v>
      </c>
      <c r="D48" s="10">
        <v>107.7</v>
      </c>
      <c r="E48" s="10">
        <v>91.3</v>
      </c>
      <c r="F48" s="12">
        <v>91.1</v>
      </c>
      <c r="G48" s="12">
        <v>87.5</v>
      </c>
      <c r="T48" s="12"/>
      <c r="U48" s="12"/>
      <c r="V48" s="12"/>
      <c r="W48" s="12"/>
      <c r="X48" s="12"/>
      <c r="Y48" s="12"/>
    </row>
    <row r="49" spans="1:25" x14ac:dyDescent="0.25">
      <c r="A49" s="74">
        <v>45261</v>
      </c>
      <c r="B49" s="10">
        <v>102.4</v>
      </c>
      <c r="C49" s="10">
        <v>93.1</v>
      </c>
      <c r="D49" s="10">
        <v>107.5</v>
      </c>
      <c r="E49" s="10">
        <v>88</v>
      </c>
      <c r="F49" s="12">
        <v>95</v>
      </c>
      <c r="G49" s="12">
        <v>87.4</v>
      </c>
      <c r="T49" s="12"/>
      <c r="U49" s="12"/>
      <c r="V49" s="12"/>
      <c r="W49" s="12"/>
      <c r="X49" s="12"/>
      <c r="Y49" s="12"/>
    </row>
    <row r="50" spans="1:25" x14ac:dyDescent="0.25">
      <c r="A50" s="74">
        <v>45292</v>
      </c>
      <c r="B50" s="10">
        <v>103</v>
      </c>
      <c r="C50" s="10">
        <v>94.2</v>
      </c>
      <c r="D50" s="10">
        <v>108.3</v>
      </c>
      <c r="E50" s="10">
        <v>91.4</v>
      </c>
      <c r="F50" s="12">
        <v>91</v>
      </c>
      <c r="G50" s="12">
        <v>88.1</v>
      </c>
      <c r="T50" s="12"/>
      <c r="U50" s="12"/>
      <c r="V50" s="12"/>
      <c r="W50" s="12"/>
      <c r="X50" s="12"/>
      <c r="Y50" s="12"/>
    </row>
    <row r="51" spans="1:25" x14ac:dyDescent="0.25">
      <c r="A51" s="74">
        <v>45323</v>
      </c>
      <c r="B51" s="10">
        <v>103.2</v>
      </c>
      <c r="C51" s="10">
        <v>93.7</v>
      </c>
      <c r="D51" s="10">
        <v>108.7</v>
      </c>
      <c r="E51" s="10">
        <v>91.1</v>
      </c>
      <c r="F51" s="12">
        <v>87.6</v>
      </c>
      <c r="G51" s="12">
        <v>88.1</v>
      </c>
      <c r="T51" s="12"/>
      <c r="U51" s="12"/>
      <c r="V51" s="12"/>
      <c r="W51" s="12"/>
      <c r="X51" s="12"/>
      <c r="Y51" s="12"/>
    </row>
    <row r="52" spans="1:25" x14ac:dyDescent="0.25">
      <c r="A52" s="74">
        <v>45352</v>
      </c>
      <c r="B52" s="10">
        <v>103.7</v>
      </c>
      <c r="C52" s="10">
        <v>93.7</v>
      </c>
      <c r="D52" s="10">
        <v>109.4</v>
      </c>
      <c r="E52" s="10">
        <v>90.8</v>
      </c>
      <c r="F52" s="12">
        <v>87.3</v>
      </c>
      <c r="G52" s="12">
        <v>90</v>
      </c>
      <c r="T52" s="12"/>
      <c r="U52" s="12"/>
      <c r="V52" s="12"/>
      <c r="W52" s="12"/>
      <c r="X52" s="12"/>
      <c r="Y52" s="12"/>
    </row>
    <row r="53" spans="1:25" x14ac:dyDescent="0.25">
      <c r="A53" s="74">
        <v>45383</v>
      </c>
      <c r="B53" s="10">
        <v>103.7</v>
      </c>
      <c r="C53" s="10">
        <v>93.3</v>
      </c>
      <c r="D53" s="10">
        <v>109.8</v>
      </c>
      <c r="E53" s="10">
        <v>89.4</v>
      </c>
      <c r="F53" s="12">
        <v>87.5</v>
      </c>
      <c r="G53" s="12">
        <v>87.4</v>
      </c>
      <c r="T53" s="12"/>
      <c r="U53" s="12"/>
      <c r="V53" s="12"/>
      <c r="W53" s="12"/>
      <c r="X53" s="12"/>
      <c r="Y53" s="12"/>
    </row>
    <row r="54" spans="1:25" x14ac:dyDescent="0.25">
      <c r="A54" s="74">
        <v>45413</v>
      </c>
      <c r="B54" s="10">
        <v>104.1</v>
      </c>
      <c r="C54" s="10">
        <v>94.1</v>
      </c>
      <c r="D54" s="10">
        <v>110.1</v>
      </c>
      <c r="E54" s="10">
        <v>91.9</v>
      </c>
      <c r="F54" s="12">
        <v>91.8</v>
      </c>
      <c r="G54" s="12">
        <v>89.1</v>
      </c>
      <c r="T54" s="12"/>
      <c r="U54" s="12"/>
      <c r="V54" s="12"/>
      <c r="W54" s="12"/>
      <c r="X54" s="12"/>
      <c r="Y54" s="12"/>
    </row>
    <row r="55" spans="1:25" x14ac:dyDescent="0.25">
      <c r="A55" s="74">
        <v>45444</v>
      </c>
      <c r="B55" s="10">
        <v>103.9</v>
      </c>
      <c r="C55" s="10">
        <v>93.3</v>
      </c>
      <c r="D55" s="10">
        <v>110</v>
      </c>
      <c r="E55" s="10">
        <v>90.4</v>
      </c>
      <c r="F55" s="12">
        <v>90.5</v>
      </c>
      <c r="G55" s="12">
        <v>89.5</v>
      </c>
      <c r="T55" s="12"/>
      <c r="U55" s="12"/>
      <c r="V55" s="12"/>
      <c r="W55" s="12"/>
      <c r="X55" s="12"/>
      <c r="Y55" s="12"/>
    </row>
    <row r="56" spans="1:25" x14ac:dyDescent="0.25">
      <c r="A56" s="74">
        <v>45474</v>
      </c>
      <c r="B56" s="10">
        <v>103.9</v>
      </c>
      <c r="C56" s="10">
        <v>93.4</v>
      </c>
      <c r="D56" s="10">
        <v>110.2</v>
      </c>
      <c r="E56" s="10">
        <v>90.8</v>
      </c>
      <c r="F56" s="12">
        <v>90.4</v>
      </c>
      <c r="G56" s="12">
        <v>89.1</v>
      </c>
      <c r="T56" s="12"/>
      <c r="U56" s="12"/>
      <c r="V56" s="12"/>
      <c r="W56" s="12"/>
      <c r="X56" s="12"/>
      <c r="Y56" s="12"/>
    </row>
    <row r="57" spans="1:25" x14ac:dyDescent="0.25">
      <c r="A57" s="74">
        <v>45505</v>
      </c>
      <c r="B57" s="10">
        <v>104.2</v>
      </c>
      <c r="C57" s="10">
        <v>93.6</v>
      </c>
      <c r="D57" s="10">
        <v>110.3</v>
      </c>
      <c r="E57" s="10">
        <v>91.6</v>
      </c>
      <c r="F57" s="12">
        <v>89.5</v>
      </c>
      <c r="G57" s="12">
        <v>88.2</v>
      </c>
      <c r="T57" s="12"/>
      <c r="U57" s="12"/>
      <c r="V57" s="12"/>
      <c r="W57" s="12"/>
      <c r="X57" s="12"/>
      <c r="Y57" s="12"/>
    </row>
    <row r="58" spans="1:25" x14ac:dyDescent="0.25">
      <c r="A58" s="74">
        <v>45536</v>
      </c>
      <c r="B58" s="10">
        <v>104.2</v>
      </c>
      <c r="C58" s="10">
        <v>93.6</v>
      </c>
      <c r="D58" s="10">
        <v>110.2</v>
      </c>
      <c r="E58" s="10">
        <v>91.4</v>
      </c>
      <c r="F58" s="12">
        <v>88.3</v>
      </c>
      <c r="G58" s="12">
        <v>89.1</v>
      </c>
      <c r="T58" s="12"/>
      <c r="U58" s="12"/>
      <c r="V58" s="12"/>
      <c r="W58" s="12"/>
      <c r="X58" s="12"/>
      <c r="Y58" s="12"/>
    </row>
    <row r="59" spans="1:25" x14ac:dyDescent="0.25">
      <c r="A59" s="74">
        <v>45566</v>
      </c>
      <c r="B59" s="10">
        <v>104.1</v>
      </c>
      <c r="C59" s="10">
        <v>93.3</v>
      </c>
      <c r="D59" s="10">
        <v>110.3</v>
      </c>
      <c r="E59" s="10">
        <v>90.8</v>
      </c>
      <c r="F59" s="12">
        <v>88.4</v>
      </c>
      <c r="G59" s="12">
        <v>87.7</v>
      </c>
      <c r="T59" s="12"/>
      <c r="U59" s="12"/>
      <c r="V59" s="12"/>
      <c r="W59" s="12"/>
      <c r="X59" s="12"/>
      <c r="Y59" s="12"/>
    </row>
    <row r="60" spans="1:25" x14ac:dyDescent="0.25">
      <c r="A60" s="74">
        <v>45597</v>
      </c>
      <c r="B60" s="10">
        <v>104.2</v>
      </c>
      <c r="C60" s="10">
        <v>93.9</v>
      </c>
      <c r="D60" s="10">
        <v>110.3</v>
      </c>
      <c r="E60" s="10">
        <v>90.5</v>
      </c>
      <c r="F60" s="12">
        <v>92.3</v>
      </c>
      <c r="G60" s="12">
        <v>89.1</v>
      </c>
      <c r="T60" s="12"/>
      <c r="U60" s="12"/>
      <c r="V60" s="12"/>
      <c r="W60" s="12"/>
      <c r="X60" s="12"/>
      <c r="Y60" s="12"/>
    </row>
    <row r="61" spans="1:25" x14ac:dyDescent="0.25">
      <c r="A61" s="74">
        <v>45627</v>
      </c>
      <c r="B61" s="10">
        <v>104.7</v>
      </c>
      <c r="C61" s="10">
        <v>94.1</v>
      </c>
      <c r="D61" s="10">
        <v>111</v>
      </c>
      <c r="E61" s="10">
        <v>90.2</v>
      </c>
      <c r="F61" s="12">
        <v>92.2</v>
      </c>
      <c r="G61" s="12">
        <v>90.8</v>
      </c>
      <c r="T61" s="12"/>
      <c r="U61" s="12"/>
      <c r="V61" s="12"/>
      <c r="W61" s="12"/>
      <c r="X61" s="12"/>
      <c r="Y61" s="12"/>
    </row>
    <row r="62" spans="1:25" x14ac:dyDescent="0.25">
      <c r="A62" s="74">
        <v>45658</v>
      </c>
      <c r="B62" s="10">
        <v>104.6</v>
      </c>
      <c r="C62" s="10">
        <v>93.4</v>
      </c>
      <c r="D62" s="10">
        <v>111.2</v>
      </c>
      <c r="E62" s="10">
        <v>89.9</v>
      </c>
      <c r="F62" s="12">
        <v>89.8</v>
      </c>
      <c r="G62" s="12">
        <v>87.6</v>
      </c>
      <c r="T62" s="12"/>
      <c r="U62" s="12"/>
      <c r="V62" s="12"/>
      <c r="W62" s="12"/>
      <c r="X62" s="12"/>
      <c r="Y62" s="12"/>
    </row>
    <row r="63" spans="1:25" x14ac:dyDescent="0.25">
      <c r="A63" s="74">
        <v>45689</v>
      </c>
      <c r="B63" s="10">
        <v>105</v>
      </c>
      <c r="C63" s="10">
        <v>93.9</v>
      </c>
      <c r="D63" s="10">
        <v>111.3</v>
      </c>
      <c r="E63" s="10">
        <v>91.2</v>
      </c>
      <c r="F63" s="12">
        <v>90.1</v>
      </c>
      <c r="G63" s="12">
        <v>88.8</v>
      </c>
      <c r="T63" s="12"/>
      <c r="U63" s="12"/>
      <c r="V63" s="12"/>
      <c r="W63" s="12"/>
      <c r="X63" s="12"/>
      <c r="Y63" s="12"/>
    </row>
    <row r="64" spans="1:25" x14ac:dyDescent="0.25">
      <c r="A64" s="74">
        <v>45717</v>
      </c>
      <c r="B64" s="10">
        <v>105.4</v>
      </c>
      <c r="C64" s="10">
        <v>94.6</v>
      </c>
      <c r="D64" s="10">
        <v>111.9</v>
      </c>
      <c r="E64" s="10">
        <v>92.2</v>
      </c>
      <c r="F64" s="12">
        <v>91.5</v>
      </c>
      <c r="G64" s="12">
        <v>90.7</v>
      </c>
      <c r="T64" s="12"/>
      <c r="U64" s="12"/>
      <c r="V64" s="12"/>
      <c r="W64" s="12"/>
      <c r="X64" s="12"/>
      <c r="Y64" s="12"/>
    </row>
    <row r="65" spans="1:25" x14ac:dyDescent="0.25">
      <c r="A65" s="74">
        <v>45748</v>
      </c>
      <c r="B65" s="10">
        <v>105.1</v>
      </c>
      <c r="C65" s="10">
        <v>94.2</v>
      </c>
      <c r="D65" s="10">
        <v>111.5</v>
      </c>
      <c r="E65" s="10">
        <v>91.9</v>
      </c>
      <c r="F65" s="12">
        <v>88.6</v>
      </c>
      <c r="G65" s="12">
        <v>91.4</v>
      </c>
      <c r="T65" s="12"/>
      <c r="U65" s="12"/>
      <c r="V65" s="12"/>
      <c r="W65" s="12"/>
      <c r="X65" s="12"/>
      <c r="Y65" s="12"/>
    </row>
    <row r="66" spans="1:25" x14ac:dyDescent="0.25">
      <c r="A66" s="74">
        <v>45778</v>
      </c>
      <c r="B66" s="10">
        <v>105.2</v>
      </c>
      <c r="C66" s="10">
        <v>93.7</v>
      </c>
      <c r="D66" s="10">
        <v>112.1</v>
      </c>
      <c r="E66" s="10">
        <v>90.9</v>
      </c>
      <c r="F66" s="12">
        <v>91.4</v>
      </c>
      <c r="G66" s="12">
        <v>91.5</v>
      </c>
      <c r="T66" s="12"/>
      <c r="U66" s="12"/>
      <c r="V66" s="12"/>
      <c r="W66" s="12"/>
      <c r="X66" s="12"/>
      <c r="Y66" s="12"/>
    </row>
    <row r="67" spans="1:25" x14ac:dyDescent="0.25">
      <c r="A67" s="74">
        <v>45809</v>
      </c>
      <c r="B67" s="10">
        <v>105.5</v>
      </c>
      <c r="C67" s="10">
        <v>93.6</v>
      </c>
      <c r="D67" s="10">
        <v>112.5</v>
      </c>
      <c r="E67" s="10">
        <v>91.2</v>
      </c>
      <c r="F67" s="12">
        <v>93.9</v>
      </c>
      <c r="G67" s="12">
        <v>90.8</v>
      </c>
      <c r="T67" s="12"/>
      <c r="U67" s="12"/>
      <c r="V67" s="12"/>
      <c r="W67" s="12"/>
      <c r="X67" s="12"/>
      <c r="Y67" s="12"/>
    </row>
    <row r="68" spans="1:25" x14ac:dyDescent="0.25">
      <c r="A68" s="74">
        <v>45839</v>
      </c>
      <c r="B68" s="10">
        <v>105.4</v>
      </c>
      <c r="C68" s="10">
        <v>93.6</v>
      </c>
      <c r="D68" s="10">
        <v>112.5</v>
      </c>
      <c r="E68" s="10">
        <v>91.6</v>
      </c>
      <c r="F68" s="12">
        <v>91.9</v>
      </c>
      <c r="G68" s="12">
        <v>90.4</v>
      </c>
      <c r="T68" s="12"/>
      <c r="U68" s="12"/>
      <c r="V68" s="12"/>
      <c r="W68" s="12"/>
      <c r="X68" s="12"/>
      <c r="Y68" s="12"/>
    </row>
    <row r="69" spans="1:25" x14ac:dyDescent="0.25">
      <c r="A69" s="82">
        <v>45870</v>
      </c>
      <c r="B69" s="21">
        <v>105.5</v>
      </c>
      <c r="C69" s="21">
        <v>93.7</v>
      </c>
      <c r="D69" s="21">
        <v>112.5</v>
      </c>
      <c r="E69" s="21">
        <v>92.1</v>
      </c>
      <c r="F69" s="48">
        <v>92.3</v>
      </c>
      <c r="G69" s="48">
        <v>91.8</v>
      </c>
      <c r="T69" s="12"/>
      <c r="U69" s="12"/>
      <c r="V69" s="12"/>
      <c r="W69" s="12"/>
      <c r="X69" s="12"/>
      <c r="Y69" s="12"/>
    </row>
    <row r="70" spans="1:25" x14ac:dyDescent="0.25">
      <c r="A70" s="101" t="s">
        <v>447</v>
      </c>
      <c r="B70" s="50"/>
      <c r="C70" s="10"/>
      <c r="D70" s="8"/>
      <c r="E70" s="10"/>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7CEE6-F7F6-4346-8FD5-B3A9736541D3}">
  <dimension ref="A1:W64"/>
  <sheetViews>
    <sheetView topLeftCell="A45" zoomScale="71" zoomScaleNormal="71" workbookViewId="0">
      <selection activeCell="D14" sqref="D14"/>
    </sheetView>
  </sheetViews>
  <sheetFormatPr defaultRowHeight="15" x14ac:dyDescent="0.25"/>
  <cols>
    <col min="1" max="1" width="18.625" style="11" customWidth="1"/>
    <col min="2" max="4" width="18.875" customWidth="1"/>
    <col min="5" max="5" width="23" customWidth="1"/>
    <col min="7" max="7" width="9.125" bestFit="1" customWidth="1"/>
    <col min="8" max="8" width="9.875" customWidth="1"/>
    <col min="9" max="9" width="9.875" style="57" bestFit="1" customWidth="1"/>
    <col min="20" max="20" width="9.25" bestFit="1" customWidth="1"/>
  </cols>
  <sheetData>
    <row r="1" spans="1:23" ht="19.5" x14ac:dyDescent="0.3">
      <c r="A1" s="105" t="str">
        <f>Contents!A6</f>
        <v>Page 7 top: Price increases across a range of measures, April 2021-September 2025</v>
      </c>
    </row>
    <row r="2" spans="1:23" x14ac:dyDescent="0.25">
      <c r="A2" s="20" t="s">
        <v>5</v>
      </c>
      <c r="B2" s="19" t="s">
        <v>78</v>
      </c>
      <c r="C2" s="19" t="s">
        <v>79</v>
      </c>
      <c r="D2" s="19" t="s">
        <v>80</v>
      </c>
      <c r="E2" s="19" t="s">
        <v>426</v>
      </c>
      <c r="T2" s="12"/>
      <c r="U2" s="12"/>
      <c r="V2" s="12"/>
      <c r="W2" s="12"/>
    </row>
    <row r="3" spans="1:23" x14ac:dyDescent="0.25">
      <c r="A3" s="74">
        <v>44075</v>
      </c>
      <c r="B3" s="10">
        <v>0.5</v>
      </c>
      <c r="C3" s="10">
        <v>0.7</v>
      </c>
      <c r="D3" s="10">
        <v>1.1000000000000001</v>
      </c>
      <c r="E3" s="10">
        <v>0.05</v>
      </c>
      <c r="G3" s="11"/>
      <c r="R3" s="12"/>
      <c r="T3" s="12"/>
      <c r="U3" s="12"/>
      <c r="V3" s="12"/>
      <c r="W3" s="12"/>
    </row>
    <row r="4" spans="1:23" x14ac:dyDescent="0.25">
      <c r="A4" s="74">
        <v>44105</v>
      </c>
      <c r="B4" s="10">
        <v>0.7</v>
      </c>
      <c r="C4" s="10">
        <v>0.9</v>
      </c>
      <c r="D4" s="10">
        <v>1.3</v>
      </c>
      <c r="E4" s="10">
        <v>0.17</v>
      </c>
      <c r="G4" s="11"/>
      <c r="R4" s="12"/>
      <c r="T4" s="12"/>
      <c r="U4" s="12"/>
      <c r="V4" s="12"/>
      <c r="W4" s="12"/>
    </row>
    <row r="5" spans="1:23" x14ac:dyDescent="0.25">
      <c r="A5" s="74">
        <v>44136</v>
      </c>
      <c r="B5" s="10">
        <v>0.3</v>
      </c>
      <c r="C5" s="10">
        <v>0.6</v>
      </c>
      <c r="D5" s="10">
        <v>0.9</v>
      </c>
      <c r="E5" s="10">
        <v>-0.23</v>
      </c>
      <c r="G5" s="11"/>
      <c r="R5" s="12"/>
      <c r="T5" s="12"/>
      <c r="U5" s="12"/>
      <c r="V5" s="12"/>
      <c r="W5" s="12"/>
    </row>
    <row r="6" spans="1:23" x14ac:dyDescent="0.25">
      <c r="A6" s="74">
        <v>44166</v>
      </c>
      <c r="B6" s="10">
        <v>0.6</v>
      </c>
      <c r="C6" s="10">
        <v>0.8</v>
      </c>
      <c r="D6" s="10">
        <v>1.2</v>
      </c>
      <c r="E6" s="10">
        <v>-0.05</v>
      </c>
      <c r="G6" s="11"/>
      <c r="R6" s="12"/>
      <c r="T6" s="12"/>
      <c r="U6" s="12"/>
      <c r="V6" s="12"/>
      <c r="W6" s="12"/>
    </row>
    <row r="7" spans="1:23" x14ac:dyDescent="0.25">
      <c r="A7" s="74">
        <v>44197</v>
      </c>
      <c r="B7" s="10">
        <v>0.7</v>
      </c>
      <c r="C7" s="10">
        <v>0.9</v>
      </c>
      <c r="D7" s="10">
        <v>1.4</v>
      </c>
      <c r="E7" s="10">
        <v>0.1</v>
      </c>
      <c r="G7" s="11"/>
      <c r="R7" s="12"/>
      <c r="T7" s="12"/>
      <c r="U7" s="12"/>
      <c r="V7" s="12"/>
      <c r="W7" s="12"/>
    </row>
    <row r="8" spans="1:23" x14ac:dyDescent="0.25">
      <c r="A8" s="74">
        <v>44228</v>
      </c>
      <c r="B8" s="10">
        <v>0.4</v>
      </c>
      <c r="C8" s="10">
        <v>0.7</v>
      </c>
      <c r="D8" s="10">
        <v>1.4</v>
      </c>
      <c r="E8" s="10">
        <v>-0.11</v>
      </c>
      <c r="G8" s="11"/>
      <c r="R8" s="12"/>
      <c r="T8" s="12"/>
      <c r="U8" s="12"/>
      <c r="V8" s="12"/>
      <c r="W8" s="12"/>
    </row>
    <row r="9" spans="1:23" x14ac:dyDescent="0.25">
      <c r="A9" s="74">
        <v>44256</v>
      </c>
      <c r="B9" s="10">
        <v>0.7</v>
      </c>
      <c r="C9" s="10">
        <v>1</v>
      </c>
      <c r="D9" s="10">
        <v>1.5</v>
      </c>
      <c r="E9" s="10">
        <v>0.05</v>
      </c>
      <c r="G9" s="11"/>
      <c r="R9" s="12"/>
      <c r="T9" s="12"/>
      <c r="U9" s="12"/>
      <c r="V9" s="12"/>
      <c r="W9" s="12"/>
    </row>
    <row r="10" spans="1:23" x14ac:dyDescent="0.25">
      <c r="A10" s="74">
        <v>44287</v>
      </c>
      <c r="B10" s="10">
        <v>1.5</v>
      </c>
      <c r="C10" s="10">
        <v>1.6</v>
      </c>
      <c r="D10" s="10">
        <v>2.9</v>
      </c>
      <c r="E10" s="10">
        <v>1.07</v>
      </c>
      <c r="G10" s="11"/>
      <c r="R10" s="12"/>
      <c r="T10" s="12"/>
      <c r="U10" s="12"/>
      <c r="V10" s="12"/>
      <c r="W10" s="12"/>
    </row>
    <row r="11" spans="1:23" x14ac:dyDescent="0.25">
      <c r="A11" s="74">
        <v>44317</v>
      </c>
      <c r="B11" s="10">
        <v>2.1</v>
      </c>
      <c r="C11" s="10">
        <v>2.1</v>
      </c>
      <c r="D11" s="10">
        <v>3.3</v>
      </c>
      <c r="E11" s="10">
        <v>1.66</v>
      </c>
      <c r="G11" s="11"/>
      <c r="R11" s="12"/>
      <c r="T11" s="12"/>
      <c r="U11" s="12"/>
      <c r="V11" s="12"/>
      <c r="W11" s="12"/>
    </row>
    <row r="12" spans="1:23" x14ac:dyDescent="0.25">
      <c r="A12" s="74">
        <v>44348</v>
      </c>
      <c r="B12" s="10">
        <v>2.5</v>
      </c>
      <c r="C12" s="10">
        <v>2.4</v>
      </c>
      <c r="D12" s="10">
        <v>3.9</v>
      </c>
      <c r="E12" s="10">
        <v>2.1</v>
      </c>
      <c r="G12" s="11"/>
      <c r="R12" s="12"/>
      <c r="T12" s="12"/>
      <c r="U12" s="12"/>
      <c r="V12" s="12"/>
      <c r="W12" s="12"/>
    </row>
    <row r="13" spans="1:23" x14ac:dyDescent="0.25">
      <c r="A13" s="74">
        <v>44378</v>
      </c>
      <c r="B13" s="10">
        <v>2</v>
      </c>
      <c r="C13" s="10">
        <v>2.1</v>
      </c>
      <c r="D13" s="10">
        <v>3.8</v>
      </c>
      <c r="E13" s="10">
        <v>2.15</v>
      </c>
      <c r="G13" s="11"/>
      <c r="R13" s="12"/>
      <c r="T13" s="12"/>
      <c r="U13" s="12"/>
      <c r="V13" s="12"/>
      <c r="W13" s="12"/>
    </row>
    <row r="14" spans="1:23" x14ac:dyDescent="0.25">
      <c r="A14" s="74">
        <v>44409</v>
      </c>
      <c r="B14" s="10">
        <v>3.2</v>
      </c>
      <c r="C14" s="10">
        <v>3</v>
      </c>
      <c r="D14" s="10">
        <v>4.8</v>
      </c>
      <c r="E14" s="10">
        <v>3.14</v>
      </c>
      <c r="G14" s="11"/>
      <c r="R14" s="12"/>
      <c r="T14" s="12"/>
      <c r="U14" s="12"/>
      <c r="V14" s="12"/>
      <c r="W14" s="12"/>
    </row>
    <row r="15" spans="1:23" x14ac:dyDescent="0.25">
      <c r="A15" s="74">
        <v>44440</v>
      </c>
      <c r="B15" s="10">
        <v>3.1</v>
      </c>
      <c r="C15" s="10">
        <v>2.9</v>
      </c>
      <c r="D15" s="10">
        <v>4.9000000000000004</v>
      </c>
      <c r="E15" s="10">
        <v>3.11</v>
      </c>
      <c r="G15" s="11"/>
      <c r="R15" s="12"/>
      <c r="T15" s="12"/>
      <c r="U15" s="12"/>
      <c r="V15" s="12"/>
      <c r="W15" s="12"/>
    </row>
    <row r="16" spans="1:23" x14ac:dyDescent="0.25">
      <c r="A16" s="74">
        <v>44470</v>
      </c>
      <c r="B16" s="10">
        <v>4.2</v>
      </c>
      <c r="C16" s="10">
        <v>3.8</v>
      </c>
      <c r="D16" s="10">
        <v>6</v>
      </c>
      <c r="E16" s="10">
        <v>4.46</v>
      </c>
      <c r="G16" s="11"/>
      <c r="R16" s="12"/>
      <c r="T16" s="12"/>
      <c r="U16" s="12"/>
      <c r="V16" s="12"/>
      <c r="W16" s="12"/>
    </row>
    <row r="17" spans="1:23" x14ac:dyDescent="0.25">
      <c r="A17" s="74">
        <v>44501</v>
      </c>
      <c r="B17" s="10">
        <v>5.0999999999999996</v>
      </c>
      <c r="C17" s="10">
        <v>4.5999999999999996</v>
      </c>
      <c r="D17" s="10">
        <v>7.1</v>
      </c>
      <c r="E17" s="10">
        <v>5.35</v>
      </c>
      <c r="G17" s="11"/>
      <c r="R17" s="12"/>
      <c r="T17" s="12"/>
      <c r="U17" s="12"/>
      <c r="V17" s="12"/>
      <c r="W17" s="12"/>
    </row>
    <row r="18" spans="1:23" x14ac:dyDescent="0.25">
      <c r="A18" s="74">
        <v>44531</v>
      </c>
      <c r="B18" s="10">
        <v>5.4</v>
      </c>
      <c r="C18" s="10">
        <v>4.8</v>
      </c>
      <c r="D18" s="10">
        <v>7.5</v>
      </c>
      <c r="E18" s="10">
        <v>5.67</v>
      </c>
      <c r="G18" s="11"/>
      <c r="R18" s="12"/>
      <c r="T18" s="12"/>
      <c r="U18" s="12"/>
      <c r="V18" s="12"/>
      <c r="W18" s="12"/>
    </row>
    <row r="19" spans="1:23" x14ac:dyDescent="0.25">
      <c r="A19" s="74">
        <v>44562</v>
      </c>
      <c r="B19" s="10">
        <v>5.5</v>
      </c>
      <c r="C19" s="10">
        <v>4.9000000000000004</v>
      </c>
      <c r="D19" s="10">
        <v>7.8</v>
      </c>
      <c r="E19" s="10">
        <v>5.94</v>
      </c>
      <c r="G19" s="11"/>
      <c r="R19" s="12"/>
      <c r="T19" s="12"/>
      <c r="U19" s="12"/>
      <c r="V19" s="12"/>
      <c r="W19" s="12"/>
    </row>
    <row r="20" spans="1:23" x14ac:dyDescent="0.25">
      <c r="A20" s="74">
        <v>44593</v>
      </c>
      <c r="B20" s="10">
        <v>6.2</v>
      </c>
      <c r="C20" s="10">
        <v>5.5</v>
      </c>
      <c r="D20" s="10">
        <v>8.1999999999999993</v>
      </c>
      <c r="E20" s="10">
        <v>6.59</v>
      </c>
      <c r="G20" s="11"/>
      <c r="R20" s="12"/>
      <c r="T20" s="12"/>
      <c r="U20" s="12"/>
      <c r="V20" s="12"/>
      <c r="W20" s="12"/>
    </row>
    <row r="21" spans="1:23" x14ac:dyDescent="0.25">
      <c r="A21" s="74">
        <v>44621</v>
      </c>
      <c r="B21" s="10">
        <v>7</v>
      </c>
      <c r="C21" s="10">
        <v>6.2</v>
      </c>
      <c r="D21" s="10">
        <v>9</v>
      </c>
      <c r="E21" s="10">
        <v>7.41</v>
      </c>
      <c r="G21" s="11"/>
      <c r="R21" s="12"/>
      <c r="T21" s="12"/>
      <c r="U21" s="12"/>
      <c r="V21" s="12"/>
      <c r="W21" s="12"/>
    </row>
    <row r="22" spans="1:23" x14ac:dyDescent="0.25">
      <c r="A22" s="74">
        <v>44652</v>
      </c>
      <c r="B22" s="10">
        <v>9</v>
      </c>
      <c r="C22" s="10">
        <v>7.8</v>
      </c>
      <c r="D22" s="10">
        <v>11.1</v>
      </c>
      <c r="E22" s="10">
        <v>9.93</v>
      </c>
      <c r="G22" s="11"/>
      <c r="T22" s="12"/>
      <c r="U22" s="12"/>
      <c r="V22" s="12"/>
      <c r="W22" s="12"/>
    </row>
    <row r="23" spans="1:23" x14ac:dyDescent="0.25">
      <c r="A23" s="74">
        <v>44682</v>
      </c>
      <c r="B23" s="53">
        <v>9.1</v>
      </c>
      <c r="C23" s="53">
        <v>7.9</v>
      </c>
      <c r="D23" s="53">
        <v>11.7</v>
      </c>
      <c r="E23" s="53">
        <v>10.119999999999999</v>
      </c>
      <c r="T23" s="12"/>
      <c r="U23" s="12"/>
      <c r="V23" s="12"/>
      <c r="W23" s="12"/>
    </row>
    <row r="24" spans="1:23" x14ac:dyDescent="0.25">
      <c r="A24" s="74">
        <v>44713</v>
      </c>
      <c r="B24" s="53">
        <v>9.4</v>
      </c>
      <c r="C24" s="53">
        <v>8.1999999999999993</v>
      </c>
      <c r="D24" s="53">
        <v>11.8</v>
      </c>
      <c r="E24" s="53">
        <v>10.52</v>
      </c>
      <c r="T24" s="12"/>
      <c r="U24" s="12"/>
      <c r="V24" s="12"/>
      <c r="W24" s="12"/>
    </row>
    <row r="25" spans="1:23" x14ac:dyDescent="0.25">
      <c r="A25" s="74">
        <v>44743</v>
      </c>
      <c r="B25" s="53">
        <v>10.1</v>
      </c>
      <c r="C25" s="53">
        <v>8.8000000000000007</v>
      </c>
      <c r="D25" s="53">
        <v>12.3</v>
      </c>
      <c r="E25" s="53">
        <v>11.22</v>
      </c>
      <c r="T25" s="12"/>
      <c r="U25" s="12"/>
      <c r="V25" s="12"/>
      <c r="W25" s="12"/>
    </row>
    <row r="26" spans="1:23" x14ac:dyDescent="0.25">
      <c r="A26" s="74">
        <v>44774</v>
      </c>
      <c r="B26" s="53">
        <v>9.9</v>
      </c>
      <c r="C26" s="53">
        <v>8.6</v>
      </c>
      <c r="D26" s="53">
        <v>12.3</v>
      </c>
      <c r="E26" s="53">
        <v>11.08</v>
      </c>
      <c r="T26" s="12"/>
      <c r="U26" s="12"/>
      <c r="V26" s="12"/>
      <c r="W26" s="12"/>
    </row>
    <row r="27" spans="1:23" x14ac:dyDescent="0.25">
      <c r="A27" s="74">
        <v>44805</v>
      </c>
      <c r="B27" s="53">
        <v>10.1</v>
      </c>
      <c r="C27" s="53">
        <v>8.8000000000000007</v>
      </c>
      <c r="D27" s="53">
        <v>12.6</v>
      </c>
      <c r="E27" s="53">
        <v>11.41</v>
      </c>
      <c r="T27" s="12"/>
      <c r="U27" s="12"/>
      <c r="V27" s="12"/>
      <c r="W27" s="12"/>
    </row>
    <row r="28" spans="1:23" x14ac:dyDescent="0.25">
      <c r="A28" s="74">
        <v>44835</v>
      </c>
      <c r="B28" s="53">
        <v>11.1</v>
      </c>
      <c r="C28" s="53">
        <v>9.6</v>
      </c>
      <c r="D28" s="53">
        <v>14.2</v>
      </c>
      <c r="E28" s="53">
        <v>12.72</v>
      </c>
      <c r="T28" s="12"/>
      <c r="U28" s="12"/>
      <c r="V28" s="12"/>
      <c r="W28" s="12"/>
    </row>
    <row r="29" spans="1:23" x14ac:dyDescent="0.25">
      <c r="A29" s="74">
        <v>44866</v>
      </c>
      <c r="B29" s="53">
        <v>10.7</v>
      </c>
      <c r="C29" s="53">
        <v>9.3000000000000007</v>
      </c>
      <c r="D29" s="53">
        <v>14</v>
      </c>
      <c r="E29" s="53">
        <v>12.62</v>
      </c>
      <c r="T29" s="12"/>
      <c r="U29" s="12"/>
      <c r="V29" s="12"/>
      <c r="W29" s="12"/>
    </row>
    <row r="30" spans="1:23" x14ac:dyDescent="0.25">
      <c r="A30" s="74">
        <v>44896</v>
      </c>
      <c r="B30" s="53">
        <v>10.5</v>
      </c>
      <c r="C30" s="53">
        <v>9.1999999999999993</v>
      </c>
      <c r="D30" s="53">
        <v>13.4</v>
      </c>
      <c r="E30" s="53">
        <v>12.5</v>
      </c>
      <c r="T30" s="12"/>
      <c r="U30" s="12"/>
      <c r="V30" s="12"/>
      <c r="W30" s="12"/>
    </row>
    <row r="31" spans="1:23" x14ac:dyDescent="0.25">
      <c r="A31" s="74">
        <v>44927</v>
      </c>
      <c r="B31" s="53">
        <v>10.1</v>
      </c>
      <c r="C31" s="53">
        <v>8.8000000000000007</v>
      </c>
      <c r="D31" s="53">
        <v>13.4</v>
      </c>
      <c r="E31" s="53">
        <v>12.15</v>
      </c>
      <c r="T31" s="12"/>
      <c r="U31" s="12"/>
      <c r="V31" s="12"/>
      <c r="W31" s="12"/>
    </row>
    <row r="32" spans="1:23" x14ac:dyDescent="0.25">
      <c r="A32" s="74">
        <v>44958</v>
      </c>
      <c r="B32" s="53">
        <v>10.4</v>
      </c>
      <c r="C32" s="53">
        <v>9.1999999999999993</v>
      </c>
      <c r="D32" s="53">
        <v>13.8</v>
      </c>
      <c r="E32" s="53">
        <v>12.62</v>
      </c>
      <c r="T32" s="12"/>
      <c r="U32" s="12"/>
      <c r="V32" s="12"/>
      <c r="W32" s="12"/>
    </row>
    <row r="33" spans="1:23" x14ac:dyDescent="0.25">
      <c r="A33" s="74">
        <v>44986</v>
      </c>
      <c r="B33" s="53">
        <v>10.1</v>
      </c>
      <c r="C33" s="53">
        <v>8.9</v>
      </c>
      <c r="D33" s="53">
        <v>13.5</v>
      </c>
      <c r="E33" s="53">
        <v>12.36</v>
      </c>
      <c r="T33" s="12"/>
      <c r="U33" s="12"/>
      <c r="V33" s="12"/>
      <c r="W33" s="12"/>
    </row>
    <row r="34" spans="1:23" x14ac:dyDescent="0.25">
      <c r="A34" s="74">
        <v>45017</v>
      </c>
      <c r="B34" s="53">
        <v>8.6999999999999993</v>
      </c>
      <c r="C34" s="53">
        <v>7.8</v>
      </c>
      <c r="D34" s="53">
        <v>11.4</v>
      </c>
      <c r="E34" s="53">
        <v>10.42</v>
      </c>
      <c r="T34" s="12"/>
      <c r="U34" s="12"/>
      <c r="V34" s="12"/>
      <c r="W34" s="12"/>
    </row>
    <row r="35" spans="1:23" x14ac:dyDescent="0.25">
      <c r="A35" s="74">
        <v>45047</v>
      </c>
      <c r="B35" s="53">
        <v>8.6999999999999993</v>
      </c>
      <c r="C35" s="53">
        <v>7.9</v>
      </c>
      <c r="D35" s="53">
        <v>11.3</v>
      </c>
      <c r="E35" s="53">
        <v>10.39</v>
      </c>
      <c r="T35" s="12"/>
      <c r="U35" s="12"/>
      <c r="V35" s="12"/>
      <c r="W35" s="12"/>
    </row>
    <row r="36" spans="1:23" x14ac:dyDescent="0.25">
      <c r="A36" s="74">
        <v>45078</v>
      </c>
      <c r="B36" s="53">
        <v>7.9</v>
      </c>
      <c r="C36" s="53">
        <v>7.3</v>
      </c>
      <c r="D36" s="53">
        <v>10.7</v>
      </c>
      <c r="E36" s="53">
        <v>9.83</v>
      </c>
      <c r="T36" s="12"/>
      <c r="U36" s="12"/>
      <c r="V36" s="12"/>
      <c r="W36" s="12"/>
    </row>
    <row r="37" spans="1:23" x14ac:dyDescent="0.25">
      <c r="A37" s="74">
        <v>45108</v>
      </c>
      <c r="B37" s="53">
        <v>6.8</v>
      </c>
      <c r="C37" s="53">
        <v>6.4</v>
      </c>
      <c r="D37" s="53">
        <v>9</v>
      </c>
      <c r="E37" s="53">
        <v>8.4499999999999993</v>
      </c>
      <c r="T37" s="12"/>
      <c r="U37" s="12"/>
      <c r="V37" s="12"/>
      <c r="W37" s="12"/>
    </row>
    <row r="38" spans="1:23" x14ac:dyDescent="0.25">
      <c r="A38" s="74">
        <v>45139</v>
      </c>
      <c r="B38" s="53">
        <v>6.7</v>
      </c>
      <c r="C38" s="53">
        <v>6.3</v>
      </c>
      <c r="D38" s="53">
        <v>9.1</v>
      </c>
      <c r="E38" s="53">
        <v>8.4700000000000006</v>
      </c>
      <c r="T38" s="12"/>
      <c r="U38" s="12"/>
      <c r="V38" s="12"/>
      <c r="W38" s="12"/>
    </row>
    <row r="39" spans="1:23" x14ac:dyDescent="0.25">
      <c r="A39" s="74">
        <v>45170</v>
      </c>
      <c r="B39" s="53">
        <v>6.7</v>
      </c>
      <c r="C39" s="53">
        <v>6.3</v>
      </c>
      <c r="D39" s="53">
        <v>8.9</v>
      </c>
      <c r="E39" s="53">
        <v>8.39</v>
      </c>
      <c r="T39" s="12"/>
      <c r="U39" s="12"/>
      <c r="V39" s="12"/>
      <c r="W39" s="12"/>
    </row>
    <row r="40" spans="1:23" x14ac:dyDescent="0.25">
      <c r="A40" s="74">
        <v>45200</v>
      </c>
      <c r="B40" s="53">
        <v>4.5999999999999996</v>
      </c>
      <c r="C40" s="53">
        <v>4.7</v>
      </c>
      <c r="D40" s="53">
        <v>6.1</v>
      </c>
      <c r="E40" s="53">
        <v>5.89</v>
      </c>
      <c r="T40" s="12"/>
      <c r="U40" s="12"/>
      <c r="V40" s="12"/>
      <c r="W40" s="12"/>
    </row>
    <row r="41" spans="1:23" x14ac:dyDescent="0.25">
      <c r="A41" s="74">
        <v>45231</v>
      </c>
      <c r="B41" s="53">
        <v>3.9</v>
      </c>
      <c r="C41" s="53">
        <v>4.2</v>
      </c>
      <c r="D41" s="53">
        <v>5.3</v>
      </c>
      <c r="E41" s="53">
        <v>5.2</v>
      </c>
      <c r="T41" s="12"/>
      <c r="U41" s="12"/>
      <c r="V41" s="12"/>
      <c r="W41" s="12"/>
    </row>
    <row r="42" spans="1:23" x14ac:dyDescent="0.25">
      <c r="A42" s="74">
        <v>45261</v>
      </c>
      <c r="B42" s="53">
        <v>4</v>
      </c>
      <c r="C42" s="53">
        <v>4.2</v>
      </c>
      <c r="D42" s="53">
        <v>5.2</v>
      </c>
      <c r="E42" s="53">
        <v>5.05</v>
      </c>
      <c r="T42" s="12"/>
      <c r="U42" s="12"/>
      <c r="V42" s="12"/>
      <c r="W42" s="12"/>
    </row>
    <row r="43" spans="1:23" x14ac:dyDescent="0.25">
      <c r="A43" s="74">
        <v>45292</v>
      </c>
      <c r="B43" s="53">
        <v>4</v>
      </c>
      <c r="C43" s="53">
        <v>4.2</v>
      </c>
      <c r="D43" s="53">
        <v>4.9000000000000004</v>
      </c>
      <c r="E43" s="53">
        <v>5</v>
      </c>
      <c r="T43" s="12"/>
      <c r="U43" s="12"/>
      <c r="V43" s="12"/>
      <c r="W43" s="12"/>
    </row>
    <row r="44" spans="1:23" x14ac:dyDescent="0.25">
      <c r="A44" s="74">
        <v>45323</v>
      </c>
      <c r="B44" s="53">
        <v>3.4</v>
      </c>
      <c r="C44" s="53">
        <v>3.8</v>
      </c>
      <c r="D44" s="53">
        <v>4.5</v>
      </c>
      <c r="E44" s="53">
        <v>4.43</v>
      </c>
      <c r="T44" s="12"/>
      <c r="U44" s="12"/>
      <c r="V44" s="12"/>
      <c r="W44" s="12"/>
    </row>
    <row r="45" spans="1:23" x14ac:dyDescent="0.25">
      <c r="A45" s="74">
        <v>45352</v>
      </c>
      <c r="B45" s="53">
        <v>3.2</v>
      </c>
      <c r="C45" s="53">
        <v>3.8</v>
      </c>
      <c r="D45" s="53">
        <v>4.3</v>
      </c>
      <c r="E45" s="53">
        <v>4.21</v>
      </c>
      <c r="T45" s="12"/>
      <c r="U45" s="12"/>
      <c r="V45" s="12"/>
      <c r="W45" s="12"/>
    </row>
    <row r="46" spans="1:23" x14ac:dyDescent="0.25">
      <c r="A46" s="74">
        <v>45383</v>
      </c>
      <c r="B46" s="53">
        <v>2.2999999999999998</v>
      </c>
      <c r="C46" s="53">
        <v>3</v>
      </c>
      <c r="D46" s="53">
        <v>3.3</v>
      </c>
      <c r="E46" s="53">
        <v>3</v>
      </c>
      <c r="T46" s="12"/>
      <c r="U46" s="12"/>
      <c r="V46" s="12"/>
      <c r="W46" s="12"/>
    </row>
    <row r="47" spans="1:23" x14ac:dyDescent="0.25">
      <c r="A47" s="74">
        <v>45413</v>
      </c>
      <c r="B47" s="53">
        <v>2</v>
      </c>
      <c r="C47" s="53">
        <v>2.8</v>
      </c>
      <c r="D47" s="53">
        <v>3</v>
      </c>
      <c r="E47" s="53">
        <v>2.66</v>
      </c>
      <c r="T47" s="12"/>
      <c r="U47" s="12"/>
      <c r="V47" s="12"/>
      <c r="W47" s="12"/>
    </row>
    <row r="48" spans="1:23" x14ac:dyDescent="0.25">
      <c r="A48" s="74">
        <v>45444</v>
      </c>
      <c r="B48" s="53">
        <v>2</v>
      </c>
      <c r="C48" s="53">
        <v>2.8</v>
      </c>
      <c r="D48" s="53">
        <v>2.9</v>
      </c>
      <c r="E48" s="53">
        <v>2.44</v>
      </c>
      <c r="T48" s="12"/>
      <c r="U48" s="12"/>
      <c r="V48" s="12"/>
      <c r="W48" s="12"/>
    </row>
    <row r="49" spans="1:23" x14ac:dyDescent="0.25">
      <c r="A49" s="74">
        <v>45474</v>
      </c>
      <c r="B49" s="53">
        <v>2.2000000000000002</v>
      </c>
      <c r="C49" s="53">
        <v>3.1</v>
      </c>
      <c r="D49" s="53">
        <v>3.6</v>
      </c>
      <c r="E49" s="53">
        <v>2.78</v>
      </c>
      <c r="T49" s="12"/>
      <c r="U49" s="12"/>
      <c r="V49" s="12"/>
      <c r="W49" s="12"/>
    </row>
    <row r="50" spans="1:23" x14ac:dyDescent="0.25">
      <c r="A50" s="74">
        <v>45505</v>
      </c>
      <c r="B50" s="53">
        <v>2.2000000000000002</v>
      </c>
      <c r="C50" s="53">
        <v>3.1</v>
      </c>
      <c r="D50" s="53">
        <v>3.5</v>
      </c>
      <c r="E50" s="53">
        <v>2.5299999999999998</v>
      </c>
      <c r="T50" s="12"/>
      <c r="U50" s="12"/>
      <c r="V50" s="12"/>
      <c r="W50" s="12"/>
    </row>
    <row r="51" spans="1:23" x14ac:dyDescent="0.25">
      <c r="A51" s="74">
        <v>45536</v>
      </c>
      <c r="B51" s="53">
        <v>1.7</v>
      </c>
      <c r="C51" s="53">
        <v>2.6</v>
      </c>
      <c r="D51" s="53">
        <v>2.7</v>
      </c>
      <c r="E51" s="53">
        <v>2.04</v>
      </c>
      <c r="T51" s="12"/>
      <c r="U51" s="12"/>
      <c r="V51" s="12"/>
      <c r="W51" s="12"/>
    </row>
    <row r="52" spans="1:23" x14ac:dyDescent="0.25">
      <c r="A52" s="74">
        <v>45566</v>
      </c>
      <c r="B52" s="53">
        <v>2.2999999999999998</v>
      </c>
      <c r="C52" s="53">
        <v>3.2</v>
      </c>
      <c r="D52" s="53">
        <v>3.4</v>
      </c>
      <c r="E52" s="53">
        <v>2.65</v>
      </c>
      <c r="T52" s="12"/>
      <c r="U52" s="12"/>
      <c r="V52" s="12"/>
      <c r="W52" s="12"/>
    </row>
    <row r="53" spans="1:23" x14ac:dyDescent="0.25">
      <c r="A53" s="74">
        <v>45597</v>
      </c>
      <c r="B53" s="53">
        <v>2.6</v>
      </c>
      <c r="C53" s="53">
        <v>3.5</v>
      </c>
      <c r="D53" s="53">
        <v>3.6</v>
      </c>
      <c r="E53" s="53">
        <v>2.93</v>
      </c>
      <c r="T53" s="12"/>
      <c r="U53" s="12"/>
      <c r="V53" s="12"/>
      <c r="W53" s="12"/>
    </row>
    <row r="54" spans="1:23" x14ac:dyDescent="0.25">
      <c r="A54" s="74">
        <v>45627</v>
      </c>
      <c r="B54" s="53">
        <v>2.5</v>
      </c>
      <c r="C54" s="53">
        <v>3.5</v>
      </c>
      <c r="D54" s="53">
        <v>3.5</v>
      </c>
      <c r="E54" s="53">
        <v>2.87</v>
      </c>
      <c r="T54" s="12"/>
      <c r="U54" s="12"/>
      <c r="V54" s="12"/>
      <c r="W54" s="12"/>
    </row>
    <row r="55" spans="1:23" x14ac:dyDescent="0.25">
      <c r="A55" s="74">
        <v>45658</v>
      </c>
      <c r="B55" s="53">
        <v>3</v>
      </c>
      <c r="C55" s="53">
        <v>3.9</v>
      </c>
      <c r="D55" s="53">
        <v>3.6</v>
      </c>
      <c r="E55" s="53">
        <v>3.1</v>
      </c>
      <c r="T55" s="12"/>
      <c r="U55" s="12"/>
      <c r="V55" s="12"/>
      <c r="W55" s="12"/>
    </row>
    <row r="56" spans="1:23" x14ac:dyDescent="0.25">
      <c r="A56" s="74">
        <v>45689</v>
      </c>
      <c r="B56" s="53">
        <v>2.8</v>
      </c>
      <c r="C56" s="53">
        <v>3.7</v>
      </c>
      <c r="D56" s="53">
        <v>3.4</v>
      </c>
      <c r="E56" s="53">
        <v>2.88</v>
      </c>
      <c r="T56" s="12"/>
      <c r="U56" s="12"/>
      <c r="V56" s="12"/>
      <c r="W56" s="12"/>
    </row>
    <row r="57" spans="1:23" x14ac:dyDescent="0.25">
      <c r="A57" s="74">
        <v>45717</v>
      </c>
      <c r="B57" s="53">
        <v>2.6</v>
      </c>
      <c r="C57" s="53">
        <v>3.4</v>
      </c>
      <c r="D57" s="53">
        <v>3.2</v>
      </c>
      <c r="E57" s="53">
        <v>2.6</v>
      </c>
      <c r="T57" s="12"/>
      <c r="U57" s="12"/>
      <c r="V57" s="12"/>
      <c r="W57" s="12"/>
    </row>
    <row r="58" spans="1:23" x14ac:dyDescent="0.25">
      <c r="A58" s="74">
        <v>45748</v>
      </c>
      <c r="B58" s="53">
        <v>3.5</v>
      </c>
      <c r="C58" s="53">
        <v>4.0999999999999996</v>
      </c>
      <c r="D58" s="53">
        <v>4.5</v>
      </c>
      <c r="E58" s="53">
        <v>3.81</v>
      </c>
      <c r="T58" s="12"/>
      <c r="U58" s="12"/>
      <c r="V58" s="12"/>
      <c r="W58" s="12"/>
    </row>
    <row r="59" spans="1:23" x14ac:dyDescent="0.25">
      <c r="A59" s="74">
        <v>45778</v>
      </c>
      <c r="B59" s="53">
        <v>3.4</v>
      </c>
      <c r="C59" s="53">
        <v>4</v>
      </c>
      <c r="D59" s="53">
        <v>4.3</v>
      </c>
      <c r="E59" s="53">
        <v>3.69</v>
      </c>
      <c r="T59" s="12"/>
      <c r="U59" s="12"/>
      <c r="V59" s="12"/>
      <c r="W59" s="12"/>
    </row>
    <row r="60" spans="1:23" x14ac:dyDescent="0.25">
      <c r="A60" s="74">
        <v>45809</v>
      </c>
      <c r="B60" s="53">
        <v>3.6</v>
      </c>
      <c r="C60" s="53">
        <v>4.0999999999999996</v>
      </c>
      <c r="D60" s="53">
        <v>4.4000000000000004</v>
      </c>
      <c r="E60" s="53">
        <v>3.89</v>
      </c>
      <c r="T60" s="12"/>
      <c r="U60" s="12"/>
      <c r="V60" s="12"/>
      <c r="W60" s="12"/>
    </row>
    <row r="61" spans="1:23" x14ac:dyDescent="0.25">
      <c r="A61" s="74">
        <v>45839</v>
      </c>
      <c r="B61" s="53">
        <v>3.8</v>
      </c>
      <c r="C61" s="53">
        <v>4.2</v>
      </c>
      <c r="D61" s="53">
        <v>4.8</v>
      </c>
      <c r="E61" s="53"/>
      <c r="T61" s="12"/>
      <c r="U61" s="12"/>
      <c r="V61" s="12"/>
      <c r="W61" s="12"/>
    </row>
    <row r="62" spans="1:23" x14ac:dyDescent="0.25">
      <c r="A62" s="74">
        <v>45870</v>
      </c>
      <c r="B62" s="53">
        <v>3.8</v>
      </c>
      <c r="C62" s="53">
        <v>4.0999999999999996</v>
      </c>
      <c r="D62" s="53">
        <v>4.5999999999999996</v>
      </c>
      <c r="E62" s="53"/>
      <c r="T62" s="12"/>
      <c r="U62" s="12"/>
      <c r="V62" s="12"/>
      <c r="W62" s="12"/>
    </row>
    <row r="63" spans="1:23" x14ac:dyDescent="0.25">
      <c r="A63" s="82">
        <v>45901</v>
      </c>
      <c r="B63" s="54">
        <v>3.8</v>
      </c>
      <c r="C63" s="54">
        <v>4.0999999999999996</v>
      </c>
      <c r="D63" s="54">
        <v>4.5</v>
      </c>
      <c r="E63" s="54"/>
    </row>
    <row r="64" spans="1:23" x14ac:dyDescent="0.25">
      <c r="A64" s="11" t="s">
        <v>482</v>
      </c>
      <c r="B64" s="12"/>
      <c r="C64" s="12"/>
      <c r="D64" s="12"/>
      <c r="E64" s="12"/>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6CFF4-A734-4DFE-9BD3-2833B1A43E5A}">
  <dimension ref="A1:L243"/>
  <sheetViews>
    <sheetView workbookViewId="0">
      <selection activeCell="A10" sqref="A10"/>
    </sheetView>
  </sheetViews>
  <sheetFormatPr defaultRowHeight="15" x14ac:dyDescent="0.25"/>
  <cols>
    <col min="1" max="1" width="33.375" style="11" customWidth="1"/>
    <col min="2" max="2" width="22.75" customWidth="1"/>
    <col min="3" max="3" width="35.875" customWidth="1"/>
    <col min="4" max="4" width="22.125" customWidth="1"/>
    <col min="5" max="5" width="31.375" customWidth="1"/>
    <col min="6" max="6" width="9.875" customWidth="1"/>
    <col min="8" max="8" width="9.875" style="39" customWidth="1"/>
  </cols>
  <sheetData>
    <row r="1" spans="1:12" ht="19.5" x14ac:dyDescent="0.3">
      <c r="A1" s="33" t="str">
        <f>Contents!A7</f>
        <v>Page 7 bottom: Living standards measures, 2023/24</v>
      </c>
      <c r="H1"/>
    </row>
    <row r="2" spans="1:12" x14ac:dyDescent="0.25">
      <c r="A2" s="31" t="s">
        <v>423</v>
      </c>
      <c r="B2" s="20" t="s">
        <v>412</v>
      </c>
      <c r="C2" s="20" t="s">
        <v>413</v>
      </c>
      <c r="D2" s="20" t="s">
        <v>414</v>
      </c>
      <c r="E2" s="19" t="s">
        <v>415</v>
      </c>
      <c r="H2"/>
    </row>
    <row r="3" spans="1:12" x14ac:dyDescent="0.25">
      <c r="A3" t="s">
        <v>422</v>
      </c>
      <c r="B3" s="55">
        <v>39.836917177013802</v>
      </c>
      <c r="C3" s="55">
        <v>12.2777716963878</v>
      </c>
      <c r="D3" s="55">
        <v>12.3196977282427</v>
      </c>
      <c r="E3" s="12">
        <v>49.601292829309998</v>
      </c>
      <c r="H3"/>
    </row>
    <row r="4" spans="1:12" x14ac:dyDescent="0.25">
      <c r="A4" t="s">
        <v>421</v>
      </c>
      <c r="B4" s="55">
        <v>32.263048442684102</v>
      </c>
      <c r="C4" s="55">
        <v>8.4777120800542907</v>
      </c>
      <c r="D4" s="55">
        <v>7.27272167689833</v>
      </c>
      <c r="E4" s="12">
        <v>44.002107481058502</v>
      </c>
      <c r="H4"/>
      <c r="I4" s="12"/>
      <c r="J4" s="12"/>
      <c r="K4" s="12"/>
      <c r="L4" s="12"/>
    </row>
    <row r="5" spans="1:12" x14ac:dyDescent="0.25">
      <c r="A5" t="s">
        <v>420</v>
      </c>
      <c r="B5" s="55">
        <v>27.1180222661371</v>
      </c>
      <c r="C5" s="55">
        <v>7.1511173010304896</v>
      </c>
      <c r="D5" s="55">
        <v>6.30032049177637</v>
      </c>
      <c r="E5" s="12">
        <v>40.099059217982798</v>
      </c>
      <c r="H5"/>
      <c r="I5" s="12"/>
      <c r="J5" s="12"/>
      <c r="K5" s="12"/>
      <c r="L5" s="12"/>
    </row>
    <row r="6" spans="1:12" x14ac:dyDescent="0.25">
      <c r="A6" t="s">
        <v>419</v>
      </c>
      <c r="B6" s="55">
        <v>20.079703602664299</v>
      </c>
      <c r="C6" s="55">
        <v>5.0605307874576697</v>
      </c>
      <c r="D6" s="55">
        <v>4.6653405173828801</v>
      </c>
      <c r="E6" s="12">
        <v>33.967511410569102</v>
      </c>
      <c r="H6"/>
      <c r="I6" s="12"/>
      <c r="J6" s="12"/>
      <c r="K6" s="12"/>
      <c r="L6" s="12"/>
    </row>
    <row r="7" spans="1:12" x14ac:dyDescent="0.25">
      <c r="A7" t="s">
        <v>418</v>
      </c>
      <c r="B7" s="55">
        <v>29.7537129336812</v>
      </c>
      <c r="C7" s="55">
        <v>8.5036257256403402</v>
      </c>
      <c r="D7" s="55">
        <v>7.5289977644242896</v>
      </c>
      <c r="E7" s="12">
        <v>44.189040232708898</v>
      </c>
      <c r="H7"/>
      <c r="I7" s="12"/>
      <c r="J7" s="12"/>
      <c r="K7" s="12"/>
      <c r="L7" s="12"/>
    </row>
    <row r="8" spans="1:12" x14ac:dyDescent="0.25">
      <c r="A8" t="s">
        <v>417</v>
      </c>
      <c r="B8" s="55">
        <v>23.451718834657498</v>
      </c>
      <c r="C8" s="55">
        <v>4.9486957997971901</v>
      </c>
      <c r="D8" s="55">
        <v>5.2733757689557397</v>
      </c>
      <c r="E8" s="12">
        <v>29.796261236498299</v>
      </c>
      <c r="H8"/>
      <c r="I8" s="12"/>
      <c r="J8" s="12"/>
      <c r="K8" s="12"/>
      <c r="L8" s="12"/>
    </row>
    <row r="9" spans="1:12" x14ac:dyDescent="0.25">
      <c r="A9" s="18" t="s">
        <v>416</v>
      </c>
      <c r="B9" s="58">
        <v>19.2791213130802</v>
      </c>
      <c r="C9" s="58">
        <v>7.07367161340186</v>
      </c>
      <c r="D9" s="58">
        <v>9.4463389622918008</v>
      </c>
      <c r="E9" s="48">
        <v>30.6495911891293</v>
      </c>
      <c r="H9"/>
      <c r="I9" s="12"/>
      <c r="J9" s="12"/>
      <c r="K9" s="12"/>
      <c r="L9" s="12"/>
    </row>
    <row r="10" spans="1:12" x14ac:dyDescent="0.25">
      <c r="A10" s="96" t="s">
        <v>437</v>
      </c>
      <c r="B10" s="55"/>
      <c r="C10" s="55"/>
      <c r="D10" s="55"/>
      <c r="E10" s="12"/>
      <c r="H10"/>
      <c r="I10" s="12"/>
      <c r="J10" s="12"/>
      <c r="K10" s="12"/>
      <c r="L10" s="12"/>
    </row>
    <row r="11" spans="1:12" x14ac:dyDescent="0.25">
      <c r="A11"/>
      <c r="B11" s="55"/>
      <c r="C11" s="55"/>
      <c r="D11" s="55"/>
      <c r="H11"/>
      <c r="I11" s="12"/>
      <c r="J11" s="12"/>
      <c r="K11" s="12"/>
      <c r="L11" s="12"/>
    </row>
    <row r="12" spans="1:12" x14ac:dyDescent="0.25">
      <c r="A12"/>
      <c r="B12" s="55"/>
      <c r="C12" s="55"/>
      <c r="D12" s="55"/>
      <c r="H12"/>
      <c r="I12" s="12"/>
      <c r="J12" s="12"/>
      <c r="K12" s="12"/>
      <c r="L12" s="12"/>
    </row>
    <row r="13" spans="1:12" x14ac:dyDescent="0.25">
      <c r="A13"/>
      <c r="B13" s="55"/>
      <c r="C13" s="55"/>
      <c r="D13" s="55"/>
      <c r="H13"/>
      <c r="I13" s="12"/>
      <c r="J13" s="12"/>
      <c r="K13" s="12"/>
      <c r="L13" s="12"/>
    </row>
    <row r="14" spans="1:12" x14ac:dyDescent="0.25">
      <c r="A14"/>
      <c r="B14" s="55"/>
      <c r="C14" s="55"/>
      <c r="D14" s="55"/>
      <c r="H14"/>
      <c r="I14" s="12"/>
      <c r="J14" s="12"/>
      <c r="K14" s="12"/>
      <c r="L14" s="12"/>
    </row>
    <row r="15" spans="1:12" x14ac:dyDescent="0.25">
      <c r="A15"/>
      <c r="B15" s="55"/>
      <c r="C15" s="55"/>
      <c r="D15" s="55"/>
      <c r="H15"/>
      <c r="I15" s="12"/>
      <c r="J15" s="12"/>
      <c r="K15" s="12"/>
      <c r="L15" s="12"/>
    </row>
    <row r="16" spans="1:12" x14ac:dyDescent="0.25">
      <c r="A16"/>
      <c r="B16" s="55"/>
      <c r="C16" s="55"/>
      <c r="D16" s="55"/>
      <c r="H16"/>
      <c r="I16" s="12"/>
      <c r="J16" s="12"/>
      <c r="K16" s="12"/>
      <c r="L16" s="12"/>
    </row>
    <row r="17" spans="1:12" x14ac:dyDescent="0.25">
      <c r="A17"/>
      <c r="B17" s="55"/>
      <c r="C17" s="55"/>
      <c r="D17" s="55"/>
      <c r="H17"/>
      <c r="I17" s="12"/>
      <c r="J17" s="12"/>
      <c r="K17" s="12"/>
      <c r="L17" s="12"/>
    </row>
    <row r="18" spans="1:12" x14ac:dyDescent="0.25">
      <c r="A18"/>
      <c r="B18" s="55"/>
      <c r="C18" s="55"/>
      <c r="D18" s="55"/>
      <c r="H18"/>
      <c r="I18" s="12"/>
      <c r="J18" s="12"/>
      <c r="K18" s="12"/>
      <c r="L18" s="12"/>
    </row>
    <row r="19" spans="1:12" x14ac:dyDescent="0.25">
      <c r="A19"/>
      <c r="B19" s="55"/>
      <c r="C19" s="55"/>
      <c r="D19" s="55"/>
      <c r="H19"/>
      <c r="I19" s="12"/>
      <c r="J19" s="12"/>
      <c r="K19" s="12"/>
      <c r="L19" s="12"/>
    </row>
    <row r="20" spans="1:12" x14ac:dyDescent="0.25">
      <c r="A20"/>
      <c r="B20" s="55"/>
      <c r="C20" s="55"/>
      <c r="D20" s="55"/>
      <c r="H20"/>
      <c r="I20" s="12"/>
      <c r="J20" s="12"/>
      <c r="K20" s="12"/>
      <c r="L20" s="12"/>
    </row>
    <row r="21" spans="1:12" x14ac:dyDescent="0.25">
      <c r="A21"/>
      <c r="B21" s="55"/>
      <c r="C21" s="55"/>
      <c r="D21" s="55"/>
      <c r="H21"/>
      <c r="I21" s="12"/>
      <c r="J21" s="12"/>
      <c r="K21" s="12"/>
      <c r="L21" s="12"/>
    </row>
    <row r="22" spans="1:12" x14ac:dyDescent="0.25">
      <c r="A22"/>
      <c r="B22" s="55"/>
      <c r="C22" s="55"/>
      <c r="D22" s="55"/>
      <c r="H22"/>
      <c r="I22" s="12"/>
      <c r="J22" s="12"/>
      <c r="K22" s="12"/>
      <c r="L22" s="12"/>
    </row>
    <row r="23" spans="1:12" x14ac:dyDescent="0.25">
      <c r="A23"/>
      <c r="B23" s="55"/>
      <c r="C23" s="55"/>
      <c r="D23" s="55"/>
      <c r="H23"/>
      <c r="I23" s="12"/>
      <c r="J23" s="12"/>
      <c r="K23" s="12"/>
      <c r="L23" s="12"/>
    </row>
    <row r="24" spans="1:12" x14ac:dyDescent="0.25">
      <c r="A24"/>
      <c r="B24" s="55"/>
      <c r="C24" s="55"/>
      <c r="D24" s="55"/>
      <c r="H24"/>
      <c r="I24" s="12"/>
      <c r="J24" s="12"/>
      <c r="K24" s="12"/>
      <c r="L24" s="12"/>
    </row>
    <row r="25" spans="1:12" x14ac:dyDescent="0.25">
      <c r="A25"/>
      <c r="B25" s="55"/>
      <c r="C25" s="55"/>
      <c r="D25" s="55"/>
      <c r="H25"/>
      <c r="I25" s="12"/>
      <c r="J25" s="12"/>
      <c r="K25" s="12"/>
      <c r="L25" s="12"/>
    </row>
    <row r="26" spans="1:12" x14ac:dyDescent="0.25">
      <c r="A26"/>
      <c r="B26" s="55"/>
      <c r="C26" s="55"/>
      <c r="D26" s="55"/>
      <c r="H26"/>
      <c r="I26" s="12"/>
      <c r="J26" s="12"/>
      <c r="K26" s="12"/>
      <c r="L26" s="12"/>
    </row>
    <row r="27" spans="1:12" x14ac:dyDescent="0.25">
      <c r="A27"/>
      <c r="B27" s="55"/>
      <c r="C27" s="55"/>
      <c r="D27" s="55"/>
      <c r="H27"/>
      <c r="I27" s="12"/>
      <c r="J27" s="12"/>
      <c r="K27" s="12"/>
      <c r="L27" s="12"/>
    </row>
    <row r="28" spans="1:12" x14ac:dyDescent="0.25">
      <c r="A28"/>
      <c r="B28" s="55"/>
      <c r="C28" s="55"/>
      <c r="D28" s="55"/>
      <c r="H28"/>
      <c r="I28" s="12"/>
      <c r="J28" s="12"/>
      <c r="K28" s="12"/>
      <c r="L28" s="12"/>
    </row>
    <row r="29" spans="1:12" x14ac:dyDescent="0.25">
      <c r="A29"/>
      <c r="B29" s="55"/>
      <c r="C29" s="55"/>
      <c r="D29" s="55"/>
      <c r="H29"/>
      <c r="I29" s="12"/>
      <c r="J29" s="12"/>
      <c r="K29" s="12"/>
      <c r="L29" s="12"/>
    </row>
    <row r="30" spans="1:12" x14ac:dyDescent="0.25">
      <c r="A30"/>
      <c r="B30" s="53"/>
      <c r="C30" s="53"/>
      <c r="D30" s="53"/>
      <c r="H30"/>
      <c r="I30" s="12"/>
      <c r="J30" s="12"/>
      <c r="K30" s="12"/>
      <c r="L30" s="12"/>
    </row>
    <row r="31" spans="1:12" x14ac:dyDescent="0.25">
      <c r="A31"/>
      <c r="B31" s="53"/>
      <c r="C31" s="53"/>
      <c r="D31" s="53"/>
      <c r="H31"/>
      <c r="I31" s="12"/>
      <c r="J31" s="12"/>
      <c r="K31" s="12"/>
      <c r="L31" s="12"/>
    </row>
    <row r="32" spans="1:12" x14ac:dyDescent="0.25">
      <c r="A32"/>
      <c r="B32" s="53"/>
      <c r="C32" s="53"/>
      <c r="D32" s="53"/>
      <c r="H32"/>
      <c r="I32" s="12"/>
      <c r="J32" s="12"/>
      <c r="K32" s="12"/>
      <c r="L32" s="12"/>
    </row>
    <row r="33" spans="1:12" x14ac:dyDescent="0.25">
      <c r="A33"/>
      <c r="B33" s="53"/>
      <c r="C33" s="53"/>
      <c r="D33" s="53"/>
      <c r="H33"/>
      <c r="I33" s="12"/>
      <c r="J33" s="12"/>
      <c r="K33" s="12"/>
      <c r="L33" s="12"/>
    </row>
    <row r="34" spans="1:12" x14ac:dyDescent="0.25">
      <c r="A34"/>
      <c r="B34" s="53"/>
      <c r="C34" s="53"/>
      <c r="D34" s="53"/>
      <c r="H34"/>
      <c r="I34" s="12"/>
      <c r="J34" s="12"/>
      <c r="K34" s="12"/>
      <c r="L34" s="12"/>
    </row>
    <row r="35" spans="1:12" x14ac:dyDescent="0.25">
      <c r="A35"/>
      <c r="B35" s="53"/>
      <c r="C35" s="53"/>
      <c r="D35" s="53"/>
      <c r="H35"/>
      <c r="I35" s="12"/>
      <c r="J35" s="12"/>
      <c r="K35" s="12"/>
      <c r="L35" s="12"/>
    </row>
    <row r="36" spans="1:12" x14ac:dyDescent="0.25">
      <c r="A36"/>
      <c r="B36" s="53"/>
      <c r="C36" s="53"/>
      <c r="D36" s="53"/>
      <c r="H36"/>
      <c r="I36" s="12"/>
      <c r="J36" s="12"/>
      <c r="K36" s="12"/>
      <c r="L36" s="12"/>
    </row>
    <row r="37" spans="1:12" x14ac:dyDescent="0.25">
      <c r="A37"/>
      <c r="B37" s="53"/>
      <c r="C37" s="53"/>
      <c r="D37" s="53"/>
      <c r="H37"/>
      <c r="I37" s="12"/>
      <c r="J37" s="12"/>
      <c r="K37" s="12"/>
      <c r="L37" s="12"/>
    </row>
    <row r="38" spans="1:12" x14ac:dyDescent="0.25">
      <c r="A38"/>
      <c r="B38" s="53"/>
      <c r="C38" s="53"/>
      <c r="D38" s="53"/>
      <c r="H38"/>
      <c r="I38" s="12"/>
      <c r="J38" s="12"/>
      <c r="K38" s="12"/>
      <c r="L38" s="12"/>
    </row>
    <row r="39" spans="1:12" x14ac:dyDescent="0.25">
      <c r="A39"/>
      <c r="B39" s="53"/>
      <c r="C39" s="53"/>
      <c r="D39" s="53"/>
      <c r="H39"/>
      <c r="I39" s="12"/>
      <c r="J39" s="12"/>
      <c r="K39" s="12"/>
      <c r="L39" s="12"/>
    </row>
    <row r="40" spans="1:12" x14ac:dyDescent="0.25">
      <c r="A40"/>
      <c r="B40" s="53"/>
      <c r="C40" s="53"/>
      <c r="D40" s="53"/>
      <c r="H40"/>
      <c r="I40" s="12"/>
      <c r="J40" s="12"/>
      <c r="K40" s="12"/>
      <c r="L40" s="12"/>
    </row>
    <row r="41" spans="1:12" x14ac:dyDescent="0.25">
      <c r="A41"/>
      <c r="B41" s="53"/>
      <c r="C41" s="53"/>
      <c r="D41" s="53"/>
      <c r="H41"/>
      <c r="I41" s="12"/>
      <c r="J41" s="12"/>
      <c r="K41" s="12"/>
      <c r="L41" s="12"/>
    </row>
    <row r="42" spans="1:12" x14ac:dyDescent="0.25">
      <c r="A42"/>
      <c r="B42" s="53"/>
      <c r="C42" s="53"/>
      <c r="D42" s="53"/>
      <c r="H42"/>
      <c r="I42" s="12"/>
      <c r="J42" s="12"/>
      <c r="K42" s="12"/>
      <c r="L42" s="12"/>
    </row>
    <row r="43" spans="1:12" x14ac:dyDescent="0.25">
      <c r="A43"/>
      <c r="B43" s="53"/>
      <c r="C43" s="53"/>
      <c r="D43" s="53"/>
      <c r="H43"/>
      <c r="I43" s="12"/>
      <c r="J43" s="12"/>
      <c r="K43" s="12"/>
      <c r="L43" s="12"/>
    </row>
    <row r="44" spans="1:12" x14ac:dyDescent="0.25">
      <c r="A44"/>
      <c r="B44" s="53"/>
      <c r="C44" s="53"/>
      <c r="D44" s="53"/>
      <c r="H44"/>
      <c r="I44" s="12"/>
      <c r="J44" s="12"/>
      <c r="K44" s="12"/>
      <c r="L44" s="12"/>
    </row>
    <row r="45" spans="1:12" x14ac:dyDescent="0.25">
      <c r="A45"/>
      <c r="B45" s="56"/>
      <c r="C45" s="53"/>
      <c r="D45" s="53"/>
      <c r="H45"/>
      <c r="I45" s="12"/>
      <c r="J45" s="12"/>
      <c r="K45" s="12"/>
      <c r="L45" s="12"/>
    </row>
    <row r="46" spans="1:12" x14ac:dyDescent="0.25">
      <c r="A46"/>
      <c r="B46" s="53"/>
      <c r="C46" s="53"/>
      <c r="D46" s="53"/>
      <c r="H46"/>
      <c r="I46" s="12"/>
      <c r="J46" s="12"/>
      <c r="K46" s="12"/>
      <c r="L46" s="12"/>
    </row>
    <row r="47" spans="1:12" x14ac:dyDescent="0.25">
      <c r="A47"/>
      <c r="B47" s="53"/>
      <c r="C47" s="53"/>
      <c r="D47" s="53"/>
      <c r="H47"/>
      <c r="I47" s="12"/>
      <c r="J47" s="12"/>
      <c r="K47" s="12"/>
      <c r="L47" s="12"/>
    </row>
    <row r="48" spans="1:12" x14ac:dyDescent="0.25">
      <c r="A48"/>
      <c r="B48" s="53"/>
      <c r="C48" s="53"/>
      <c r="D48" s="53"/>
      <c r="H48"/>
      <c r="I48" s="12"/>
      <c r="J48" s="12"/>
      <c r="K48" s="12"/>
      <c r="L48" s="12"/>
    </row>
    <row r="49" spans="1:12" x14ac:dyDescent="0.25">
      <c r="A49"/>
      <c r="B49" s="53"/>
      <c r="C49" s="53"/>
      <c r="D49" s="53"/>
      <c r="H49"/>
      <c r="I49" s="12"/>
      <c r="J49" s="12"/>
      <c r="K49" s="12"/>
      <c r="L49" s="12"/>
    </row>
    <row r="50" spans="1:12" x14ac:dyDescent="0.25">
      <c r="A50"/>
      <c r="B50" s="53"/>
      <c r="C50" s="53"/>
      <c r="D50" s="53"/>
      <c r="H50"/>
      <c r="I50" s="12"/>
      <c r="J50" s="12"/>
      <c r="K50" s="12"/>
      <c r="L50" s="12"/>
    </row>
    <row r="51" spans="1:12" x14ac:dyDescent="0.25">
      <c r="A51"/>
      <c r="B51" s="53"/>
      <c r="C51" s="53"/>
      <c r="D51" s="53"/>
      <c r="H51"/>
      <c r="I51" s="12"/>
      <c r="J51" s="12"/>
      <c r="K51" s="12"/>
      <c r="L51" s="12"/>
    </row>
    <row r="52" spans="1:12" x14ac:dyDescent="0.25">
      <c r="A52"/>
      <c r="B52" s="53"/>
      <c r="C52" s="53"/>
      <c r="D52" s="53"/>
      <c r="H52"/>
      <c r="I52" s="12"/>
      <c r="J52" s="12"/>
      <c r="K52" s="12"/>
      <c r="L52" s="12"/>
    </row>
    <row r="53" spans="1:12" x14ac:dyDescent="0.25">
      <c r="A53"/>
      <c r="B53" s="53"/>
      <c r="C53" s="53"/>
      <c r="D53" s="53"/>
      <c r="H53"/>
      <c r="I53" s="12"/>
      <c r="J53" s="12"/>
      <c r="K53" s="12"/>
      <c r="L53" s="12"/>
    </row>
    <row r="54" spans="1:12" x14ac:dyDescent="0.25">
      <c r="A54"/>
      <c r="B54" s="53"/>
      <c r="C54" s="53"/>
      <c r="D54" s="53"/>
      <c r="H54"/>
      <c r="I54" s="12"/>
      <c r="J54" s="12"/>
      <c r="K54" s="12"/>
      <c r="L54" s="12"/>
    </row>
    <row r="55" spans="1:12" x14ac:dyDescent="0.25">
      <c r="A55"/>
      <c r="B55" s="53"/>
      <c r="C55" s="53"/>
      <c r="D55" s="53"/>
      <c r="H55"/>
      <c r="I55" s="12"/>
      <c r="J55" s="12"/>
      <c r="K55" s="12"/>
      <c r="L55" s="12"/>
    </row>
    <row r="56" spans="1:12" x14ac:dyDescent="0.25">
      <c r="A56"/>
      <c r="B56" s="53"/>
      <c r="C56" s="53"/>
      <c r="D56" s="53"/>
      <c r="H56"/>
      <c r="I56" s="12"/>
      <c r="J56" s="12"/>
      <c r="K56" s="12"/>
      <c r="L56" s="12"/>
    </row>
    <row r="57" spans="1:12" x14ac:dyDescent="0.25">
      <c r="A57"/>
      <c r="B57" s="53"/>
      <c r="C57" s="53"/>
      <c r="D57" s="53"/>
      <c r="H57"/>
      <c r="I57" s="12"/>
      <c r="J57" s="12"/>
      <c r="K57" s="12"/>
      <c r="L57" s="12"/>
    </row>
    <row r="58" spans="1:12" x14ac:dyDescent="0.25">
      <c r="A58"/>
      <c r="B58" s="53"/>
      <c r="C58" s="53"/>
      <c r="D58" s="53"/>
      <c r="H58"/>
      <c r="I58" s="12"/>
      <c r="J58" s="12"/>
      <c r="K58" s="12"/>
      <c r="L58" s="12"/>
    </row>
    <row r="59" spans="1:12" x14ac:dyDescent="0.25">
      <c r="A59"/>
      <c r="B59" s="53"/>
      <c r="C59" s="53"/>
      <c r="D59" s="53"/>
      <c r="H59"/>
      <c r="I59" s="12"/>
      <c r="J59" s="12"/>
      <c r="K59" s="12"/>
      <c r="L59" s="12"/>
    </row>
    <row r="60" spans="1:12" x14ac:dyDescent="0.25">
      <c r="A60"/>
      <c r="B60" s="53"/>
      <c r="C60" s="53"/>
      <c r="D60" s="53"/>
      <c r="H60"/>
      <c r="I60" s="12"/>
      <c r="J60" s="12"/>
      <c r="K60" s="12"/>
      <c r="L60" s="12"/>
    </row>
    <row r="61" spans="1:12" x14ac:dyDescent="0.25">
      <c r="A61"/>
      <c r="B61" s="53"/>
      <c r="C61" s="53"/>
      <c r="D61" s="53"/>
      <c r="H61"/>
      <c r="I61" s="12"/>
      <c r="J61" s="12"/>
      <c r="K61" s="12"/>
      <c r="L61" s="12"/>
    </row>
    <row r="62" spans="1:12" x14ac:dyDescent="0.25">
      <c r="A62"/>
      <c r="B62" s="53"/>
      <c r="C62" s="53"/>
      <c r="D62" s="53"/>
      <c r="H62"/>
      <c r="I62" s="12"/>
      <c r="J62" s="12"/>
      <c r="K62" s="12"/>
      <c r="L62" s="12"/>
    </row>
    <row r="63" spans="1:12" x14ac:dyDescent="0.25">
      <c r="A63"/>
      <c r="B63" s="53"/>
      <c r="C63" s="53"/>
      <c r="D63" s="53"/>
      <c r="H63"/>
      <c r="I63" s="12"/>
      <c r="J63" s="12"/>
      <c r="K63" s="12"/>
      <c r="L63" s="12"/>
    </row>
    <row r="64" spans="1:12" x14ac:dyDescent="0.25">
      <c r="A64"/>
      <c r="B64" s="53"/>
      <c r="C64" s="53"/>
      <c r="D64" s="53"/>
      <c r="H64"/>
      <c r="I64" s="12"/>
      <c r="J64" s="12"/>
      <c r="K64" s="12"/>
      <c r="L64" s="12"/>
    </row>
    <row r="65" spans="1:12" x14ac:dyDescent="0.25">
      <c r="A65"/>
      <c r="B65" s="53"/>
      <c r="C65" s="53"/>
      <c r="D65" s="53"/>
      <c r="H65"/>
      <c r="I65" s="12"/>
      <c r="J65" s="12"/>
      <c r="K65" s="12"/>
      <c r="L65" s="12"/>
    </row>
    <row r="66" spans="1:12" x14ac:dyDescent="0.25">
      <c r="A66"/>
      <c r="B66" s="53"/>
      <c r="C66" s="53"/>
      <c r="D66" s="53"/>
      <c r="H66"/>
      <c r="I66" s="12"/>
      <c r="J66" s="12"/>
      <c r="K66" s="12"/>
      <c r="L66" s="12"/>
    </row>
    <row r="67" spans="1:12" x14ac:dyDescent="0.25">
      <c r="A67"/>
      <c r="B67" s="53"/>
      <c r="C67" s="53"/>
      <c r="D67" s="53"/>
      <c r="H67"/>
      <c r="I67" s="12"/>
      <c r="J67" s="12"/>
      <c r="K67" s="12"/>
      <c r="L67" s="12"/>
    </row>
    <row r="68" spans="1:12" x14ac:dyDescent="0.25">
      <c r="A68"/>
      <c r="B68" s="53"/>
      <c r="C68" s="53"/>
      <c r="D68" s="53"/>
      <c r="H68"/>
      <c r="I68" s="12"/>
      <c r="J68" s="12"/>
      <c r="K68" s="12"/>
      <c r="L68" s="12"/>
    </row>
    <row r="69" spans="1:12" x14ac:dyDescent="0.25">
      <c r="A69"/>
      <c r="B69" s="53"/>
      <c r="C69" s="53"/>
      <c r="D69" s="53"/>
      <c r="H69"/>
      <c r="I69" s="12"/>
      <c r="J69" s="12"/>
      <c r="K69" s="12"/>
      <c r="L69" s="12"/>
    </row>
    <row r="70" spans="1:12" x14ac:dyDescent="0.25">
      <c r="A70"/>
      <c r="B70" s="53"/>
      <c r="C70" s="53"/>
      <c r="D70" s="53"/>
      <c r="H70"/>
      <c r="I70" s="12"/>
      <c r="J70" s="12"/>
      <c r="K70" s="12"/>
      <c r="L70" s="12"/>
    </row>
    <row r="71" spans="1:12" x14ac:dyDescent="0.25">
      <c r="A71"/>
      <c r="B71" s="53"/>
      <c r="C71" s="53"/>
      <c r="D71" s="53"/>
      <c r="H71"/>
      <c r="I71" s="12"/>
      <c r="J71" s="12"/>
      <c r="K71" s="12"/>
      <c r="L71" s="12"/>
    </row>
    <row r="72" spans="1:12" x14ac:dyDescent="0.25">
      <c r="A72"/>
      <c r="B72" s="53"/>
      <c r="C72" s="53"/>
      <c r="D72" s="53"/>
      <c r="H72"/>
      <c r="I72" s="12"/>
      <c r="J72" s="12"/>
      <c r="K72" s="12"/>
      <c r="L72" s="12"/>
    </row>
    <row r="73" spans="1:12" x14ac:dyDescent="0.25">
      <c r="A73"/>
      <c r="B73" s="53"/>
      <c r="C73" s="53"/>
      <c r="D73" s="53"/>
      <c r="H73"/>
      <c r="I73" s="12"/>
      <c r="J73" s="12"/>
      <c r="K73" s="12"/>
      <c r="L73" s="12"/>
    </row>
    <row r="74" spans="1:12" x14ac:dyDescent="0.25">
      <c r="A74"/>
      <c r="B74" s="53"/>
      <c r="C74" s="53"/>
      <c r="D74" s="53"/>
      <c r="H74"/>
      <c r="I74" s="12"/>
      <c r="J74" s="12"/>
      <c r="K74" s="12"/>
      <c r="L74" s="12"/>
    </row>
    <row r="75" spans="1:12" x14ac:dyDescent="0.25">
      <c r="A75"/>
      <c r="B75" s="53"/>
      <c r="C75" s="53"/>
      <c r="D75" s="53"/>
      <c r="H75"/>
      <c r="I75" s="12"/>
      <c r="J75" s="12"/>
      <c r="K75" s="12"/>
      <c r="L75" s="12"/>
    </row>
    <row r="76" spans="1:12" x14ac:dyDescent="0.25">
      <c r="A76"/>
      <c r="B76" s="53"/>
      <c r="C76" s="53"/>
      <c r="D76" s="53"/>
      <c r="H76"/>
      <c r="I76" s="12"/>
      <c r="J76" s="12"/>
      <c r="K76" s="12"/>
      <c r="L76" s="12"/>
    </row>
    <row r="77" spans="1:12" x14ac:dyDescent="0.25">
      <c r="A77"/>
      <c r="B77" s="53"/>
      <c r="C77" s="53"/>
      <c r="D77" s="53"/>
      <c r="H77"/>
      <c r="I77" s="12"/>
      <c r="J77" s="12"/>
      <c r="K77" s="12"/>
      <c r="L77" s="12"/>
    </row>
    <row r="78" spans="1:12" x14ac:dyDescent="0.25">
      <c r="A78"/>
      <c r="B78" s="53"/>
      <c r="C78" s="53"/>
      <c r="D78" s="53"/>
      <c r="H78"/>
      <c r="I78" s="12"/>
      <c r="J78" s="12"/>
      <c r="K78" s="12"/>
      <c r="L78" s="12"/>
    </row>
    <row r="79" spans="1:12" x14ac:dyDescent="0.25">
      <c r="A79"/>
      <c r="B79" s="53"/>
      <c r="C79" s="53"/>
      <c r="D79" s="53"/>
      <c r="H79"/>
      <c r="I79" s="12"/>
      <c r="J79" s="12"/>
      <c r="K79" s="12"/>
      <c r="L79" s="12"/>
    </row>
    <row r="80" spans="1:12" x14ac:dyDescent="0.25">
      <c r="A80"/>
      <c r="B80" s="53"/>
      <c r="C80" s="53"/>
      <c r="D80" s="53"/>
      <c r="H80"/>
      <c r="I80" s="12"/>
      <c r="J80" s="12"/>
      <c r="K80" s="12"/>
      <c r="L80" s="12"/>
    </row>
    <row r="81" spans="1:12" x14ac:dyDescent="0.25">
      <c r="A81"/>
      <c r="B81" s="53"/>
      <c r="C81" s="53"/>
      <c r="D81" s="53"/>
      <c r="H81"/>
      <c r="I81" s="12"/>
      <c r="J81" s="12"/>
      <c r="K81" s="12"/>
      <c r="L81" s="12"/>
    </row>
    <row r="82" spans="1:12" x14ac:dyDescent="0.25">
      <c r="A82"/>
      <c r="B82" s="53"/>
      <c r="C82" s="53"/>
      <c r="D82" s="53"/>
      <c r="H82"/>
      <c r="I82" s="12"/>
      <c r="J82" s="12"/>
      <c r="K82" s="12"/>
      <c r="L82" s="12"/>
    </row>
    <row r="83" spans="1:12" x14ac:dyDescent="0.25">
      <c r="A83"/>
      <c r="B83" s="53"/>
      <c r="C83" s="53"/>
      <c r="D83" s="53"/>
      <c r="H83"/>
      <c r="I83" s="12"/>
      <c r="J83" s="12"/>
      <c r="K83" s="12"/>
      <c r="L83" s="12"/>
    </row>
    <row r="84" spans="1:12" x14ac:dyDescent="0.25">
      <c r="A84"/>
      <c r="B84" s="53"/>
      <c r="C84" s="53"/>
      <c r="D84" s="53"/>
      <c r="H84"/>
      <c r="I84" s="12"/>
      <c r="J84" s="12"/>
      <c r="K84" s="12"/>
      <c r="L84" s="12"/>
    </row>
    <row r="85" spans="1:12" x14ac:dyDescent="0.25">
      <c r="A85"/>
      <c r="B85" s="53"/>
      <c r="C85" s="53"/>
      <c r="D85" s="53"/>
      <c r="H85"/>
      <c r="I85" s="12"/>
      <c r="J85" s="12"/>
      <c r="K85" s="12"/>
      <c r="L85" s="12"/>
    </row>
    <row r="86" spans="1:12" x14ac:dyDescent="0.25">
      <c r="A86"/>
      <c r="B86" s="53"/>
      <c r="C86" s="53"/>
      <c r="D86" s="53"/>
      <c r="H86"/>
      <c r="I86" s="12"/>
      <c r="J86" s="12"/>
      <c r="K86" s="12"/>
      <c r="L86" s="12"/>
    </row>
    <row r="87" spans="1:12" x14ac:dyDescent="0.25">
      <c r="A87"/>
      <c r="B87" s="53"/>
      <c r="C87" s="53"/>
      <c r="D87" s="53"/>
      <c r="H87"/>
      <c r="I87" s="12"/>
      <c r="J87" s="12"/>
      <c r="K87" s="12"/>
      <c r="L87" s="12"/>
    </row>
    <row r="88" spans="1:12" x14ac:dyDescent="0.25">
      <c r="A88"/>
      <c r="B88" s="53"/>
      <c r="C88" s="53"/>
      <c r="D88" s="53"/>
      <c r="H88"/>
      <c r="I88" s="12"/>
      <c r="J88" s="12"/>
      <c r="K88" s="12"/>
      <c r="L88" s="12"/>
    </row>
    <row r="89" spans="1:12" x14ac:dyDescent="0.25">
      <c r="A89"/>
      <c r="B89" s="53"/>
      <c r="C89" s="53"/>
      <c r="D89" s="53"/>
      <c r="H89"/>
      <c r="I89" s="12"/>
      <c r="J89" s="12"/>
      <c r="K89" s="12"/>
      <c r="L89" s="12"/>
    </row>
    <row r="90" spans="1:12" x14ac:dyDescent="0.25">
      <c r="A90"/>
      <c r="B90" s="53"/>
      <c r="C90" s="53"/>
      <c r="D90" s="53"/>
      <c r="H90"/>
      <c r="I90" s="12"/>
      <c r="J90" s="12"/>
      <c r="K90" s="12"/>
      <c r="L90" s="12"/>
    </row>
    <row r="91" spans="1:12" x14ac:dyDescent="0.25">
      <c r="A91"/>
      <c r="B91" s="53"/>
      <c r="C91" s="53"/>
      <c r="D91" s="53"/>
      <c r="H91"/>
      <c r="I91" s="12"/>
      <c r="J91" s="12"/>
      <c r="K91" s="12"/>
      <c r="L91" s="12"/>
    </row>
    <row r="92" spans="1:12" x14ac:dyDescent="0.25">
      <c r="A92"/>
      <c r="B92" s="53"/>
      <c r="C92" s="53"/>
      <c r="D92" s="53"/>
      <c r="H92"/>
      <c r="I92" s="12"/>
      <c r="J92" s="12"/>
      <c r="K92" s="12"/>
      <c r="L92" s="12"/>
    </row>
    <row r="93" spans="1:12" x14ac:dyDescent="0.25">
      <c r="A93"/>
      <c r="B93" s="53"/>
      <c r="C93" s="53"/>
      <c r="D93" s="53"/>
      <c r="H93"/>
      <c r="I93" s="12"/>
      <c r="J93" s="12"/>
      <c r="K93" s="12"/>
      <c r="L93" s="12"/>
    </row>
    <row r="94" spans="1:12" x14ac:dyDescent="0.25">
      <c r="A94"/>
      <c r="B94" s="53"/>
      <c r="C94" s="53"/>
      <c r="D94" s="53"/>
      <c r="H94"/>
      <c r="I94" s="12"/>
      <c r="J94" s="12"/>
      <c r="K94" s="12"/>
      <c r="L94" s="12"/>
    </row>
    <row r="95" spans="1:12" x14ac:dyDescent="0.25">
      <c r="A95"/>
      <c r="B95" s="53"/>
      <c r="C95" s="53"/>
      <c r="D95" s="53"/>
      <c r="H95"/>
      <c r="I95" s="12"/>
      <c r="J95" s="12"/>
      <c r="K95" s="12"/>
      <c r="L95" s="12"/>
    </row>
    <row r="96" spans="1:12" x14ac:dyDescent="0.25">
      <c r="A96"/>
      <c r="B96" s="53"/>
      <c r="C96" s="53"/>
      <c r="D96" s="53"/>
      <c r="H96"/>
      <c r="I96" s="12"/>
      <c r="J96" s="12"/>
      <c r="K96" s="12"/>
      <c r="L96" s="12"/>
    </row>
    <row r="97" spans="1:12" x14ac:dyDescent="0.25">
      <c r="A97"/>
      <c r="B97" s="53"/>
      <c r="C97" s="53"/>
      <c r="D97" s="53"/>
      <c r="H97"/>
      <c r="I97" s="12"/>
      <c r="J97" s="12"/>
      <c r="K97" s="12"/>
      <c r="L97" s="12"/>
    </row>
    <row r="98" spans="1:12" x14ac:dyDescent="0.25">
      <c r="A98"/>
      <c r="B98" s="53"/>
      <c r="C98" s="53"/>
      <c r="D98" s="53"/>
      <c r="H98"/>
      <c r="I98" s="12"/>
      <c r="J98" s="12"/>
      <c r="K98" s="12"/>
      <c r="L98" s="12"/>
    </row>
    <row r="99" spans="1:12" x14ac:dyDescent="0.25">
      <c r="B99" s="53"/>
      <c r="C99" s="53"/>
      <c r="D99" s="53"/>
      <c r="H99"/>
      <c r="I99" s="12"/>
      <c r="J99" s="12"/>
      <c r="K99" s="12"/>
      <c r="L99" s="12"/>
    </row>
    <row r="100" spans="1:12" x14ac:dyDescent="0.25">
      <c r="B100" s="53"/>
      <c r="C100" s="53"/>
      <c r="D100" s="53"/>
      <c r="H100"/>
    </row>
    <row r="101" spans="1:12" x14ac:dyDescent="0.25">
      <c r="B101" s="53"/>
      <c r="C101" s="53"/>
      <c r="D101" s="53"/>
      <c r="H101"/>
    </row>
    <row r="102" spans="1:12" x14ac:dyDescent="0.25">
      <c r="B102" s="53"/>
      <c r="C102" s="53"/>
      <c r="D102" s="53"/>
      <c r="H102"/>
    </row>
    <row r="103" spans="1:12" x14ac:dyDescent="0.25">
      <c r="B103" s="53"/>
      <c r="C103" s="53"/>
      <c r="D103" s="53"/>
      <c r="H103"/>
    </row>
    <row r="104" spans="1:12" x14ac:dyDescent="0.25">
      <c r="B104" s="53"/>
      <c r="C104" s="53"/>
      <c r="D104" s="53"/>
      <c r="H104"/>
    </row>
    <row r="105" spans="1:12" x14ac:dyDescent="0.25">
      <c r="B105" s="53"/>
      <c r="C105" s="53"/>
      <c r="D105" s="53"/>
      <c r="H105"/>
    </row>
    <row r="106" spans="1:12" x14ac:dyDescent="0.25">
      <c r="B106" s="53"/>
      <c r="C106" s="53"/>
      <c r="D106" s="53"/>
      <c r="H106"/>
    </row>
    <row r="107" spans="1:12" x14ac:dyDescent="0.25">
      <c r="B107" s="53"/>
      <c r="C107" s="53"/>
      <c r="D107" s="53"/>
      <c r="H107"/>
    </row>
    <row r="108" spans="1:12" x14ac:dyDescent="0.25">
      <c r="B108" s="53"/>
      <c r="C108" s="53"/>
      <c r="D108" s="53"/>
      <c r="H108"/>
    </row>
    <row r="109" spans="1:12" x14ac:dyDescent="0.25">
      <c r="B109" s="53"/>
      <c r="C109" s="53"/>
      <c r="D109" s="53"/>
      <c r="H109"/>
    </row>
    <row r="110" spans="1:12" x14ac:dyDescent="0.25">
      <c r="B110" s="53"/>
      <c r="C110" s="53"/>
      <c r="D110" s="53"/>
      <c r="H110"/>
    </row>
    <row r="111" spans="1:12" x14ac:dyDescent="0.25">
      <c r="B111" s="53"/>
      <c r="C111" s="53"/>
      <c r="D111" s="53"/>
      <c r="H111"/>
    </row>
    <row r="112" spans="1:12" x14ac:dyDescent="0.25">
      <c r="B112" s="53"/>
      <c r="C112" s="53"/>
      <c r="D112" s="53"/>
      <c r="H112"/>
    </row>
    <row r="113" spans="2:8" x14ac:dyDescent="0.25">
      <c r="B113" s="53"/>
      <c r="C113" s="53"/>
      <c r="D113" s="53"/>
      <c r="H113"/>
    </row>
    <row r="114" spans="2:8" x14ac:dyDescent="0.25">
      <c r="B114" s="53"/>
      <c r="C114" s="53"/>
      <c r="D114" s="53"/>
      <c r="H114"/>
    </row>
    <row r="115" spans="2:8" x14ac:dyDescent="0.25">
      <c r="B115" s="53"/>
      <c r="C115" s="53"/>
      <c r="D115" s="53"/>
      <c r="H115"/>
    </row>
    <row r="116" spans="2:8" x14ac:dyDescent="0.25">
      <c r="B116" s="53"/>
      <c r="C116" s="53"/>
      <c r="D116" s="53"/>
      <c r="H116"/>
    </row>
    <row r="117" spans="2:8" x14ac:dyDescent="0.25">
      <c r="B117" s="53"/>
      <c r="C117" s="53"/>
      <c r="D117" s="53"/>
      <c r="H117"/>
    </row>
    <row r="118" spans="2:8" x14ac:dyDescent="0.25">
      <c r="B118" s="53"/>
      <c r="C118" s="53"/>
      <c r="D118" s="53"/>
      <c r="H118"/>
    </row>
    <row r="119" spans="2:8" x14ac:dyDescent="0.25">
      <c r="B119" s="53"/>
      <c r="C119" s="53"/>
      <c r="D119" s="53"/>
      <c r="H119"/>
    </row>
    <row r="120" spans="2:8" x14ac:dyDescent="0.25">
      <c r="B120" s="53"/>
      <c r="C120" s="53"/>
      <c r="D120" s="53"/>
      <c r="H120"/>
    </row>
    <row r="121" spans="2:8" x14ac:dyDescent="0.25">
      <c r="B121" s="53"/>
      <c r="C121" s="53"/>
      <c r="D121" s="53"/>
      <c r="H121"/>
    </row>
    <row r="122" spans="2:8" x14ac:dyDescent="0.25">
      <c r="B122" s="53"/>
      <c r="C122" s="53"/>
      <c r="D122" s="53"/>
      <c r="H122"/>
    </row>
    <row r="123" spans="2:8" x14ac:dyDescent="0.25">
      <c r="B123" s="53"/>
      <c r="C123" s="53"/>
      <c r="D123" s="53"/>
      <c r="H123"/>
    </row>
    <row r="124" spans="2:8" x14ac:dyDescent="0.25">
      <c r="B124" s="53"/>
      <c r="C124" s="53"/>
      <c r="D124" s="53"/>
      <c r="H124"/>
    </row>
    <row r="125" spans="2:8" x14ac:dyDescent="0.25">
      <c r="B125" s="53"/>
      <c r="C125" s="53"/>
      <c r="D125" s="53"/>
      <c r="H125"/>
    </row>
    <row r="126" spans="2:8" x14ac:dyDescent="0.25">
      <c r="B126" s="53"/>
      <c r="C126" s="53"/>
      <c r="D126" s="53"/>
      <c r="H126"/>
    </row>
    <row r="127" spans="2:8" x14ac:dyDescent="0.25">
      <c r="B127" s="53"/>
      <c r="C127" s="53"/>
      <c r="D127" s="53"/>
      <c r="H127"/>
    </row>
    <row r="128" spans="2:8" x14ac:dyDescent="0.25">
      <c r="B128" s="53"/>
      <c r="C128" s="53"/>
      <c r="D128" s="53"/>
      <c r="H128"/>
    </row>
    <row r="129" spans="2:8" x14ac:dyDescent="0.25">
      <c r="B129" s="53"/>
      <c r="C129" s="53"/>
      <c r="D129" s="53"/>
      <c r="H129"/>
    </row>
    <row r="130" spans="2:8" x14ac:dyDescent="0.25">
      <c r="B130" s="53"/>
      <c r="C130" s="53"/>
      <c r="D130" s="53"/>
      <c r="H130"/>
    </row>
    <row r="131" spans="2:8" x14ac:dyDescent="0.25">
      <c r="B131" s="53"/>
      <c r="C131" s="53"/>
      <c r="D131" s="53"/>
      <c r="H131"/>
    </row>
    <row r="132" spans="2:8" x14ac:dyDescent="0.25">
      <c r="B132" s="53"/>
      <c r="C132" s="53"/>
      <c r="D132" s="53"/>
      <c r="H132"/>
    </row>
    <row r="133" spans="2:8" x14ac:dyDescent="0.25">
      <c r="B133" s="53"/>
      <c r="C133" s="53"/>
      <c r="D133" s="53"/>
      <c r="H133"/>
    </row>
    <row r="134" spans="2:8" x14ac:dyDescent="0.25">
      <c r="B134" s="53"/>
      <c r="C134" s="53"/>
      <c r="D134" s="53"/>
      <c r="H134"/>
    </row>
    <row r="135" spans="2:8" x14ac:dyDescent="0.25">
      <c r="B135" s="53"/>
      <c r="C135" s="53"/>
      <c r="D135" s="53"/>
      <c r="H135"/>
    </row>
    <row r="136" spans="2:8" x14ac:dyDescent="0.25">
      <c r="B136" s="53"/>
      <c r="C136" s="53"/>
      <c r="D136" s="53"/>
      <c r="H136"/>
    </row>
    <row r="137" spans="2:8" x14ac:dyDescent="0.25">
      <c r="B137" s="53"/>
      <c r="C137" s="53"/>
      <c r="D137" s="53"/>
      <c r="H137"/>
    </row>
    <row r="138" spans="2:8" x14ac:dyDescent="0.25">
      <c r="B138" s="53"/>
      <c r="C138" s="53"/>
      <c r="D138" s="53"/>
      <c r="H138"/>
    </row>
    <row r="139" spans="2:8" x14ac:dyDescent="0.25">
      <c r="B139" s="53"/>
      <c r="C139" s="53"/>
      <c r="D139" s="53"/>
      <c r="H139"/>
    </row>
    <row r="140" spans="2:8" x14ac:dyDescent="0.25">
      <c r="B140" s="53"/>
      <c r="C140" s="53"/>
      <c r="D140" s="53"/>
      <c r="H140"/>
    </row>
    <row r="141" spans="2:8" x14ac:dyDescent="0.25">
      <c r="B141" s="53"/>
      <c r="C141" s="53"/>
      <c r="D141" s="53"/>
      <c r="H141"/>
    </row>
    <row r="142" spans="2:8" x14ac:dyDescent="0.25">
      <c r="B142" s="53"/>
      <c r="C142" s="53"/>
      <c r="D142" s="53"/>
      <c r="H142"/>
    </row>
    <row r="143" spans="2:8" x14ac:dyDescent="0.25">
      <c r="B143" s="53"/>
      <c r="C143" s="53"/>
      <c r="D143" s="53"/>
      <c r="H143"/>
    </row>
    <row r="144" spans="2:8" x14ac:dyDescent="0.25">
      <c r="B144" s="53"/>
      <c r="C144" s="53"/>
      <c r="D144" s="53"/>
      <c r="H144"/>
    </row>
    <row r="145" spans="2:8" x14ac:dyDescent="0.25">
      <c r="B145" s="53"/>
      <c r="C145" s="53"/>
      <c r="D145" s="53"/>
      <c r="H145"/>
    </row>
    <row r="146" spans="2:8" x14ac:dyDescent="0.25">
      <c r="B146" s="53"/>
      <c r="C146" s="53"/>
      <c r="D146" s="53"/>
      <c r="H146"/>
    </row>
    <row r="147" spans="2:8" x14ac:dyDescent="0.25">
      <c r="B147" s="53"/>
      <c r="C147" s="53"/>
      <c r="D147" s="53"/>
      <c r="H147"/>
    </row>
    <row r="148" spans="2:8" x14ac:dyDescent="0.25">
      <c r="B148" s="53"/>
      <c r="C148" s="53"/>
      <c r="D148" s="53"/>
      <c r="H148"/>
    </row>
    <row r="149" spans="2:8" x14ac:dyDescent="0.25">
      <c r="B149" s="53"/>
      <c r="C149" s="53"/>
      <c r="D149" s="53"/>
      <c r="H149"/>
    </row>
    <row r="150" spans="2:8" x14ac:dyDescent="0.25">
      <c r="B150" s="53"/>
      <c r="C150" s="53"/>
      <c r="D150" s="53"/>
      <c r="H150"/>
    </row>
    <row r="151" spans="2:8" x14ac:dyDescent="0.25">
      <c r="B151" s="53"/>
      <c r="C151" s="53"/>
      <c r="D151" s="53"/>
      <c r="H151"/>
    </row>
    <row r="152" spans="2:8" x14ac:dyDescent="0.25">
      <c r="B152" s="53"/>
      <c r="C152" s="53"/>
      <c r="D152" s="53"/>
      <c r="H152"/>
    </row>
    <row r="153" spans="2:8" x14ac:dyDescent="0.25">
      <c r="B153" s="53"/>
      <c r="C153" s="53"/>
      <c r="D153" s="53"/>
      <c r="H153"/>
    </row>
    <row r="154" spans="2:8" x14ac:dyDescent="0.25">
      <c r="B154" s="53"/>
      <c r="C154" s="53"/>
      <c r="D154" s="53"/>
      <c r="H154"/>
    </row>
    <row r="155" spans="2:8" x14ac:dyDescent="0.25">
      <c r="B155" s="53"/>
      <c r="C155" s="53"/>
      <c r="D155" s="53"/>
      <c r="H155"/>
    </row>
    <row r="156" spans="2:8" x14ac:dyDescent="0.25">
      <c r="B156" s="53"/>
      <c r="C156" s="53"/>
      <c r="D156" s="53"/>
      <c r="H156"/>
    </row>
    <row r="157" spans="2:8" x14ac:dyDescent="0.25">
      <c r="B157" s="53"/>
      <c r="C157" s="53"/>
      <c r="D157" s="53"/>
      <c r="H157"/>
    </row>
    <row r="158" spans="2:8" x14ac:dyDescent="0.25">
      <c r="B158" s="53"/>
      <c r="C158" s="53"/>
      <c r="D158" s="53"/>
      <c r="H158"/>
    </row>
    <row r="159" spans="2:8" x14ac:dyDescent="0.25">
      <c r="B159" s="53"/>
      <c r="C159" s="53"/>
      <c r="D159" s="53"/>
      <c r="H159"/>
    </row>
    <row r="160" spans="2:8" x14ac:dyDescent="0.25">
      <c r="B160" s="53"/>
      <c r="C160" s="53"/>
      <c r="D160" s="53"/>
      <c r="H160"/>
    </row>
    <row r="161" spans="2:8" x14ac:dyDescent="0.25">
      <c r="B161" s="53"/>
      <c r="C161" s="53"/>
      <c r="D161" s="53"/>
      <c r="H161"/>
    </row>
    <row r="162" spans="2:8" x14ac:dyDescent="0.25">
      <c r="B162" s="53"/>
      <c r="C162" s="53"/>
      <c r="D162" s="53"/>
      <c r="H162"/>
    </row>
    <row r="163" spans="2:8" x14ac:dyDescent="0.25">
      <c r="B163" s="53"/>
      <c r="C163" s="53"/>
      <c r="D163" s="53"/>
      <c r="H163"/>
    </row>
    <row r="164" spans="2:8" x14ac:dyDescent="0.25">
      <c r="B164" s="53"/>
      <c r="C164" s="53"/>
      <c r="D164" s="53"/>
      <c r="H164"/>
    </row>
    <row r="165" spans="2:8" x14ac:dyDescent="0.25">
      <c r="B165" s="53"/>
      <c r="C165" s="53"/>
      <c r="D165" s="53"/>
      <c r="H165"/>
    </row>
    <row r="166" spans="2:8" x14ac:dyDescent="0.25">
      <c r="B166" s="53"/>
      <c r="C166" s="53"/>
      <c r="D166" s="53"/>
      <c r="H166"/>
    </row>
    <row r="167" spans="2:8" x14ac:dyDescent="0.25">
      <c r="B167" s="53"/>
      <c r="C167" s="53"/>
      <c r="D167" s="53"/>
      <c r="H167"/>
    </row>
    <row r="168" spans="2:8" x14ac:dyDescent="0.25">
      <c r="B168" s="53"/>
      <c r="C168" s="53"/>
      <c r="D168" s="53"/>
      <c r="H168"/>
    </row>
    <row r="169" spans="2:8" x14ac:dyDescent="0.25">
      <c r="B169" s="53"/>
      <c r="C169" s="53"/>
      <c r="D169" s="53"/>
      <c r="H169"/>
    </row>
    <row r="170" spans="2:8" x14ac:dyDescent="0.25">
      <c r="B170" s="53"/>
      <c r="C170" s="53"/>
      <c r="D170" s="53"/>
      <c r="H170"/>
    </row>
    <row r="171" spans="2:8" x14ac:dyDescent="0.25">
      <c r="B171" s="53"/>
      <c r="C171" s="53"/>
      <c r="D171" s="53"/>
      <c r="H171"/>
    </row>
    <row r="172" spans="2:8" x14ac:dyDescent="0.25">
      <c r="B172" s="53"/>
      <c r="C172" s="53"/>
      <c r="D172" s="53"/>
      <c r="H172"/>
    </row>
    <row r="173" spans="2:8" x14ac:dyDescent="0.25">
      <c r="B173" s="53"/>
      <c r="C173" s="53"/>
      <c r="D173" s="53"/>
      <c r="H173"/>
    </row>
    <row r="174" spans="2:8" x14ac:dyDescent="0.25">
      <c r="B174" s="53"/>
      <c r="C174" s="53"/>
      <c r="D174" s="53"/>
      <c r="H174"/>
    </row>
    <row r="175" spans="2:8" x14ac:dyDescent="0.25">
      <c r="B175" s="53"/>
      <c r="C175" s="53"/>
      <c r="D175" s="53"/>
      <c r="H175"/>
    </row>
    <row r="176" spans="2:8" x14ac:dyDescent="0.25">
      <c r="B176" s="53"/>
      <c r="C176" s="53"/>
      <c r="D176" s="53"/>
      <c r="H176"/>
    </row>
    <row r="177" spans="2:8" x14ac:dyDescent="0.25">
      <c r="B177" s="53"/>
      <c r="C177" s="53"/>
      <c r="D177" s="53"/>
      <c r="H177"/>
    </row>
    <row r="178" spans="2:8" x14ac:dyDescent="0.25">
      <c r="B178" s="53"/>
      <c r="C178" s="53"/>
      <c r="D178" s="53"/>
      <c r="H178"/>
    </row>
    <row r="179" spans="2:8" x14ac:dyDescent="0.25">
      <c r="B179" s="53"/>
      <c r="C179" s="53"/>
      <c r="D179" s="53"/>
      <c r="H179"/>
    </row>
    <row r="180" spans="2:8" x14ac:dyDescent="0.25">
      <c r="B180" s="53"/>
      <c r="C180" s="53"/>
      <c r="D180" s="53"/>
      <c r="H180"/>
    </row>
    <row r="181" spans="2:8" x14ac:dyDescent="0.25">
      <c r="B181" s="53"/>
      <c r="C181" s="53"/>
      <c r="D181" s="53"/>
      <c r="H181"/>
    </row>
    <row r="182" spans="2:8" x14ac:dyDescent="0.25">
      <c r="B182" s="53"/>
      <c r="C182" s="53"/>
      <c r="D182" s="53"/>
      <c r="H182"/>
    </row>
    <row r="183" spans="2:8" x14ac:dyDescent="0.25">
      <c r="B183" s="53"/>
      <c r="C183" s="53"/>
      <c r="D183" s="53"/>
      <c r="H183"/>
    </row>
    <row r="184" spans="2:8" x14ac:dyDescent="0.25">
      <c r="B184" s="53"/>
      <c r="C184" s="53"/>
      <c r="D184" s="53"/>
      <c r="H184"/>
    </row>
    <row r="185" spans="2:8" x14ac:dyDescent="0.25">
      <c r="B185" s="53"/>
      <c r="C185" s="53"/>
      <c r="D185" s="53"/>
      <c r="H185"/>
    </row>
    <row r="186" spans="2:8" x14ac:dyDescent="0.25">
      <c r="B186" s="53"/>
      <c r="C186" s="53"/>
      <c r="D186" s="53"/>
      <c r="H186"/>
    </row>
    <row r="187" spans="2:8" x14ac:dyDescent="0.25">
      <c r="B187" s="53"/>
      <c r="C187" s="53"/>
      <c r="D187" s="53"/>
      <c r="H187"/>
    </row>
    <row r="188" spans="2:8" x14ac:dyDescent="0.25">
      <c r="B188" s="53"/>
      <c r="C188" s="53"/>
      <c r="D188" s="53"/>
      <c r="H188"/>
    </row>
    <row r="189" spans="2:8" x14ac:dyDescent="0.25">
      <c r="B189" s="53"/>
      <c r="C189" s="53"/>
      <c r="D189" s="53"/>
      <c r="H189"/>
    </row>
    <row r="190" spans="2:8" x14ac:dyDescent="0.25">
      <c r="B190" s="53"/>
      <c r="C190" s="53"/>
      <c r="D190" s="53"/>
      <c r="H190"/>
    </row>
    <row r="191" spans="2:8" x14ac:dyDescent="0.25">
      <c r="B191" s="53"/>
      <c r="C191" s="53"/>
      <c r="D191" s="53"/>
      <c r="H191"/>
    </row>
    <row r="192" spans="2:8" x14ac:dyDescent="0.25">
      <c r="B192" s="53"/>
      <c r="C192" s="53"/>
      <c r="D192" s="53"/>
      <c r="H192"/>
    </row>
    <row r="193" spans="2:8" x14ac:dyDescent="0.25">
      <c r="B193" s="53"/>
      <c r="C193" s="53"/>
      <c r="D193" s="53"/>
      <c r="H193"/>
    </row>
    <row r="194" spans="2:8" x14ac:dyDescent="0.25">
      <c r="B194" s="53"/>
      <c r="C194" s="53"/>
      <c r="D194" s="53"/>
      <c r="H194"/>
    </row>
    <row r="195" spans="2:8" x14ac:dyDescent="0.25">
      <c r="B195" s="53"/>
      <c r="C195" s="53"/>
      <c r="D195" s="53"/>
      <c r="H195"/>
    </row>
    <row r="196" spans="2:8" x14ac:dyDescent="0.25">
      <c r="B196" s="53"/>
      <c r="C196" s="53"/>
      <c r="D196" s="53"/>
      <c r="H196"/>
    </row>
    <row r="197" spans="2:8" x14ac:dyDescent="0.25">
      <c r="B197" s="53"/>
      <c r="C197" s="53"/>
      <c r="D197" s="53"/>
      <c r="H197"/>
    </row>
    <row r="198" spans="2:8" x14ac:dyDescent="0.25">
      <c r="B198" s="53"/>
      <c r="C198" s="53"/>
      <c r="D198" s="53"/>
      <c r="H198"/>
    </row>
    <row r="199" spans="2:8" x14ac:dyDescent="0.25">
      <c r="B199" s="53"/>
      <c r="C199" s="53"/>
      <c r="D199" s="53"/>
      <c r="H199"/>
    </row>
    <row r="200" spans="2:8" x14ac:dyDescent="0.25">
      <c r="B200" s="53"/>
      <c r="C200" s="53"/>
      <c r="D200" s="53"/>
      <c r="H200"/>
    </row>
    <row r="201" spans="2:8" x14ac:dyDescent="0.25">
      <c r="B201" s="53"/>
      <c r="C201" s="53"/>
      <c r="D201" s="53"/>
      <c r="H201"/>
    </row>
    <row r="202" spans="2:8" x14ac:dyDescent="0.25">
      <c r="B202" s="53"/>
      <c r="C202" s="53"/>
      <c r="D202" s="53"/>
      <c r="H202"/>
    </row>
    <row r="203" spans="2:8" x14ac:dyDescent="0.25">
      <c r="B203" s="53"/>
      <c r="C203" s="53"/>
      <c r="D203" s="53"/>
      <c r="H203"/>
    </row>
    <row r="204" spans="2:8" x14ac:dyDescent="0.25">
      <c r="B204" s="53"/>
      <c r="C204" s="53"/>
      <c r="D204" s="53"/>
      <c r="H204"/>
    </row>
    <row r="205" spans="2:8" x14ac:dyDescent="0.25">
      <c r="B205" s="53"/>
      <c r="C205" s="53"/>
      <c r="D205" s="53"/>
      <c r="H205"/>
    </row>
    <row r="206" spans="2:8" x14ac:dyDescent="0.25">
      <c r="B206" s="53"/>
      <c r="C206" s="53"/>
      <c r="D206" s="53"/>
      <c r="H206"/>
    </row>
    <row r="207" spans="2:8" x14ac:dyDescent="0.25">
      <c r="B207" s="53"/>
      <c r="C207" s="53"/>
      <c r="D207" s="53"/>
      <c r="H207"/>
    </row>
    <row r="208" spans="2:8" x14ac:dyDescent="0.25">
      <c r="B208" s="53"/>
      <c r="C208" s="53"/>
      <c r="D208" s="53"/>
      <c r="H208"/>
    </row>
    <row r="209" spans="2:8" x14ac:dyDescent="0.25">
      <c r="B209" s="53"/>
      <c r="C209" s="53"/>
      <c r="D209" s="53"/>
      <c r="H209"/>
    </row>
    <row r="210" spans="2:8" x14ac:dyDescent="0.25">
      <c r="B210" s="53"/>
      <c r="C210" s="53"/>
      <c r="D210" s="53"/>
      <c r="H210"/>
    </row>
    <row r="211" spans="2:8" x14ac:dyDescent="0.25">
      <c r="B211" s="53"/>
      <c r="C211" s="53"/>
      <c r="D211" s="53"/>
      <c r="H211"/>
    </row>
    <row r="212" spans="2:8" x14ac:dyDescent="0.25">
      <c r="B212" s="53"/>
      <c r="C212" s="53"/>
      <c r="D212" s="53"/>
      <c r="H212"/>
    </row>
    <row r="213" spans="2:8" x14ac:dyDescent="0.25">
      <c r="B213" s="53"/>
      <c r="C213" s="53"/>
      <c r="D213" s="53"/>
      <c r="H213"/>
    </row>
    <row r="214" spans="2:8" x14ac:dyDescent="0.25">
      <c r="B214" s="53"/>
      <c r="C214" s="53"/>
      <c r="D214" s="53"/>
      <c r="H214"/>
    </row>
    <row r="215" spans="2:8" x14ac:dyDescent="0.25">
      <c r="B215" s="53"/>
      <c r="C215" s="53"/>
      <c r="D215" s="53"/>
      <c r="H215"/>
    </row>
    <row r="216" spans="2:8" x14ac:dyDescent="0.25">
      <c r="B216" s="53"/>
      <c r="C216" s="53"/>
      <c r="D216" s="53"/>
      <c r="H216"/>
    </row>
    <row r="217" spans="2:8" x14ac:dyDescent="0.25">
      <c r="B217" s="53"/>
      <c r="C217" s="53"/>
      <c r="D217" s="53"/>
      <c r="H217"/>
    </row>
    <row r="218" spans="2:8" x14ac:dyDescent="0.25">
      <c r="B218" s="53"/>
      <c r="C218" s="53"/>
      <c r="D218" s="53"/>
      <c r="H218"/>
    </row>
    <row r="219" spans="2:8" x14ac:dyDescent="0.25">
      <c r="B219" s="53"/>
      <c r="C219" s="53"/>
      <c r="D219" s="53"/>
      <c r="H219"/>
    </row>
    <row r="220" spans="2:8" x14ac:dyDescent="0.25">
      <c r="B220" s="53"/>
      <c r="C220" s="53"/>
      <c r="D220" s="53"/>
      <c r="H220"/>
    </row>
    <row r="221" spans="2:8" x14ac:dyDescent="0.25">
      <c r="B221" s="53"/>
      <c r="C221" s="53"/>
      <c r="D221" s="53"/>
      <c r="H221"/>
    </row>
    <row r="222" spans="2:8" x14ac:dyDescent="0.25">
      <c r="B222" s="53"/>
      <c r="C222" s="53"/>
      <c r="D222" s="53"/>
      <c r="H222"/>
    </row>
    <row r="223" spans="2:8" x14ac:dyDescent="0.25">
      <c r="B223" s="53"/>
      <c r="C223" s="53"/>
      <c r="D223" s="53"/>
      <c r="H223"/>
    </row>
    <row r="224" spans="2:8" x14ac:dyDescent="0.25">
      <c r="B224" s="53"/>
      <c r="C224" s="53"/>
      <c r="D224" s="53"/>
      <c r="H224"/>
    </row>
    <row r="225" spans="2:8" x14ac:dyDescent="0.25">
      <c r="B225" s="53"/>
      <c r="C225" s="53"/>
      <c r="D225" s="53"/>
      <c r="H225"/>
    </row>
    <row r="226" spans="2:8" x14ac:dyDescent="0.25">
      <c r="B226" s="53"/>
      <c r="C226" s="53"/>
      <c r="D226" s="53"/>
      <c r="H226"/>
    </row>
    <row r="227" spans="2:8" x14ac:dyDescent="0.25">
      <c r="B227" s="53"/>
      <c r="C227" s="53"/>
      <c r="D227" s="53"/>
      <c r="H227"/>
    </row>
    <row r="228" spans="2:8" x14ac:dyDescent="0.25">
      <c r="B228" s="53"/>
      <c r="C228" s="53"/>
      <c r="D228" s="53"/>
      <c r="H228"/>
    </row>
    <row r="229" spans="2:8" x14ac:dyDescent="0.25">
      <c r="B229" s="53"/>
      <c r="C229" s="53"/>
      <c r="D229" s="53"/>
      <c r="H229"/>
    </row>
    <row r="230" spans="2:8" x14ac:dyDescent="0.25">
      <c r="B230" s="53"/>
      <c r="C230" s="53"/>
      <c r="D230" s="53"/>
      <c r="H230"/>
    </row>
    <row r="231" spans="2:8" x14ac:dyDescent="0.25">
      <c r="B231" s="53"/>
      <c r="C231" s="53"/>
      <c r="D231" s="53"/>
      <c r="H231"/>
    </row>
    <row r="232" spans="2:8" x14ac:dyDescent="0.25">
      <c r="B232" s="53"/>
      <c r="C232" s="53"/>
      <c r="D232" s="53"/>
      <c r="H232"/>
    </row>
    <row r="233" spans="2:8" x14ac:dyDescent="0.25">
      <c r="B233" s="53"/>
      <c r="C233" s="53"/>
      <c r="D233" s="53"/>
      <c r="H233"/>
    </row>
    <row r="234" spans="2:8" x14ac:dyDescent="0.25">
      <c r="B234" s="53"/>
      <c r="C234" s="53"/>
      <c r="D234" s="53"/>
      <c r="H234"/>
    </row>
    <row r="235" spans="2:8" x14ac:dyDescent="0.25">
      <c r="B235" s="53"/>
      <c r="C235" s="53"/>
      <c r="D235" s="53"/>
      <c r="H235"/>
    </row>
    <row r="236" spans="2:8" x14ac:dyDescent="0.25">
      <c r="B236" s="53"/>
      <c r="C236" s="53"/>
      <c r="D236" s="53"/>
      <c r="H236"/>
    </row>
    <row r="237" spans="2:8" x14ac:dyDescent="0.25">
      <c r="B237" s="53"/>
      <c r="C237" s="53"/>
      <c r="D237" s="53"/>
      <c r="H237"/>
    </row>
    <row r="238" spans="2:8" x14ac:dyDescent="0.25">
      <c r="B238" s="53"/>
      <c r="C238" s="53"/>
      <c r="D238" s="53"/>
      <c r="H238"/>
    </row>
    <row r="239" spans="2:8" x14ac:dyDescent="0.25">
      <c r="B239" s="53"/>
      <c r="C239" s="53"/>
      <c r="D239" s="53"/>
      <c r="H239"/>
    </row>
    <row r="240" spans="2:8" x14ac:dyDescent="0.25">
      <c r="B240" s="53"/>
      <c r="C240" s="53"/>
      <c r="D240" s="53"/>
      <c r="H240"/>
    </row>
    <row r="241" spans="1:8" x14ac:dyDescent="0.25">
      <c r="B241" s="53"/>
      <c r="C241" s="53"/>
      <c r="D241" s="53"/>
      <c r="H241"/>
    </row>
    <row r="242" spans="1:8" x14ac:dyDescent="0.25">
      <c r="A242" s="32"/>
      <c r="B242" s="54"/>
      <c r="C242" s="54"/>
      <c r="D242" s="54"/>
      <c r="H242"/>
    </row>
    <row r="243" spans="1:8" x14ac:dyDescent="0.25">
      <c r="B243" s="53"/>
      <c r="C243" s="53"/>
      <c r="D243" s="53"/>
    </row>
  </sheetData>
  <pageMargins left="0.7" right="0.7" top="0.75" bottom="0.75"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CBFDB-93D6-4B7B-A79E-5FB942D62A00}">
  <dimension ref="A1:G755"/>
  <sheetViews>
    <sheetView topLeftCell="A726" workbookViewId="0">
      <selection activeCell="A755" sqref="A755"/>
    </sheetView>
  </sheetViews>
  <sheetFormatPr defaultRowHeight="15" x14ac:dyDescent="0.25"/>
  <cols>
    <col min="1" max="1" width="14.5" bestFit="1" customWidth="1"/>
    <col min="2" max="2" width="10.875" customWidth="1"/>
    <col min="3" max="3" width="11.625" customWidth="1"/>
    <col min="4" max="4" width="10.875" customWidth="1"/>
  </cols>
  <sheetData>
    <row r="1" spans="1:7" ht="19.5" x14ac:dyDescent="0.3">
      <c r="A1" s="33" t="s">
        <v>427</v>
      </c>
    </row>
    <row r="2" spans="1:7" x14ac:dyDescent="0.25">
      <c r="A2" s="97" t="s">
        <v>5</v>
      </c>
      <c r="B2" s="97" t="s">
        <v>432</v>
      </c>
      <c r="C2" s="97" t="s">
        <v>433</v>
      </c>
      <c r="D2" s="97" t="s">
        <v>434</v>
      </c>
    </row>
    <row r="3" spans="1:7" x14ac:dyDescent="0.25">
      <c r="A3" s="113">
        <v>23012</v>
      </c>
      <c r="G3" s="94"/>
    </row>
    <row r="4" spans="1:7" x14ac:dyDescent="0.25">
      <c r="A4" s="113">
        <v>23043</v>
      </c>
      <c r="G4" s="94"/>
    </row>
    <row r="5" spans="1:7" x14ac:dyDescent="0.25">
      <c r="A5" s="113">
        <v>23071</v>
      </c>
      <c r="G5" s="94"/>
    </row>
    <row r="6" spans="1:7" x14ac:dyDescent="0.25">
      <c r="A6" s="113">
        <v>23102</v>
      </c>
      <c r="G6" s="94"/>
    </row>
    <row r="7" spans="1:7" x14ac:dyDescent="0.25">
      <c r="A7" s="113">
        <v>23132</v>
      </c>
      <c r="G7" s="94"/>
    </row>
    <row r="8" spans="1:7" x14ac:dyDescent="0.25">
      <c r="A8" s="113">
        <v>23163</v>
      </c>
      <c r="B8">
        <v>34.75</v>
      </c>
      <c r="G8" s="94"/>
    </row>
    <row r="9" spans="1:7" x14ac:dyDescent="0.25">
      <c r="A9" s="113">
        <v>23193</v>
      </c>
      <c r="G9" s="94"/>
    </row>
    <row r="10" spans="1:7" x14ac:dyDescent="0.25">
      <c r="A10" s="113">
        <v>23224</v>
      </c>
      <c r="G10" s="94"/>
    </row>
    <row r="11" spans="1:7" x14ac:dyDescent="0.25">
      <c r="A11" s="113">
        <v>23255</v>
      </c>
      <c r="G11" s="94"/>
    </row>
    <row r="12" spans="1:7" x14ac:dyDescent="0.25">
      <c r="A12" s="113">
        <v>23285</v>
      </c>
      <c r="G12" s="94"/>
    </row>
    <row r="13" spans="1:7" x14ac:dyDescent="0.25">
      <c r="A13" s="113">
        <v>23316</v>
      </c>
      <c r="G13" s="94"/>
    </row>
    <row r="14" spans="1:7" x14ac:dyDescent="0.25">
      <c r="A14" s="114">
        <v>23346</v>
      </c>
      <c r="G14" s="95"/>
    </row>
    <row r="15" spans="1:7" x14ac:dyDescent="0.25">
      <c r="A15" s="114">
        <v>23377</v>
      </c>
      <c r="G15" s="95"/>
    </row>
    <row r="16" spans="1:7" x14ac:dyDescent="0.25">
      <c r="A16" s="113">
        <v>23408</v>
      </c>
      <c r="G16" s="94"/>
    </row>
    <row r="17" spans="1:7" x14ac:dyDescent="0.25">
      <c r="A17" s="114">
        <v>23437</v>
      </c>
      <c r="G17" s="95"/>
    </row>
    <row r="18" spans="1:7" x14ac:dyDescent="0.25">
      <c r="A18" s="114">
        <v>23468</v>
      </c>
      <c r="G18" s="95"/>
    </row>
    <row r="19" spans="1:7" x14ac:dyDescent="0.25">
      <c r="A19" s="114">
        <v>23498</v>
      </c>
      <c r="G19" s="95"/>
    </row>
    <row r="20" spans="1:7" x14ac:dyDescent="0.25">
      <c r="A20" s="114">
        <v>23529</v>
      </c>
      <c r="B20">
        <v>36.57</v>
      </c>
      <c r="G20" s="95"/>
    </row>
    <row r="21" spans="1:7" x14ac:dyDescent="0.25">
      <c r="A21" s="114">
        <v>23559</v>
      </c>
      <c r="G21" s="95"/>
    </row>
    <row r="22" spans="1:7" x14ac:dyDescent="0.25">
      <c r="A22" s="114">
        <v>23590</v>
      </c>
      <c r="G22" s="95"/>
    </row>
    <row r="23" spans="1:7" x14ac:dyDescent="0.25">
      <c r="A23" s="114">
        <v>23621</v>
      </c>
      <c r="G23" s="95"/>
    </row>
    <row r="24" spans="1:7" x14ac:dyDescent="0.25">
      <c r="A24" s="114">
        <v>23651</v>
      </c>
      <c r="G24" s="95"/>
    </row>
    <row r="25" spans="1:7" x14ac:dyDescent="0.25">
      <c r="A25" s="114">
        <v>23682</v>
      </c>
      <c r="G25" s="95"/>
    </row>
    <row r="26" spans="1:7" x14ac:dyDescent="0.25">
      <c r="A26" s="114">
        <v>23712</v>
      </c>
      <c r="G26" s="95"/>
    </row>
    <row r="27" spans="1:7" x14ac:dyDescent="0.25">
      <c r="A27" s="114">
        <v>23743</v>
      </c>
      <c r="G27" s="95"/>
    </row>
    <row r="28" spans="1:7" x14ac:dyDescent="0.25">
      <c r="A28" s="113">
        <v>23774</v>
      </c>
      <c r="G28" s="94"/>
    </row>
    <row r="29" spans="1:7" x14ac:dyDescent="0.25">
      <c r="A29" s="114">
        <v>23802</v>
      </c>
      <c r="G29" s="95"/>
    </row>
    <row r="30" spans="1:7" x14ac:dyDescent="0.25">
      <c r="A30" s="114">
        <v>23833</v>
      </c>
      <c r="G30" s="95"/>
    </row>
    <row r="31" spans="1:7" x14ac:dyDescent="0.25">
      <c r="A31" s="114">
        <v>23863</v>
      </c>
      <c r="G31" s="95"/>
    </row>
    <row r="32" spans="1:7" x14ac:dyDescent="0.25">
      <c r="A32" s="114">
        <v>23894</v>
      </c>
      <c r="B32">
        <v>37.32</v>
      </c>
      <c r="G32" s="95"/>
    </row>
    <row r="33" spans="1:7" x14ac:dyDescent="0.25">
      <c r="A33" s="114">
        <v>23924</v>
      </c>
      <c r="G33" s="95"/>
    </row>
    <row r="34" spans="1:7" x14ac:dyDescent="0.25">
      <c r="A34" s="114">
        <v>23955</v>
      </c>
      <c r="G34" s="95"/>
    </row>
    <row r="35" spans="1:7" x14ac:dyDescent="0.25">
      <c r="A35" s="114">
        <v>23986</v>
      </c>
      <c r="G35" s="95"/>
    </row>
    <row r="36" spans="1:7" x14ac:dyDescent="0.25">
      <c r="A36" s="114">
        <v>24016</v>
      </c>
      <c r="G36" s="95"/>
    </row>
    <row r="37" spans="1:7" x14ac:dyDescent="0.25">
      <c r="A37" s="114">
        <v>24047</v>
      </c>
      <c r="G37" s="95"/>
    </row>
    <row r="38" spans="1:7" x14ac:dyDescent="0.25">
      <c r="A38" s="114">
        <v>24077</v>
      </c>
      <c r="G38" s="95"/>
    </row>
    <row r="39" spans="1:7" x14ac:dyDescent="0.25">
      <c r="A39" s="114">
        <v>24108</v>
      </c>
      <c r="G39" s="95"/>
    </row>
    <row r="40" spans="1:7" x14ac:dyDescent="0.25">
      <c r="A40" s="113">
        <v>24139</v>
      </c>
      <c r="G40" s="94"/>
    </row>
    <row r="41" spans="1:7" x14ac:dyDescent="0.25">
      <c r="A41" s="114">
        <v>24167</v>
      </c>
      <c r="G41" s="95"/>
    </row>
    <row r="42" spans="1:7" x14ac:dyDescent="0.25">
      <c r="A42" s="114">
        <v>24198</v>
      </c>
      <c r="G42" s="95"/>
    </row>
    <row r="43" spans="1:7" x14ac:dyDescent="0.25">
      <c r="A43" s="114">
        <v>24228</v>
      </c>
      <c r="G43" s="95"/>
    </row>
    <row r="44" spans="1:7" x14ac:dyDescent="0.25">
      <c r="A44" s="114">
        <v>24259</v>
      </c>
      <c r="B44">
        <v>38.15</v>
      </c>
      <c r="G44" s="95"/>
    </row>
    <row r="45" spans="1:7" x14ac:dyDescent="0.25">
      <c r="A45" s="114">
        <v>24289</v>
      </c>
      <c r="G45" s="95"/>
    </row>
    <row r="46" spans="1:7" x14ac:dyDescent="0.25">
      <c r="A46" s="114">
        <v>24320</v>
      </c>
      <c r="G46" s="95"/>
    </row>
    <row r="47" spans="1:7" x14ac:dyDescent="0.25">
      <c r="A47" s="114">
        <v>24351</v>
      </c>
      <c r="G47" s="95"/>
    </row>
    <row r="48" spans="1:7" x14ac:dyDescent="0.25">
      <c r="A48" s="114">
        <v>24381</v>
      </c>
      <c r="G48" s="95"/>
    </row>
    <row r="49" spans="1:7" x14ac:dyDescent="0.25">
      <c r="A49" s="114">
        <v>24412</v>
      </c>
      <c r="G49" s="95"/>
    </row>
    <row r="50" spans="1:7" x14ac:dyDescent="0.25">
      <c r="A50" s="114">
        <v>24442</v>
      </c>
      <c r="G50" s="95"/>
    </row>
    <row r="51" spans="1:7" x14ac:dyDescent="0.25">
      <c r="A51" s="114">
        <v>24473</v>
      </c>
      <c r="G51" s="95"/>
    </row>
    <row r="52" spans="1:7" x14ac:dyDescent="0.25">
      <c r="A52" s="113">
        <v>24504</v>
      </c>
      <c r="G52" s="94"/>
    </row>
    <row r="53" spans="1:7" x14ac:dyDescent="0.25">
      <c r="A53" s="114">
        <v>24532</v>
      </c>
      <c r="G53" s="95"/>
    </row>
    <row r="54" spans="1:7" x14ac:dyDescent="0.25">
      <c r="A54" s="114">
        <v>24563</v>
      </c>
      <c r="G54" s="95"/>
    </row>
    <row r="55" spans="1:7" x14ac:dyDescent="0.25">
      <c r="A55" s="114">
        <v>24593</v>
      </c>
      <c r="G55" s="95"/>
    </row>
    <row r="56" spans="1:7" x14ac:dyDescent="0.25">
      <c r="A56" s="114">
        <v>24624</v>
      </c>
      <c r="B56">
        <v>38.799999999999997</v>
      </c>
      <c r="G56" s="95"/>
    </row>
    <row r="57" spans="1:7" x14ac:dyDescent="0.25">
      <c r="A57" s="114">
        <v>24654</v>
      </c>
      <c r="G57" s="95"/>
    </row>
    <row r="58" spans="1:7" x14ac:dyDescent="0.25">
      <c r="A58" s="114">
        <v>24685</v>
      </c>
      <c r="G58" s="95"/>
    </row>
    <row r="59" spans="1:7" x14ac:dyDescent="0.25">
      <c r="A59" s="114">
        <v>24716</v>
      </c>
      <c r="G59" s="95"/>
    </row>
    <row r="60" spans="1:7" x14ac:dyDescent="0.25">
      <c r="A60" s="114">
        <v>24746</v>
      </c>
      <c r="G60" s="95"/>
    </row>
    <row r="61" spans="1:7" x14ac:dyDescent="0.25">
      <c r="A61" s="114">
        <v>24777</v>
      </c>
      <c r="G61" s="95"/>
    </row>
    <row r="62" spans="1:7" x14ac:dyDescent="0.25">
      <c r="A62" s="114">
        <v>24807</v>
      </c>
      <c r="G62" s="95"/>
    </row>
    <row r="63" spans="1:7" x14ac:dyDescent="0.25">
      <c r="A63" s="114">
        <v>24838</v>
      </c>
      <c r="G63" s="95"/>
    </row>
    <row r="64" spans="1:7" x14ac:dyDescent="0.25">
      <c r="A64" s="113">
        <v>24869</v>
      </c>
      <c r="G64" s="94"/>
    </row>
    <row r="65" spans="1:7" x14ac:dyDescent="0.25">
      <c r="A65" s="114">
        <v>24898</v>
      </c>
      <c r="G65" s="95"/>
    </row>
    <row r="66" spans="1:7" x14ac:dyDescent="0.25">
      <c r="A66" s="114">
        <v>24929</v>
      </c>
      <c r="G66" s="95"/>
    </row>
    <row r="67" spans="1:7" x14ac:dyDescent="0.25">
      <c r="A67" s="114">
        <v>24959</v>
      </c>
      <c r="G67" s="95"/>
    </row>
    <row r="68" spans="1:7" x14ac:dyDescent="0.25">
      <c r="A68" s="114">
        <v>24990</v>
      </c>
      <c r="B68">
        <v>40.369999999999997</v>
      </c>
      <c r="G68" s="95"/>
    </row>
    <row r="69" spans="1:7" x14ac:dyDescent="0.25">
      <c r="A69" s="114">
        <v>25020</v>
      </c>
      <c r="G69" s="95"/>
    </row>
    <row r="70" spans="1:7" x14ac:dyDescent="0.25">
      <c r="A70" s="114">
        <v>25051</v>
      </c>
      <c r="G70" s="95"/>
    </row>
    <row r="71" spans="1:7" x14ac:dyDescent="0.25">
      <c r="A71" s="114">
        <v>25082</v>
      </c>
      <c r="G71" s="95"/>
    </row>
    <row r="72" spans="1:7" x14ac:dyDescent="0.25">
      <c r="A72" s="114">
        <v>25112</v>
      </c>
      <c r="G72" s="95"/>
    </row>
    <row r="73" spans="1:7" x14ac:dyDescent="0.25">
      <c r="A73" s="114">
        <v>25143</v>
      </c>
      <c r="G73" s="95"/>
    </row>
    <row r="74" spans="1:7" x14ac:dyDescent="0.25">
      <c r="A74" s="114">
        <v>25173</v>
      </c>
      <c r="G74" s="95"/>
    </row>
    <row r="75" spans="1:7" x14ac:dyDescent="0.25">
      <c r="A75" s="114">
        <v>25204</v>
      </c>
      <c r="G75" s="95"/>
    </row>
    <row r="76" spans="1:7" x14ac:dyDescent="0.25">
      <c r="A76" s="113">
        <v>25235</v>
      </c>
      <c r="G76" s="94"/>
    </row>
    <row r="77" spans="1:7" x14ac:dyDescent="0.25">
      <c r="A77" s="114">
        <v>25263</v>
      </c>
      <c r="G77" s="95"/>
    </row>
    <row r="78" spans="1:7" x14ac:dyDescent="0.25">
      <c r="A78" s="114">
        <v>25294</v>
      </c>
      <c r="G78" s="95"/>
    </row>
    <row r="79" spans="1:7" x14ac:dyDescent="0.25">
      <c r="A79" s="114">
        <v>25324</v>
      </c>
      <c r="G79" s="95"/>
    </row>
    <row r="80" spans="1:7" x14ac:dyDescent="0.25">
      <c r="A80" s="114">
        <v>25355</v>
      </c>
      <c r="B80">
        <v>41.37</v>
      </c>
      <c r="G80" s="95"/>
    </row>
    <row r="81" spans="1:7" x14ac:dyDescent="0.25">
      <c r="A81" s="114">
        <v>25385</v>
      </c>
      <c r="G81" s="95"/>
    </row>
    <row r="82" spans="1:7" x14ac:dyDescent="0.25">
      <c r="A82" s="114">
        <v>25416</v>
      </c>
      <c r="G82" s="95"/>
    </row>
    <row r="83" spans="1:7" x14ac:dyDescent="0.25">
      <c r="A83" s="114">
        <v>25447</v>
      </c>
      <c r="G83" s="95"/>
    </row>
    <row r="84" spans="1:7" x14ac:dyDescent="0.25">
      <c r="A84" s="114">
        <v>25477</v>
      </c>
      <c r="G84" s="95"/>
    </row>
    <row r="85" spans="1:7" x14ac:dyDescent="0.25">
      <c r="A85" s="114">
        <v>25508</v>
      </c>
      <c r="G85" s="95"/>
    </row>
    <row r="86" spans="1:7" x14ac:dyDescent="0.25">
      <c r="A86" s="114">
        <v>25538</v>
      </c>
      <c r="G86" s="95"/>
    </row>
    <row r="87" spans="1:7" x14ac:dyDescent="0.25">
      <c r="A87" s="114">
        <v>25569</v>
      </c>
      <c r="G87" s="95"/>
    </row>
    <row r="88" spans="1:7" x14ac:dyDescent="0.25">
      <c r="A88" s="113">
        <v>25600</v>
      </c>
      <c r="G88" s="94"/>
    </row>
    <row r="89" spans="1:7" x14ac:dyDescent="0.25">
      <c r="A89" s="114">
        <v>25628</v>
      </c>
      <c r="G89" s="95"/>
    </row>
    <row r="90" spans="1:7" x14ac:dyDescent="0.25">
      <c r="A90" s="114">
        <v>25659</v>
      </c>
      <c r="G90" s="95"/>
    </row>
    <row r="91" spans="1:7" x14ac:dyDescent="0.25">
      <c r="A91" s="114">
        <v>25689</v>
      </c>
      <c r="G91" s="95"/>
    </row>
    <row r="92" spans="1:7" x14ac:dyDescent="0.25">
      <c r="A92" s="114">
        <v>25720</v>
      </c>
      <c r="G92" s="95"/>
    </row>
    <row r="93" spans="1:7" x14ac:dyDescent="0.25">
      <c r="A93" s="114">
        <v>25750</v>
      </c>
      <c r="G93" s="95"/>
    </row>
    <row r="94" spans="1:7" x14ac:dyDescent="0.25">
      <c r="A94" s="114">
        <v>25781</v>
      </c>
      <c r="G94" s="95"/>
    </row>
    <row r="95" spans="1:7" x14ac:dyDescent="0.25">
      <c r="A95" s="114">
        <v>25812</v>
      </c>
      <c r="G95" s="95"/>
    </row>
    <row r="96" spans="1:7" x14ac:dyDescent="0.25">
      <c r="A96" s="114">
        <v>25842</v>
      </c>
      <c r="G96" s="95"/>
    </row>
    <row r="97" spans="1:7" x14ac:dyDescent="0.25">
      <c r="A97" s="114">
        <v>25873</v>
      </c>
      <c r="G97" s="95"/>
    </row>
    <row r="98" spans="1:7" x14ac:dyDescent="0.25">
      <c r="A98" s="114">
        <v>25903</v>
      </c>
      <c r="G98" s="95"/>
    </row>
    <row r="99" spans="1:7" x14ac:dyDescent="0.25">
      <c r="A99" s="114">
        <v>25934</v>
      </c>
      <c r="G99" s="95"/>
    </row>
    <row r="100" spans="1:7" x14ac:dyDescent="0.25">
      <c r="A100" s="113">
        <v>25965</v>
      </c>
      <c r="G100" s="94"/>
    </row>
    <row r="101" spans="1:7" x14ac:dyDescent="0.25">
      <c r="A101" s="114">
        <v>25993</v>
      </c>
      <c r="G101" s="95"/>
    </row>
    <row r="102" spans="1:7" x14ac:dyDescent="0.25">
      <c r="A102" s="114">
        <v>26024</v>
      </c>
      <c r="G102" s="95"/>
    </row>
    <row r="103" spans="1:7" x14ac:dyDescent="0.25">
      <c r="A103" s="114">
        <v>26054</v>
      </c>
      <c r="G103" s="95"/>
    </row>
    <row r="104" spans="1:7" x14ac:dyDescent="0.25">
      <c r="A104" s="114">
        <v>26085</v>
      </c>
      <c r="B104">
        <v>45.42</v>
      </c>
      <c r="G104" s="95"/>
    </row>
    <row r="105" spans="1:7" x14ac:dyDescent="0.25">
      <c r="A105" s="114">
        <v>26115</v>
      </c>
      <c r="G105" s="95"/>
    </row>
    <row r="106" spans="1:7" x14ac:dyDescent="0.25">
      <c r="A106" s="114">
        <v>26146</v>
      </c>
      <c r="G106" s="95"/>
    </row>
    <row r="107" spans="1:7" x14ac:dyDescent="0.25">
      <c r="A107" s="114">
        <v>26177</v>
      </c>
      <c r="G107" s="95"/>
    </row>
    <row r="108" spans="1:7" x14ac:dyDescent="0.25">
      <c r="A108" s="114">
        <v>26207</v>
      </c>
      <c r="G108" s="95"/>
    </row>
    <row r="109" spans="1:7" x14ac:dyDescent="0.25">
      <c r="A109" s="114">
        <v>26238</v>
      </c>
      <c r="G109" s="95"/>
    </row>
    <row r="110" spans="1:7" x14ac:dyDescent="0.25">
      <c r="A110" s="114">
        <v>26268</v>
      </c>
      <c r="G110" s="95"/>
    </row>
    <row r="111" spans="1:7" x14ac:dyDescent="0.25">
      <c r="A111" s="114">
        <v>26299</v>
      </c>
      <c r="G111" s="95"/>
    </row>
    <row r="112" spans="1:7" x14ac:dyDescent="0.25">
      <c r="A112" s="113">
        <v>26330</v>
      </c>
      <c r="G112" s="94"/>
    </row>
    <row r="113" spans="1:7" x14ac:dyDescent="0.25">
      <c r="A113" s="114">
        <v>26359</v>
      </c>
      <c r="G113" s="95"/>
    </row>
    <row r="114" spans="1:7" x14ac:dyDescent="0.25">
      <c r="A114" s="114">
        <v>26390</v>
      </c>
      <c r="G114" s="95"/>
    </row>
    <row r="115" spans="1:7" x14ac:dyDescent="0.25">
      <c r="A115" s="114">
        <v>26420</v>
      </c>
      <c r="G115" s="95"/>
    </row>
    <row r="116" spans="1:7" x14ac:dyDescent="0.25">
      <c r="A116" s="114">
        <v>26451</v>
      </c>
      <c r="B116">
        <v>47.88</v>
      </c>
      <c r="G116" s="95"/>
    </row>
    <row r="117" spans="1:7" x14ac:dyDescent="0.25">
      <c r="A117" s="114">
        <v>26481</v>
      </c>
      <c r="G117" s="95"/>
    </row>
    <row r="118" spans="1:7" x14ac:dyDescent="0.25">
      <c r="A118" s="114">
        <v>26512</v>
      </c>
      <c r="G118" s="95"/>
    </row>
    <row r="119" spans="1:7" x14ac:dyDescent="0.25">
      <c r="A119" s="114">
        <v>26543</v>
      </c>
      <c r="G119" s="95"/>
    </row>
    <row r="120" spans="1:7" x14ac:dyDescent="0.25">
      <c r="A120" s="114">
        <v>26573</v>
      </c>
      <c r="G120" s="95"/>
    </row>
    <row r="121" spans="1:7" x14ac:dyDescent="0.25">
      <c r="A121" s="114">
        <v>26604</v>
      </c>
      <c r="G121" s="95"/>
    </row>
    <row r="122" spans="1:7" x14ac:dyDescent="0.25">
      <c r="A122" s="114">
        <v>26634</v>
      </c>
      <c r="G122" s="95"/>
    </row>
    <row r="123" spans="1:7" x14ac:dyDescent="0.25">
      <c r="A123" s="114">
        <v>26665</v>
      </c>
      <c r="G123" s="95"/>
    </row>
    <row r="124" spans="1:7" x14ac:dyDescent="0.25">
      <c r="A124" s="114">
        <v>26696</v>
      </c>
      <c r="G124" s="95"/>
    </row>
    <row r="125" spans="1:7" x14ac:dyDescent="0.25">
      <c r="A125" s="114">
        <v>26724</v>
      </c>
      <c r="G125" s="95"/>
    </row>
    <row r="126" spans="1:7" x14ac:dyDescent="0.25">
      <c r="A126" s="114">
        <v>26755</v>
      </c>
      <c r="G126" s="95"/>
    </row>
    <row r="127" spans="1:7" x14ac:dyDescent="0.25">
      <c r="A127" s="114">
        <v>26785</v>
      </c>
      <c r="G127" s="95"/>
    </row>
    <row r="128" spans="1:7" x14ac:dyDescent="0.25">
      <c r="A128" s="114">
        <v>26816</v>
      </c>
      <c r="B128">
        <v>50.29</v>
      </c>
      <c r="G128" s="95"/>
    </row>
    <row r="129" spans="1:7" x14ac:dyDescent="0.25">
      <c r="A129" s="114">
        <v>26846</v>
      </c>
      <c r="G129" s="95"/>
    </row>
    <row r="130" spans="1:7" x14ac:dyDescent="0.25">
      <c r="A130" s="114">
        <v>26877</v>
      </c>
      <c r="G130" s="95"/>
    </row>
    <row r="131" spans="1:7" x14ac:dyDescent="0.25">
      <c r="A131" s="114">
        <v>26908</v>
      </c>
      <c r="G131" s="95"/>
    </row>
    <row r="132" spans="1:7" x14ac:dyDescent="0.25">
      <c r="A132" s="114">
        <v>26938</v>
      </c>
      <c r="G132" s="95"/>
    </row>
    <row r="133" spans="1:7" x14ac:dyDescent="0.25">
      <c r="A133" s="114">
        <v>26969</v>
      </c>
      <c r="G133" s="95"/>
    </row>
    <row r="134" spans="1:7" x14ac:dyDescent="0.25">
      <c r="A134" s="114">
        <v>26999</v>
      </c>
      <c r="G134" s="95"/>
    </row>
    <row r="135" spans="1:7" x14ac:dyDescent="0.25">
      <c r="A135" s="114">
        <v>27030</v>
      </c>
      <c r="G135" s="95"/>
    </row>
    <row r="136" spans="1:7" x14ac:dyDescent="0.25">
      <c r="A136" s="114">
        <v>27061</v>
      </c>
      <c r="G136" s="95"/>
    </row>
    <row r="137" spans="1:7" x14ac:dyDescent="0.25">
      <c r="A137" s="114">
        <v>27089</v>
      </c>
      <c r="G137" s="95"/>
    </row>
    <row r="138" spans="1:7" x14ac:dyDescent="0.25">
      <c r="A138" s="114">
        <v>27120</v>
      </c>
      <c r="G138" s="95"/>
    </row>
    <row r="139" spans="1:7" x14ac:dyDescent="0.25">
      <c r="A139" s="114">
        <v>27150</v>
      </c>
      <c r="G139" s="95"/>
    </row>
    <row r="140" spans="1:7" x14ac:dyDescent="0.25">
      <c r="A140" s="114">
        <v>27181</v>
      </c>
      <c r="B140">
        <v>52.09</v>
      </c>
      <c r="G140" s="95"/>
    </row>
    <row r="141" spans="1:7" x14ac:dyDescent="0.25">
      <c r="A141" s="114">
        <v>27211</v>
      </c>
      <c r="G141" s="95"/>
    </row>
    <row r="142" spans="1:7" x14ac:dyDescent="0.25">
      <c r="A142" s="114">
        <v>27242</v>
      </c>
      <c r="G142" s="95"/>
    </row>
    <row r="143" spans="1:7" x14ac:dyDescent="0.25">
      <c r="A143" s="114">
        <v>27273</v>
      </c>
      <c r="G143" s="95"/>
    </row>
    <row r="144" spans="1:7" x14ac:dyDescent="0.25">
      <c r="A144" s="114">
        <v>27303</v>
      </c>
      <c r="G144" s="95"/>
    </row>
    <row r="145" spans="1:7" x14ac:dyDescent="0.25">
      <c r="A145" s="114">
        <v>27334</v>
      </c>
      <c r="G145" s="95"/>
    </row>
    <row r="146" spans="1:7" x14ac:dyDescent="0.25">
      <c r="A146" s="114">
        <v>27364</v>
      </c>
      <c r="G146" s="95"/>
    </row>
    <row r="147" spans="1:7" x14ac:dyDescent="0.25">
      <c r="A147" s="114">
        <v>27395</v>
      </c>
      <c r="G147" s="95"/>
    </row>
    <row r="148" spans="1:7" x14ac:dyDescent="0.25">
      <c r="A148" s="114">
        <v>27426</v>
      </c>
      <c r="G148" s="95"/>
    </row>
    <row r="149" spans="1:7" x14ac:dyDescent="0.25">
      <c r="A149" s="114">
        <v>27454</v>
      </c>
      <c r="G149" s="95"/>
    </row>
    <row r="150" spans="1:7" x14ac:dyDescent="0.25">
      <c r="A150" s="114">
        <v>27485</v>
      </c>
      <c r="G150" s="95"/>
    </row>
    <row r="151" spans="1:7" x14ac:dyDescent="0.25">
      <c r="A151" s="114">
        <v>27515</v>
      </c>
      <c r="G151" s="95"/>
    </row>
    <row r="152" spans="1:7" x14ac:dyDescent="0.25">
      <c r="A152" s="114">
        <v>27546</v>
      </c>
      <c r="B152">
        <v>55.16</v>
      </c>
      <c r="G152" s="95"/>
    </row>
    <row r="153" spans="1:7" x14ac:dyDescent="0.25">
      <c r="A153" s="114">
        <v>27576</v>
      </c>
      <c r="G153" s="95"/>
    </row>
    <row r="154" spans="1:7" x14ac:dyDescent="0.25">
      <c r="A154" s="114">
        <v>27607</v>
      </c>
      <c r="G154" s="95"/>
    </row>
    <row r="155" spans="1:7" x14ac:dyDescent="0.25">
      <c r="A155" s="114">
        <v>27638</v>
      </c>
      <c r="G155" s="95"/>
    </row>
    <row r="156" spans="1:7" x14ac:dyDescent="0.25">
      <c r="A156" s="114">
        <v>27668</v>
      </c>
      <c r="G156" s="95"/>
    </row>
    <row r="157" spans="1:7" x14ac:dyDescent="0.25">
      <c r="A157" s="114">
        <v>27699</v>
      </c>
      <c r="G157" s="95"/>
    </row>
    <row r="158" spans="1:7" x14ac:dyDescent="0.25">
      <c r="A158" s="114">
        <v>27729</v>
      </c>
      <c r="G158" s="95"/>
    </row>
    <row r="159" spans="1:7" x14ac:dyDescent="0.25">
      <c r="A159" s="114">
        <v>27760</v>
      </c>
      <c r="G159" s="95"/>
    </row>
    <row r="160" spans="1:7" x14ac:dyDescent="0.25">
      <c r="A160" s="114">
        <v>27791</v>
      </c>
      <c r="G160" s="95"/>
    </row>
    <row r="161" spans="1:7" x14ac:dyDescent="0.25">
      <c r="A161" s="114">
        <v>27820</v>
      </c>
      <c r="G161" s="95"/>
    </row>
    <row r="162" spans="1:7" x14ac:dyDescent="0.25">
      <c r="A162" s="114">
        <v>27851</v>
      </c>
      <c r="G162" s="95"/>
    </row>
    <row r="163" spans="1:7" x14ac:dyDescent="0.25">
      <c r="A163" s="114">
        <v>27881</v>
      </c>
      <c r="G163" s="95"/>
    </row>
    <row r="164" spans="1:7" x14ac:dyDescent="0.25">
      <c r="A164" s="114">
        <v>27912</v>
      </c>
      <c r="B164">
        <v>55.7</v>
      </c>
      <c r="G164" s="95"/>
    </row>
    <row r="165" spans="1:7" x14ac:dyDescent="0.25">
      <c r="A165" s="114">
        <v>27942</v>
      </c>
      <c r="G165" s="95"/>
    </row>
    <row r="166" spans="1:7" x14ac:dyDescent="0.25">
      <c r="A166" s="113">
        <v>27973</v>
      </c>
      <c r="G166" s="94"/>
    </row>
    <row r="167" spans="1:7" x14ac:dyDescent="0.25">
      <c r="A167" s="113">
        <v>28004</v>
      </c>
      <c r="G167" s="94"/>
    </row>
    <row r="168" spans="1:7" x14ac:dyDescent="0.25">
      <c r="A168" s="113">
        <v>28034</v>
      </c>
      <c r="G168" s="94"/>
    </row>
    <row r="169" spans="1:7" x14ac:dyDescent="0.25">
      <c r="A169" s="113">
        <v>28065</v>
      </c>
      <c r="G169" s="94"/>
    </row>
    <row r="170" spans="1:7" x14ac:dyDescent="0.25">
      <c r="A170" s="113">
        <v>28095</v>
      </c>
      <c r="G170" s="94"/>
    </row>
    <row r="171" spans="1:7" x14ac:dyDescent="0.25">
      <c r="A171" s="113">
        <v>28126</v>
      </c>
      <c r="G171" s="94"/>
    </row>
    <row r="172" spans="1:7" x14ac:dyDescent="0.25">
      <c r="A172" s="113">
        <v>28157</v>
      </c>
      <c r="G172" s="94"/>
    </row>
    <row r="173" spans="1:7" x14ac:dyDescent="0.25">
      <c r="A173" s="113">
        <v>28185</v>
      </c>
      <c r="G173" s="94"/>
    </row>
    <row r="174" spans="1:7" x14ac:dyDescent="0.25">
      <c r="A174" s="113">
        <v>28216</v>
      </c>
      <c r="G174" s="94"/>
    </row>
    <row r="175" spans="1:7" x14ac:dyDescent="0.25">
      <c r="A175" s="113">
        <v>28246</v>
      </c>
      <c r="G175" s="94"/>
    </row>
    <row r="176" spans="1:7" x14ac:dyDescent="0.25">
      <c r="A176" s="113">
        <v>28277</v>
      </c>
      <c r="B176">
        <v>53.41</v>
      </c>
      <c r="G176" s="94"/>
    </row>
    <row r="177" spans="1:7" x14ac:dyDescent="0.25">
      <c r="A177" s="114">
        <v>28307</v>
      </c>
      <c r="G177" s="95"/>
    </row>
    <row r="178" spans="1:7" x14ac:dyDescent="0.25">
      <c r="A178" s="114">
        <v>28338</v>
      </c>
      <c r="G178" s="95"/>
    </row>
    <row r="179" spans="1:7" x14ac:dyDescent="0.25">
      <c r="A179" s="113">
        <v>28369</v>
      </c>
      <c r="G179" s="94"/>
    </row>
    <row r="180" spans="1:7" x14ac:dyDescent="0.25">
      <c r="A180" s="114">
        <v>28399</v>
      </c>
      <c r="G180" s="95"/>
    </row>
    <row r="181" spans="1:7" x14ac:dyDescent="0.25">
      <c r="A181" s="114">
        <v>28430</v>
      </c>
      <c r="G181" s="95"/>
    </row>
    <row r="182" spans="1:7" x14ac:dyDescent="0.25">
      <c r="A182" s="114">
        <v>28460</v>
      </c>
      <c r="G182" s="95"/>
    </row>
    <row r="183" spans="1:7" x14ac:dyDescent="0.25">
      <c r="A183" s="114">
        <v>28491</v>
      </c>
      <c r="G183" s="95"/>
    </row>
    <row r="184" spans="1:7" x14ac:dyDescent="0.25">
      <c r="A184" s="114">
        <v>28522</v>
      </c>
      <c r="G184" s="95"/>
    </row>
    <row r="185" spans="1:7" x14ac:dyDescent="0.25">
      <c r="A185" s="114">
        <v>28550</v>
      </c>
      <c r="G185" s="95"/>
    </row>
    <row r="186" spans="1:7" x14ac:dyDescent="0.25">
      <c r="A186" s="114">
        <v>28581</v>
      </c>
      <c r="G186" s="95"/>
    </row>
    <row r="187" spans="1:7" x14ac:dyDescent="0.25">
      <c r="A187" s="114">
        <v>28611</v>
      </c>
      <c r="G187" s="95"/>
    </row>
    <row r="188" spans="1:7" x14ac:dyDescent="0.25">
      <c r="A188" s="114">
        <v>28642</v>
      </c>
      <c r="B188">
        <v>56.26</v>
      </c>
      <c r="G188" s="95"/>
    </row>
    <row r="189" spans="1:7" x14ac:dyDescent="0.25">
      <c r="A189" s="114">
        <v>28672</v>
      </c>
      <c r="G189" s="95"/>
    </row>
    <row r="190" spans="1:7" x14ac:dyDescent="0.25">
      <c r="A190" s="114">
        <v>28703</v>
      </c>
      <c r="G190" s="95"/>
    </row>
    <row r="191" spans="1:7" x14ac:dyDescent="0.25">
      <c r="A191" s="113">
        <v>28734</v>
      </c>
      <c r="G191" s="94"/>
    </row>
    <row r="192" spans="1:7" x14ac:dyDescent="0.25">
      <c r="A192" s="114">
        <v>28764</v>
      </c>
      <c r="G192" s="95"/>
    </row>
    <row r="193" spans="1:7" x14ac:dyDescent="0.25">
      <c r="A193" s="114">
        <v>28795</v>
      </c>
      <c r="G193" s="95"/>
    </row>
    <row r="194" spans="1:7" x14ac:dyDescent="0.25">
      <c r="A194" s="114">
        <v>28825</v>
      </c>
      <c r="G194" s="95"/>
    </row>
    <row r="195" spans="1:7" x14ac:dyDescent="0.25">
      <c r="A195" s="114">
        <v>28856</v>
      </c>
      <c r="G195" s="95"/>
    </row>
    <row r="196" spans="1:7" x14ac:dyDescent="0.25">
      <c r="A196" s="114">
        <v>28887</v>
      </c>
      <c r="G196" s="95"/>
    </row>
    <row r="197" spans="1:7" x14ac:dyDescent="0.25">
      <c r="A197" s="114">
        <v>28915</v>
      </c>
      <c r="G197" s="95"/>
    </row>
    <row r="198" spans="1:7" x14ac:dyDescent="0.25">
      <c r="A198" s="114">
        <v>28946</v>
      </c>
      <c r="G198" s="95"/>
    </row>
    <row r="199" spans="1:7" x14ac:dyDescent="0.25">
      <c r="A199" s="114">
        <v>28976</v>
      </c>
      <c r="G199" s="95"/>
    </row>
    <row r="200" spans="1:7" x14ac:dyDescent="0.25">
      <c r="A200" s="114">
        <v>29007</v>
      </c>
      <c r="B200">
        <v>59.14</v>
      </c>
      <c r="G200" s="95"/>
    </row>
    <row r="201" spans="1:7" x14ac:dyDescent="0.25">
      <c r="A201" s="114">
        <v>29037</v>
      </c>
      <c r="G201" s="95"/>
    </row>
    <row r="202" spans="1:7" x14ac:dyDescent="0.25">
      <c r="A202" s="114">
        <v>29068</v>
      </c>
      <c r="G202" s="95"/>
    </row>
    <row r="203" spans="1:7" x14ac:dyDescent="0.25">
      <c r="A203" s="113">
        <v>29099</v>
      </c>
      <c r="G203" s="94"/>
    </row>
    <row r="204" spans="1:7" x14ac:dyDescent="0.25">
      <c r="A204" s="114">
        <v>29129</v>
      </c>
      <c r="G204" s="95"/>
    </row>
    <row r="205" spans="1:7" x14ac:dyDescent="0.25">
      <c r="A205" s="114">
        <v>29160</v>
      </c>
      <c r="G205" s="95"/>
    </row>
    <row r="206" spans="1:7" x14ac:dyDescent="0.25">
      <c r="A206" s="114">
        <v>29190</v>
      </c>
      <c r="G206" s="95"/>
    </row>
    <row r="207" spans="1:7" x14ac:dyDescent="0.25">
      <c r="A207" s="114">
        <v>29221</v>
      </c>
      <c r="G207" s="95"/>
    </row>
    <row r="208" spans="1:7" x14ac:dyDescent="0.25">
      <c r="A208" s="114">
        <v>29252</v>
      </c>
      <c r="G208" s="95"/>
    </row>
    <row r="209" spans="1:7" x14ac:dyDescent="0.25">
      <c r="A209" s="114">
        <v>29281</v>
      </c>
      <c r="G209" s="95"/>
    </row>
    <row r="210" spans="1:7" x14ac:dyDescent="0.25">
      <c r="A210" s="114">
        <v>29312</v>
      </c>
      <c r="G210" s="95"/>
    </row>
    <row r="211" spans="1:7" x14ac:dyDescent="0.25">
      <c r="A211" s="114">
        <v>29342</v>
      </c>
      <c r="G211" s="95"/>
    </row>
    <row r="212" spans="1:7" x14ac:dyDescent="0.25">
      <c r="A212" s="114">
        <v>29373</v>
      </c>
      <c r="G212" s="95"/>
    </row>
    <row r="213" spans="1:7" x14ac:dyDescent="0.25">
      <c r="A213" s="114">
        <v>29403</v>
      </c>
      <c r="G213" s="95"/>
    </row>
    <row r="214" spans="1:7" x14ac:dyDescent="0.25">
      <c r="A214" s="114">
        <v>29434</v>
      </c>
      <c r="G214" s="95"/>
    </row>
    <row r="215" spans="1:7" x14ac:dyDescent="0.25">
      <c r="A215" s="113">
        <v>29465</v>
      </c>
      <c r="G215" s="94"/>
    </row>
    <row r="216" spans="1:7" x14ac:dyDescent="0.25">
      <c r="A216" s="114">
        <v>29495</v>
      </c>
      <c r="G216" s="95"/>
    </row>
    <row r="217" spans="1:7" x14ac:dyDescent="0.25">
      <c r="A217" s="114">
        <v>29526</v>
      </c>
      <c r="G217" s="95"/>
    </row>
    <row r="218" spans="1:7" x14ac:dyDescent="0.25">
      <c r="A218" s="114">
        <v>29556</v>
      </c>
      <c r="G218" s="95"/>
    </row>
    <row r="219" spans="1:7" x14ac:dyDescent="0.25">
      <c r="A219" s="114">
        <v>29587</v>
      </c>
      <c r="G219" s="95"/>
    </row>
    <row r="220" spans="1:7" x14ac:dyDescent="0.25">
      <c r="A220" s="114">
        <v>29618</v>
      </c>
      <c r="G220" s="95"/>
    </row>
    <row r="221" spans="1:7" x14ac:dyDescent="0.25">
      <c r="A221" s="114">
        <v>29646</v>
      </c>
      <c r="G221" s="95"/>
    </row>
    <row r="222" spans="1:7" x14ac:dyDescent="0.25">
      <c r="A222" s="114">
        <v>29677</v>
      </c>
      <c r="G222" s="95"/>
    </row>
    <row r="223" spans="1:7" x14ac:dyDescent="0.25">
      <c r="A223" s="114">
        <v>29707</v>
      </c>
      <c r="G223" s="95"/>
    </row>
    <row r="224" spans="1:7" x14ac:dyDescent="0.25">
      <c r="A224" s="114">
        <v>29738</v>
      </c>
      <c r="B224">
        <v>64.03</v>
      </c>
      <c r="G224" s="95"/>
    </row>
    <row r="225" spans="1:7" x14ac:dyDescent="0.25">
      <c r="A225" s="114">
        <v>29768</v>
      </c>
      <c r="G225" s="95"/>
    </row>
    <row r="226" spans="1:7" x14ac:dyDescent="0.25">
      <c r="A226" s="114">
        <v>29799</v>
      </c>
      <c r="G226" s="95"/>
    </row>
    <row r="227" spans="1:7" x14ac:dyDescent="0.25">
      <c r="A227" s="113">
        <v>29830</v>
      </c>
      <c r="G227" s="94"/>
    </row>
    <row r="228" spans="1:7" x14ac:dyDescent="0.25">
      <c r="A228" s="114">
        <v>29860</v>
      </c>
      <c r="G228" s="95"/>
    </row>
    <row r="229" spans="1:7" x14ac:dyDescent="0.25">
      <c r="A229" s="114">
        <v>29891</v>
      </c>
      <c r="G229" s="95"/>
    </row>
    <row r="230" spans="1:7" x14ac:dyDescent="0.25">
      <c r="A230" s="114">
        <v>29921</v>
      </c>
      <c r="G230" s="95"/>
    </row>
    <row r="231" spans="1:7" x14ac:dyDescent="0.25">
      <c r="A231" s="114">
        <v>29952</v>
      </c>
      <c r="G231" s="95"/>
    </row>
    <row r="232" spans="1:7" x14ac:dyDescent="0.25">
      <c r="A232" s="114">
        <v>29983</v>
      </c>
      <c r="G232" s="95"/>
    </row>
    <row r="233" spans="1:7" x14ac:dyDescent="0.25">
      <c r="A233" s="114">
        <v>30011</v>
      </c>
      <c r="G233" s="95"/>
    </row>
    <row r="234" spans="1:7" x14ac:dyDescent="0.25">
      <c r="A234" s="114">
        <v>30042</v>
      </c>
      <c r="G234" s="95"/>
    </row>
    <row r="235" spans="1:7" x14ac:dyDescent="0.25">
      <c r="A235" s="114">
        <v>30072</v>
      </c>
      <c r="G235" s="95"/>
    </row>
    <row r="236" spans="1:7" x14ac:dyDescent="0.25">
      <c r="A236" s="114">
        <v>30103</v>
      </c>
      <c r="B236">
        <v>64.97</v>
      </c>
      <c r="G236" s="95"/>
    </row>
    <row r="237" spans="1:7" x14ac:dyDescent="0.25">
      <c r="A237" s="114">
        <v>30133</v>
      </c>
      <c r="G237" s="95"/>
    </row>
    <row r="238" spans="1:7" x14ac:dyDescent="0.25">
      <c r="A238" s="114">
        <v>30164</v>
      </c>
      <c r="G238" s="95"/>
    </row>
    <row r="239" spans="1:7" x14ac:dyDescent="0.25">
      <c r="A239" s="113">
        <v>30195</v>
      </c>
      <c r="G239" s="94"/>
    </row>
    <row r="240" spans="1:7" x14ac:dyDescent="0.25">
      <c r="A240" s="114">
        <v>30225</v>
      </c>
      <c r="G240" s="95"/>
    </row>
    <row r="241" spans="1:7" x14ac:dyDescent="0.25">
      <c r="A241" s="114">
        <v>30256</v>
      </c>
      <c r="G241" s="95"/>
    </row>
    <row r="242" spans="1:7" x14ac:dyDescent="0.25">
      <c r="A242" s="114">
        <v>30286</v>
      </c>
      <c r="G242" s="95"/>
    </row>
    <row r="243" spans="1:7" x14ac:dyDescent="0.25">
      <c r="A243" s="114">
        <v>30317</v>
      </c>
      <c r="G243" s="95"/>
    </row>
    <row r="244" spans="1:7" x14ac:dyDescent="0.25">
      <c r="A244" s="114">
        <v>30348</v>
      </c>
      <c r="G244" s="95"/>
    </row>
    <row r="245" spans="1:7" x14ac:dyDescent="0.25">
      <c r="A245" s="114">
        <v>30376</v>
      </c>
      <c r="G245" s="95"/>
    </row>
    <row r="246" spans="1:7" x14ac:dyDescent="0.25">
      <c r="A246" s="114">
        <v>30407</v>
      </c>
      <c r="G246" s="95"/>
    </row>
    <row r="247" spans="1:7" x14ac:dyDescent="0.25">
      <c r="A247" s="114">
        <v>30437</v>
      </c>
      <c r="G247" s="95"/>
    </row>
    <row r="248" spans="1:7" x14ac:dyDescent="0.25">
      <c r="A248" s="114">
        <v>30468</v>
      </c>
      <c r="B248">
        <v>67.31</v>
      </c>
      <c r="G248" s="95"/>
    </row>
    <row r="249" spans="1:7" x14ac:dyDescent="0.25">
      <c r="A249" s="114">
        <v>30498</v>
      </c>
      <c r="G249" s="95"/>
    </row>
    <row r="250" spans="1:7" x14ac:dyDescent="0.25">
      <c r="A250" s="114">
        <v>30529</v>
      </c>
      <c r="G250" s="95"/>
    </row>
    <row r="251" spans="1:7" x14ac:dyDescent="0.25">
      <c r="A251" s="113">
        <v>30560</v>
      </c>
      <c r="G251" s="94"/>
    </row>
    <row r="252" spans="1:7" x14ac:dyDescent="0.25">
      <c r="A252" s="114">
        <v>30590</v>
      </c>
      <c r="G252" s="95"/>
    </row>
    <row r="253" spans="1:7" x14ac:dyDescent="0.25">
      <c r="A253" s="114">
        <v>30621</v>
      </c>
      <c r="G253" s="95"/>
    </row>
    <row r="254" spans="1:7" x14ac:dyDescent="0.25">
      <c r="A254" s="114">
        <v>30651</v>
      </c>
      <c r="G254" s="95"/>
    </row>
    <row r="255" spans="1:7" x14ac:dyDescent="0.25">
      <c r="A255" s="114">
        <v>30682</v>
      </c>
      <c r="G255" s="95"/>
    </row>
    <row r="256" spans="1:7" x14ac:dyDescent="0.25">
      <c r="A256" s="114">
        <v>30713</v>
      </c>
      <c r="G256" s="95"/>
    </row>
    <row r="257" spans="1:7" x14ac:dyDescent="0.25">
      <c r="A257" s="114">
        <v>30742</v>
      </c>
      <c r="G257" s="95"/>
    </row>
    <row r="258" spans="1:7" x14ac:dyDescent="0.25">
      <c r="A258" s="114">
        <v>30773</v>
      </c>
      <c r="G258" s="95"/>
    </row>
    <row r="259" spans="1:7" x14ac:dyDescent="0.25">
      <c r="A259" s="114">
        <v>30803</v>
      </c>
      <c r="G259" s="95"/>
    </row>
    <row r="260" spans="1:7" x14ac:dyDescent="0.25">
      <c r="A260" s="114">
        <v>30834</v>
      </c>
      <c r="B260">
        <v>68.510000000000005</v>
      </c>
      <c r="G260" s="95"/>
    </row>
    <row r="261" spans="1:7" x14ac:dyDescent="0.25">
      <c r="A261" s="114">
        <v>30864</v>
      </c>
      <c r="G261" s="95"/>
    </row>
    <row r="262" spans="1:7" x14ac:dyDescent="0.25">
      <c r="A262" s="114">
        <v>30895</v>
      </c>
      <c r="G262" s="95"/>
    </row>
    <row r="263" spans="1:7" x14ac:dyDescent="0.25">
      <c r="A263" s="113">
        <v>30926</v>
      </c>
      <c r="G263" s="94"/>
    </row>
    <row r="264" spans="1:7" x14ac:dyDescent="0.25">
      <c r="A264" s="114">
        <v>30956</v>
      </c>
      <c r="G264" s="95"/>
    </row>
    <row r="265" spans="1:7" x14ac:dyDescent="0.25">
      <c r="A265" s="114">
        <v>30987</v>
      </c>
      <c r="G265" s="95"/>
    </row>
    <row r="266" spans="1:7" x14ac:dyDescent="0.25">
      <c r="A266" s="114">
        <v>31017</v>
      </c>
      <c r="G266" s="95"/>
    </row>
    <row r="267" spans="1:7" x14ac:dyDescent="0.25">
      <c r="A267" s="114">
        <v>31048</v>
      </c>
      <c r="G267" s="95"/>
    </row>
    <row r="268" spans="1:7" x14ac:dyDescent="0.25">
      <c r="A268" s="114">
        <v>31079</v>
      </c>
      <c r="G268" s="95"/>
    </row>
    <row r="269" spans="1:7" x14ac:dyDescent="0.25">
      <c r="A269" s="114">
        <v>31107</v>
      </c>
      <c r="G269" s="95"/>
    </row>
    <row r="270" spans="1:7" x14ac:dyDescent="0.25">
      <c r="A270" s="114">
        <v>31138</v>
      </c>
      <c r="G270" s="95"/>
    </row>
    <row r="271" spans="1:7" x14ac:dyDescent="0.25">
      <c r="A271" s="114">
        <v>31168</v>
      </c>
      <c r="G271" s="95"/>
    </row>
    <row r="272" spans="1:7" x14ac:dyDescent="0.25">
      <c r="A272" s="114">
        <v>31199</v>
      </c>
      <c r="B272">
        <v>70.95</v>
      </c>
      <c r="G272" s="95"/>
    </row>
    <row r="273" spans="1:7" x14ac:dyDescent="0.25">
      <c r="A273" s="114">
        <v>31229</v>
      </c>
      <c r="G273" s="95"/>
    </row>
    <row r="274" spans="1:7" x14ac:dyDescent="0.25">
      <c r="A274" s="114">
        <v>31260</v>
      </c>
      <c r="G274" s="95"/>
    </row>
    <row r="275" spans="1:7" x14ac:dyDescent="0.25">
      <c r="A275" s="113">
        <v>31291</v>
      </c>
      <c r="G275" s="94"/>
    </row>
    <row r="276" spans="1:7" x14ac:dyDescent="0.25">
      <c r="A276" s="114">
        <v>31321</v>
      </c>
      <c r="G276" s="95"/>
    </row>
    <row r="277" spans="1:7" x14ac:dyDescent="0.25">
      <c r="A277" s="114">
        <v>31352</v>
      </c>
      <c r="G277" s="95"/>
    </row>
    <row r="278" spans="1:7" x14ac:dyDescent="0.25">
      <c r="A278" s="114">
        <v>31382</v>
      </c>
      <c r="G278" s="95"/>
    </row>
    <row r="279" spans="1:7" x14ac:dyDescent="0.25">
      <c r="A279" s="114">
        <v>31413</v>
      </c>
      <c r="G279" s="95"/>
    </row>
    <row r="280" spans="1:7" x14ac:dyDescent="0.25">
      <c r="A280" s="114">
        <v>31444</v>
      </c>
      <c r="G280" s="95"/>
    </row>
    <row r="281" spans="1:7" x14ac:dyDescent="0.25">
      <c r="A281" s="114">
        <v>31472</v>
      </c>
      <c r="G281" s="95"/>
    </row>
    <row r="282" spans="1:7" x14ac:dyDescent="0.25">
      <c r="A282" s="114">
        <v>31503</v>
      </c>
      <c r="G282" s="95"/>
    </row>
    <row r="283" spans="1:7" x14ac:dyDescent="0.25">
      <c r="A283" s="114">
        <v>31533</v>
      </c>
      <c r="G283" s="95"/>
    </row>
    <row r="284" spans="1:7" x14ac:dyDescent="0.25">
      <c r="A284" s="114">
        <v>31564</v>
      </c>
      <c r="B284">
        <v>73.86</v>
      </c>
      <c r="G284" s="95"/>
    </row>
    <row r="285" spans="1:7" x14ac:dyDescent="0.25">
      <c r="A285" s="114">
        <v>31594</v>
      </c>
      <c r="G285" s="95"/>
    </row>
    <row r="286" spans="1:7" x14ac:dyDescent="0.25">
      <c r="A286" s="114">
        <v>31625</v>
      </c>
      <c r="G286" s="95"/>
    </row>
    <row r="287" spans="1:7" x14ac:dyDescent="0.25">
      <c r="A287" s="114">
        <v>31656</v>
      </c>
      <c r="G287" s="95"/>
    </row>
    <row r="288" spans="1:7" x14ac:dyDescent="0.25">
      <c r="A288" s="114">
        <v>31686</v>
      </c>
      <c r="G288" s="95"/>
    </row>
    <row r="289" spans="1:7" x14ac:dyDescent="0.25">
      <c r="A289" s="114">
        <v>31717</v>
      </c>
      <c r="G289" s="95"/>
    </row>
    <row r="290" spans="1:7" x14ac:dyDescent="0.25">
      <c r="A290" s="114">
        <v>31747</v>
      </c>
      <c r="G290" s="95"/>
    </row>
    <row r="291" spans="1:7" x14ac:dyDescent="0.25">
      <c r="A291" s="114">
        <v>31778</v>
      </c>
      <c r="G291" s="95"/>
    </row>
    <row r="292" spans="1:7" x14ac:dyDescent="0.25">
      <c r="A292" s="114">
        <v>31809</v>
      </c>
      <c r="G292" s="95"/>
    </row>
    <row r="293" spans="1:7" x14ac:dyDescent="0.25">
      <c r="A293" s="114">
        <v>31837</v>
      </c>
      <c r="G293" s="95"/>
    </row>
    <row r="294" spans="1:7" x14ac:dyDescent="0.25">
      <c r="A294" s="114">
        <v>31868</v>
      </c>
      <c r="G294" s="95"/>
    </row>
    <row r="295" spans="1:7" x14ac:dyDescent="0.25">
      <c r="A295" s="114">
        <v>31898</v>
      </c>
      <c r="G295" s="95"/>
    </row>
    <row r="296" spans="1:7" x14ac:dyDescent="0.25">
      <c r="A296" s="114">
        <v>31929</v>
      </c>
      <c r="B296">
        <v>77.180000000000007</v>
      </c>
      <c r="G296" s="95"/>
    </row>
    <row r="297" spans="1:7" x14ac:dyDescent="0.25">
      <c r="A297" s="114">
        <v>31959</v>
      </c>
      <c r="G297" s="95"/>
    </row>
    <row r="298" spans="1:7" x14ac:dyDescent="0.25">
      <c r="A298" s="114">
        <v>31990</v>
      </c>
      <c r="G298" s="95"/>
    </row>
    <row r="299" spans="1:7" x14ac:dyDescent="0.25">
      <c r="A299" s="114">
        <v>32021</v>
      </c>
      <c r="G299" s="95"/>
    </row>
    <row r="300" spans="1:7" x14ac:dyDescent="0.25">
      <c r="A300" s="114">
        <v>32051</v>
      </c>
      <c r="G300" s="95"/>
    </row>
    <row r="301" spans="1:7" x14ac:dyDescent="0.25">
      <c r="A301" s="114">
        <v>32082</v>
      </c>
      <c r="G301" s="95"/>
    </row>
    <row r="302" spans="1:7" x14ac:dyDescent="0.25">
      <c r="A302" s="114">
        <v>32112</v>
      </c>
      <c r="G302" s="95"/>
    </row>
    <row r="303" spans="1:7" x14ac:dyDescent="0.25">
      <c r="A303" s="114">
        <v>32143</v>
      </c>
      <c r="G303" s="95"/>
    </row>
    <row r="304" spans="1:7" x14ac:dyDescent="0.25">
      <c r="A304" s="114">
        <v>32174</v>
      </c>
      <c r="G304" s="95"/>
    </row>
    <row r="305" spans="1:7" x14ac:dyDescent="0.25">
      <c r="A305" s="114">
        <v>32203</v>
      </c>
      <c r="G305" s="95"/>
    </row>
    <row r="306" spans="1:7" x14ac:dyDescent="0.25">
      <c r="A306" s="114">
        <v>32234</v>
      </c>
      <c r="G306" s="95"/>
    </row>
    <row r="307" spans="1:7" x14ac:dyDescent="0.25">
      <c r="A307" s="114">
        <v>32264</v>
      </c>
      <c r="G307" s="95"/>
    </row>
    <row r="308" spans="1:7" x14ac:dyDescent="0.25">
      <c r="A308" s="114">
        <v>32295</v>
      </c>
      <c r="B308">
        <v>81.12</v>
      </c>
      <c r="G308" s="95"/>
    </row>
    <row r="309" spans="1:7" x14ac:dyDescent="0.25">
      <c r="A309" s="114">
        <v>32325</v>
      </c>
      <c r="G309" s="95"/>
    </row>
    <row r="310" spans="1:7" x14ac:dyDescent="0.25">
      <c r="A310" s="114">
        <v>32356</v>
      </c>
      <c r="G310" s="95"/>
    </row>
    <row r="311" spans="1:7" x14ac:dyDescent="0.25">
      <c r="A311" s="114">
        <v>32387</v>
      </c>
      <c r="G311" s="95"/>
    </row>
    <row r="312" spans="1:7" x14ac:dyDescent="0.25">
      <c r="A312" s="114">
        <v>32417</v>
      </c>
      <c r="G312" s="95"/>
    </row>
    <row r="313" spans="1:7" x14ac:dyDescent="0.25">
      <c r="A313" s="114">
        <v>32448</v>
      </c>
      <c r="G313" s="95"/>
    </row>
    <row r="314" spans="1:7" x14ac:dyDescent="0.25">
      <c r="A314" s="114">
        <v>32478</v>
      </c>
      <c r="G314" s="95"/>
    </row>
    <row r="315" spans="1:7" x14ac:dyDescent="0.25">
      <c r="A315" s="114">
        <v>32509</v>
      </c>
      <c r="G315" s="95"/>
    </row>
    <row r="316" spans="1:7" x14ac:dyDescent="0.25">
      <c r="A316" s="114">
        <v>32540</v>
      </c>
      <c r="G316" s="95"/>
    </row>
    <row r="317" spans="1:7" x14ac:dyDescent="0.25">
      <c r="A317" s="114">
        <v>32568</v>
      </c>
      <c r="G317" s="95"/>
    </row>
    <row r="318" spans="1:7" x14ac:dyDescent="0.25">
      <c r="A318" s="114">
        <v>32599</v>
      </c>
      <c r="G318" s="95"/>
    </row>
    <row r="319" spans="1:7" x14ac:dyDescent="0.25">
      <c r="A319" s="114">
        <v>32629</v>
      </c>
      <c r="G319" s="95"/>
    </row>
    <row r="320" spans="1:7" x14ac:dyDescent="0.25">
      <c r="A320" s="114">
        <v>32660</v>
      </c>
      <c r="B320">
        <v>84.45</v>
      </c>
      <c r="G320" s="95"/>
    </row>
    <row r="321" spans="1:7" x14ac:dyDescent="0.25">
      <c r="A321" s="114">
        <v>32690</v>
      </c>
      <c r="G321" s="95"/>
    </row>
    <row r="322" spans="1:7" x14ac:dyDescent="0.25">
      <c r="A322" s="114">
        <v>32721</v>
      </c>
      <c r="G322" s="95"/>
    </row>
    <row r="323" spans="1:7" x14ac:dyDescent="0.25">
      <c r="A323" s="114">
        <v>32752</v>
      </c>
      <c r="G323" s="95"/>
    </row>
    <row r="324" spans="1:7" x14ac:dyDescent="0.25">
      <c r="A324" s="114">
        <v>32782</v>
      </c>
      <c r="G324" s="95"/>
    </row>
    <row r="325" spans="1:7" x14ac:dyDescent="0.25">
      <c r="A325" s="114">
        <v>32813</v>
      </c>
      <c r="G325" s="95"/>
    </row>
    <row r="326" spans="1:7" x14ac:dyDescent="0.25">
      <c r="A326" s="114">
        <v>32843</v>
      </c>
      <c r="G326" s="95"/>
    </row>
    <row r="327" spans="1:7" x14ac:dyDescent="0.25">
      <c r="A327" s="114">
        <v>32874</v>
      </c>
      <c r="G327" s="95"/>
    </row>
    <row r="328" spans="1:7" x14ac:dyDescent="0.25">
      <c r="A328" s="114">
        <v>32905</v>
      </c>
      <c r="G328" s="95"/>
    </row>
    <row r="329" spans="1:7" x14ac:dyDescent="0.25">
      <c r="A329" s="113">
        <v>32933</v>
      </c>
      <c r="G329" s="94"/>
    </row>
    <row r="330" spans="1:7" x14ac:dyDescent="0.25">
      <c r="A330" s="113">
        <v>32964</v>
      </c>
      <c r="G330" s="94"/>
    </row>
    <row r="331" spans="1:7" x14ac:dyDescent="0.25">
      <c r="A331" s="113">
        <v>32994</v>
      </c>
      <c r="G331" s="94"/>
    </row>
    <row r="332" spans="1:7" x14ac:dyDescent="0.25">
      <c r="A332" s="113">
        <v>33025</v>
      </c>
      <c r="G332" s="94"/>
    </row>
    <row r="333" spans="1:7" x14ac:dyDescent="0.25">
      <c r="A333" s="113">
        <v>33055</v>
      </c>
      <c r="G333" s="94"/>
    </row>
    <row r="334" spans="1:7" x14ac:dyDescent="0.25">
      <c r="A334" s="113">
        <v>33086</v>
      </c>
      <c r="G334" s="94"/>
    </row>
    <row r="335" spans="1:7" x14ac:dyDescent="0.25">
      <c r="A335" s="113">
        <v>33117</v>
      </c>
      <c r="G335" s="94"/>
    </row>
    <row r="336" spans="1:7" x14ac:dyDescent="0.25">
      <c r="A336" s="113">
        <v>33147</v>
      </c>
      <c r="G336" s="94"/>
    </row>
    <row r="337" spans="1:7" x14ac:dyDescent="0.25">
      <c r="A337" s="113">
        <v>33178</v>
      </c>
      <c r="G337" s="94"/>
    </row>
    <row r="338" spans="1:7" x14ac:dyDescent="0.25">
      <c r="A338" s="113">
        <v>33208</v>
      </c>
      <c r="G338" s="94"/>
    </row>
    <row r="339" spans="1:7" x14ac:dyDescent="0.25">
      <c r="A339" s="113">
        <v>33239</v>
      </c>
      <c r="G339" s="94"/>
    </row>
    <row r="340" spans="1:7" x14ac:dyDescent="0.25">
      <c r="A340" s="114">
        <v>33270</v>
      </c>
      <c r="G340" s="95"/>
    </row>
    <row r="341" spans="1:7" x14ac:dyDescent="0.25">
      <c r="A341" s="114">
        <v>33298</v>
      </c>
      <c r="G341" s="95"/>
    </row>
    <row r="342" spans="1:7" x14ac:dyDescent="0.25">
      <c r="A342" s="113">
        <v>33329</v>
      </c>
      <c r="G342" s="94"/>
    </row>
    <row r="343" spans="1:7" x14ac:dyDescent="0.25">
      <c r="A343" s="114">
        <v>33359</v>
      </c>
      <c r="G343" s="95"/>
    </row>
    <row r="344" spans="1:7" x14ac:dyDescent="0.25">
      <c r="A344" s="114">
        <v>33390</v>
      </c>
      <c r="B344">
        <v>87.52</v>
      </c>
      <c r="G344" s="95"/>
    </row>
    <row r="345" spans="1:7" x14ac:dyDescent="0.25">
      <c r="A345" s="114">
        <v>33420</v>
      </c>
      <c r="G345" s="95"/>
    </row>
    <row r="346" spans="1:7" x14ac:dyDescent="0.25">
      <c r="A346" s="114">
        <v>33451</v>
      </c>
      <c r="G346" s="95"/>
    </row>
    <row r="347" spans="1:7" x14ac:dyDescent="0.25">
      <c r="A347" s="114">
        <v>33482</v>
      </c>
      <c r="G347" s="95"/>
    </row>
    <row r="348" spans="1:7" x14ac:dyDescent="0.25">
      <c r="A348" s="114">
        <v>33512</v>
      </c>
      <c r="G348" s="95"/>
    </row>
    <row r="349" spans="1:7" x14ac:dyDescent="0.25">
      <c r="A349" s="114">
        <v>33543</v>
      </c>
      <c r="G349" s="95"/>
    </row>
    <row r="350" spans="1:7" x14ac:dyDescent="0.25">
      <c r="A350" s="114">
        <v>33573</v>
      </c>
      <c r="G350" s="95"/>
    </row>
    <row r="351" spans="1:7" x14ac:dyDescent="0.25">
      <c r="A351" s="114">
        <v>33604</v>
      </c>
      <c r="G351" s="95"/>
    </row>
    <row r="352" spans="1:7" x14ac:dyDescent="0.25">
      <c r="A352" s="114">
        <v>33635</v>
      </c>
      <c r="G352" s="95"/>
    </row>
    <row r="353" spans="1:7" x14ac:dyDescent="0.25">
      <c r="A353" s="114">
        <v>33664</v>
      </c>
      <c r="G353" s="95"/>
    </row>
    <row r="354" spans="1:7" x14ac:dyDescent="0.25">
      <c r="A354" s="113">
        <v>33695</v>
      </c>
      <c r="G354" s="94"/>
    </row>
    <row r="355" spans="1:7" x14ac:dyDescent="0.25">
      <c r="A355" s="114">
        <v>33725</v>
      </c>
      <c r="G355" s="95"/>
    </row>
    <row r="356" spans="1:7" x14ac:dyDescent="0.25">
      <c r="A356" s="114">
        <v>33756</v>
      </c>
      <c r="B356">
        <v>89</v>
      </c>
      <c r="G356" s="95"/>
    </row>
    <row r="357" spans="1:7" x14ac:dyDescent="0.25">
      <c r="A357" s="114">
        <v>33786</v>
      </c>
      <c r="G357" s="95"/>
    </row>
    <row r="358" spans="1:7" x14ac:dyDescent="0.25">
      <c r="A358" s="114">
        <v>33817</v>
      </c>
      <c r="G358" s="95"/>
    </row>
    <row r="359" spans="1:7" x14ac:dyDescent="0.25">
      <c r="A359" s="114">
        <v>33848</v>
      </c>
      <c r="G359" s="95"/>
    </row>
    <row r="360" spans="1:7" x14ac:dyDescent="0.25">
      <c r="A360" s="114">
        <v>33878</v>
      </c>
      <c r="G360" s="95"/>
    </row>
    <row r="361" spans="1:7" x14ac:dyDescent="0.25">
      <c r="A361" s="114">
        <v>33909</v>
      </c>
      <c r="G361" s="95"/>
    </row>
    <row r="362" spans="1:7" x14ac:dyDescent="0.25">
      <c r="A362" s="114">
        <v>33939</v>
      </c>
      <c r="G362" s="95"/>
    </row>
    <row r="363" spans="1:7" x14ac:dyDescent="0.25">
      <c r="A363" s="114">
        <v>33970</v>
      </c>
      <c r="G363" s="95"/>
    </row>
    <row r="364" spans="1:7" x14ac:dyDescent="0.25">
      <c r="A364" s="114">
        <v>34001</v>
      </c>
      <c r="G364" s="95"/>
    </row>
    <row r="365" spans="1:7" x14ac:dyDescent="0.25">
      <c r="A365" s="114">
        <v>34029</v>
      </c>
      <c r="G365" s="95"/>
    </row>
    <row r="366" spans="1:7" x14ac:dyDescent="0.25">
      <c r="A366" s="113">
        <v>34060</v>
      </c>
      <c r="G366" s="94"/>
    </row>
    <row r="367" spans="1:7" x14ac:dyDescent="0.25">
      <c r="A367" s="114">
        <v>34090</v>
      </c>
      <c r="G367" s="95"/>
    </row>
    <row r="368" spans="1:7" x14ac:dyDescent="0.25">
      <c r="A368" s="114">
        <v>34121</v>
      </c>
      <c r="B368">
        <v>89.37</v>
      </c>
      <c r="G368" s="95"/>
    </row>
    <row r="369" spans="1:7" x14ac:dyDescent="0.25">
      <c r="A369" s="114">
        <v>34151</v>
      </c>
      <c r="G369" s="95"/>
    </row>
    <row r="370" spans="1:7" x14ac:dyDescent="0.25">
      <c r="A370" s="114">
        <v>34182</v>
      </c>
      <c r="G370" s="95"/>
    </row>
    <row r="371" spans="1:7" x14ac:dyDescent="0.25">
      <c r="A371" s="114">
        <v>34213</v>
      </c>
      <c r="G371" s="95"/>
    </row>
    <row r="372" spans="1:7" x14ac:dyDescent="0.25">
      <c r="A372" s="114">
        <v>34243</v>
      </c>
      <c r="G372" s="95"/>
    </row>
    <row r="373" spans="1:7" x14ac:dyDescent="0.25">
      <c r="A373" s="114">
        <v>34274</v>
      </c>
      <c r="G373" s="95"/>
    </row>
    <row r="374" spans="1:7" x14ac:dyDescent="0.25">
      <c r="A374" s="114">
        <v>34304</v>
      </c>
      <c r="G374" s="95"/>
    </row>
    <row r="375" spans="1:7" x14ac:dyDescent="0.25">
      <c r="A375" s="114">
        <v>34335</v>
      </c>
      <c r="G375" s="95"/>
    </row>
    <row r="376" spans="1:7" x14ac:dyDescent="0.25">
      <c r="A376" s="114">
        <v>34366</v>
      </c>
      <c r="G376" s="95"/>
    </row>
    <row r="377" spans="1:7" x14ac:dyDescent="0.25">
      <c r="A377" s="114">
        <v>34394</v>
      </c>
      <c r="G377" s="95"/>
    </row>
    <row r="378" spans="1:7" x14ac:dyDescent="0.25">
      <c r="A378" s="113">
        <v>34425</v>
      </c>
      <c r="G378" s="94"/>
    </row>
    <row r="379" spans="1:7" x14ac:dyDescent="0.25">
      <c r="A379" s="114">
        <v>34455</v>
      </c>
      <c r="G379" s="95"/>
    </row>
    <row r="380" spans="1:7" x14ac:dyDescent="0.25">
      <c r="A380" s="114">
        <v>34486</v>
      </c>
      <c r="B380">
        <v>90.93</v>
      </c>
      <c r="G380" s="95"/>
    </row>
    <row r="381" spans="1:7" x14ac:dyDescent="0.25">
      <c r="A381" s="114">
        <v>34516</v>
      </c>
      <c r="G381" s="95"/>
    </row>
    <row r="382" spans="1:7" x14ac:dyDescent="0.25">
      <c r="A382" s="114">
        <v>34547</v>
      </c>
      <c r="G382" s="95"/>
    </row>
    <row r="383" spans="1:7" x14ac:dyDescent="0.25">
      <c r="A383" s="114">
        <v>34578</v>
      </c>
      <c r="G383" s="95"/>
    </row>
    <row r="384" spans="1:7" x14ac:dyDescent="0.25">
      <c r="A384" s="114">
        <v>34608</v>
      </c>
      <c r="G384" s="95"/>
    </row>
    <row r="385" spans="1:7" x14ac:dyDescent="0.25">
      <c r="A385" s="114">
        <v>34639</v>
      </c>
      <c r="G385" s="95"/>
    </row>
    <row r="386" spans="1:7" x14ac:dyDescent="0.25">
      <c r="A386" s="114">
        <v>34669</v>
      </c>
      <c r="G386" s="95"/>
    </row>
    <row r="387" spans="1:7" x14ac:dyDescent="0.25">
      <c r="A387" s="114">
        <v>34700</v>
      </c>
      <c r="G387" s="95"/>
    </row>
    <row r="388" spans="1:7" x14ac:dyDescent="0.25">
      <c r="A388" s="114">
        <v>34731</v>
      </c>
      <c r="G388" s="95"/>
    </row>
    <row r="389" spans="1:7" x14ac:dyDescent="0.25">
      <c r="A389" s="114">
        <v>34759</v>
      </c>
      <c r="G389" s="95"/>
    </row>
    <row r="390" spans="1:7" x14ac:dyDescent="0.25">
      <c r="A390" s="113">
        <v>34790</v>
      </c>
      <c r="G390" s="94"/>
    </row>
    <row r="391" spans="1:7" x14ac:dyDescent="0.25">
      <c r="A391" s="114">
        <v>34820</v>
      </c>
      <c r="G391" s="95"/>
    </row>
    <row r="392" spans="1:7" x14ac:dyDescent="0.25">
      <c r="A392" s="114">
        <v>34851</v>
      </c>
      <c r="B392">
        <v>91.52</v>
      </c>
      <c r="G392" s="95"/>
    </row>
    <row r="393" spans="1:7" x14ac:dyDescent="0.25">
      <c r="A393" s="114">
        <v>34881</v>
      </c>
      <c r="G393" s="95"/>
    </row>
    <row r="394" spans="1:7" x14ac:dyDescent="0.25">
      <c r="A394" s="114">
        <v>34912</v>
      </c>
      <c r="G394" s="95"/>
    </row>
    <row r="395" spans="1:7" x14ac:dyDescent="0.25">
      <c r="A395" s="114">
        <v>34943</v>
      </c>
      <c r="G395" s="95"/>
    </row>
    <row r="396" spans="1:7" x14ac:dyDescent="0.25">
      <c r="A396" s="114">
        <v>34973</v>
      </c>
      <c r="G396" s="95"/>
    </row>
    <row r="397" spans="1:7" x14ac:dyDescent="0.25">
      <c r="A397" s="114">
        <v>35004</v>
      </c>
      <c r="G397" s="95"/>
    </row>
    <row r="398" spans="1:7" x14ac:dyDescent="0.25">
      <c r="A398" s="114">
        <v>35034</v>
      </c>
      <c r="G398" s="95"/>
    </row>
    <row r="399" spans="1:7" x14ac:dyDescent="0.25">
      <c r="A399" s="114">
        <v>35065</v>
      </c>
      <c r="G399" s="95"/>
    </row>
    <row r="400" spans="1:7" x14ac:dyDescent="0.25">
      <c r="A400" s="114">
        <v>35096</v>
      </c>
      <c r="G400" s="95"/>
    </row>
    <row r="401" spans="1:7" x14ac:dyDescent="0.25">
      <c r="A401" s="114">
        <v>35125</v>
      </c>
      <c r="G401" s="95"/>
    </row>
    <row r="402" spans="1:7" x14ac:dyDescent="0.25">
      <c r="A402" s="113">
        <v>35156</v>
      </c>
      <c r="G402" s="94"/>
    </row>
    <row r="403" spans="1:7" x14ac:dyDescent="0.25">
      <c r="A403" s="114">
        <v>35186</v>
      </c>
      <c r="G403" s="95"/>
    </row>
    <row r="404" spans="1:7" x14ac:dyDescent="0.25">
      <c r="A404" s="114">
        <v>35217</v>
      </c>
      <c r="B404">
        <v>92.58</v>
      </c>
      <c r="G404" s="95"/>
    </row>
    <row r="405" spans="1:7" x14ac:dyDescent="0.25">
      <c r="A405" s="114">
        <v>35247</v>
      </c>
      <c r="G405" s="95"/>
    </row>
    <row r="406" spans="1:7" x14ac:dyDescent="0.25">
      <c r="A406" s="114">
        <v>35278</v>
      </c>
      <c r="G406" s="95"/>
    </row>
    <row r="407" spans="1:7" x14ac:dyDescent="0.25">
      <c r="A407" s="114">
        <v>35309</v>
      </c>
      <c r="G407" s="95"/>
    </row>
    <row r="408" spans="1:7" x14ac:dyDescent="0.25">
      <c r="A408" s="114">
        <v>35339</v>
      </c>
      <c r="G408" s="95"/>
    </row>
    <row r="409" spans="1:7" x14ac:dyDescent="0.25">
      <c r="A409" s="114">
        <v>35370</v>
      </c>
      <c r="G409" s="95"/>
    </row>
    <row r="410" spans="1:7" x14ac:dyDescent="0.25">
      <c r="A410" s="114">
        <v>35400</v>
      </c>
      <c r="G410" s="95"/>
    </row>
    <row r="411" spans="1:7" x14ac:dyDescent="0.25">
      <c r="A411" s="114">
        <v>35431</v>
      </c>
      <c r="G411" s="95"/>
    </row>
    <row r="412" spans="1:7" x14ac:dyDescent="0.25">
      <c r="A412" s="114">
        <v>35462</v>
      </c>
      <c r="G412" s="95"/>
    </row>
    <row r="413" spans="1:7" x14ac:dyDescent="0.25">
      <c r="A413" s="114">
        <v>35490</v>
      </c>
      <c r="G413" s="95"/>
    </row>
    <row r="414" spans="1:7" x14ac:dyDescent="0.25">
      <c r="A414" s="113">
        <v>35521</v>
      </c>
      <c r="G414" s="94"/>
    </row>
    <row r="415" spans="1:7" x14ac:dyDescent="0.25">
      <c r="A415" s="114">
        <v>35551</v>
      </c>
      <c r="G415" s="95"/>
    </row>
    <row r="416" spans="1:7" x14ac:dyDescent="0.25">
      <c r="A416" s="114">
        <v>35582</v>
      </c>
      <c r="B416">
        <v>94.95</v>
      </c>
      <c r="G416" s="95"/>
    </row>
    <row r="417" spans="1:7" x14ac:dyDescent="0.25">
      <c r="A417" s="114">
        <v>35612</v>
      </c>
      <c r="G417" s="95"/>
    </row>
    <row r="418" spans="1:7" x14ac:dyDescent="0.25">
      <c r="A418" s="114">
        <v>35643</v>
      </c>
      <c r="G418" s="95"/>
    </row>
    <row r="419" spans="1:7" x14ac:dyDescent="0.25">
      <c r="A419" s="114">
        <v>35674</v>
      </c>
      <c r="G419" s="95"/>
    </row>
    <row r="420" spans="1:7" x14ac:dyDescent="0.25">
      <c r="A420" s="114">
        <v>35704</v>
      </c>
      <c r="G420" s="95"/>
    </row>
    <row r="421" spans="1:7" x14ac:dyDescent="0.25">
      <c r="A421" s="114">
        <v>35735</v>
      </c>
      <c r="G421" s="95"/>
    </row>
    <row r="422" spans="1:7" x14ac:dyDescent="0.25">
      <c r="A422" s="114">
        <v>35765</v>
      </c>
      <c r="G422" s="95"/>
    </row>
    <row r="423" spans="1:7" x14ac:dyDescent="0.25">
      <c r="A423" s="114">
        <v>35796</v>
      </c>
      <c r="G423" s="95"/>
    </row>
    <row r="424" spans="1:7" x14ac:dyDescent="0.25">
      <c r="A424" s="114">
        <v>35827</v>
      </c>
      <c r="G424" s="95"/>
    </row>
    <row r="425" spans="1:7" x14ac:dyDescent="0.25">
      <c r="A425" s="114">
        <v>35855</v>
      </c>
      <c r="G425" s="95"/>
    </row>
    <row r="426" spans="1:7" x14ac:dyDescent="0.25">
      <c r="A426" s="113">
        <v>35886</v>
      </c>
      <c r="G426" s="94"/>
    </row>
    <row r="427" spans="1:7" x14ac:dyDescent="0.25">
      <c r="A427" s="114">
        <v>35916</v>
      </c>
      <c r="G427" s="95"/>
    </row>
    <row r="428" spans="1:7" x14ac:dyDescent="0.25">
      <c r="A428" s="114">
        <v>35947</v>
      </c>
      <c r="B428">
        <v>98.36</v>
      </c>
      <c r="G428" s="95"/>
    </row>
    <row r="429" spans="1:7" x14ac:dyDescent="0.25">
      <c r="A429" s="114">
        <v>35977</v>
      </c>
      <c r="G429" s="95"/>
    </row>
    <row r="430" spans="1:7" x14ac:dyDescent="0.25">
      <c r="A430" s="114">
        <v>36008</v>
      </c>
      <c r="G430" s="95"/>
    </row>
    <row r="431" spans="1:7" x14ac:dyDescent="0.25">
      <c r="A431" s="114">
        <v>36039</v>
      </c>
      <c r="G431" s="95"/>
    </row>
    <row r="432" spans="1:7" x14ac:dyDescent="0.25">
      <c r="A432" s="114">
        <v>36069</v>
      </c>
      <c r="G432" s="95"/>
    </row>
    <row r="433" spans="1:7" x14ac:dyDescent="0.25">
      <c r="A433" s="114">
        <v>36100</v>
      </c>
      <c r="G433" s="95"/>
    </row>
    <row r="434" spans="1:7" x14ac:dyDescent="0.25">
      <c r="A434" s="114">
        <v>36130</v>
      </c>
      <c r="G434" s="95"/>
    </row>
    <row r="435" spans="1:7" x14ac:dyDescent="0.25">
      <c r="A435" s="114">
        <v>36161</v>
      </c>
      <c r="G435" s="95"/>
    </row>
    <row r="436" spans="1:7" x14ac:dyDescent="0.25">
      <c r="A436" s="114">
        <v>36192</v>
      </c>
      <c r="G436" s="95"/>
    </row>
    <row r="437" spans="1:7" x14ac:dyDescent="0.25">
      <c r="A437" s="114">
        <v>36220</v>
      </c>
      <c r="G437" s="95"/>
    </row>
    <row r="438" spans="1:7" x14ac:dyDescent="0.25">
      <c r="A438" s="113">
        <v>36251</v>
      </c>
      <c r="G438" s="94"/>
    </row>
    <row r="439" spans="1:7" x14ac:dyDescent="0.25">
      <c r="A439" s="114">
        <v>36281</v>
      </c>
      <c r="G439" s="95"/>
    </row>
    <row r="440" spans="1:7" x14ac:dyDescent="0.25">
      <c r="A440" s="114">
        <v>36312</v>
      </c>
      <c r="B440">
        <v>101.5</v>
      </c>
      <c r="G440" s="95"/>
    </row>
    <row r="441" spans="1:7" x14ac:dyDescent="0.25">
      <c r="A441" s="114">
        <v>36342</v>
      </c>
      <c r="G441" s="95"/>
    </row>
    <row r="442" spans="1:7" x14ac:dyDescent="0.25">
      <c r="A442" s="114">
        <v>36373</v>
      </c>
      <c r="G442" s="95"/>
    </row>
    <row r="443" spans="1:7" x14ac:dyDescent="0.25">
      <c r="A443" s="114">
        <v>36404</v>
      </c>
      <c r="G443" s="95"/>
    </row>
    <row r="444" spans="1:7" x14ac:dyDescent="0.25">
      <c r="A444" s="114">
        <v>36434</v>
      </c>
      <c r="G444" s="95"/>
    </row>
    <row r="445" spans="1:7" x14ac:dyDescent="0.25">
      <c r="A445" s="114">
        <v>36465</v>
      </c>
      <c r="G445" s="95"/>
    </row>
    <row r="446" spans="1:7" x14ac:dyDescent="0.25">
      <c r="A446" s="114">
        <v>36495</v>
      </c>
      <c r="G446" s="95"/>
    </row>
    <row r="447" spans="1:7" x14ac:dyDescent="0.25">
      <c r="A447" s="113">
        <v>36526</v>
      </c>
      <c r="G447" s="94"/>
    </row>
    <row r="448" spans="1:7" x14ac:dyDescent="0.25">
      <c r="A448" s="113">
        <v>36557</v>
      </c>
      <c r="G448" s="94"/>
    </row>
    <row r="449" spans="1:7" x14ac:dyDescent="0.25">
      <c r="A449" s="113">
        <v>36586</v>
      </c>
      <c r="G449" s="94"/>
    </row>
    <row r="450" spans="1:7" x14ac:dyDescent="0.25">
      <c r="A450" s="113">
        <v>36617</v>
      </c>
      <c r="G450" s="94"/>
    </row>
    <row r="451" spans="1:7" x14ac:dyDescent="0.25">
      <c r="A451" s="113">
        <v>36647</v>
      </c>
      <c r="G451" s="94"/>
    </row>
    <row r="452" spans="1:7" x14ac:dyDescent="0.25">
      <c r="A452" s="113">
        <v>36678</v>
      </c>
      <c r="G452" s="94"/>
    </row>
    <row r="453" spans="1:7" x14ac:dyDescent="0.25">
      <c r="A453" s="113">
        <v>36708</v>
      </c>
      <c r="G453" s="94"/>
    </row>
    <row r="454" spans="1:7" x14ac:dyDescent="0.25">
      <c r="A454" s="113">
        <v>36739</v>
      </c>
      <c r="G454" s="94"/>
    </row>
    <row r="455" spans="1:7" x14ac:dyDescent="0.25">
      <c r="A455" s="113">
        <v>36770</v>
      </c>
      <c r="G455" s="94"/>
    </row>
    <row r="456" spans="1:7" x14ac:dyDescent="0.25">
      <c r="A456" s="113">
        <v>36800</v>
      </c>
      <c r="G456" s="94"/>
    </row>
    <row r="457" spans="1:7" x14ac:dyDescent="0.25">
      <c r="A457" s="113">
        <v>36831</v>
      </c>
      <c r="G457" s="94"/>
    </row>
    <row r="458" spans="1:7" x14ac:dyDescent="0.25">
      <c r="A458" s="114">
        <v>36861</v>
      </c>
      <c r="G458" s="95"/>
    </row>
    <row r="459" spans="1:7" x14ac:dyDescent="0.25">
      <c r="A459" s="114">
        <v>36892</v>
      </c>
      <c r="G459" s="95"/>
    </row>
    <row r="460" spans="1:7" x14ac:dyDescent="0.25">
      <c r="A460" s="113">
        <v>36923</v>
      </c>
      <c r="G460" s="94"/>
    </row>
    <row r="461" spans="1:7" x14ac:dyDescent="0.25">
      <c r="A461" s="114">
        <v>36951</v>
      </c>
      <c r="G461" s="95"/>
    </row>
    <row r="462" spans="1:7" x14ac:dyDescent="0.25">
      <c r="A462" s="114">
        <v>36982</v>
      </c>
      <c r="G462" s="95"/>
    </row>
    <row r="463" spans="1:7" x14ac:dyDescent="0.25">
      <c r="A463" s="114">
        <v>37012</v>
      </c>
      <c r="G463" s="95"/>
    </row>
    <row r="464" spans="1:7" x14ac:dyDescent="0.25">
      <c r="A464" s="114">
        <v>37043</v>
      </c>
      <c r="B464">
        <v>111.29</v>
      </c>
      <c r="G464" s="95"/>
    </row>
    <row r="465" spans="1:7" x14ac:dyDescent="0.25">
      <c r="A465" s="114">
        <v>37073</v>
      </c>
      <c r="G465" s="95"/>
    </row>
    <row r="466" spans="1:7" x14ac:dyDescent="0.25">
      <c r="A466" s="114">
        <v>37104</v>
      </c>
      <c r="G466" s="95"/>
    </row>
    <row r="467" spans="1:7" x14ac:dyDescent="0.25">
      <c r="A467" s="114">
        <v>37135</v>
      </c>
      <c r="G467" s="95"/>
    </row>
    <row r="468" spans="1:7" x14ac:dyDescent="0.25">
      <c r="A468" s="114">
        <v>37165</v>
      </c>
      <c r="G468" s="95"/>
    </row>
    <row r="469" spans="1:7" x14ac:dyDescent="0.25">
      <c r="A469" s="114">
        <v>37196</v>
      </c>
      <c r="G469" s="95"/>
    </row>
    <row r="470" spans="1:7" x14ac:dyDescent="0.25">
      <c r="A470" s="114">
        <v>37226</v>
      </c>
      <c r="G470" s="95"/>
    </row>
    <row r="471" spans="1:7" x14ac:dyDescent="0.25">
      <c r="A471" s="114">
        <v>37257</v>
      </c>
      <c r="G471" s="95"/>
    </row>
    <row r="472" spans="1:7" x14ac:dyDescent="0.25">
      <c r="A472" s="113">
        <v>37288</v>
      </c>
      <c r="G472" s="94"/>
    </row>
    <row r="473" spans="1:7" x14ac:dyDescent="0.25">
      <c r="A473" s="114">
        <v>37316</v>
      </c>
      <c r="G473" s="95"/>
    </row>
    <row r="474" spans="1:7" x14ac:dyDescent="0.25">
      <c r="A474" s="114">
        <v>37347</v>
      </c>
      <c r="G474" s="95"/>
    </row>
    <row r="475" spans="1:7" x14ac:dyDescent="0.25">
      <c r="A475" s="114">
        <v>37377</v>
      </c>
      <c r="G475" s="95"/>
    </row>
    <row r="476" spans="1:7" x14ac:dyDescent="0.25">
      <c r="A476" s="114">
        <v>37408</v>
      </c>
      <c r="B476">
        <v>113.47</v>
      </c>
      <c r="G476" s="95"/>
    </row>
    <row r="477" spans="1:7" x14ac:dyDescent="0.25">
      <c r="A477" s="114">
        <v>37438</v>
      </c>
      <c r="G477" s="95"/>
    </row>
    <row r="478" spans="1:7" x14ac:dyDescent="0.25">
      <c r="A478" s="114">
        <v>37469</v>
      </c>
      <c r="G478" s="95"/>
    </row>
    <row r="479" spans="1:7" x14ac:dyDescent="0.25">
      <c r="A479" s="114">
        <v>37500</v>
      </c>
      <c r="G479" s="95"/>
    </row>
    <row r="480" spans="1:7" x14ac:dyDescent="0.25">
      <c r="A480" s="114">
        <v>37530</v>
      </c>
      <c r="C480">
        <v>112.46</v>
      </c>
      <c r="G480" s="95"/>
    </row>
    <row r="481" spans="1:7" x14ac:dyDescent="0.25">
      <c r="A481" s="114">
        <v>37561</v>
      </c>
      <c r="G481" s="95"/>
    </row>
    <row r="482" spans="1:7" x14ac:dyDescent="0.25">
      <c r="A482" s="114">
        <v>37591</v>
      </c>
      <c r="G482" s="95"/>
    </row>
    <row r="483" spans="1:7" x14ac:dyDescent="0.25">
      <c r="A483" s="114">
        <v>37622</v>
      </c>
      <c r="G483" s="95"/>
    </row>
    <row r="484" spans="1:7" x14ac:dyDescent="0.25">
      <c r="A484" s="113">
        <v>37653</v>
      </c>
      <c r="G484" s="94"/>
    </row>
    <row r="485" spans="1:7" x14ac:dyDescent="0.25">
      <c r="A485" s="114">
        <v>37681</v>
      </c>
      <c r="G485" s="95"/>
    </row>
    <row r="486" spans="1:7" x14ac:dyDescent="0.25">
      <c r="A486" s="114">
        <v>37712</v>
      </c>
      <c r="G486" s="95"/>
    </row>
    <row r="487" spans="1:7" x14ac:dyDescent="0.25">
      <c r="A487" s="114">
        <v>37742</v>
      </c>
      <c r="G487" s="95"/>
    </row>
    <row r="488" spans="1:7" x14ac:dyDescent="0.25">
      <c r="A488" s="114">
        <v>37773</v>
      </c>
      <c r="B488">
        <v>115.52</v>
      </c>
      <c r="G488" s="95"/>
    </row>
    <row r="489" spans="1:7" x14ac:dyDescent="0.25">
      <c r="A489" s="114">
        <v>37803</v>
      </c>
      <c r="G489" s="95"/>
    </row>
    <row r="490" spans="1:7" x14ac:dyDescent="0.25">
      <c r="A490" s="114">
        <v>37834</v>
      </c>
      <c r="G490" s="95"/>
    </row>
    <row r="491" spans="1:7" x14ac:dyDescent="0.25">
      <c r="A491" s="114">
        <v>37865</v>
      </c>
      <c r="G491" s="95"/>
    </row>
    <row r="492" spans="1:7" x14ac:dyDescent="0.25">
      <c r="A492" s="114">
        <v>37895</v>
      </c>
      <c r="C492">
        <v>118.75</v>
      </c>
      <c r="G492" s="95"/>
    </row>
    <row r="493" spans="1:7" x14ac:dyDescent="0.25">
      <c r="A493" s="114">
        <v>37926</v>
      </c>
      <c r="G493" s="95"/>
    </row>
    <row r="494" spans="1:7" x14ac:dyDescent="0.25">
      <c r="A494" s="114">
        <v>37956</v>
      </c>
      <c r="G494" s="95"/>
    </row>
    <row r="495" spans="1:7" x14ac:dyDescent="0.25">
      <c r="A495" s="114">
        <v>37987</v>
      </c>
      <c r="G495" s="95"/>
    </row>
    <row r="496" spans="1:7" x14ac:dyDescent="0.25">
      <c r="A496" s="113">
        <v>38018</v>
      </c>
      <c r="G496" s="94"/>
    </row>
    <row r="497" spans="1:7" x14ac:dyDescent="0.25">
      <c r="A497" s="114">
        <v>38047</v>
      </c>
      <c r="G497" s="95"/>
    </row>
    <row r="498" spans="1:7" x14ac:dyDescent="0.25">
      <c r="A498" s="114">
        <v>38078</v>
      </c>
      <c r="G498" s="95"/>
    </row>
    <row r="499" spans="1:7" x14ac:dyDescent="0.25">
      <c r="A499" s="114">
        <v>38108</v>
      </c>
      <c r="G499" s="95"/>
    </row>
    <row r="500" spans="1:7" x14ac:dyDescent="0.25">
      <c r="A500" s="114">
        <v>38139</v>
      </c>
      <c r="B500">
        <v>118.94</v>
      </c>
      <c r="G500" s="95"/>
    </row>
    <row r="501" spans="1:7" x14ac:dyDescent="0.25">
      <c r="A501" s="114">
        <v>38169</v>
      </c>
      <c r="G501" s="95"/>
    </row>
    <row r="502" spans="1:7" x14ac:dyDescent="0.25">
      <c r="A502" s="114">
        <v>38200</v>
      </c>
      <c r="G502" s="95"/>
    </row>
    <row r="503" spans="1:7" x14ac:dyDescent="0.25">
      <c r="A503" s="114">
        <v>38231</v>
      </c>
      <c r="G503" s="95"/>
    </row>
    <row r="504" spans="1:7" x14ac:dyDescent="0.25">
      <c r="A504" s="114">
        <v>38261</v>
      </c>
      <c r="C504">
        <v>126.49</v>
      </c>
      <c r="G504" s="95"/>
    </row>
    <row r="505" spans="1:7" x14ac:dyDescent="0.25">
      <c r="A505" s="114">
        <v>38292</v>
      </c>
      <c r="G505" s="95"/>
    </row>
    <row r="506" spans="1:7" x14ac:dyDescent="0.25">
      <c r="A506" s="114">
        <v>38322</v>
      </c>
      <c r="G506" s="95"/>
    </row>
    <row r="507" spans="1:7" x14ac:dyDescent="0.25">
      <c r="A507" s="114">
        <v>38353</v>
      </c>
      <c r="G507" s="95"/>
    </row>
    <row r="508" spans="1:7" x14ac:dyDescent="0.25">
      <c r="A508" s="113">
        <v>38384</v>
      </c>
      <c r="G508" s="94"/>
    </row>
    <row r="509" spans="1:7" x14ac:dyDescent="0.25">
      <c r="A509" s="114">
        <v>38412</v>
      </c>
      <c r="G509" s="95"/>
    </row>
    <row r="510" spans="1:7" x14ac:dyDescent="0.25">
      <c r="A510" s="114">
        <v>38443</v>
      </c>
      <c r="G510" s="95"/>
    </row>
    <row r="511" spans="1:7" x14ac:dyDescent="0.25">
      <c r="A511" s="114">
        <v>38473</v>
      </c>
      <c r="G511" s="95"/>
    </row>
    <row r="512" spans="1:7" x14ac:dyDescent="0.25">
      <c r="A512" s="114">
        <v>38504</v>
      </c>
      <c r="B512">
        <v>121.95</v>
      </c>
      <c r="G512" s="95"/>
    </row>
    <row r="513" spans="1:7" x14ac:dyDescent="0.25">
      <c r="A513" s="114">
        <v>38534</v>
      </c>
      <c r="G513" s="95"/>
    </row>
    <row r="514" spans="1:7" x14ac:dyDescent="0.25">
      <c r="A514" s="114">
        <v>38565</v>
      </c>
      <c r="G514" s="95"/>
    </row>
    <row r="515" spans="1:7" x14ac:dyDescent="0.25">
      <c r="A515" s="114">
        <v>38596</v>
      </c>
      <c r="G515" s="95"/>
    </row>
    <row r="516" spans="1:7" x14ac:dyDescent="0.25">
      <c r="A516" s="114">
        <v>38626</v>
      </c>
      <c r="C516">
        <v>128.69</v>
      </c>
      <c r="G516" s="95"/>
    </row>
    <row r="517" spans="1:7" x14ac:dyDescent="0.25">
      <c r="A517" s="114">
        <v>38657</v>
      </c>
      <c r="G517" s="95"/>
    </row>
    <row r="518" spans="1:7" x14ac:dyDescent="0.25">
      <c r="A518" s="114">
        <v>38687</v>
      </c>
      <c r="G518" s="95"/>
    </row>
    <row r="519" spans="1:7" x14ac:dyDescent="0.25">
      <c r="A519" s="114">
        <v>38718</v>
      </c>
      <c r="G519" s="95"/>
    </row>
    <row r="520" spans="1:7" x14ac:dyDescent="0.25">
      <c r="A520" s="113">
        <v>38749</v>
      </c>
      <c r="G520" s="94"/>
    </row>
    <row r="521" spans="1:7" x14ac:dyDescent="0.25">
      <c r="A521" s="114">
        <v>38777</v>
      </c>
      <c r="G521" s="95"/>
    </row>
    <row r="522" spans="1:7" x14ac:dyDescent="0.25">
      <c r="A522" s="114">
        <v>38808</v>
      </c>
      <c r="G522" s="95"/>
    </row>
    <row r="523" spans="1:7" x14ac:dyDescent="0.25">
      <c r="A523" s="114">
        <v>38838</v>
      </c>
      <c r="G523" s="95"/>
    </row>
    <row r="524" spans="1:7" x14ac:dyDescent="0.25">
      <c r="A524" s="114">
        <v>38869</v>
      </c>
      <c r="B524">
        <v>124.73</v>
      </c>
      <c r="G524" s="95"/>
    </row>
    <row r="525" spans="1:7" x14ac:dyDescent="0.25">
      <c r="A525" s="114">
        <v>38899</v>
      </c>
      <c r="G525" s="95"/>
    </row>
    <row r="526" spans="1:7" x14ac:dyDescent="0.25">
      <c r="A526" s="114">
        <v>38930</v>
      </c>
      <c r="G526" s="95"/>
    </row>
    <row r="527" spans="1:7" x14ac:dyDescent="0.25">
      <c r="A527" s="114">
        <v>38961</v>
      </c>
      <c r="G527" s="95"/>
    </row>
    <row r="528" spans="1:7" x14ac:dyDescent="0.25">
      <c r="A528" s="114">
        <v>38991</v>
      </c>
      <c r="C528">
        <v>133.12</v>
      </c>
      <c r="G528" s="95"/>
    </row>
    <row r="529" spans="1:7" x14ac:dyDescent="0.25">
      <c r="A529" s="114">
        <v>39022</v>
      </c>
      <c r="G529" s="95"/>
    </row>
    <row r="530" spans="1:7" x14ac:dyDescent="0.25">
      <c r="A530" s="114">
        <v>39052</v>
      </c>
      <c r="G530" s="95"/>
    </row>
    <row r="531" spans="1:7" x14ac:dyDescent="0.25">
      <c r="A531" s="114">
        <v>39083</v>
      </c>
      <c r="G531" s="95"/>
    </row>
    <row r="532" spans="1:7" x14ac:dyDescent="0.25">
      <c r="A532" s="113">
        <v>39114</v>
      </c>
      <c r="G532" s="94"/>
    </row>
    <row r="533" spans="1:7" x14ac:dyDescent="0.25">
      <c r="A533" s="114">
        <v>39142</v>
      </c>
      <c r="G533" s="95"/>
    </row>
    <row r="534" spans="1:7" x14ac:dyDescent="0.25">
      <c r="A534" s="114">
        <v>39173</v>
      </c>
      <c r="G534" s="95"/>
    </row>
    <row r="535" spans="1:7" x14ac:dyDescent="0.25">
      <c r="A535" s="114">
        <v>39203</v>
      </c>
      <c r="G535" s="95"/>
    </row>
    <row r="536" spans="1:7" x14ac:dyDescent="0.25">
      <c r="A536" s="114">
        <v>39234</v>
      </c>
      <c r="B536">
        <v>127.86</v>
      </c>
      <c r="G536" s="95"/>
    </row>
    <row r="537" spans="1:7" x14ac:dyDescent="0.25">
      <c r="A537" s="114">
        <v>39264</v>
      </c>
      <c r="G537" s="95"/>
    </row>
    <row r="538" spans="1:7" x14ac:dyDescent="0.25">
      <c r="A538" s="114">
        <v>39295</v>
      </c>
      <c r="G538" s="95"/>
    </row>
    <row r="539" spans="1:7" x14ac:dyDescent="0.25">
      <c r="A539" s="114">
        <v>39326</v>
      </c>
      <c r="G539" s="95"/>
    </row>
    <row r="540" spans="1:7" x14ac:dyDescent="0.25">
      <c r="A540" s="114">
        <v>39356</v>
      </c>
      <c r="C540">
        <v>134.52000000000001</v>
      </c>
      <c r="G540" s="95"/>
    </row>
    <row r="541" spans="1:7" x14ac:dyDescent="0.25">
      <c r="A541" s="114">
        <v>39387</v>
      </c>
      <c r="G541" s="95"/>
    </row>
    <row r="542" spans="1:7" x14ac:dyDescent="0.25">
      <c r="A542" s="114">
        <v>39417</v>
      </c>
      <c r="G542" s="95"/>
    </row>
    <row r="543" spans="1:7" x14ac:dyDescent="0.25">
      <c r="A543" s="114">
        <v>39448</v>
      </c>
      <c r="G543" s="95"/>
    </row>
    <row r="544" spans="1:7" x14ac:dyDescent="0.25">
      <c r="A544" s="113">
        <v>39479</v>
      </c>
      <c r="G544" s="94"/>
    </row>
    <row r="545" spans="1:7" x14ac:dyDescent="0.25">
      <c r="A545" s="114">
        <v>39508</v>
      </c>
      <c r="G545" s="95"/>
    </row>
    <row r="546" spans="1:7" x14ac:dyDescent="0.25">
      <c r="A546" s="114">
        <v>39539</v>
      </c>
      <c r="G546" s="95"/>
    </row>
    <row r="547" spans="1:7" x14ac:dyDescent="0.25">
      <c r="A547" s="114">
        <v>39569</v>
      </c>
      <c r="G547" s="95"/>
    </row>
    <row r="548" spans="1:7" x14ac:dyDescent="0.25">
      <c r="A548" s="114">
        <v>39600</v>
      </c>
      <c r="B548">
        <v>127.8</v>
      </c>
      <c r="G548" s="95"/>
    </row>
    <row r="549" spans="1:7" x14ac:dyDescent="0.25">
      <c r="A549" s="114">
        <v>39630</v>
      </c>
      <c r="G549" s="95"/>
    </row>
    <row r="550" spans="1:7" x14ac:dyDescent="0.25">
      <c r="A550" s="114">
        <v>39661</v>
      </c>
      <c r="G550" s="95"/>
    </row>
    <row r="551" spans="1:7" x14ac:dyDescent="0.25">
      <c r="A551" s="114">
        <v>39692</v>
      </c>
      <c r="G551" s="95"/>
    </row>
    <row r="552" spans="1:7" x14ac:dyDescent="0.25">
      <c r="A552" s="114">
        <v>39722</v>
      </c>
      <c r="C552">
        <v>133.78</v>
      </c>
      <c r="G552" s="95"/>
    </row>
    <row r="553" spans="1:7" x14ac:dyDescent="0.25">
      <c r="A553" s="114">
        <v>39753</v>
      </c>
      <c r="G553" s="95"/>
    </row>
    <row r="554" spans="1:7" x14ac:dyDescent="0.25">
      <c r="A554" s="114">
        <v>39783</v>
      </c>
      <c r="G554" s="95"/>
    </row>
    <row r="555" spans="1:7" x14ac:dyDescent="0.25">
      <c r="A555" s="114">
        <v>39814</v>
      </c>
      <c r="G555" s="95"/>
    </row>
    <row r="556" spans="1:7" x14ac:dyDescent="0.25">
      <c r="A556" s="113">
        <v>39845</v>
      </c>
      <c r="G556" s="94"/>
    </row>
    <row r="557" spans="1:7" x14ac:dyDescent="0.25">
      <c r="A557" s="114">
        <v>39873</v>
      </c>
      <c r="G557" s="95"/>
    </row>
    <row r="558" spans="1:7" x14ac:dyDescent="0.25">
      <c r="A558" s="114">
        <v>39904</v>
      </c>
      <c r="G558" s="95"/>
    </row>
    <row r="559" spans="1:7" x14ac:dyDescent="0.25">
      <c r="A559" s="114">
        <v>39934</v>
      </c>
      <c r="G559" s="95"/>
    </row>
    <row r="560" spans="1:7" x14ac:dyDescent="0.25">
      <c r="A560" s="114">
        <v>39965</v>
      </c>
      <c r="B560">
        <v>124.94</v>
      </c>
      <c r="G560" s="95"/>
    </row>
    <row r="561" spans="1:7" x14ac:dyDescent="0.25">
      <c r="A561" s="114">
        <v>39995</v>
      </c>
      <c r="G561" s="95"/>
    </row>
    <row r="562" spans="1:7" x14ac:dyDescent="0.25">
      <c r="A562" s="114">
        <v>40026</v>
      </c>
      <c r="G562" s="95"/>
    </row>
    <row r="563" spans="1:7" x14ac:dyDescent="0.25">
      <c r="A563" s="114">
        <v>40057</v>
      </c>
      <c r="G563" s="95"/>
    </row>
    <row r="564" spans="1:7" x14ac:dyDescent="0.25">
      <c r="A564" s="114">
        <v>40087</v>
      </c>
      <c r="C564">
        <v>133.4</v>
      </c>
      <c r="G564" s="95"/>
    </row>
    <row r="565" spans="1:7" x14ac:dyDescent="0.25">
      <c r="A565" s="114">
        <v>40118</v>
      </c>
      <c r="G565" s="95"/>
    </row>
    <row r="566" spans="1:7" x14ac:dyDescent="0.25">
      <c r="A566" s="114">
        <v>40148</v>
      </c>
      <c r="G566" s="95"/>
    </row>
    <row r="567" spans="1:7" x14ac:dyDescent="0.25">
      <c r="A567" s="114">
        <v>40179</v>
      </c>
      <c r="G567" s="95"/>
    </row>
    <row r="568" spans="1:7" x14ac:dyDescent="0.25">
      <c r="A568" s="114">
        <v>40210</v>
      </c>
      <c r="G568" s="95"/>
    </row>
    <row r="569" spans="1:7" x14ac:dyDescent="0.25">
      <c r="A569" s="114">
        <v>40238</v>
      </c>
      <c r="G569" s="95"/>
    </row>
    <row r="570" spans="1:7" x14ac:dyDescent="0.25">
      <c r="A570" s="114">
        <v>40269</v>
      </c>
      <c r="G570" s="95"/>
    </row>
    <row r="571" spans="1:7" x14ac:dyDescent="0.25">
      <c r="A571" s="114">
        <v>40299</v>
      </c>
      <c r="G571" s="95"/>
    </row>
    <row r="572" spans="1:7" x14ac:dyDescent="0.25">
      <c r="A572" s="114">
        <v>40330</v>
      </c>
      <c r="G572" s="95"/>
    </row>
    <row r="573" spans="1:7" x14ac:dyDescent="0.25">
      <c r="A573" s="114">
        <v>40360</v>
      </c>
      <c r="G573" s="95"/>
    </row>
    <row r="574" spans="1:7" x14ac:dyDescent="0.25">
      <c r="A574" s="114">
        <v>40391</v>
      </c>
      <c r="G574" s="95"/>
    </row>
    <row r="575" spans="1:7" x14ac:dyDescent="0.25">
      <c r="A575" s="114">
        <v>40422</v>
      </c>
      <c r="G575" s="95"/>
    </row>
    <row r="576" spans="1:7" x14ac:dyDescent="0.25">
      <c r="A576" s="114">
        <v>40452</v>
      </c>
      <c r="C576">
        <v>132.13999999999999</v>
      </c>
      <c r="G576" s="95"/>
    </row>
    <row r="577" spans="1:7" x14ac:dyDescent="0.25">
      <c r="A577" s="114">
        <v>40483</v>
      </c>
      <c r="G577" s="95"/>
    </row>
    <row r="578" spans="1:7" x14ac:dyDescent="0.25">
      <c r="A578" s="114">
        <v>40513</v>
      </c>
      <c r="G578" s="95"/>
    </row>
    <row r="579" spans="1:7" x14ac:dyDescent="0.25">
      <c r="A579" s="114">
        <v>40544</v>
      </c>
      <c r="G579" s="95"/>
    </row>
    <row r="580" spans="1:7" x14ac:dyDescent="0.25">
      <c r="A580" s="114">
        <v>40575</v>
      </c>
      <c r="G580" s="95"/>
    </row>
    <row r="581" spans="1:7" x14ac:dyDescent="0.25">
      <c r="A581" s="114">
        <v>40603</v>
      </c>
      <c r="G581" s="95"/>
    </row>
    <row r="582" spans="1:7" x14ac:dyDescent="0.25">
      <c r="A582" s="114">
        <v>40634</v>
      </c>
      <c r="G582" s="95"/>
    </row>
    <row r="583" spans="1:7" x14ac:dyDescent="0.25">
      <c r="A583" s="114">
        <v>40664</v>
      </c>
      <c r="G583" s="95"/>
    </row>
    <row r="584" spans="1:7" x14ac:dyDescent="0.25">
      <c r="A584" s="114">
        <v>40695</v>
      </c>
      <c r="B584">
        <v>121.28</v>
      </c>
      <c r="G584" s="95"/>
    </row>
    <row r="585" spans="1:7" x14ac:dyDescent="0.25">
      <c r="A585" s="114">
        <v>40725</v>
      </c>
      <c r="G585" s="95"/>
    </row>
    <row r="586" spans="1:7" x14ac:dyDescent="0.25">
      <c r="A586" s="114">
        <v>40756</v>
      </c>
      <c r="G586" s="95"/>
    </row>
    <row r="587" spans="1:7" x14ac:dyDescent="0.25">
      <c r="A587" s="114">
        <v>40787</v>
      </c>
      <c r="G587" s="95"/>
    </row>
    <row r="588" spans="1:7" x14ac:dyDescent="0.25">
      <c r="A588" s="114">
        <v>40817</v>
      </c>
      <c r="C588">
        <v>129.03</v>
      </c>
      <c r="G588" s="95"/>
    </row>
    <row r="589" spans="1:7" x14ac:dyDescent="0.25">
      <c r="A589" s="114">
        <v>40848</v>
      </c>
      <c r="G589" s="95"/>
    </row>
    <row r="590" spans="1:7" x14ac:dyDescent="0.25">
      <c r="A590" s="114">
        <v>40878</v>
      </c>
      <c r="G590" s="95"/>
    </row>
    <row r="591" spans="1:7" x14ac:dyDescent="0.25">
      <c r="A591" s="114">
        <v>40909</v>
      </c>
      <c r="G591" s="95"/>
    </row>
    <row r="592" spans="1:7" x14ac:dyDescent="0.25">
      <c r="A592" s="114">
        <v>40940</v>
      </c>
      <c r="G592" s="95"/>
    </row>
    <row r="593" spans="1:7" x14ac:dyDescent="0.25">
      <c r="A593" s="114">
        <v>40969</v>
      </c>
      <c r="G593" s="95"/>
    </row>
    <row r="594" spans="1:7" x14ac:dyDescent="0.25">
      <c r="A594" s="114">
        <v>41000</v>
      </c>
      <c r="G594" s="95"/>
    </row>
    <row r="595" spans="1:7" x14ac:dyDescent="0.25">
      <c r="A595" s="114">
        <v>41030</v>
      </c>
      <c r="G595" s="95"/>
    </row>
    <row r="596" spans="1:7" x14ac:dyDescent="0.25">
      <c r="A596" s="114">
        <v>41061</v>
      </c>
      <c r="B596">
        <v>119.5</v>
      </c>
      <c r="G596" s="95"/>
    </row>
    <row r="597" spans="1:7" x14ac:dyDescent="0.25">
      <c r="A597" s="114">
        <v>41091</v>
      </c>
      <c r="G597" s="95"/>
    </row>
    <row r="598" spans="1:7" x14ac:dyDescent="0.25">
      <c r="A598" s="114">
        <v>41122</v>
      </c>
      <c r="G598" s="95"/>
    </row>
    <row r="599" spans="1:7" x14ac:dyDescent="0.25">
      <c r="A599" s="114">
        <v>41153</v>
      </c>
      <c r="G599" s="95"/>
    </row>
    <row r="600" spans="1:7" x14ac:dyDescent="0.25">
      <c r="A600" s="114">
        <v>41183</v>
      </c>
      <c r="C600">
        <v>127.98</v>
      </c>
      <c r="G600" s="95"/>
    </row>
    <row r="601" spans="1:7" x14ac:dyDescent="0.25">
      <c r="A601" s="114">
        <v>41214</v>
      </c>
      <c r="G601" s="95"/>
    </row>
    <row r="602" spans="1:7" x14ac:dyDescent="0.25">
      <c r="A602" s="114">
        <v>41244</v>
      </c>
      <c r="G602" s="95"/>
    </row>
    <row r="603" spans="1:7" x14ac:dyDescent="0.25">
      <c r="A603" s="114">
        <v>41275</v>
      </c>
      <c r="G603" s="95"/>
    </row>
    <row r="604" spans="1:7" x14ac:dyDescent="0.25">
      <c r="A604" s="114">
        <v>41306</v>
      </c>
      <c r="G604" s="95"/>
    </row>
    <row r="605" spans="1:7" x14ac:dyDescent="0.25">
      <c r="A605" s="114">
        <v>41334</v>
      </c>
      <c r="G605" s="95"/>
    </row>
    <row r="606" spans="1:7" x14ac:dyDescent="0.25">
      <c r="A606" s="114">
        <v>41365</v>
      </c>
      <c r="G606" s="95"/>
    </row>
    <row r="607" spans="1:7" x14ac:dyDescent="0.25">
      <c r="A607" s="114">
        <v>41395</v>
      </c>
      <c r="G607" s="95"/>
    </row>
    <row r="608" spans="1:7" x14ac:dyDescent="0.25">
      <c r="A608" s="114">
        <v>41426</v>
      </c>
      <c r="B608">
        <v>117.79</v>
      </c>
      <c r="G608" s="95"/>
    </row>
    <row r="609" spans="1:7" x14ac:dyDescent="0.25">
      <c r="A609" s="114">
        <v>41456</v>
      </c>
      <c r="G609" s="95"/>
    </row>
    <row r="610" spans="1:7" x14ac:dyDescent="0.25">
      <c r="A610" s="113">
        <v>41487</v>
      </c>
      <c r="G610" s="94"/>
    </row>
    <row r="611" spans="1:7" x14ac:dyDescent="0.25">
      <c r="A611" s="113">
        <v>41518</v>
      </c>
      <c r="G611" s="94"/>
    </row>
    <row r="612" spans="1:7" x14ac:dyDescent="0.25">
      <c r="A612" s="113">
        <v>41548</v>
      </c>
      <c r="C612">
        <v>127.7</v>
      </c>
      <c r="G612" s="94"/>
    </row>
    <row r="613" spans="1:7" x14ac:dyDescent="0.25">
      <c r="A613" s="113">
        <v>41579</v>
      </c>
      <c r="G613" s="94"/>
    </row>
    <row r="614" spans="1:7" x14ac:dyDescent="0.25">
      <c r="A614" s="113">
        <v>41609</v>
      </c>
      <c r="G614" s="94"/>
    </row>
    <row r="615" spans="1:7" x14ac:dyDescent="0.25">
      <c r="A615" s="113">
        <v>41640</v>
      </c>
      <c r="G615" s="94"/>
    </row>
    <row r="616" spans="1:7" x14ac:dyDescent="0.25">
      <c r="A616" s="113">
        <v>41671</v>
      </c>
      <c r="G616" s="94"/>
    </row>
    <row r="617" spans="1:7" x14ac:dyDescent="0.25">
      <c r="A617" s="113">
        <v>41699</v>
      </c>
      <c r="G617" s="94"/>
    </row>
    <row r="618" spans="1:7" x14ac:dyDescent="0.25">
      <c r="A618" s="113">
        <v>41730</v>
      </c>
      <c r="G618" s="94"/>
    </row>
    <row r="619" spans="1:7" x14ac:dyDescent="0.25">
      <c r="A619" s="113">
        <v>41760</v>
      </c>
      <c r="G619" s="94"/>
    </row>
    <row r="620" spans="1:7" x14ac:dyDescent="0.25">
      <c r="A620" s="113">
        <v>41791</v>
      </c>
      <c r="B620">
        <v>117.34</v>
      </c>
      <c r="G620" s="94"/>
    </row>
    <row r="621" spans="1:7" x14ac:dyDescent="0.25">
      <c r="A621" s="114">
        <v>41821</v>
      </c>
      <c r="G621" s="95"/>
    </row>
    <row r="622" spans="1:7" x14ac:dyDescent="0.25">
      <c r="A622" s="114">
        <v>41852</v>
      </c>
      <c r="G622" s="95"/>
    </row>
    <row r="623" spans="1:7" x14ac:dyDescent="0.25">
      <c r="A623" s="113">
        <v>41883</v>
      </c>
      <c r="G623" s="94"/>
    </row>
    <row r="624" spans="1:7" x14ac:dyDescent="0.25">
      <c r="A624" s="114">
        <v>41913</v>
      </c>
      <c r="C624">
        <v>129.84</v>
      </c>
      <c r="G624" s="95"/>
    </row>
    <row r="625" spans="1:7" x14ac:dyDescent="0.25">
      <c r="A625" s="114">
        <v>41944</v>
      </c>
      <c r="G625" s="95"/>
    </row>
    <row r="626" spans="1:7" x14ac:dyDescent="0.25">
      <c r="A626" s="114">
        <v>41974</v>
      </c>
      <c r="G626" s="95"/>
    </row>
    <row r="627" spans="1:7" x14ac:dyDescent="0.25">
      <c r="A627" s="114">
        <v>42005</v>
      </c>
      <c r="G627" s="95"/>
    </row>
    <row r="628" spans="1:7" x14ac:dyDescent="0.25">
      <c r="A628" s="114">
        <v>42036</v>
      </c>
      <c r="G628" s="95"/>
    </row>
    <row r="629" spans="1:7" x14ac:dyDescent="0.25">
      <c r="A629" s="114">
        <v>42064</v>
      </c>
      <c r="G629" s="95"/>
    </row>
    <row r="630" spans="1:7" x14ac:dyDescent="0.25">
      <c r="A630" s="114">
        <v>42095</v>
      </c>
      <c r="G630" s="95"/>
    </row>
    <row r="631" spans="1:7" x14ac:dyDescent="0.25">
      <c r="A631" s="114">
        <v>42125</v>
      </c>
      <c r="G631" s="95"/>
    </row>
    <row r="632" spans="1:7" x14ac:dyDescent="0.25">
      <c r="A632" s="114">
        <v>42156</v>
      </c>
      <c r="B632">
        <v>120.08</v>
      </c>
      <c r="G632" s="95"/>
    </row>
    <row r="633" spans="1:7" x14ac:dyDescent="0.25">
      <c r="A633" s="114">
        <v>42186</v>
      </c>
      <c r="G633" s="95"/>
    </row>
    <row r="634" spans="1:7" x14ac:dyDescent="0.25">
      <c r="A634" s="114">
        <v>42217</v>
      </c>
      <c r="G634" s="95"/>
    </row>
    <row r="635" spans="1:7" x14ac:dyDescent="0.25">
      <c r="A635" s="113">
        <v>42248</v>
      </c>
      <c r="G635" s="94"/>
    </row>
    <row r="636" spans="1:7" x14ac:dyDescent="0.25">
      <c r="A636" s="114">
        <v>42278</v>
      </c>
      <c r="C636">
        <v>133.97</v>
      </c>
      <c r="D636">
        <v>133.97</v>
      </c>
      <c r="G636" s="95"/>
    </row>
    <row r="637" spans="1:7" x14ac:dyDescent="0.25">
      <c r="A637" s="114">
        <v>42309</v>
      </c>
      <c r="G637" s="95"/>
    </row>
    <row r="638" spans="1:7" x14ac:dyDescent="0.25">
      <c r="A638" s="114">
        <v>42339</v>
      </c>
      <c r="G638" s="95"/>
    </row>
    <row r="639" spans="1:7" x14ac:dyDescent="0.25">
      <c r="A639" s="114">
        <v>42370</v>
      </c>
      <c r="G639" s="95"/>
    </row>
    <row r="640" spans="1:7" x14ac:dyDescent="0.25">
      <c r="A640" s="114">
        <v>42401</v>
      </c>
      <c r="G640" s="95"/>
    </row>
    <row r="641" spans="1:7" x14ac:dyDescent="0.25">
      <c r="A641" s="114">
        <v>42430</v>
      </c>
      <c r="G641" s="95"/>
    </row>
    <row r="642" spans="1:7" x14ac:dyDescent="0.25">
      <c r="A642" s="114">
        <v>42461</v>
      </c>
      <c r="D642">
        <v>144.11000000000001</v>
      </c>
      <c r="G642" s="95"/>
    </row>
    <row r="643" spans="1:7" x14ac:dyDescent="0.25">
      <c r="A643" s="114">
        <v>42491</v>
      </c>
      <c r="G643" s="95"/>
    </row>
    <row r="644" spans="1:7" x14ac:dyDescent="0.25">
      <c r="A644" s="114">
        <v>42522</v>
      </c>
      <c r="B644">
        <v>122.17</v>
      </c>
      <c r="G644" s="95"/>
    </row>
    <row r="645" spans="1:7" x14ac:dyDescent="0.25">
      <c r="A645" s="114">
        <v>42552</v>
      </c>
      <c r="G645" s="95"/>
    </row>
    <row r="646" spans="1:7" x14ac:dyDescent="0.25">
      <c r="A646" s="114">
        <v>42583</v>
      </c>
      <c r="G646" s="95"/>
    </row>
    <row r="647" spans="1:7" x14ac:dyDescent="0.25">
      <c r="A647" s="113">
        <v>42614</v>
      </c>
      <c r="G647" s="94"/>
    </row>
    <row r="648" spans="1:7" x14ac:dyDescent="0.25">
      <c r="A648" s="114">
        <v>42644</v>
      </c>
      <c r="G648" s="95"/>
    </row>
    <row r="649" spans="1:7" x14ac:dyDescent="0.25">
      <c r="A649" s="114">
        <v>42675</v>
      </c>
      <c r="G649" s="95"/>
    </row>
    <row r="650" spans="1:7" x14ac:dyDescent="0.25">
      <c r="A650" s="114">
        <v>42705</v>
      </c>
      <c r="G650" s="95"/>
    </row>
    <row r="651" spans="1:7" x14ac:dyDescent="0.25">
      <c r="A651" s="114">
        <v>42736</v>
      </c>
      <c r="G651" s="95"/>
    </row>
    <row r="652" spans="1:7" x14ac:dyDescent="0.25">
      <c r="A652" s="114">
        <v>42767</v>
      </c>
      <c r="G652" s="95"/>
    </row>
    <row r="653" spans="1:7" x14ac:dyDescent="0.25">
      <c r="A653" s="114">
        <v>42795</v>
      </c>
      <c r="G653" s="95"/>
    </row>
    <row r="654" spans="1:7" x14ac:dyDescent="0.25">
      <c r="A654" s="114">
        <v>42826</v>
      </c>
      <c r="D654">
        <v>146.18</v>
      </c>
      <c r="G654" s="95"/>
    </row>
    <row r="655" spans="1:7" x14ac:dyDescent="0.25">
      <c r="A655" s="114">
        <v>42856</v>
      </c>
      <c r="G655" s="95"/>
    </row>
    <row r="656" spans="1:7" x14ac:dyDescent="0.25">
      <c r="A656" s="114">
        <v>42887</v>
      </c>
      <c r="B656">
        <v>121.76</v>
      </c>
      <c r="G656" s="95"/>
    </row>
    <row r="657" spans="1:7" x14ac:dyDescent="0.25">
      <c r="A657" s="114">
        <v>42917</v>
      </c>
      <c r="G657" s="95"/>
    </row>
    <row r="658" spans="1:7" x14ac:dyDescent="0.25">
      <c r="A658" s="114">
        <v>42948</v>
      </c>
      <c r="G658" s="95"/>
    </row>
    <row r="659" spans="1:7" x14ac:dyDescent="0.25">
      <c r="A659" s="113">
        <v>42979</v>
      </c>
      <c r="G659" s="94"/>
    </row>
    <row r="660" spans="1:7" x14ac:dyDescent="0.25">
      <c r="A660" s="114">
        <v>43009</v>
      </c>
      <c r="G660" s="95"/>
    </row>
    <row r="661" spans="1:7" x14ac:dyDescent="0.25">
      <c r="A661" s="114">
        <v>43040</v>
      </c>
      <c r="G661" s="95"/>
    </row>
    <row r="662" spans="1:7" x14ac:dyDescent="0.25">
      <c r="A662" s="114">
        <v>43070</v>
      </c>
      <c r="G662" s="95"/>
    </row>
    <row r="663" spans="1:7" x14ac:dyDescent="0.25">
      <c r="A663" s="114">
        <v>43101</v>
      </c>
      <c r="G663" s="95"/>
    </row>
    <row r="664" spans="1:7" x14ac:dyDescent="0.25">
      <c r="A664" s="114">
        <v>43132</v>
      </c>
      <c r="G664" s="95"/>
    </row>
    <row r="665" spans="1:7" x14ac:dyDescent="0.25">
      <c r="A665" s="114">
        <v>43160</v>
      </c>
      <c r="G665" s="95"/>
    </row>
    <row r="666" spans="1:7" x14ac:dyDescent="0.25">
      <c r="A666" s="114">
        <v>43191</v>
      </c>
      <c r="D666">
        <v>148.99</v>
      </c>
      <c r="G666" s="95"/>
    </row>
    <row r="667" spans="1:7" x14ac:dyDescent="0.25">
      <c r="A667" s="114">
        <v>43221</v>
      </c>
      <c r="G667" s="95"/>
    </row>
    <row r="668" spans="1:7" x14ac:dyDescent="0.25">
      <c r="A668" s="114">
        <v>43252</v>
      </c>
      <c r="B668">
        <v>122.28</v>
      </c>
      <c r="G668" s="95"/>
    </row>
    <row r="669" spans="1:7" x14ac:dyDescent="0.25">
      <c r="A669" s="114">
        <v>43282</v>
      </c>
      <c r="G669" s="95"/>
    </row>
    <row r="670" spans="1:7" x14ac:dyDescent="0.25">
      <c r="A670" s="114">
        <v>43313</v>
      </c>
      <c r="G670" s="95"/>
    </row>
    <row r="671" spans="1:7" x14ac:dyDescent="0.25">
      <c r="A671" s="113">
        <v>43344</v>
      </c>
      <c r="G671" s="94"/>
    </row>
    <row r="672" spans="1:7" x14ac:dyDescent="0.25">
      <c r="A672" s="114">
        <v>43374</v>
      </c>
      <c r="G672" s="95"/>
    </row>
    <row r="673" spans="1:7" x14ac:dyDescent="0.25">
      <c r="A673" s="114">
        <v>43405</v>
      </c>
      <c r="G673" s="95"/>
    </row>
    <row r="674" spans="1:7" x14ac:dyDescent="0.25">
      <c r="A674" s="114">
        <v>43435</v>
      </c>
      <c r="G674" s="95"/>
    </row>
    <row r="675" spans="1:7" x14ac:dyDescent="0.25">
      <c r="A675" s="114">
        <v>43466</v>
      </c>
      <c r="G675" s="95"/>
    </row>
    <row r="676" spans="1:7" x14ac:dyDescent="0.25">
      <c r="A676" s="114">
        <v>43497</v>
      </c>
      <c r="G676" s="95"/>
    </row>
    <row r="677" spans="1:7" x14ac:dyDescent="0.25">
      <c r="A677" s="114">
        <v>43525</v>
      </c>
      <c r="G677" s="95"/>
    </row>
    <row r="678" spans="1:7" x14ac:dyDescent="0.25">
      <c r="A678" s="114">
        <v>43556</v>
      </c>
      <c r="D678">
        <v>153.03</v>
      </c>
      <c r="G678" s="95"/>
    </row>
    <row r="679" spans="1:7" x14ac:dyDescent="0.25">
      <c r="A679" s="114">
        <v>43586</v>
      </c>
      <c r="G679" s="95"/>
    </row>
    <row r="680" spans="1:7" x14ac:dyDescent="0.25">
      <c r="A680" s="114">
        <v>43617</v>
      </c>
      <c r="B680">
        <v>124.26</v>
      </c>
      <c r="G680" s="95"/>
    </row>
    <row r="681" spans="1:7" x14ac:dyDescent="0.25">
      <c r="A681" s="114">
        <v>43647</v>
      </c>
      <c r="G681" s="95"/>
    </row>
    <row r="682" spans="1:7" x14ac:dyDescent="0.25">
      <c r="A682" s="114">
        <v>43678</v>
      </c>
      <c r="G682" s="95"/>
    </row>
    <row r="683" spans="1:7" x14ac:dyDescent="0.25">
      <c r="A683" s="113">
        <v>43709</v>
      </c>
      <c r="G683" s="94"/>
    </row>
    <row r="684" spans="1:7" x14ac:dyDescent="0.25">
      <c r="A684" s="114">
        <v>43739</v>
      </c>
      <c r="G684" s="95"/>
    </row>
    <row r="685" spans="1:7" x14ac:dyDescent="0.25">
      <c r="A685" s="114">
        <v>43770</v>
      </c>
      <c r="G685" s="95"/>
    </row>
    <row r="686" spans="1:7" x14ac:dyDescent="0.25">
      <c r="A686" s="114">
        <v>43800</v>
      </c>
      <c r="G686" s="95"/>
    </row>
    <row r="687" spans="1:7" x14ac:dyDescent="0.25">
      <c r="A687" s="114">
        <v>43831</v>
      </c>
      <c r="G687" s="95"/>
    </row>
    <row r="688" spans="1:7" x14ac:dyDescent="0.25">
      <c r="A688" s="114">
        <v>43862</v>
      </c>
      <c r="G688" s="95"/>
    </row>
    <row r="689" spans="1:7" x14ac:dyDescent="0.25">
      <c r="A689" s="114">
        <v>43891</v>
      </c>
      <c r="G689" s="95"/>
    </row>
    <row r="690" spans="1:7" x14ac:dyDescent="0.25">
      <c r="A690" s="114">
        <v>43922</v>
      </c>
      <c r="D690">
        <v>161.18</v>
      </c>
      <c r="G690" s="95"/>
    </row>
    <row r="691" spans="1:7" x14ac:dyDescent="0.25">
      <c r="A691" s="114">
        <v>43952</v>
      </c>
      <c r="G691" s="95"/>
    </row>
    <row r="692" spans="1:7" x14ac:dyDescent="0.25">
      <c r="A692" s="114">
        <v>43983</v>
      </c>
      <c r="B692">
        <v>125.39</v>
      </c>
      <c r="G692" s="95"/>
    </row>
    <row r="693" spans="1:7" x14ac:dyDescent="0.25">
      <c r="A693" s="114">
        <v>44013</v>
      </c>
      <c r="G693" s="95"/>
    </row>
    <row r="694" spans="1:7" x14ac:dyDescent="0.25">
      <c r="A694" s="114">
        <v>44044</v>
      </c>
      <c r="G694" s="95"/>
    </row>
    <row r="695" spans="1:7" x14ac:dyDescent="0.25">
      <c r="A695" s="113">
        <v>44075</v>
      </c>
      <c r="G695" s="94"/>
    </row>
    <row r="696" spans="1:7" x14ac:dyDescent="0.25">
      <c r="A696" s="114">
        <v>44105</v>
      </c>
      <c r="G696" s="95"/>
    </row>
    <row r="697" spans="1:7" x14ac:dyDescent="0.25">
      <c r="A697" s="114">
        <v>44136</v>
      </c>
      <c r="G697" s="95"/>
    </row>
    <row r="698" spans="1:7" x14ac:dyDescent="0.25">
      <c r="A698" s="114">
        <v>44166</v>
      </c>
      <c r="G698" s="95"/>
    </row>
    <row r="699" spans="1:7" x14ac:dyDescent="0.25">
      <c r="A699" s="114">
        <v>44197</v>
      </c>
      <c r="G699" s="95"/>
    </row>
    <row r="700" spans="1:7" x14ac:dyDescent="0.25">
      <c r="A700" s="114">
        <v>44228</v>
      </c>
      <c r="G700" s="95"/>
    </row>
    <row r="701" spans="1:7" x14ac:dyDescent="0.25">
      <c r="A701" s="114">
        <v>44256</v>
      </c>
      <c r="G701" s="95"/>
    </row>
    <row r="702" spans="1:7" x14ac:dyDescent="0.25">
      <c r="A702" s="114">
        <v>44287</v>
      </c>
      <c r="D702">
        <v>162.30000000000001</v>
      </c>
      <c r="G702" s="95"/>
    </row>
    <row r="703" spans="1:7" x14ac:dyDescent="0.25">
      <c r="A703" s="114">
        <v>44317</v>
      </c>
      <c r="G703" s="95"/>
    </row>
    <row r="704" spans="1:7" x14ac:dyDescent="0.25">
      <c r="A704" s="114">
        <v>44348</v>
      </c>
      <c r="B704">
        <v>129.52000000000001</v>
      </c>
      <c r="G704" s="95"/>
    </row>
    <row r="705" spans="1:7" x14ac:dyDescent="0.25">
      <c r="A705" s="114">
        <v>44378</v>
      </c>
      <c r="G705" s="95"/>
    </row>
    <row r="706" spans="1:7" x14ac:dyDescent="0.25">
      <c r="A706" s="114">
        <v>44409</v>
      </c>
      <c r="G706" s="95"/>
    </row>
    <row r="707" spans="1:7" x14ac:dyDescent="0.25">
      <c r="A707" s="113">
        <v>44440</v>
      </c>
      <c r="G707" s="94"/>
    </row>
    <row r="708" spans="1:7" x14ac:dyDescent="0.25">
      <c r="A708" s="114">
        <v>44470</v>
      </c>
      <c r="G708" s="95"/>
    </row>
    <row r="709" spans="1:7" x14ac:dyDescent="0.25">
      <c r="A709" s="114">
        <v>44501</v>
      </c>
      <c r="G709" s="95"/>
    </row>
    <row r="710" spans="1:7" x14ac:dyDescent="0.25">
      <c r="A710" s="114">
        <v>44531</v>
      </c>
      <c r="G710" s="95"/>
    </row>
    <row r="711" spans="1:7" x14ac:dyDescent="0.25">
      <c r="A711" s="114">
        <v>44562</v>
      </c>
      <c r="G711" s="95"/>
    </row>
    <row r="712" spans="1:7" x14ac:dyDescent="0.25">
      <c r="A712" s="114">
        <v>44593</v>
      </c>
      <c r="G712" s="95"/>
    </row>
    <row r="713" spans="1:7" x14ac:dyDescent="0.25">
      <c r="A713" s="114">
        <v>44621</v>
      </c>
      <c r="G713" s="95"/>
    </row>
    <row r="714" spans="1:7" x14ac:dyDescent="0.25">
      <c r="A714" s="114">
        <v>44652</v>
      </c>
      <c r="D714">
        <v>158.77000000000001</v>
      </c>
      <c r="G714" s="95"/>
    </row>
    <row r="715" spans="1:7" x14ac:dyDescent="0.25">
      <c r="A715" s="114">
        <v>44682</v>
      </c>
      <c r="G715" s="95"/>
    </row>
    <row r="716" spans="1:7" x14ac:dyDescent="0.25">
      <c r="A716" s="114">
        <v>44713</v>
      </c>
      <c r="B716">
        <v>126.16</v>
      </c>
      <c r="G716" s="95"/>
    </row>
    <row r="717" spans="1:7" x14ac:dyDescent="0.25">
      <c r="A717" s="114">
        <v>44743</v>
      </c>
      <c r="G717" s="95"/>
    </row>
    <row r="718" spans="1:7" x14ac:dyDescent="0.25">
      <c r="A718" s="114">
        <v>44774</v>
      </c>
      <c r="G718" s="95"/>
    </row>
    <row r="719" spans="1:7" x14ac:dyDescent="0.25">
      <c r="A719" s="113">
        <v>44805</v>
      </c>
      <c r="G719" s="94"/>
    </row>
    <row r="720" spans="1:7" x14ac:dyDescent="0.25">
      <c r="A720" s="114">
        <v>44835</v>
      </c>
      <c r="G720" s="95"/>
    </row>
    <row r="721" spans="1:7" x14ac:dyDescent="0.25">
      <c r="A721" s="114">
        <v>44866</v>
      </c>
      <c r="G721" s="95"/>
    </row>
    <row r="722" spans="1:7" x14ac:dyDescent="0.25">
      <c r="A722" s="114">
        <v>44896</v>
      </c>
      <c r="G722" s="95"/>
    </row>
    <row r="723" spans="1:7" x14ac:dyDescent="0.25">
      <c r="A723" s="114">
        <v>44927</v>
      </c>
      <c r="G723" s="95"/>
    </row>
    <row r="724" spans="1:7" x14ac:dyDescent="0.25">
      <c r="A724" s="114">
        <v>44958</v>
      </c>
      <c r="G724" s="95"/>
    </row>
    <row r="725" spans="1:7" x14ac:dyDescent="0.25">
      <c r="A725" s="114">
        <v>44986</v>
      </c>
      <c r="G725" s="95"/>
    </row>
    <row r="726" spans="1:7" x14ac:dyDescent="0.25">
      <c r="A726" s="114">
        <v>45017</v>
      </c>
      <c r="D726">
        <v>160.26</v>
      </c>
      <c r="G726" s="95"/>
    </row>
    <row r="727" spans="1:7" x14ac:dyDescent="0.25">
      <c r="A727" s="114">
        <v>45047</v>
      </c>
      <c r="G727" s="95"/>
    </row>
    <row r="728" spans="1:7" x14ac:dyDescent="0.25">
      <c r="A728" s="114">
        <v>45078</v>
      </c>
      <c r="B728">
        <v>125.79</v>
      </c>
      <c r="G728" s="95"/>
    </row>
    <row r="729" spans="1:7" x14ac:dyDescent="0.25">
      <c r="A729" s="114">
        <v>45108</v>
      </c>
      <c r="G729" s="95"/>
    </row>
    <row r="730" spans="1:7" x14ac:dyDescent="0.25">
      <c r="A730" s="114">
        <v>45139</v>
      </c>
      <c r="G730" s="95"/>
    </row>
    <row r="731" spans="1:7" x14ac:dyDescent="0.25">
      <c r="A731" s="114">
        <v>45170</v>
      </c>
      <c r="G731" s="95"/>
    </row>
    <row r="732" spans="1:7" x14ac:dyDescent="0.25">
      <c r="A732" s="114">
        <v>45200</v>
      </c>
      <c r="G732" s="95"/>
    </row>
    <row r="733" spans="1:7" x14ac:dyDescent="0.25">
      <c r="A733" s="114">
        <v>45231</v>
      </c>
      <c r="G733" s="95"/>
    </row>
    <row r="734" spans="1:7" x14ac:dyDescent="0.25">
      <c r="A734" s="114">
        <v>45261</v>
      </c>
      <c r="G734" s="95"/>
    </row>
    <row r="735" spans="1:7" x14ac:dyDescent="0.25">
      <c r="A735" s="114">
        <v>45292</v>
      </c>
      <c r="G735" s="95"/>
    </row>
    <row r="736" spans="1:7" x14ac:dyDescent="0.25">
      <c r="A736" s="114">
        <v>45323</v>
      </c>
      <c r="G736" s="95"/>
    </row>
    <row r="737" spans="1:7" x14ac:dyDescent="0.25">
      <c r="A737" s="114">
        <v>45352</v>
      </c>
      <c r="G737" s="95"/>
    </row>
    <row r="738" spans="1:7" x14ac:dyDescent="0.25">
      <c r="A738" s="114">
        <v>45383</v>
      </c>
      <c r="D738">
        <v>171.86</v>
      </c>
      <c r="G738" s="95"/>
    </row>
    <row r="739" spans="1:7" x14ac:dyDescent="0.25">
      <c r="A739" s="114">
        <v>45413</v>
      </c>
      <c r="G739" s="95"/>
    </row>
    <row r="740" spans="1:7" x14ac:dyDescent="0.25">
      <c r="A740" s="114">
        <v>45444</v>
      </c>
      <c r="B740">
        <v>129.19999999999999</v>
      </c>
      <c r="G740" s="95"/>
    </row>
    <row r="741" spans="1:7" x14ac:dyDescent="0.25">
      <c r="A741" s="114">
        <v>45474</v>
      </c>
      <c r="G741" s="95"/>
    </row>
    <row r="742" spans="1:7" x14ac:dyDescent="0.25">
      <c r="A742" s="114">
        <v>45505</v>
      </c>
      <c r="G742" s="95"/>
    </row>
    <row r="743" spans="1:7" x14ac:dyDescent="0.25">
      <c r="A743" s="114">
        <v>45536</v>
      </c>
      <c r="G743" s="95"/>
    </row>
    <row r="744" spans="1:7" x14ac:dyDescent="0.25">
      <c r="A744" s="114">
        <v>45566</v>
      </c>
      <c r="G744" s="95"/>
    </row>
    <row r="745" spans="1:7" x14ac:dyDescent="0.25">
      <c r="A745" s="114">
        <v>45597</v>
      </c>
      <c r="G745" s="95"/>
    </row>
    <row r="746" spans="1:7" x14ac:dyDescent="0.25">
      <c r="A746" s="114">
        <v>45627</v>
      </c>
      <c r="G746" s="95"/>
    </row>
    <row r="747" spans="1:7" x14ac:dyDescent="0.25">
      <c r="A747" s="114">
        <v>45658</v>
      </c>
      <c r="G747" s="95"/>
    </row>
    <row r="748" spans="1:7" x14ac:dyDescent="0.25">
      <c r="A748" s="114">
        <v>45689</v>
      </c>
      <c r="G748" s="95"/>
    </row>
    <row r="749" spans="1:7" x14ac:dyDescent="0.25">
      <c r="A749" s="114">
        <v>45717</v>
      </c>
      <c r="G749" s="95"/>
    </row>
    <row r="750" spans="1:7" x14ac:dyDescent="0.25">
      <c r="A750" s="114">
        <v>45748</v>
      </c>
      <c r="D750">
        <v>177.19</v>
      </c>
      <c r="G750" s="95"/>
    </row>
    <row r="751" spans="1:7" x14ac:dyDescent="0.25">
      <c r="A751" s="114">
        <v>45778</v>
      </c>
      <c r="G751" s="95"/>
    </row>
    <row r="752" spans="1:7" x14ac:dyDescent="0.25">
      <c r="A752" s="114">
        <v>45809</v>
      </c>
      <c r="B752">
        <v>130.78</v>
      </c>
      <c r="G752" s="95"/>
    </row>
    <row r="753" spans="1:7" x14ac:dyDescent="0.25">
      <c r="A753" s="114">
        <v>45839</v>
      </c>
      <c r="G753" s="95"/>
    </row>
    <row r="754" spans="1:7" x14ac:dyDescent="0.25">
      <c r="A754" s="115">
        <v>45870</v>
      </c>
      <c r="B754" s="18"/>
      <c r="C754" s="18"/>
      <c r="D754" s="18"/>
      <c r="G754" s="95"/>
    </row>
    <row r="755" spans="1:7" x14ac:dyDescent="0.25">
      <c r="A755" s="107" t="s">
        <v>468</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1E45F-5E8A-4510-BF9D-C9F92ADF1603}">
  <dimension ref="A1:D76"/>
  <sheetViews>
    <sheetView workbookViewId="0">
      <selection activeCell="C3" sqref="C3"/>
    </sheetView>
  </sheetViews>
  <sheetFormatPr defaultRowHeight="15" x14ac:dyDescent="0.25"/>
  <cols>
    <col min="1" max="1" width="20.875" style="11" customWidth="1"/>
    <col min="2" max="2" width="20.75" style="8" customWidth="1"/>
    <col min="3" max="3" width="20.5" style="8" customWidth="1"/>
    <col min="4" max="4" width="17.375" customWidth="1"/>
  </cols>
  <sheetData>
    <row r="1" spans="1:4" ht="19.5" x14ac:dyDescent="0.3">
      <c r="A1" s="33" t="str">
        <f>Contents!A9</f>
        <v>Page 9 left: Employee growth, UK, 2019-2025</v>
      </c>
    </row>
    <row r="2" spans="1:4" ht="29.25" customHeight="1" x14ac:dyDescent="0.25">
      <c r="A2" s="31" t="s">
        <v>304</v>
      </c>
      <c r="B2" s="37" t="s">
        <v>361</v>
      </c>
      <c r="C2" s="23" t="s">
        <v>360</v>
      </c>
      <c r="D2" s="19" t="s">
        <v>362</v>
      </c>
    </row>
    <row r="3" spans="1:4" x14ac:dyDescent="0.25">
      <c r="A3" s="74">
        <v>43678</v>
      </c>
      <c r="B3" s="10">
        <v>0.9</v>
      </c>
      <c r="C3" s="10">
        <v>0.9</v>
      </c>
      <c r="D3" s="8"/>
    </row>
    <row r="4" spans="1:4" x14ac:dyDescent="0.25">
      <c r="A4" s="74">
        <v>43709</v>
      </c>
      <c r="B4" s="10">
        <v>0.9</v>
      </c>
      <c r="C4" s="10">
        <v>1</v>
      </c>
      <c r="D4" s="8">
        <v>1.3</v>
      </c>
    </row>
    <row r="5" spans="1:4" x14ac:dyDescent="0.25">
      <c r="A5" s="74">
        <v>43739</v>
      </c>
      <c r="B5" s="10">
        <v>0.8</v>
      </c>
      <c r="C5" s="10">
        <v>0.9</v>
      </c>
      <c r="D5" s="8"/>
    </row>
    <row r="6" spans="1:4" x14ac:dyDescent="0.25">
      <c r="A6" s="74">
        <v>43770</v>
      </c>
      <c r="B6" s="10">
        <v>1.1000000000000001</v>
      </c>
      <c r="C6" s="10">
        <v>0.8</v>
      </c>
      <c r="D6" s="8"/>
    </row>
    <row r="7" spans="1:4" x14ac:dyDescent="0.25">
      <c r="A7" s="74">
        <v>43800</v>
      </c>
      <c r="B7" s="10">
        <v>1</v>
      </c>
      <c r="C7" s="10">
        <v>0.8</v>
      </c>
      <c r="D7" s="10">
        <v>1</v>
      </c>
    </row>
    <row r="8" spans="1:4" x14ac:dyDescent="0.25">
      <c r="A8" s="74">
        <v>43831</v>
      </c>
      <c r="B8" s="10">
        <v>0.7</v>
      </c>
      <c r="C8" s="10">
        <v>0.9</v>
      </c>
      <c r="D8" s="8"/>
    </row>
    <row r="9" spans="1:4" x14ac:dyDescent="0.25">
      <c r="A9" s="74">
        <v>43862</v>
      </c>
      <c r="B9" s="10">
        <v>0.9</v>
      </c>
      <c r="C9" s="10">
        <v>0.7</v>
      </c>
      <c r="D9" s="8"/>
    </row>
    <row r="10" spans="1:4" x14ac:dyDescent="0.25">
      <c r="A10" s="74">
        <v>43891</v>
      </c>
      <c r="B10" s="10">
        <v>0.7</v>
      </c>
      <c r="C10" s="10">
        <v>0.5</v>
      </c>
      <c r="D10" s="10">
        <v>1</v>
      </c>
    </row>
    <row r="11" spans="1:4" x14ac:dyDescent="0.25">
      <c r="A11" s="74">
        <v>43922</v>
      </c>
      <c r="B11" s="10">
        <v>0.2</v>
      </c>
      <c r="C11" s="10">
        <v>-1.1000000000000001</v>
      </c>
      <c r="D11" s="8"/>
    </row>
    <row r="12" spans="1:4" x14ac:dyDescent="0.25">
      <c r="A12" s="74">
        <v>43952</v>
      </c>
      <c r="B12" s="10">
        <v>0.2</v>
      </c>
      <c r="C12" s="10">
        <v>-1.7</v>
      </c>
      <c r="D12" s="8"/>
    </row>
    <row r="13" spans="1:4" x14ac:dyDescent="0.25">
      <c r="A13" s="74">
        <v>43983</v>
      </c>
      <c r="B13" s="10">
        <v>0.1</v>
      </c>
      <c r="C13" s="10">
        <v>-1.9</v>
      </c>
      <c r="D13" s="8">
        <v>-0.2</v>
      </c>
    </row>
    <row r="14" spans="1:4" x14ac:dyDescent="0.25">
      <c r="A14" s="74">
        <v>44013</v>
      </c>
      <c r="B14" s="10">
        <v>0.1</v>
      </c>
      <c r="C14" s="10">
        <v>-2</v>
      </c>
      <c r="D14" s="8"/>
    </row>
    <row r="15" spans="1:4" x14ac:dyDescent="0.25">
      <c r="A15" s="74">
        <v>44044</v>
      </c>
      <c r="B15" s="10">
        <v>0.5</v>
      </c>
      <c r="C15" s="10">
        <v>-2.2999999999999998</v>
      </c>
      <c r="D15" s="8"/>
    </row>
    <row r="16" spans="1:4" x14ac:dyDescent="0.25">
      <c r="A16" s="74">
        <v>44075</v>
      </c>
      <c r="B16" s="10">
        <v>0.1</v>
      </c>
      <c r="C16" s="10">
        <v>-2.7</v>
      </c>
      <c r="D16" s="8">
        <v>-1.9</v>
      </c>
    </row>
    <row r="17" spans="1:4" x14ac:dyDescent="0.25">
      <c r="A17" s="74">
        <v>44105</v>
      </c>
      <c r="B17" s="10">
        <v>0.1</v>
      </c>
      <c r="C17" s="10">
        <v>-2.8</v>
      </c>
      <c r="D17" s="8"/>
    </row>
    <row r="18" spans="1:4" x14ac:dyDescent="0.25">
      <c r="A18" s="74">
        <v>44136</v>
      </c>
      <c r="B18" s="10">
        <v>0</v>
      </c>
      <c r="C18" s="10">
        <v>-3.1</v>
      </c>
      <c r="D18" s="8"/>
    </row>
    <row r="19" spans="1:4" x14ac:dyDescent="0.25">
      <c r="A19" s="74">
        <v>44166</v>
      </c>
      <c r="B19" s="10">
        <v>0</v>
      </c>
      <c r="C19" s="10">
        <v>-3</v>
      </c>
      <c r="D19" s="8">
        <v>-1.8</v>
      </c>
    </row>
    <row r="20" spans="1:4" x14ac:dyDescent="0.25">
      <c r="A20" s="74">
        <v>44197</v>
      </c>
      <c r="B20" s="10">
        <v>-0.2</v>
      </c>
      <c r="C20" s="10">
        <v>-3.1</v>
      </c>
      <c r="D20" s="8"/>
    </row>
    <row r="21" spans="1:4" x14ac:dyDescent="0.25">
      <c r="A21" s="74">
        <v>44228</v>
      </c>
      <c r="B21" s="10">
        <v>0</v>
      </c>
      <c r="C21" s="10">
        <v>-3</v>
      </c>
      <c r="D21" s="8"/>
    </row>
    <row r="22" spans="1:4" x14ac:dyDescent="0.25">
      <c r="A22" s="74">
        <v>44256</v>
      </c>
      <c r="B22" s="10">
        <v>0.2</v>
      </c>
      <c r="C22" s="10">
        <v>-2.8</v>
      </c>
      <c r="D22" s="8">
        <v>-1.7</v>
      </c>
    </row>
    <row r="23" spans="1:4" x14ac:dyDescent="0.25">
      <c r="A23" s="74">
        <v>44287</v>
      </c>
      <c r="B23" s="10">
        <v>0.5</v>
      </c>
      <c r="C23" s="10">
        <v>-0.9</v>
      </c>
      <c r="D23" s="8"/>
    </row>
    <row r="24" spans="1:4" x14ac:dyDescent="0.25">
      <c r="A24" s="74">
        <v>44317</v>
      </c>
      <c r="B24" s="10">
        <v>0.6</v>
      </c>
      <c r="C24" s="10">
        <v>0.4</v>
      </c>
      <c r="D24" s="8"/>
    </row>
    <row r="25" spans="1:4" x14ac:dyDescent="0.25">
      <c r="A25" s="74">
        <v>44348</v>
      </c>
      <c r="B25" s="10">
        <v>0.9</v>
      </c>
      <c r="C25" s="10">
        <v>1.2</v>
      </c>
      <c r="D25" s="8">
        <v>0.1</v>
      </c>
    </row>
    <row r="26" spans="1:4" x14ac:dyDescent="0.25">
      <c r="A26" s="74">
        <v>44378</v>
      </c>
      <c r="B26" s="10">
        <v>1</v>
      </c>
      <c r="C26" s="10">
        <v>1.7</v>
      </c>
      <c r="D26" s="8"/>
    </row>
    <row r="27" spans="1:4" x14ac:dyDescent="0.25">
      <c r="A27" s="74">
        <v>44409</v>
      </c>
      <c r="B27" s="10">
        <v>1.3</v>
      </c>
      <c r="C27" s="10">
        <v>2.4</v>
      </c>
      <c r="D27" s="8"/>
    </row>
    <row r="28" spans="1:4" x14ac:dyDescent="0.25">
      <c r="A28" s="74">
        <v>44440</v>
      </c>
      <c r="B28" s="10">
        <v>1.9</v>
      </c>
      <c r="C28" s="10">
        <v>3</v>
      </c>
      <c r="D28" s="8">
        <v>2.6</v>
      </c>
    </row>
    <row r="29" spans="1:4" x14ac:dyDescent="0.25">
      <c r="A29" s="74">
        <v>44470</v>
      </c>
      <c r="B29" s="10">
        <v>1.8</v>
      </c>
      <c r="C29" s="10">
        <v>3.2</v>
      </c>
      <c r="D29" s="8"/>
    </row>
    <row r="30" spans="1:4" x14ac:dyDescent="0.25">
      <c r="A30" s="74">
        <v>44501</v>
      </c>
      <c r="B30" s="10">
        <v>1.9</v>
      </c>
      <c r="C30" s="10">
        <v>3.8</v>
      </c>
      <c r="D30" s="8"/>
    </row>
    <row r="31" spans="1:4" x14ac:dyDescent="0.25">
      <c r="A31" s="74">
        <v>44531</v>
      </c>
      <c r="B31" s="10">
        <v>2.1</v>
      </c>
      <c r="C31" s="10">
        <v>4</v>
      </c>
      <c r="D31" s="8">
        <v>3.1</v>
      </c>
    </row>
    <row r="32" spans="1:4" x14ac:dyDescent="0.25">
      <c r="A32" s="74">
        <v>44562</v>
      </c>
      <c r="B32" s="10">
        <v>2.1</v>
      </c>
      <c r="C32" s="10">
        <v>4</v>
      </c>
      <c r="D32" s="8"/>
    </row>
    <row r="33" spans="1:4" x14ac:dyDescent="0.25">
      <c r="A33" s="74">
        <v>44593</v>
      </c>
      <c r="B33" s="10">
        <v>1.5</v>
      </c>
      <c r="C33" s="10">
        <v>4.5</v>
      </c>
      <c r="D33" s="8"/>
    </row>
    <row r="34" spans="1:4" x14ac:dyDescent="0.25">
      <c r="A34" s="74">
        <v>44621</v>
      </c>
      <c r="B34" s="10">
        <v>1.7</v>
      </c>
      <c r="C34" s="10">
        <v>4.5999999999999996</v>
      </c>
      <c r="D34" s="8">
        <v>3.3</v>
      </c>
    </row>
    <row r="35" spans="1:4" x14ac:dyDescent="0.25">
      <c r="A35" s="74">
        <v>44652</v>
      </c>
      <c r="B35" s="10">
        <v>2</v>
      </c>
      <c r="C35" s="10">
        <v>4.3</v>
      </c>
      <c r="D35" s="8"/>
    </row>
    <row r="36" spans="1:4" x14ac:dyDescent="0.25">
      <c r="A36" s="74">
        <v>44682</v>
      </c>
      <c r="B36" s="10">
        <v>2.4</v>
      </c>
      <c r="C36" s="10">
        <v>3.7</v>
      </c>
      <c r="D36" s="8"/>
    </row>
    <row r="37" spans="1:4" x14ac:dyDescent="0.25">
      <c r="A37" s="74">
        <v>44713</v>
      </c>
      <c r="B37" s="10">
        <v>1.9</v>
      </c>
      <c r="C37" s="10">
        <v>3.1</v>
      </c>
      <c r="D37" s="10">
        <v>3</v>
      </c>
    </row>
    <row r="38" spans="1:4" x14ac:dyDescent="0.25">
      <c r="A38" s="74">
        <v>44743</v>
      </c>
      <c r="B38" s="10">
        <v>1.4</v>
      </c>
      <c r="C38" s="10">
        <v>3</v>
      </c>
      <c r="D38" s="8"/>
    </row>
    <row r="39" spans="1:4" x14ac:dyDescent="0.25">
      <c r="A39" s="74">
        <v>44774</v>
      </c>
      <c r="B39" s="10">
        <v>1.1000000000000001</v>
      </c>
      <c r="C39" s="10">
        <v>2.6</v>
      </c>
      <c r="D39" s="8"/>
    </row>
    <row r="40" spans="1:4" x14ac:dyDescent="0.25">
      <c r="A40" s="74">
        <v>44805</v>
      </c>
      <c r="B40" s="10">
        <v>0.7</v>
      </c>
      <c r="C40" s="10">
        <v>2.5</v>
      </c>
      <c r="D40" s="8">
        <v>2.2000000000000002</v>
      </c>
    </row>
    <row r="41" spans="1:4" x14ac:dyDescent="0.25">
      <c r="A41" s="74">
        <v>44835</v>
      </c>
      <c r="B41" s="10">
        <v>1.2</v>
      </c>
      <c r="C41" s="10">
        <v>2.6</v>
      </c>
      <c r="D41" s="8"/>
    </row>
    <row r="42" spans="1:4" x14ac:dyDescent="0.25">
      <c r="A42" s="74">
        <v>44866</v>
      </c>
      <c r="B42" s="10">
        <v>1.1000000000000001</v>
      </c>
      <c r="C42" s="10">
        <v>2.4</v>
      </c>
      <c r="D42" s="8"/>
    </row>
    <row r="43" spans="1:4" x14ac:dyDescent="0.25">
      <c r="A43" s="74">
        <v>44896</v>
      </c>
      <c r="B43" s="10">
        <v>0.9</v>
      </c>
      <c r="C43" s="10">
        <v>2.2999999999999998</v>
      </c>
      <c r="D43" s="8">
        <v>2.1</v>
      </c>
    </row>
    <row r="44" spans="1:4" x14ac:dyDescent="0.25">
      <c r="A44" s="74">
        <v>44927</v>
      </c>
      <c r="B44" s="10">
        <v>0.9</v>
      </c>
      <c r="C44" s="10">
        <v>2.2000000000000002</v>
      </c>
      <c r="D44" s="8"/>
    </row>
    <row r="45" spans="1:4" x14ac:dyDescent="0.25">
      <c r="A45" s="74">
        <v>44958</v>
      </c>
      <c r="B45" s="10">
        <v>1.1000000000000001</v>
      </c>
      <c r="C45" s="10">
        <v>2</v>
      </c>
      <c r="D45" s="8"/>
    </row>
    <row r="46" spans="1:4" x14ac:dyDescent="0.25">
      <c r="A46" s="74">
        <v>44986</v>
      </c>
      <c r="B46" s="10">
        <v>1.2</v>
      </c>
      <c r="C46" s="10">
        <v>1.9</v>
      </c>
      <c r="D46" s="10">
        <v>2</v>
      </c>
    </row>
    <row r="47" spans="1:4" x14ac:dyDescent="0.25">
      <c r="A47" s="74">
        <v>45017</v>
      </c>
      <c r="B47" s="10">
        <v>1.1000000000000001</v>
      </c>
      <c r="C47" s="10">
        <v>2</v>
      </c>
      <c r="D47" s="8"/>
    </row>
    <row r="48" spans="1:4" x14ac:dyDescent="0.25">
      <c r="A48" s="74">
        <v>45047</v>
      </c>
      <c r="B48" s="10">
        <v>0.8</v>
      </c>
      <c r="C48" s="10">
        <v>2</v>
      </c>
      <c r="D48" s="8"/>
    </row>
    <row r="49" spans="1:4" x14ac:dyDescent="0.25">
      <c r="A49" s="74">
        <v>45078</v>
      </c>
      <c r="B49" s="10">
        <v>0.8</v>
      </c>
      <c r="C49" s="10">
        <v>2.1</v>
      </c>
      <c r="D49" s="8">
        <v>1.3</v>
      </c>
    </row>
    <row r="50" spans="1:4" x14ac:dyDescent="0.25">
      <c r="A50" s="74">
        <v>45108</v>
      </c>
      <c r="B50" s="10">
        <v>1.1000000000000001</v>
      </c>
      <c r="C50" s="10">
        <v>1.8</v>
      </c>
      <c r="D50" s="8"/>
    </row>
    <row r="51" spans="1:4" x14ac:dyDescent="0.25">
      <c r="A51" s="74">
        <v>45139</v>
      </c>
      <c r="B51" s="10">
        <v>0.9</v>
      </c>
      <c r="C51" s="10">
        <v>1.7</v>
      </c>
      <c r="D51" s="8"/>
    </row>
    <row r="52" spans="1:4" x14ac:dyDescent="0.25">
      <c r="A52" s="74">
        <v>45170</v>
      </c>
      <c r="B52" s="10">
        <v>1.1000000000000001</v>
      </c>
      <c r="C52" s="10">
        <v>1.6</v>
      </c>
      <c r="D52" s="8">
        <v>1.3</v>
      </c>
    </row>
    <row r="53" spans="1:4" x14ac:dyDescent="0.25">
      <c r="A53" s="74">
        <v>45200</v>
      </c>
      <c r="B53" s="10">
        <v>0.9</v>
      </c>
      <c r="C53" s="10">
        <v>1.6</v>
      </c>
      <c r="D53" s="8"/>
    </row>
    <row r="54" spans="1:4" x14ac:dyDescent="0.25">
      <c r="A54" s="74">
        <v>45231</v>
      </c>
      <c r="B54" s="10">
        <v>0.7</v>
      </c>
      <c r="C54" s="10">
        <v>1.4</v>
      </c>
      <c r="D54" s="8"/>
    </row>
    <row r="55" spans="1:4" x14ac:dyDescent="0.25">
      <c r="A55" s="74">
        <v>45261</v>
      </c>
      <c r="B55" s="10">
        <v>0.5</v>
      </c>
      <c r="C55" s="10">
        <v>1.4</v>
      </c>
      <c r="D55" s="8">
        <v>1.1000000000000001</v>
      </c>
    </row>
    <row r="56" spans="1:4" x14ac:dyDescent="0.25">
      <c r="A56" s="74">
        <v>45292</v>
      </c>
      <c r="B56" s="10">
        <v>0.6</v>
      </c>
      <c r="C56" s="10">
        <v>1.4</v>
      </c>
      <c r="D56" s="8"/>
    </row>
    <row r="57" spans="1:4" x14ac:dyDescent="0.25">
      <c r="A57" s="74">
        <v>45323</v>
      </c>
      <c r="B57" s="10">
        <v>0.6</v>
      </c>
      <c r="C57" s="10">
        <v>1.2</v>
      </c>
      <c r="D57" s="8"/>
    </row>
    <row r="58" spans="1:4" x14ac:dyDescent="0.25">
      <c r="A58" s="74">
        <v>45352</v>
      </c>
      <c r="B58" s="10">
        <v>0.6</v>
      </c>
      <c r="C58" s="10">
        <v>1.1000000000000001</v>
      </c>
      <c r="D58" s="8">
        <v>0.7</v>
      </c>
    </row>
    <row r="59" spans="1:4" x14ac:dyDescent="0.25">
      <c r="A59" s="74">
        <v>45383</v>
      </c>
      <c r="B59" s="10">
        <v>0.1</v>
      </c>
      <c r="C59" s="10">
        <v>1</v>
      </c>
      <c r="D59" s="8"/>
    </row>
    <row r="60" spans="1:4" x14ac:dyDescent="0.25">
      <c r="A60" s="74">
        <v>45413</v>
      </c>
      <c r="B60" s="10">
        <v>0.1</v>
      </c>
      <c r="C60" s="10">
        <v>1</v>
      </c>
      <c r="D60" s="8"/>
    </row>
    <row r="61" spans="1:4" x14ac:dyDescent="0.25">
      <c r="A61" s="74">
        <v>45444</v>
      </c>
      <c r="B61" s="10">
        <v>0.6</v>
      </c>
      <c r="C61" s="10">
        <v>0.9</v>
      </c>
      <c r="D61" s="8">
        <v>0.8</v>
      </c>
    </row>
    <row r="62" spans="1:4" x14ac:dyDescent="0.25">
      <c r="A62" s="74">
        <v>45474</v>
      </c>
      <c r="B62" s="10">
        <v>1</v>
      </c>
      <c r="C62" s="10">
        <v>0.9</v>
      </c>
      <c r="D62" s="8"/>
    </row>
    <row r="63" spans="1:4" x14ac:dyDescent="0.25">
      <c r="A63" s="74">
        <v>45505</v>
      </c>
      <c r="B63" s="10">
        <v>1.9</v>
      </c>
      <c r="C63" s="10">
        <v>0.7</v>
      </c>
      <c r="D63" s="8"/>
    </row>
    <row r="64" spans="1:4" x14ac:dyDescent="0.25">
      <c r="A64" s="74">
        <v>45536</v>
      </c>
      <c r="B64" s="10">
        <v>1.4</v>
      </c>
      <c r="C64" s="10">
        <v>0.6</v>
      </c>
      <c r="D64" s="8">
        <v>0.6</v>
      </c>
    </row>
    <row r="65" spans="1:4" x14ac:dyDescent="0.25">
      <c r="A65" s="74">
        <v>45566</v>
      </c>
      <c r="B65" s="10">
        <v>1.1000000000000001</v>
      </c>
      <c r="C65" s="10">
        <v>0.6</v>
      </c>
      <c r="D65" s="8"/>
    </row>
    <row r="66" spans="1:4" x14ac:dyDescent="0.25">
      <c r="A66" s="74">
        <v>45597</v>
      </c>
      <c r="B66" s="10">
        <v>1.2</v>
      </c>
      <c r="C66" s="10">
        <v>0.4</v>
      </c>
      <c r="D66" s="8"/>
    </row>
    <row r="67" spans="1:4" x14ac:dyDescent="0.25">
      <c r="A67" s="74">
        <v>45627</v>
      </c>
      <c r="B67" s="10">
        <v>1.7</v>
      </c>
      <c r="C67" s="10">
        <v>0.2</v>
      </c>
      <c r="D67" s="8">
        <v>0.8</v>
      </c>
    </row>
    <row r="68" spans="1:4" x14ac:dyDescent="0.25">
      <c r="A68" s="74">
        <v>45658</v>
      </c>
      <c r="B68" s="10">
        <v>1.7</v>
      </c>
      <c r="C68" s="10">
        <v>0.1</v>
      </c>
      <c r="D68" s="8"/>
    </row>
    <row r="69" spans="1:4" x14ac:dyDescent="0.25">
      <c r="A69" s="74">
        <v>45689</v>
      </c>
      <c r="B69" s="10">
        <v>1.8</v>
      </c>
      <c r="C69" s="10">
        <v>0</v>
      </c>
      <c r="D69" s="8"/>
    </row>
    <row r="70" spans="1:4" x14ac:dyDescent="0.25">
      <c r="A70" s="74">
        <v>45717</v>
      </c>
      <c r="B70" s="10">
        <v>1.5</v>
      </c>
      <c r="C70" s="10">
        <v>-0.1</v>
      </c>
      <c r="D70" s="8">
        <v>0.6</v>
      </c>
    </row>
    <row r="71" spans="1:4" x14ac:dyDescent="0.25">
      <c r="A71" s="74">
        <v>45748</v>
      </c>
      <c r="B71" s="10">
        <v>1.9</v>
      </c>
      <c r="C71" s="10">
        <v>-0.1</v>
      </c>
      <c r="D71" s="8"/>
    </row>
    <row r="72" spans="1:4" x14ac:dyDescent="0.25">
      <c r="A72" s="74">
        <v>45778</v>
      </c>
      <c r="B72" s="10">
        <v>2.1</v>
      </c>
      <c r="C72" s="10">
        <v>-0.3</v>
      </c>
      <c r="D72" s="8"/>
    </row>
    <row r="73" spans="1:4" x14ac:dyDescent="0.25">
      <c r="A73" s="74">
        <v>45809</v>
      </c>
      <c r="B73" s="10">
        <v>2.2000000000000002</v>
      </c>
      <c r="C73" s="10">
        <v>-0.4</v>
      </c>
      <c r="D73" s="8">
        <v>0.6</v>
      </c>
    </row>
    <row r="74" spans="1:4" x14ac:dyDescent="0.25">
      <c r="A74" s="74">
        <v>45839</v>
      </c>
      <c r="B74" s="10">
        <v>1.8</v>
      </c>
      <c r="C74" s="10">
        <v>-0.4</v>
      </c>
      <c r="D74" s="8"/>
    </row>
    <row r="75" spans="1:4" x14ac:dyDescent="0.25">
      <c r="A75" s="82">
        <v>45870</v>
      </c>
      <c r="B75" s="21">
        <v>1.1000000000000001</v>
      </c>
      <c r="C75" s="21">
        <v>-0.3</v>
      </c>
      <c r="D75" s="22"/>
    </row>
    <row r="76" spans="1:4" x14ac:dyDescent="0.25">
      <c r="A76" s="42" t="s">
        <v>469</v>
      </c>
      <c r="B76" s="10"/>
      <c r="C76" s="10"/>
    </row>
  </sheetData>
  <phoneticPr fontId="14" type="noConversion"/>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Low Pay Commission</Government_x0020_Body>
    <Date_x0020_Opened xmlns="b413c3fd-5a3b-4239-b985-69032e371c04">2020-11-05T11:35:25+00:00</Date_x0020_Opened>
    <Retention_x0020_Label xmlns="a8f60570-4bd3-4f2b-950b-a996de8ab151">Corp PPP Review</Retention_x0020_Label>
    <Date_x0020_Closed xmlns="b413c3fd-5a3b-4239-b985-69032e371c04" xsi:nil="true"/>
    <LegacyData xmlns="aaacb922-5235-4a66-b188-303b9b46fbd7">{
  "Name": "2022_Uprating Report Data.xlsx",
  "Title": "",
  "Document Notes": "",
  "Security Classification": "OFFICIAL",
  "Handling Instructions": "",
  "Descriptor": "",
  "Government Body": "Low Pay Commission",
  "Business Unit": "Low Pay Commission",
  "Retention Label": "Corp PPP Review",
  "Date Opened": "2020-11-05T11:35:25.0000000Z",
  "Date Closed": "",
  "National Caveat": "",
  "Previous Location": "",
  "Previous Id": "",
  "Previous Retention Policy": "",
  "Legacy Document Type": "",
  "Legacy Additional Authors": "",
  "Legacy Fileplan Target": "",
  "Legacy Numeric Class": "",
  "Legacy Folder Type": "",
  "Legacy Custodian": "",
  "Legacy Record Folder Identifier": "",
  "Legacy Copyright": "",
  "Legacy Last Modified Date": "",
  "Legacy Modifier": "",
  "Legacy Folder": "",
  "Legacy Content Type": "",
  "Legacy Expiry Review Date": "",
  "Legacy Last Action Date": "",
  "Legacy Protective Marking": "",
  "Legacy Descriptor": "",
  "Legacy Tags": "",
  "Legacy References From Other Items": "",
  "Legacy References To Other Items": "",
  "Legacy Status on Transfer": "",
  "Legacy Date Closed": "",
  "Legacy Record Category Identifier": "",
  "Legacy Disposition as of Date": "",
  "Legacy Home Location": "",
  "Legacy Current Location": "",
  "Legacy Physical Format": false,
  "Legacy Case Reference Number": "",
  "Legacy Date File Received": "",
  "Legacy Date File Requested": "",
  "Legacy Date File Returned": "",
  "Legacy Minister": "",
  "Legacy MP": "",
  "Legacy Folder Notes": "",
  "Legacy Physical Item Location": "",
  "Content Type": "Excel",
  "Legacy Document Link": "",
  "Legacy Folder Link": "",
  "Legacy Request Type": "",
  "Document Created By": "i:0#.f|membership|eduin.latimer@lowpay.gov.uk",
  "Document ID Value": "D7JWQ4QF36VV-1909165661-48119",
  "Created": "2022-03-22T17:35:19.0000000Z",
  "Document Modified By": "i:0#.f|membership|tim.butcher@lowpay.gov.uk",
  "Modified": "2022-04-01T09:50:08.0000000Z",
  "Original Location": "/sites/LPC/1/Low Pay Commission/REPORT PRODUCTION/2022 Uprating report/2022_Uprating Report Data.xlsx"
}</LegacyData>
    <LegacyRecordCategoryIdentifier xmlns="8d9365d7-aa46-47e6-9b60-e2fe93f8162b" xsi:nil="true"/>
    <LegacyCaseReferenceNumber xmlns="8d9365d7-aa46-47e6-9b60-e2fe93f8162b" xsi:nil="true"/>
    <LegacyDateFileRequested xmlns="8d9365d7-aa46-47e6-9b60-e2fe93f8162b" xsi:nil="true"/>
    <LegacyFolderType xmlns="8d9365d7-aa46-47e6-9b60-e2fe93f8162b" xsi:nil="true"/>
    <LegacyRecordFolderIdentifier xmlns="8d9365d7-aa46-47e6-9b60-e2fe93f8162b" xsi:nil="true"/>
    <LegacyFolder xmlns="8d9365d7-aa46-47e6-9b60-e2fe93f8162b" xsi:nil="true"/>
    <LegacyMP xmlns="8d9365d7-aa46-47e6-9b60-e2fe93f8162b" xsi:nil="true"/>
    <LegacyDateFileReceived xmlns="8d9365d7-aa46-47e6-9b60-e2fe93f8162b" xsi:nil="true"/>
    <LegacyFolderLink xmlns="8d9365d7-aa46-47e6-9b60-e2fe93f8162b" xsi:nil="true"/>
    <LegacyAdditionalAuthors xmlns="8d9365d7-aa46-47e6-9b60-e2fe93f8162b" xsi:nil="true"/>
    <LegacyDocumentLink xmlns="8d9365d7-aa46-47e6-9b60-e2fe93f8162b" xsi:nil="true"/>
    <CIRRUSPreviousLocation xmlns="8d9365d7-aa46-47e6-9b60-e2fe93f8162b" xsi:nil="true"/>
    <LegacyPhysicalItemLocation xmlns="8d9365d7-aa46-47e6-9b60-e2fe93f8162b" xsi:nil="true"/>
    <LegacyDescriptor xmlns="8d9365d7-aa46-47e6-9b60-e2fe93f8162b" xsi:nil="true"/>
    <LegacyRequestType xmlns="8d9365d7-aa46-47e6-9b60-e2fe93f8162b" xsi:nil="true"/>
    <Descriptor xmlns="0063f72e-ace3-48fb-9c1f-5b513408b31f" xsi:nil="true"/>
    <LegacyLastModifiedDate xmlns="8d9365d7-aa46-47e6-9b60-e2fe93f8162b" xsi:nil="true"/>
    <LegacyDateClosed xmlns="8d9365d7-aa46-47e6-9b60-e2fe93f8162b" xsi:nil="true"/>
    <LegacyHomeLocation xmlns="8d9365d7-aa46-47e6-9b60-e2fe93f8162b" xsi:nil="true"/>
    <LegacyExpiryReviewDate xmlns="8d9365d7-aa46-47e6-9b60-e2fe93f8162b" xsi:nil="true"/>
    <LegacyPhysicalFormat xmlns="8d9365d7-aa46-47e6-9b60-e2fe93f8162b">false</LegacyPhysicalFormat>
    <LegacyDocumentType xmlns="8d9365d7-aa46-47e6-9b60-e2fe93f8162b" xsi:nil="true"/>
    <LegacyReferencesFromOtherItems xmlns="8d9365d7-aa46-47e6-9b60-e2fe93f8162b" xsi:nil="true"/>
    <National_x0020_Caveat xmlns="8d9365d7-aa46-47e6-9b60-e2fe93f8162b" xsi:nil="true"/>
    <LegacyLastActionDate xmlns="8d9365d7-aa46-47e6-9b60-e2fe93f8162b" xsi:nil="true"/>
    <m975189f4ba442ecbf67d4147307b177 xmlns="8d9365d7-aa46-47e6-9b60-e2fe93f8162b">
      <Terms xmlns="http://schemas.microsoft.com/office/infopath/2007/PartnerControls">
        <TermInfo xmlns="http://schemas.microsoft.com/office/infopath/2007/PartnerControls">
          <TermName xmlns="http://schemas.microsoft.com/office/infopath/2007/PartnerControls">Low Pay Commission</TermName>
          <TermId xmlns="http://schemas.microsoft.com/office/infopath/2007/PartnerControls">e364b0a5-6dd1-426c-8ae6-93bd88747758</TermId>
        </TermInfo>
      </Terms>
    </m975189f4ba442ecbf67d4147307b177>
    <CIRRUSPreviousID xmlns="8d9365d7-aa46-47e6-9b60-e2fe93f8162b" xsi:nil="true"/>
    <LegacyModifier xmlns="8d9365d7-aa46-47e6-9b60-e2fe93f8162b">
      <UserInfo>
        <DisplayName/>
        <AccountId xsi:nil="true"/>
        <AccountType/>
      </UserInfo>
    </LegacyModifier>
    <CIRRUSPreviousRetentionPolicy xmlns="8d9365d7-aa46-47e6-9b60-e2fe93f8162b" xsi:nil="true"/>
    <LegacyStatusonTransfer xmlns="8d9365d7-aa46-47e6-9b60-e2fe93f8162b" xsi:nil="true"/>
    <LegacyDispositionAsOfDate xmlns="8d9365d7-aa46-47e6-9b60-e2fe93f8162b" xsi:nil="true"/>
    <LegacyMinister xmlns="8d9365d7-aa46-47e6-9b60-e2fe93f8162b" xsi:nil="true"/>
    <LegacyFileplanTarget xmlns="8d9365d7-aa46-47e6-9b60-e2fe93f8162b" xsi:nil="true"/>
    <LegacyCustodian xmlns="8d9365d7-aa46-47e6-9b60-e2fe93f8162b" xsi:nil="true"/>
    <LegacyContentType xmlns="8d9365d7-aa46-47e6-9b60-e2fe93f8162b" xsi:nil="true"/>
    <LegacyProtectiveMarking xmlns="8d9365d7-aa46-47e6-9b60-e2fe93f8162b" xsi:nil="true"/>
    <LegacyReferencesToOtherItems xmlns="8d9365d7-aa46-47e6-9b60-e2fe93f8162b" xsi:nil="true"/>
    <LegacyDateFileReturned xmlns="8d9365d7-aa46-47e6-9b60-e2fe93f8162b" xsi:nil="true"/>
    <Security_x0020_Classification xmlns="0063f72e-ace3-48fb-9c1f-5b513408b31f">OFFICIAL</Security_x0020_Classification>
    <LegacyCopyright xmlns="8d9365d7-aa46-47e6-9b60-e2fe93f8162b" xsi:nil="true"/>
    <Handling_x0020_Instructions xmlns="8d9365d7-aa46-47e6-9b60-e2fe93f8162b" xsi:nil="true"/>
    <LegacyTags xmlns="8d9365d7-aa46-47e6-9b60-e2fe93f8162b" xsi:nil="true"/>
    <LegacyFolderNotes xmlns="8d9365d7-aa46-47e6-9b60-e2fe93f8162b" xsi:nil="true"/>
    <TaxCatchAll xmlns="8d9365d7-aa46-47e6-9b60-e2fe93f8162b">
      <Value>3</Value>
    </TaxCatchAll>
    <LegacyNumericClass xmlns="8d9365d7-aa46-47e6-9b60-e2fe93f8162b" xsi:nil="true"/>
    <LegacyCurrentLocation xmlns="8d9365d7-aa46-47e6-9b60-e2fe93f8162b" xsi:nil="true"/>
    <_dlc_DocId xmlns="8d9365d7-aa46-47e6-9b60-e2fe93f8162b">2X6JEH5FJCUQ-489923256-62378</_dlc_DocId>
    <_dlc_DocIdUrl xmlns="8d9365d7-aa46-47e6-9b60-e2fe93f8162b">
      <Url>https://dbis.sharepoint.com/sites/LPC/_layouts/15/DocIdRedir.aspx?ID=2X6JEH5FJCUQ-489923256-62378</Url>
      <Description>2X6JEH5FJCUQ-489923256-62378</Description>
    </_dlc_DocIdUrl>
    <lcf76f155ced4ddcb4097134ff3c332f xmlns="c7006ed2-bff5-4197-8563-9e8a20eb545e" xsi:nil="true"/>
    <Document_x0020_Notes xmlns="8d9365d7-aa46-47e6-9b60-e2fe93f8162b" xsi:nil="true"/>
    <Filesize xmlns="c7006ed2-bff5-4197-8563-9e8a20eb545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Excel" ma:contentTypeID="0x010100054608B8D246B7459BF9E4D39873244E002135B96781FD1748850651C714521CDB" ma:contentTypeVersion="8" ma:contentTypeDescription="Create a new excel document." ma:contentTypeScope="" ma:versionID="0a268749f045cd8c81240df5f7322f7d">
  <xsd:schema xmlns:xsd="http://www.w3.org/2001/XMLSchema" xmlns:xs="http://www.w3.org/2001/XMLSchema" xmlns:p="http://schemas.microsoft.com/office/2006/metadata/properties" xmlns:ns2="8d9365d7-aa46-47e6-9b60-e2fe93f8162b" xmlns:ns3="0063f72e-ace3-48fb-9c1f-5b513408b31f" xmlns:ns4="b413c3fd-5a3b-4239-b985-69032e371c04" xmlns:ns5="a8f60570-4bd3-4f2b-950b-a996de8ab151" xmlns:ns6="aaacb922-5235-4a66-b188-303b9b46fbd7" xmlns:ns7="c7006ed2-bff5-4197-8563-9e8a20eb545e" targetNamespace="http://schemas.microsoft.com/office/2006/metadata/properties" ma:root="true" ma:fieldsID="0a74aef3194ec714aad5a014b11bb12e" ns2:_="" ns3:_="" ns4:_="" ns5:_="" ns6:_="" ns7:_="">
    <xsd:import namespace="8d9365d7-aa46-47e6-9b60-e2fe93f8162b"/>
    <xsd:import namespace="0063f72e-ace3-48fb-9c1f-5b513408b31f"/>
    <xsd:import namespace="b413c3fd-5a3b-4239-b985-69032e371c04"/>
    <xsd:import namespace="a8f60570-4bd3-4f2b-950b-a996de8ab151"/>
    <xsd:import namespace="aaacb922-5235-4a66-b188-303b9b46fbd7"/>
    <xsd:import namespace="c7006ed2-bff5-4197-8563-9e8a20eb545e"/>
    <xsd:element name="properties">
      <xsd:complexType>
        <xsd:sequence>
          <xsd:element name="documentManagement">
            <xsd:complexType>
              <xsd:all>
                <xsd:element ref="ns2:Document_x0020_Notes" minOccurs="0"/>
                <xsd:element ref="ns3:Security_x0020_Classification" minOccurs="0"/>
                <xsd:element ref="ns2:Handling_x0020_Instructions" minOccurs="0"/>
                <xsd:element ref="ns3:Descriptor" minOccurs="0"/>
                <xsd:element ref="ns4:Government_x0020_Body" minOccurs="0"/>
                <xsd:element ref="ns5:Retention_x0020_Label" minOccurs="0"/>
                <xsd:element ref="ns4:Date_x0020_Opened" minOccurs="0"/>
                <xsd:element ref="ns4:Date_x0020_Closed" minOccurs="0"/>
                <xsd:element ref="ns2:National_x0020_Caveat" minOccurs="0"/>
                <xsd:element ref="ns2:CIRRUSPreviousLocation" minOccurs="0"/>
                <xsd:element ref="ns2:CIRRUSPreviousID" minOccurs="0"/>
                <xsd:element ref="ns2:CIRRUSPreviousRetentionPolicy" minOccurs="0"/>
                <xsd:element ref="ns2:LegacyDocumentType" minOccurs="0"/>
                <xsd:element ref="ns2:LegacyAdditionalAuthors" minOccurs="0"/>
                <xsd:element ref="ns2:LegacyFileplanTarget" minOccurs="0"/>
                <xsd:element ref="ns2:LegacyNumericClass" minOccurs="0"/>
                <xsd:element ref="ns2:LegacyFolderType" minOccurs="0"/>
                <xsd:element ref="ns2:LegacyCustodian" minOccurs="0"/>
                <xsd:element ref="ns2:LegacyRecordFolderIdentifier" minOccurs="0"/>
                <xsd:element ref="ns2:LegacyCopyright" minOccurs="0"/>
                <xsd:element ref="ns2:LegacyLastModifiedDate" minOccurs="0"/>
                <xsd:element ref="ns2:LegacyModifier" minOccurs="0"/>
                <xsd:element ref="ns2:LegacyFolder" minOccurs="0"/>
                <xsd:element ref="ns2:LegacyContentType" minOccurs="0"/>
                <xsd:element ref="ns2:LegacyExpiryReviewDate" minOccurs="0"/>
                <xsd:element ref="ns2:LegacyLastActionDate" minOccurs="0"/>
                <xsd:element ref="ns2:LegacyProtectiveMarking" minOccurs="0"/>
                <xsd:element ref="ns2:LegacyDescriptor" minOccurs="0"/>
                <xsd:element ref="ns2:LegacyTags" minOccurs="0"/>
                <xsd:element ref="ns2:LegacyReferencesFromOtherItems" minOccurs="0"/>
                <xsd:element ref="ns2:LegacyReferencesToOtherItems" minOccurs="0"/>
                <xsd:element ref="ns2:LegacyStatusonTransfer" minOccurs="0"/>
                <xsd:element ref="ns2:LegacyDateClosed" minOccurs="0"/>
                <xsd:element ref="ns2:LegacyRecordCategoryIdentifier" minOccurs="0"/>
                <xsd:element ref="ns2:LegacyDispositionAsOfDate" minOccurs="0"/>
                <xsd:element ref="ns2:LegacyHomeLocation" minOccurs="0"/>
                <xsd:element ref="ns2:LegacyCurrentLocation" minOccurs="0"/>
                <xsd:element ref="ns2:LegacyPhysicalFormat" minOccurs="0"/>
                <xsd:element ref="ns2:LegacyCaseReferenceNumber" minOccurs="0"/>
                <xsd:element ref="ns2:LegacyDateFileReceived" minOccurs="0"/>
                <xsd:element ref="ns2:LegacyDateFileRequested" minOccurs="0"/>
                <xsd:element ref="ns2:LegacyDateFileReturned" minOccurs="0"/>
                <xsd:element ref="ns2:LegacyMinister" minOccurs="0"/>
                <xsd:element ref="ns2:LegacyMP" minOccurs="0"/>
                <xsd:element ref="ns2:LegacyFolderNotes" minOccurs="0"/>
                <xsd:element ref="ns2:LegacyPhysicalItemLocation" minOccurs="0"/>
                <xsd:element ref="ns2:TaxCatchAll" minOccurs="0"/>
                <xsd:element ref="ns2:LegacyRequestType" minOccurs="0"/>
                <xsd:element ref="ns6:LegacyData" minOccurs="0"/>
                <xsd:element ref="ns2:m975189f4ba442ecbf67d4147307b177" minOccurs="0"/>
                <xsd:element ref="ns2:TaxCatchAllLabel" minOccurs="0"/>
                <xsd:element ref="ns2:LegacyDocumentLink" minOccurs="0"/>
                <xsd:element ref="ns2:LegacyFolderLink" minOccurs="0"/>
                <xsd:element ref="ns2:_dlc_DocId" minOccurs="0"/>
                <xsd:element ref="ns2:_dlc_DocIdUrl" minOccurs="0"/>
                <xsd:element ref="ns2:_dlc_DocIdPersistId" minOccurs="0"/>
                <xsd:element ref="ns7:lcf76f155ced4ddcb4097134ff3c332f" minOccurs="0"/>
                <xsd:element ref="ns7:Filesiz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9365d7-aa46-47e6-9b60-e2fe93f8162b" elementFormDefault="qualified">
    <xsd:import namespace="http://schemas.microsoft.com/office/2006/documentManagement/types"/>
    <xsd:import namespace="http://schemas.microsoft.com/office/infopath/2007/PartnerControls"/>
    <xsd:element name="Document_x0020_Notes" ma:index="2" nillable="true" ma:displayName="Document Notes" ma:internalName="Document_0x0020_Notes" ma:readOnly="false">
      <xsd:simpleType>
        <xsd:restriction base="dms:Note"/>
      </xsd:simpleType>
    </xsd:element>
    <xsd:element name="Handling_x0020_Instructions" ma:index="4" nillable="true" ma:displayName="Handling Instructions" ma:internalName="Handling_x0020_Instructions" ma:readOnly="false">
      <xsd:simpleType>
        <xsd:restriction base="dms:Text">
          <xsd:maxLength value="255"/>
        </xsd:restriction>
      </xsd:simpleType>
    </xsd:element>
    <xsd:element name="National_x0020_Caveat" ma:index="11" nillable="true" ma:displayName="National Caveat" ma:format="Dropdown" ma:indexed="true" ma:internalName="National_x0020_Caveat" ma:readOnly="false">
      <xsd:simpleType>
        <xsd:restriction base="dms:Choice">
          <xsd:enumeration value="UK EYES ONLY"/>
        </xsd:restriction>
      </xsd:simpleType>
    </xsd:element>
    <xsd:element name="CIRRUSPreviousLocation" ma:index="12" nillable="true" ma:displayName="Previous Location" ma:description="The location the document previously resided in." ma:internalName="CIRRUSPreviousLocation" ma:readOnly="false">
      <xsd:simpleType>
        <xsd:restriction base="dms:Text">
          <xsd:maxLength value="255"/>
        </xsd:restriction>
      </xsd:simpleType>
    </xsd:element>
    <xsd:element name="CIRRUSPreviousID" ma:index="13" nillable="true" ma:displayName="Previous Id" ma:description="The id of the document in its previous location." ma:internalName="CIRRUSPreviousID" ma:readOnly="false">
      <xsd:simpleType>
        <xsd:restriction base="dms:Text">
          <xsd:maxLength value="255"/>
        </xsd:restriction>
      </xsd:simpleType>
    </xsd:element>
    <xsd:element name="CIRRUSPreviousRetentionPolicy" ma:index="14" nillable="true" ma:displayName="Previous Retention Policy" ma:description="The retention policy of the document in its previous location." ma:internalName="CIRRUSPreviousRetentionPolicy" ma:readOnly="false">
      <xsd:simpleType>
        <xsd:restriction base="dms:Note"/>
      </xsd:simpleType>
    </xsd:element>
    <xsd:element name="LegacyDocumentType" ma:index="15" nillable="true" ma:displayName="Legacy Document Type" ma:internalName="LegacyDocumentType" ma:readOnly="false">
      <xsd:simpleType>
        <xsd:restriction base="dms:Text">
          <xsd:maxLength value="255"/>
        </xsd:restriction>
      </xsd:simpleType>
    </xsd:element>
    <xsd:element name="LegacyAdditionalAuthors" ma:index="16" nillable="true" ma:displayName="Legacy Additional Authors" ma:internalName="LegacyAdditionalAuthors" ma:readOnly="false">
      <xsd:simpleType>
        <xsd:restriction base="dms:Note"/>
      </xsd:simpleType>
    </xsd:element>
    <xsd:element name="LegacyFileplanTarget" ma:index="17" nillable="true" ma:displayName="Legacy Fileplan Target" ma:internalName="LegacyFileplanTarget" ma:readOnly="false">
      <xsd:simpleType>
        <xsd:restriction base="dms:Text">
          <xsd:maxLength value="255"/>
        </xsd:restriction>
      </xsd:simpleType>
    </xsd:element>
    <xsd:element name="LegacyNumericClass" ma:index="18" nillable="true" ma:displayName="Legacy Numeric Class" ma:internalName="LegacyNumericClass" ma:readOnly="false">
      <xsd:simpleType>
        <xsd:restriction base="dms:Text">
          <xsd:maxLength value="255"/>
        </xsd:restriction>
      </xsd:simpleType>
    </xsd:element>
    <xsd:element name="LegacyFolderType" ma:index="19" nillable="true" ma:displayName="Legacy Folder Type" ma:internalName="LegacyFolderType" ma:readOnly="false">
      <xsd:simpleType>
        <xsd:restriction base="dms:Text">
          <xsd:maxLength value="255"/>
        </xsd:restriction>
      </xsd:simpleType>
    </xsd:element>
    <xsd:element name="LegacyCustodian" ma:index="20" nillable="true" ma:displayName="Legacy Custodian" ma:internalName="LegacyCustodian" ma:readOnly="false">
      <xsd:simpleType>
        <xsd:restriction base="dms:Note"/>
      </xsd:simpleType>
    </xsd:element>
    <xsd:element name="LegacyRecordFolderIdentifier" ma:index="21" nillable="true" ma:displayName="Legacy Record Folder Identifier" ma:internalName="LegacyRecordFolderIdentifier" ma:readOnly="false">
      <xsd:simpleType>
        <xsd:restriction base="dms:Text">
          <xsd:maxLength value="255"/>
        </xsd:restriction>
      </xsd:simpleType>
    </xsd:element>
    <xsd:element name="LegacyCopyright" ma:index="22" nillable="true" ma:displayName="Legacy Copyright" ma:internalName="LegacyCopyright" ma:readOnly="false">
      <xsd:simpleType>
        <xsd:restriction base="dms:Text">
          <xsd:maxLength value="255"/>
        </xsd:restriction>
      </xsd:simpleType>
    </xsd:element>
    <xsd:element name="LegacyLastModifiedDate" ma:index="23" nillable="true" ma:displayName="Legacy Last Modified Date" ma:format="DateTime" ma:internalName="LegacyLastModifiedDate" ma:readOnly="false">
      <xsd:simpleType>
        <xsd:restriction base="dms:DateTime"/>
      </xsd:simpleType>
    </xsd:element>
    <xsd:element name="LegacyModifier" ma:index="24" nillable="true" ma:displayName="Legacy Modifier" ma:SharePointGroup="0" ma:internalName="LegacyModifi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cyFolder" ma:index="25" nillable="true" ma:displayName="Legacy Folder" ma:internalName="LegacyFolder" ma:readOnly="false">
      <xsd:simpleType>
        <xsd:restriction base="dms:Text">
          <xsd:maxLength value="255"/>
        </xsd:restriction>
      </xsd:simpleType>
    </xsd:element>
    <xsd:element name="LegacyContentType" ma:index="26" nillable="true" ma:displayName="Legacy Content Type" ma:internalName="LegacyContentType" ma:readOnly="false">
      <xsd:simpleType>
        <xsd:restriction base="dms:Text">
          <xsd:maxLength value="255"/>
        </xsd:restriction>
      </xsd:simpleType>
    </xsd:element>
    <xsd:element name="LegacyExpiryReviewDate" ma:index="27" nillable="true" ma:displayName="Legacy Expiry Review Date" ma:format="DateTime" ma:internalName="LegacyExpiryReviewDate" ma:readOnly="false">
      <xsd:simpleType>
        <xsd:restriction base="dms:DateTime"/>
      </xsd:simpleType>
    </xsd:element>
    <xsd:element name="LegacyLastActionDate" ma:index="28" nillable="true" ma:displayName="Legacy Last Action Date" ma:format="DateTime" ma:internalName="LegacyLastActionDate" ma:readOnly="false">
      <xsd:simpleType>
        <xsd:restriction base="dms:DateTime"/>
      </xsd:simpleType>
    </xsd:element>
    <xsd:element name="LegacyProtectiveMarking" ma:index="29" nillable="true" ma:displayName="Legacy Protective Marking" ma:internalName="LegacyProtectiveMarking" ma:readOnly="false">
      <xsd:simpleType>
        <xsd:restriction base="dms:Text">
          <xsd:maxLength value="255"/>
        </xsd:restriction>
      </xsd:simpleType>
    </xsd:element>
    <xsd:element name="LegacyDescriptor" ma:index="30" nillable="true" ma:displayName="Legacy Descriptor" ma:internalName="LegacyDescriptor" ma:readOnly="false">
      <xsd:simpleType>
        <xsd:restriction base="dms:Note"/>
      </xsd:simpleType>
    </xsd:element>
    <xsd:element name="LegacyTags" ma:index="31" nillable="true" ma:displayName="Legacy Tags" ma:internalName="LegacyTags" ma:readOnly="false">
      <xsd:simpleType>
        <xsd:restriction base="dms:Note"/>
      </xsd:simpleType>
    </xsd:element>
    <xsd:element name="LegacyReferencesFromOtherItems" ma:index="32" nillable="true" ma:displayName="Legacy References From Other Items" ma:internalName="LegacyReferencesFromOtherItems" ma:readOnly="false">
      <xsd:simpleType>
        <xsd:restriction base="dms:Text">
          <xsd:maxLength value="255"/>
        </xsd:restriction>
      </xsd:simpleType>
    </xsd:element>
    <xsd:element name="LegacyReferencesToOtherItems" ma:index="33" nillable="true" ma:displayName="Legacy References To Other Items" ma:internalName="LegacyReferencesToOtherItems" ma:readOnly="false">
      <xsd:simpleType>
        <xsd:restriction base="dms:Note"/>
      </xsd:simpleType>
    </xsd:element>
    <xsd:element name="LegacyStatusonTransfer" ma:index="34" nillable="true" ma:displayName="Legacy Status on Transfer" ma:internalName="LegacyStatusonTransfer" ma:readOnly="false">
      <xsd:simpleType>
        <xsd:restriction base="dms:Text">
          <xsd:maxLength value="255"/>
        </xsd:restriction>
      </xsd:simpleType>
    </xsd:element>
    <xsd:element name="LegacyDateClosed" ma:index="35" nillable="true" ma:displayName="Legacy Date Closed" ma:format="DateOnly" ma:internalName="LegacyDateClosed" ma:readOnly="false">
      <xsd:simpleType>
        <xsd:restriction base="dms:DateTime"/>
      </xsd:simpleType>
    </xsd:element>
    <xsd:element name="LegacyRecordCategoryIdentifier" ma:index="36" nillable="true" ma:displayName="Legacy Record Category Identifier" ma:internalName="LegacyRecordCategoryIdentifier" ma:readOnly="false">
      <xsd:simpleType>
        <xsd:restriction base="dms:Text">
          <xsd:maxLength value="255"/>
        </xsd:restriction>
      </xsd:simpleType>
    </xsd:element>
    <xsd:element name="LegacyDispositionAsOfDate" ma:index="37" nillable="true" ma:displayName="Legacy Disposition as of Date" ma:format="DateOnly" ma:internalName="LegacyDispositionAsOfDate" ma:readOnly="false">
      <xsd:simpleType>
        <xsd:restriction base="dms:DateTime"/>
      </xsd:simpleType>
    </xsd:element>
    <xsd:element name="LegacyHomeLocation" ma:index="38" nillable="true" ma:displayName="Legacy Home Location" ma:internalName="LegacyHomeLocation" ma:readOnly="false">
      <xsd:simpleType>
        <xsd:restriction base="dms:Text">
          <xsd:maxLength value="255"/>
        </xsd:restriction>
      </xsd:simpleType>
    </xsd:element>
    <xsd:element name="LegacyCurrentLocation" ma:index="39" nillable="true" ma:displayName="Legacy Current Location" ma:internalName="LegacyCurrentLocation" ma:readOnly="false">
      <xsd:simpleType>
        <xsd:restriction base="dms:Text">
          <xsd:maxLength value="255"/>
        </xsd:restriction>
      </xsd:simpleType>
    </xsd:element>
    <xsd:element name="LegacyPhysicalFormat" ma:index="40" nillable="true" ma:displayName="Legacy Physical Format" ma:default="0" ma:internalName="LegacyPhysicalFormat" ma:readOnly="false">
      <xsd:simpleType>
        <xsd:restriction base="dms:Boolean"/>
      </xsd:simpleType>
    </xsd:element>
    <xsd:element name="LegacyCaseReferenceNumber" ma:index="41" nillable="true" ma:displayName="Legacy Case Reference Number" ma:internalName="LegacyCaseReferenceNumber" ma:readOnly="false">
      <xsd:simpleType>
        <xsd:restriction base="dms:Note"/>
      </xsd:simpleType>
    </xsd:element>
    <xsd:element name="LegacyDateFileReceived" ma:index="42" nillable="true" ma:displayName="Legacy Date File Received" ma:format="DateOnly" ma:internalName="LegacyDateFileReceived" ma:readOnly="false">
      <xsd:simpleType>
        <xsd:restriction base="dms:DateTime"/>
      </xsd:simpleType>
    </xsd:element>
    <xsd:element name="LegacyDateFileRequested" ma:index="43" nillable="true" ma:displayName="Legacy Date File Requested" ma:format="DateOnly" ma:internalName="LegacyDateFileRequested" ma:readOnly="false">
      <xsd:simpleType>
        <xsd:restriction base="dms:DateTime"/>
      </xsd:simpleType>
    </xsd:element>
    <xsd:element name="LegacyDateFileReturned" ma:index="44" nillable="true" ma:displayName="Legacy Date File Returned" ma:format="DateOnly" ma:internalName="LegacyDateFileReturned" ma:readOnly="false">
      <xsd:simpleType>
        <xsd:restriction base="dms:DateTime"/>
      </xsd:simpleType>
    </xsd:element>
    <xsd:element name="LegacyMinister" ma:index="45" nillable="true" ma:displayName="Legacy Minister" ma:internalName="LegacyMinister" ma:readOnly="false">
      <xsd:simpleType>
        <xsd:restriction base="dms:Text">
          <xsd:maxLength value="255"/>
        </xsd:restriction>
      </xsd:simpleType>
    </xsd:element>
    <xsd:element name="LegacyMP" ma:index="46" nillable="true" ma:displayName="Legacy MP" ma:internalName="LegacyMP" ma:readOnly="false">
      <xsd:simpleType>
        <xsd:restriction base="dms:Text">
          <xsd:maxLength value="255"/>
        </xsd:restriction>
      </xsd:simpleType>
    </xsd:element>
    <xsd:element name="LegacyFolderNotes" ma:index="47" nillable="true" ma:displayName="Legacy Folder Notes" ma:internalName="LegacyFolderNotes" ma:readOnly="false">
      <xsd:simpleType>
        <xsd:restriction base="dms:Note"/>
      </xsd:simpleType>
    </xsd:element>
    <xsd:element name="LegacyPhysicalItemLocation" ma:index="48" nillable="true" ma:displayName="Legacy Physical Item Location" ma:format="Dropdown" ma:internalName="LegacyPhysicalItemLocation" ma:readOnly="false">
      <xsd:simpleType>
        <xsd:restriction base="dms:Choice">
          <xsd:enumeration value="Off-Site"/>
          <xsd:enumeration value="TNA"/>
          <xsd:enumeration value="DECC"/>
        </xsd:restriction>
      </xsd:simpleType>
    </xsd:element>
    <xsd:element name="TaxCatchAll" ma:index="51" nillable="true" ma:displayName="Taxonomy Catch All Column" ma:description="" ma:hidden="true" ma:list="{8c2a6474-a2f9-4d34-9077-48fb08c98a87}" ma:internalName="TaxCatchAll" ma:showField="CatchAllData" ma:web="8d9365d7-aa46-47e6-9b60-e2fe93f8162b">
      <xsd:complexType>
        <xsd:complexContent>
          <xsd:extension base="dms:MultiChoiceLookup">
            <xsd:sequence>
              <xsd:element name="Value" type="dms:Lookup" maxOccurs="unbounded" minOccurs="0" nillable="true"/>
            </xsd:sequence>
          </xsd:extension>
        </xsd:complexContent>
      </xsd:complexType>
    </xsd:element>
    <xsd:element name="LegacyRequestType" ma:index="56" nillable="true" ma:displayName="Legacy Request Type" ma:format="Dropdown" ma:internalName="LegacyRequestType" ma:readOnly="false">
      <xsd:simpleType>
        <xsd:restriction base="dms:Choice">
          <xsd:enumeration value="FOI"/>
          <xsd:enumeration value="EIR"/>
          <xsd:enumeration value="PQ"/>
          <xsd:enumeration value="MC"/>
        </xsd:restriction>
      </xsd:simpleType>
    </xsd:element>
    <xsd:element name="m975189f4ba442ecbf67d4147307b177" ma:index="58" nillable="true" ma:taxonomy="true" ma:internalName="m975189f4ba442ecbf67d4147307b177" ma:taxonomyFieldName="Business_x0020_Unit" ma:displayName="Business Unit" ma:readOnly="false" ma:default="1;#Unknown|217df236-3aaa-47f1-ab07-10a7369f728e" ma:fieldId="{6975189f-4ba4-42ec-bf67-d4147307b177}" ma:sspId="07c4ed84-5fe0-43ce-92b1-d76889ed7488" ma:termSetId="6f71e40e-3a2e-4baf-91d9-2069eb354530" ma:anchorId="00000000-0000-0000-0000-000000000000" ma:open="false" ma:isKeyword="false">
      <xsd:complexType>
        <xsd:sequence>
          <xsd:element ref="pc:Terms" minOccurs="0" maxOccurs="1"/>
        </xsd:sequence>
      </xsd:complexType>
    </xsd:element>
    <xsd:element name="TaxCatchAllLabel" ma:index="59" nillable="true" ma:displayName="Taxonomy Catch All Column1" ma:description="" ma:hidden="true" ma:list="{8c2a6474-a2f9-4d34-9077-48fb08c98a87}" ma:internalName="TaxCatchAllLabel" ma:readOnly="true" ma:showField="CatchAllDataLabel" ma:web="8d9365d7-aa46-47e6-9b60-e2fe93f8162b">
      <xsd:complexType>
        <xsd:complexContent>
          <xsd:extension base="dms:MultiChoiceLookup">
            <xsd:sequence>
              <xsd:element name="Value" type="dms:Lookup" maxOccurs="unbounded" minOccurs="0" nillable="true"/>
            </xsd:sequence>
          </xsd:extension>
        </xsd:complexContent>
      </xsd:complexType>
    </xsd:element>
    <xsd:element name="LegacyDocumentLink" ma:index="60" nillable="true" ma:displayName="Legacy Document Link" ma:internalName="LegacyDocumentLink" ma:readOnly="false">
      <xsd:simpleType>
        <xsd:restriction base="dms:Text">
          <xsd:maxLength value="255"/>
        </xsd:restriction>
      </xsd:simpleType>
    </xsd:element>
    <xsd:element name="LegacyFolderLink" ma:index="61" nillable="true" ma:displayName="Legacy Folder Link" ma:internalName="LegacyFolderLink" ma:readOnly="false">
      <xsd:simpleType>
        <xsd:restriction base="dms:Text">
          <xsd:maxLength value="255"/>
        </xsd:restriction>
      </xsd:simpleType>
    </xsd:element>
    <xsd:element name="_dlc_DocId" ma:index="62" nillable="true" ma:displayName="Document ID Value" ma:description="The value of the document ID assigned to this item." ma:indexed="true" ma:internalName="_dlc_DocId" ma:readOnly="true">
      <xsd:simpleType>
        <xsd:restriction base="dms:Text"/>
      </xsd:simpleType>
    </xsd:element>
    <xsd:element name="_dlc_DocIdUrl" ma:index="6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3"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5" nillable="true" ma:displayName="Descriptor" ma:default="" ma:format="Dropdown" ma:indexed="true" ma:internalName="Descriptor" ma:readOnly="false">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6" nillable="true" ma:displayName="Government Body" ma:default="DIT" ma:internalName="Government_x0020_Body" ma:readOnly="false">
      <xsd:simpleType>
        <xsd:restriction base="dms:Text">
          <xsd:maxLength value="255"/>
        </xsd:restriction>
      </xsd:simpleType>
    </xsd:element>
    <xsd:element name="Date_x0020_Opened" ma:index="9" nillable="true" ma:displayName="Date Opened" ma:default="[Today]" ma:format="DateOnly" ma:internalName="Date_x0020_Opened">
      <xsd:simpleType>
        <xsd:restriction base="dms:DateTime"/>
      </xsd:simpleType>
    </xsd:element>
    <xsd:element name="Date_x0020_Closed" ma:index="10"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8"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57"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006ed2-bff5-4197-8563-9e8a20eb545e" elementFormDefault="qualified">
    <xsd:import namespace="http://schemas.microsoft.com/office/2006/documentManagement/types"/>
    <xsd:import namespace="http://schemas.microsoft.com/office/infopath/2007/PartnerControls"/>
    <xsd:element name="lcf76f155ced4ddcb4097134ff3c332f" ma:index="65" nillable="true" ma:displayName="Image Tags_0" ma:hidden="true" ma:internalName="lcf76f155ced4ddcb4097134ff3c332f">
      <xsd:simpleType>
        <xsd:restriction base="dms:Note"/>
      </xsd:simpleType>
    </xsd:element>
    <xsd:element name="Filesize" ma:index="66" nillable="true" ma:displayName="File size" ma:format="Dropdown" ma:internalName="Filesiz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file>

<file path=customXml/item5.xml>��< ? x m l   v e r s i o n = " 1 . 0 "   e n c o d i n g = " u t f - 1 6 " ? > < D a t a M a s h u p   x m l n s = " h t t p : / / s c h e m a s . m i c r o s o f t . c o m / D a t a M a s h u p " > A A A A A B U D A A B Q S w M E F A A C A A g A G H d c V a h + Y n a l A A A A 9 g A A A B I A H A B D b 2 5 m a W c v U G F j a 2 F n Z S 5 4 b W w g o h g A K K A U A A A A A A A A A A A A A A A A A A A A A A A A A A A A h Y + x D o I w G I R f h X S n L W V R 8 l M S H V w k M T E x r g 1 W a I Q f Q 4 v l 3 R x 8 J F 9 B j K J u j n f 3 X X J 3 v 9 4 g G 5 o 6 u O j O m h Z T E l F O A o 1 F e z B Y p q R 3 x 3 B G M g k b V Z x U q Y M R R p s M 1 q S k c u 6 c M O a 9 p z 6 m b V c y w X n E 9 v l 6 W 1 S 6 U a F B 6 x Q W m n x a h / 8 t I m H 3 G i M F j f i c x l x Q D m w y I T f 4 B c S 4 9 5 n + m L D s a 9 d 3 W m o M V w t g k w T 2 / i A f U E s D B B Q A A g A I A B h 3 X F 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Y d 1 x V K I p H u A 4 A A A A R A A A A E w A c A E Z v c m 1 1 b G F z L 1 N l Y 3 R p b 2 4 x L m 0 g o h g A K K A U A A A A A A A A A A A A A A A A A A A A A A A A A A A A K 0 5 N L s n M z 1 M I h t C G 1 g B Q S w E C L Q A U A A I A C A A Y d 1 x V q H 5 i d q U A A A D 2 A A A A E g A A A A A A A A A A A A A A A A A A A A A A Q 2 9 u Z m l n L 1 B h Y 2 t h Z 2 U u e G 1 s U E s B A i 0 A F A A C A A g A G H d c V Q / K 6 a u k A A A A 6 Q A A A B M A A A A A A A A A A A A A A A A A 8 Q A A A F t D b 2 5 0 Z W 5 0 X 1 R 5 c G V z X S 5 4 b W x Q S w E C L Q A U A A I A C A A Y d 1 x V 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8 k H b p m 0 u j E O B P + E n / s + r p Q A A A A A C A A A A A A A D Z g A A w A A A A B A A A A D B v A w L t L s m D M w 9 N W Z I j r i V A A A A A A S A A A C g A A A A E A A A A P y 4 H C + 1 z T J O n 3 a 7 g J P 0 u O p Q A A A A L M N M i o F I / e l + X 9 h k m R U l S X k V z n q g O W y k 8 W e h n d A n 1 X F E m R X I d L J 6 O O 9 o t H t A v u J Z f v H f V / n l h u + G Y P u D G z c t 3 v f j k + V S 0 o e 1 / z A C U S J G A U I U A A A A 8 2 y 1 F S 8 j C 1 E N 0 V P O f U 2 r t R 5 7 I F Q = < / D a t a M a s h u p > 
</file>

<file path=customXml/itemProps1.xml><?xml version="1.0" encoding="utf-8"?>
<ds:datastoreItem xmlns:ds="http://schemas.openxmlformats.org/officeDocument/2006/customXml" ds:itemID="{67498AC3-E361-4A69-8949-04AC5D5CDD6E}">
  <ds:schemaRefs>
    <ds:schemaRef ds:uri="http://purl.org/dc/terms/"/>
    <ds:schemaRef ds:uri="http://schemas.microsoft.com/office/2006/metadata/properties"/>
    <ds:schemaRef ds:uri="8d9365d7-aa46-47e6-9b60-e2fe93f8162b"/>
    <ds:schemaRef ds:uri="a8f60570-4bd3-4f2b-950b-a996de8ab151"/>
    <ds:schemaRef ds:uri="http://schemas.microsoft.com/office/2006/documentManagement/types"/>
    <ds:schemaRef ds:uri="aaacb922-5235-4a66-b188-303b9b46fbd7"/>
    <ds:schemaRef ds:uri="http://purl.org/dc/dcmitype/"/>
    <ds:schemaRef ds:uri="http://www.w3.org/XML/1998/namespace"/>
    <ds:schemaRef ds:uri="http://schemas.microsoft.com/office/infopath/2007/PartnerControls"/>
    <ds:schemaRef ds:uri="http://purl.org/dc/elements/1.1/"/>
    <ds:schemaRef ds:uri="http://schemas.openxmlformats.org/package/2006/metadata/core-properties"/>
    <ds:schemaRef ds:uri="c7006ed2-bff5-4197-8563-9e8a20eb545e"/>
    <ds:schemaRef ds:uri="b413c3fd-5a3b-4239-b985-69032e371c04"/>
    <ds:schemaRef ds:uri="0063f72e-ace3-48fb-9c1f-5b513408b31f"/>
  </ds:schemaRefs>
</ds:datastoreItem>
</file>

<file path=customXml/itemProps2.xml><?xml version="1.0" encoding="utf-8"?>
<ds:datastoreItem xmlns:ds="http://schemas.openxmlformats.org/officeDocument/2006/customXml" ds:itemID="{3E54E373-7F07-42F6-B0DA-53807AC741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9365d7-aa46-47e6-9b60-e2fe93f8162b"/>
    <ds:schemaRef ds:uri="0063f72e-ace3-48fb-9c1f-5b513408b31f"/>
    <ds:schemaRef ds:uri="b413c3fd-5a3b-4239-b985-69032e371c04"/>
    <ds:schemaRef ds:uri="a8f60570-4bd3-4f2b-950b-a996de8ab151"/>
    <ds:schemaRef ds:uri="aaacb922-5235-4a66-b188-303b9b46fbd7"/>
    <ds:schemaRef ds:uri="c7006ed2-bff5-4197-8563-9e8a20eb54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89238A-7D8F-405E-8229-B427F3FAF614}">
  <ds:schemaRefs>
    <ds:schemaRef ds:uri="http://schemas.microsoft.com/sharepoint/events"/>
  </ds:schemaRefs>
</ds:datastoreItem>
</file>

<file path=customXml/itemProps4.xml><?xml version="1.0" encoding="utf-8"?>
<ds:datastoreItem xmlns:ds="http://schemas.openxmlformats.org/officeDocument/2006/customXml" ds:itemID="{CE171382-9DF2-42F0-B8ED-D4344682DC1D}">
  <ds:schemaRefs>
    <ds:schemaRef ds:uri="http://schemas.microsoft.com/sharepoint/v3/contenttype/forms"/>
  </ds:schemaRefs>
</ds:datastoreItem>
</file>

<file path=customXml/itemProps5.xml><?xml version="1.0" encoding="utf-8"?>
<ds:datastoreItem xmlns:ds="http://schemas.openxmlformats.org/officeDocument/2006/customXml" ds:itemID="{980A2A16-9D86-467E-B006-6C6EB9DB597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Contents</vt:lpstr>
      <vt:lpstr>Page 5</vt:lpstr>
      <vt:lpstr>Page 6 left</vt:lpstr>
      <vt:lpstr>Page 6 centre</vt:lpstr>
      <vt:lpstr>Page 6 right</vt:lpstr>
      <vt:lpstr>Page 7 top</vt:lpstr>
      <vt:lpstr>Page 7 bottom</vt:lpstr>
      <vt:lpstr>Page 8</vt:lpstr>
      <vt:lpstr>Page 9 left</vt:lpstr>
      <vt:lpstr>Page 9 centre</vt:lpstr>
      <vt:lpstr>Page 9 right</vt:lpstr>
      <vt:lpstr>Page 10 left</vt:lpstr>
      <vt:lpstr>Page 10 centre</vt:lpstr>
      <vt:lpstr>Page 10 right</vt:lpstr>
      <vt:lpstr>Page 11 top</vt:lpstr>
      <vt:lpstr>Page 11 bottom</vt:lpstr>
      <vt:lpstr>Page 12 top</vt:lpstr>
      <vt:lpstr>Page 12 bottom</vt:lpstr>
      <vt:lpstr>Page 13 top</vt:lpstr>
      <vt:lpstr>Page 13 bottom</vt:lpstr>
      <vt:lpstr>Page 14 left</vt:lpstr>
      <vt:lpstr>Page 14 right</vt:lpstr>
      <vt:lpstr>Page 15 left</vt:lpstr>
      <vt:lpstr>Page 15 centre</vt:lpstr>
      <vt:lpstr>Page 15 right</vt:lpstr>
      <vt:lpstr>Page 16 left</vt:lpstr>
      <vt:lpstr>Page 16 centre</vt:lpstr>
      <vt:lpstr>Page 16 right</vt:lpstr>
      <vt:lpstr>Page 17</vt:lpstr>
      <vt:lpstr>Page 18 left</vt:lpstr>
      <vt:lpstr>Page 18 centre</vt:lpstr>
      <vt:lpstr>Page 18 right</vt:lpstr>
      <vt:lpstr>Page 19</vt:lpstr>
      <vt:lpstr>Page 20 left</vt:lpstr>
      <vt:lpstr>Page 20 centre</vt:lpstr>
      <vt:lpstr>Page 20 right</vt:lpstr>
      <vt:lpstr>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for LPC summary of evidence 2025</dc:title>
  <dc:subject/>
  <dc:creator/>
  <cp:keywords/>
  <dc:description/>
  <cp:lastModifiedBy>Joseph WILKINSON (LOW PAY COMMISSION)</cp:lastModifiedBy>
  <cp:revision/>
  <dcterms:created xsi:type="dcterms:W3CDTF">2020-11-05T11:20:19Z</dcterms:created>
  <dcterms:modified xsi:type="dcterms:W3CDTF">2025-11-21T14:52:32Z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2020-11-05T11:34:53Z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9d141a43-24c2-4530-b0bf-00003590605a</vt:lpwstr>
  </property>
  <property fmtid="{D5CDD505-2E9C-101B-9397-08002B2CF9AE}" pid="8" name="MSIP_Label_ba62f585-b40f-4ab9-bafe-39150f03d124_ContentBits">
    <vt:lpwstr>0</vt:lpwstr>
  </property>
  <property fmtid="{D5CDD505-2E9C-101B-9397-08002B2CF9AE}" pid="9" name="ContentTypeId">
    <vt:lpwstr>0x010100054608B8D246B7459BF9E4D39873244E002135B96781FD1748850651C714521CDB</vt:lpwstr>
  </property>
  <property fmtid="{D5CDD505-2E9C-101B-9397-08002B2CF9AE}" pid="10" name="Business Unit">
    <vt:lpwstr>3;#Low Pay Commission|e364b0a5-6dd1-426c-8ae6-93bd88747758</vt:lpwstr>
  </property>
  <property fmtid="{D5CDD505-2E9C-101B-9397-08002B2CF9AE}" pid="11" name="_dlc_DocIdItemGuid">
    <vt:lpwstr>aaf5965a-928a-474e-ba83-57c25cabcf92</vt:lpwstr>
  </property>
  <property fmtid="{D5CDD505-2E9C-101B-9397-08002B2CF9AE}" pid="12" name="MediaServiceImageTags">
    <vt:lpwstr/>
  </property>
  <property fmtid="{D5CDD505-2E9C-101B-9397-08002B2CF9AE}" pid="13" name="MSIP_Label_c1c05e37-788c-4c59-b50e-5c98323c0a70_Enabled">
    <vt:lpwstr>true</vt:lpwstr>
  </property>
  <property fmtid="{D5CDD505-2E9C-101B-9397-08002B2CF9AE}" pid="14" name="MSIP_Label_c1c05e37-788c-4c59-b50e-5c98323c0a70_SetDate">
    <vt:lpwstr>2023-10-31T15:06:07Z</vt:lpwstr>
  </property>
  <property fmtid="{D5CDD505-2E9C-101B-9397-08002B2CF9AE}" pid="15" name="MSIP_Label_c1c05e37-788c-4c59-b50e-5c98323c0a70_Method">
    <vt:lpwstr>Standard</vt:lpwstr>
  </property>
  <property fmtid="{D5CDD505-2E9C-101B-9397-08002B2CF9AE}" pid="16" name="MSIP_Label_c1c05e37-788c-4c59-b50e-5c98323c0a70_Name">
    <vt:lpwstr>OFFICIAL</vt:lpwstr>
  </property>
  <property fmtid="{D5CDD505-2E9C-101B-9397-08002B2CF9AE}" pid="17" name="MSIP_Label_c1c05e37-788c-4c59-b50e-5c98323c0a70_SiteId">
    <vt:lpwstr>8fa217ec-33aa-46fb-ad96-dfe68006bb86</vt:lpwstr>
  </property>
  <property fmtid="{D5CDD505-2E9C-101B-9397-08002B2CF9AE}" pid="18" name="MSIP_Label_c1c05e37-788c-4c59-b50e-5c98323c0a70_ActionId">
    <vt:lpwstr>8f00d273-e9ce-4c7e-aaba-755ad64b01cc</vt:lpwstr>
  </property>
  <property fmtid="{D5CDD505-2E9C-101B-9397-08002B2CF9AE}" pid="19" name="MSIP_Label_c1c05e37-788c-4c59-b50e-5c98323c0a70_ContentBits">
    <vt:lpwstr>0</vt:lpwstr>
  </property>
  <property fmtid="{D5CDD505-2E9C-101B-9397-08002B2CF9AE}" pid="20" name="LegacyPaperReason">
    <vt:lpwstr/>
  </property>
  <property fmtid="{D5CDD505-2E9C-101B-9397-08002B2CF9AE}" pid="21" name="MailIn-Reply-To">
    <vt:lpwstr/>
  </property>
  <property fmtid="{D5CDD505-2E9C-101B-9397-08002B2CF9AE}" pid="22" name="Held By">
    <vt:lpwstr/>
  </property>
  <property fmtid="{D5CDD505-2E9C-101B-9397-08002B2CF9AE}" pid="23" name="MailTo">
    <vt:lpwstr/>
  </property>
  <property fmtid="{D5CDD505-2E9C-101B-9397-08002B2CF9AE}" pid="24" name="LegacyHistoricalBarcode">
    <vt:lpwstr/>
  </property>
  <property fmtid="{D5CDD505-2E9C-101B-9397-08002B2CF9AE}" pid="25" name="MailFrom">
    <vt:lpwstr/>
  </property>
  <property fmtid="{D5CDD505-2E9C-101B-9397-08002B2CF9AE}" pid="26" name="MailOriginalSubject">
    <vt:lpwstr/>
  </property>
  <property fmtid="{D5CDD505-2E9C-101B-9397-08002B2CF9AE}" pid="27" name="LegacyAddresses">
    <vt:lpwstr/>
  </property>
  <property fmtid="{D5CDD505-2E9C-101B-9397-08002B2CF9AE}" pid="28" name="_ExtendedDescription">
    <vt:lpwstr/>
  </property>
  <property fmtid="{D5CDD505-2E9C-101B-9397-08002B2CF9AE}" pid="29" name="MailCc">
    <vt:lpwstr/>
  </property>
  <property fmtid="{D5CDD505-2E9C-101B-9397-08002B2CF9AE}" pid="30" name="LegacyPhysicalObject">
    <vt:bool>false</vt:bool>
  </property>
  <property fmtid="{D5CDD505-2E9C-101B-9397-08002B2CF9AE}" pid="31" name="LegacyAddressee">
    <vt:lpwstr/>
  </property>
  <property fmtid="{D5CDD505-2E9C-101B-9397-08002B2CF9AE}" pid="32" name="MailReferences">
    <vt:lpwstr/>
  </property>
  <property fmtid="{D5CDD505-2E9C-101B-9397-08002B2CF9AE}" pid="33" name="Barcode">
    <vt:lpwstr/>
  </property>
  <property fmtid="{D5CDD505-2E9C-101B-9397-08002B2CF9AE}" pid="34" name="LegacySubject">
    <vt:lpwstr/>
  </property>
  <property fmtid="{D5CDD505-2E9C-101B-9397-08002B2CF9AE}" pid="35" name="LegacyBarcode">
    <vt:lpwstr/>
  </property>
  <property fmtid="{D5CDD505-2E9C-101B-9397-08002B2CF9AE}" pid="36" name="MailReply-To">
    <vt:lpwstr/>
  </property>
  <property fmtid="{D5CDD505-2E9C-101B-9397-08002B2CF9AE}" pid="37" name="LegacyForeignBarcode">
    <vt:lpwstr/>
  </property>
  <property fmtid="{D5CDD505-2E9C-101B-9397-08002B2CF9AE}" pid="38" name="LegacyDisposition">
    <vt:lpwstr/>
  </property>
  <property fmtid="{D5CDD505-2E9C-101B-9397-08002B2CF9AE}" pid="39" name="LegacyOriginator">
    <vt:lpwstr/>
  </property>
  <property fmtid="{D5CDD505-2E9C-101B-9397-08002B2CF9AE}" pid="40" name="MailSubject">
    <vt:lpwstr/>
  </property>
  <property fmtid="{D5CDD505-2E9C-101B-9397-08002B2CF9AE}" pid="41" name="MailAttachments">
    <vt:bool>false</vt:bool>
  </property>
  <property fmtid="{D5CDD505-2E9C-101B-9397-08002B2CF9AE}" pid="42" name="MailPreviewData">
    <vt:lpwstr/>
  </property>
  <property fmtid="{D5CDD505-2E9C-101B-9397-08002B2CF9AE}" pid="43" name="LegacyMovementHistory">
    <vt:lpwstr/>
  </property>
  <property fmtid="{D5CDD505-2E9C-101B-9397-08002B2CF9AE}" pid="44" name="Business_x0020_Unit">
    <vt:lpwstr>3;#Low Pay Commission|e364b0a5-6dd1-426c-8ae6-93bd88747758</vt:lpwstr>
  </property>
</Properties>
</file>