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beisgov-my.sharepoint.com/personal/rachel_gibson2_energysecurity_gov_uk/Documents/Documents/Publishing/carbon budget/final/"/>
    </mc:Choice>
  </mc:AlternateContent>
  <xr:revisionPtr revIDLastSave="3432" documentId="8_{0358667C-4FD5-46CF-B081-DF8F0F397768}" xr6:coauthVersionLast="47" xr6:coauthVersionMax="47" xr10:uidLastSave="{CF1217B0-FC53-4301-A81E-520474852C8C}"/>
  <bookViews>
    <workbookView xWindow="-108" yWindow="-108" windowWidth="23256" windowHeight="12456" tabRatio="750" xr2:uid="{D2474101-BA18-4727-B788-D697CECF0B53}"/>
  </bookViews>
  <sheets>
    <sheet name="Contents" sheetId="92" r:id="rId1"/>
    <sheet name="&gt; CBGDP &gt;" sheetId="94" r:id="rId2"/>
    <sheet name="CBGDP Tables &gt;" sheetId="98" r:id="rId3"/>
    <sheet name="CBGDP Table 1 Notes" sheetId="152" r:id="rId4"/>
    <sheet name="CBGDP Table 1" sheetId="61" r:id="rId5"/>
    <sheet name="CBGDP Table 2 Notes" sheetId="153" r:id="rId6"/>
    <sheet name="CBGDP Table 2" sheetId="140" r:id="rId7"/>
    <sheet name="CBGDP Table 3 Notes" sheetId="151" r:id="rId8"/>
    <sheet name="CBGDP Table 3" sheetId="121" r:id="rId9"/>
    <sheet name="CBGDP Table 4" sheetId="119" r:id="rId10"/>
    <sheet name="CBGDP Table 5" sheetId="128" r:id="rId11"/>
    <sheet name="CBGDP Table 6" sheetId="120" r:id="rId12"/>
    <sheet name="CBGDP Table 7" sheetId="122" r:id="rId13"/>
    <sheet name="CBGDP Table 8 Notes" sheetId="154" r:id="rId14"/>
    <sheet name="CBGDP Table 8" sheetId="62" r:id="rId15"/>
    <sheet name="CBGDP Table 9 Notes" sheetId="155" r:id="rId16"/>
    <sheet name="CBGDP Table 9" sheetId="150" r:id="rId17"/>
    <sheet name="&gt; Technical Annex &gt;" sheetId="96" r:id="rId18"/>
    <sheet name="TA Figures &gt;" sheetId="111" r:id="rId19"/>
    <sheet name="TA Figure 1" sheetId="76" r:id="rId20"/>
    <sheet name="TA Figure 2" sheetId="136" r:id="rId21"/>
    <sheet name="TA Figure 3" sheetId="137" r:id="rId22"/>
    <sheet name="TA Figure 4" sheetId="138" r:id="rId23"/>
    <sheet name="TA Figure 5" sheetId="142" r:id="rId24"/>
    <sheet name="TA Figure 6" sheetId="143" r:id="rId25"/>
    <sheet name="TA Tables &gt;" sheetId="74" r:id="rId26"/>
    <sheet name="TA Table 1 Notes" sheetId="156" r:id="rId27"/>
    <sheet name="TA Table 1" sheetId="79" r:id="rId28"/>
    <sheet name="TA Table 2" sheetId="80" r:id="rId29"/>
    <sheet name="TA Table 3 Notes" sheetId="157" r:id="rId30"/>
    <sheet name="TA Table 3" sheetId="103" r:id="rId31"/>
    <sheet name="TA Table 4 Notes" sheetId="158" r:id="rId32"/>
    <sheet name="TA Table 4" sheetId="141" r:id="rId33"/>
    <sheet name="&gt; Methane Action Plan &gt;" sheetId="124" r:id="rId34"/>
    <sheet name="Methane Action Plan Figures &gt;" sheetId="125" r:id="rId35"/>
    <sheet name="Methane Action Plan Figure 1" sheetId="127" r:id="rId36"/>
    <sheet name="Methane Action Plan Figure 2" sheetId="126" r:id="rId37"/>
    <sheet name="&gt; Investor Prospectus &gt;" sheetId="144" r:id="rId38"/>
    <sheet name="&gt; Investor Prospectus Figures &gt;" sheetId="145" r:id="rId39"/>
    <sheet name="Investor Prospectus Figure 1" sheetId="147" r:id="rId40"/>
    <sheet name="&gt; Investor Prospectus Tables &gt;" sheetId="146" r:id="rId41"/>
    <sheet name="Investor Prospectus Table 1" sheetId="148" r:id="rId42"/>
    <sheet name="Investor Prospectus Table 2" sheetId="149"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s>
  <definedNames>
    <definedName name="_" hidden="1">#REF!</definedName>
    <definedName name="__123Graph_A" hidden="1">'[1]Model inputs'!#REF!</definedName>
    <definedName name="__123Graph_A2" hidden="1">'[1]Model inputs'!#REF!</definedName>
    <definedName name="__123Graph_AALLTAX" hidden="1">'[2]Forecast data'!#REF!</definedName>
    <definedName name="__123Graph_AALLTAX2" hidden="1">'[2]Forecast data'!#REF!</definedName>
    <definedName name="__123Graph_ACFSINDIV" hidden="1">[3]Data!#REF!</definedName>
    <definedName name="__123Graph_ACHGSPD1" hidden="1">'[4]CHGSPD19.FIN'!$B$10:$B$20</definedName>
    <definedName name="__123Graph_ACHGSPD2" hidden="1">'[4]CHGSPD19.FIN'!$E$11:$E$20</definedName>
    <definedName name="__123Graph_AEFF" hidden="1">'[5]T3 Page 1'!#REF!</definedName>
    <definedName name="__123Graph_AGR14PBF1" hidden="1">'[6]HIS19FIN(A)'!$AF$70:$AF$81</definedName>
    <definedName name="__123Graph_AHOMEVAT" hidden="1">'[2]Forecast data'!#REF!</definedName>
    <definedName name="__123Graph_AIMPORT" hidden="1">'[2]Forecast data'!#REF!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'[7]SUMMARY TABLE'!$U$6:$U$49</definedName>
    <definedName name="__123Graph_APDTRENDS" hidden="1">'[7]SUMMARY TABLE'!$S$23:$S$46</definedName>
    <definedName name="__123Graph_APIC" hidden="1">'[5]T3 Page 1'!#REF!</definedName>
    <definedName name="__123Graph_ATOBREV" hidden="1">'[2]Forecast data'!#REF!</definedName>
    <definedName name="__123Graph_ATOTAL" hidden="1">'[2]Forecast data'!#REF!</definedName>
    <definedName name="__123Graph_B" hidden="1">'[1]Model inputs'!#REF!</definedName>
    <definedName name="__123Graph_BCFSINDIV" hidden="1">[3]Data!#REF!</definedName>
    <definedName name="__123Graph_BCFSUK" hidden="1">[3]Data!#REF!</definedName>
    <definedName name="__123Graph_BCHGSPD1" hidden="1">'[4]CHGSPD19.FIN'!$H$10:$H$25</definedName>
    <definedName name="__123Graph_BCHGSPD2" hidden="1">'[4]CHGSPD19.FIN'!$I$11:$I$25</definedName>
    <definedName name="__123Graph_BEFF" hidden="1">'[5]T3 Page 1'!#REF!</definedName>
    <definedName name="__123Graph_BHOMEVAT" hidden="1">'[2]Forecast data'!#REF!</definedName>
    <definedName name="__123Graph_BIMPORT" hidden="1">'[2]Forecast data'!#REF!</definedName>
    <definedName name="__123Graph_BLBF" hidden="1">'[5]T3 Page 1'!#REF!</definedName>
    <definedName name="__123Graph_BLBFFIN" hidden="1">'[5]FC Page 1'!#REF!</definedName>
    <definedName name="__123Graph_BLCB" hidden="1">'[6]HIS19FIN(A)'!$D$79:$I$79</definedName>
    <definedName name="__123Graph_BPDTRENDS" hidden="1">'[7]SUMMARY TABLE'!$T$23:$T$46</definedName>
    <definedName name="__123Graph_BPIC" hidden="1">'[5]T3 Page 1'!#REF!</definedName>
    <definedName name="__123Graph_BTOTAL" hidden="1">'[2]Forecast data'!#REF!</definedName>
    <definedName name="__123Graph_CACT13BUD" hidden="1">'[5]FC Page 1'!#REF!</definedName>
    <definedName name="__123Graph_CCFSINDIV" hidden="1">[3]Data!#REF!</definedName>
    <definedName name="__123Graph_CCFSUK" hidden="1">[3]Data!#REF!</definedName>
    <definedName name="__123Graph_CEFF" hidden="1">'[5]T3 Page 1'!#REF!</definedName>
    <definedName name="__123Graph_CGR14PBF1" hidden="1">'[6]HIS19FIN(A)'!$AK$70:$AK$81</definedName>
    <definedName name="__123Graph_CLBF" hidden="1">'[5]T3 Page 1'!#REF!</definedName>
    <definedName name="__123Graph_CLBF2" hidden="1">'[5]T3 Page 1'!#REF!</definedName>
    <definedName name="__123Graph_CPIC" hidden="1">'[5]T3 Page 1'!#REF!</definedName>
    <definedName name="__123Graph_CPICC" hidden="1">'[5]T3 Page 1'!#REF!</definedName>
    <definedName name="__123Graph_DACT13BUD" hidden="1">'[5]FC Page 1'!#REF!</definedName>
    <definedName name="__123Graph_DCFSINDIV" hidden="1">[3]Data!#REF!</definedName>
    <definedName name="__123Graph_DCFSUK" hidden="1">[3]Data!#REF!</definedName>
    <definedName name="__123Graph_DEFF" hidden="1">'[5]T3 Page 1'!#REF!</definedName>
    <definedName name="__123Graph_DEFF2" hidden="1">'[5]T3 Page 1'!#REF!</definedName>
    <definedName name="__123Graph_DGR14PBF1" hidden="1">'[6]HIS19FIN(A)'!$AH$70:$AH$81</definedName>
    <definedName name="__123Graph_DLBF" hidden="1">'[5]T3 Page 1'!#REF!</definedName>
    <definedName name="__123Graph_DPIC" hidden="1">'[5]T3 Page 1'!#REF!</definedName>
    <definedName name="__123Graph_EACT13BUD" hidden="1">'[5]FC Page 1'!#REF!</definedName>
    <definedName name="__123Graph_ECFSINDIV" hidden="1">[3]Data!#REF!</definedName>
    <definedName name="__123Graph_ECFSUK" hidden="1">[3]Data!#REF!</definedName>
    <definedName name="__123Graph_EEFF" hidden="1">'[5]T3 Page 1'!#REF!</definedName>
    <definedName name="__123Graph_EEFFHIC" hidden="1">'[5]FC Page 1'!#REF!</definedName>
    <definedName name="__123Graph_EGR14PBF1" hidden="1">'[6]HIS19FIN(A)'!$AG$67:$AG$67</definedName>
    <definedName name="__123Graph_ELBF" hidden="1">'[5]T3 Page 1'!#REF!</definedName>
    <definedName name="__123Graph_EPIC" hidden="1">'[5]T3 Page 1'!#REF!</definedName>
    <definedName name="__123Graph_FACT13BUD" hidden="1">'[5]FC Page 1'!#REF!</definedName>
    <definedName name="__123Graph_FCFSUK" hidden="1">[3]Data!#REF!</definedName>
    <definedName name="__123Graph_FEFF" hidden="1">'[5]T3 Page 1'!#REF!</definedName>
    <definedName name="__123Graph_FEFFHIC" hidden="1">'[5]FC Page 1'!#REF!</definedName>
    <definedName name="__123Graph_FGR14PBF1" hidden="1">'[6]HIS19FIN(A)'!$AH$67:$AH$67</definedName>
    <definedName name="__123Graph_FLBF" hidden="1">'[5]T3 Page 1'!#REF!</definedName>
    <definedName name="__123Graph_FPIC" hidden="1">'[5]T3 Page 1'!#REF!</definedName>
    <definedName name="__123Graph_G" hidden="1">'[1]Model inputs'!#REF!</definedName>
    <definedName name="__123Graph_LBL_ARESID" hidden="1">'[6]HIS19FIN(A)'!$R$3:$W$3</definedName>
    <definedName name="__123Graph_LBL_BRESID" hidden="1">'[6]HIS19FIN(A)'!$R$3:$W$3</definedName>
    <definedName name="__123Graph_X" hidden="1">'[2]Forecast data'!#REF!</definedName>
    <definedName name="__123Graph_XACTHIC" hidden="1">'[5]FC Page 1'!#REF!</definedName>
    <definedName name="__123Graph_XALLTAX" hidden="1">'[2]Forecast data'!#REF!</definedName>
    <definedName name="__123Graph_XCHGSPD1" hidden="1">'[4]CHGSPD19.FIN'!$A$10:$A$25</definedName>
    <definedName name="__123Graph_XCHGSPD2" hidden="1">'[4]CHGSPD19.FIN'!$A$11:$A$25</definedName>
    <definedName name="__123Graph_XEFF" hidden="1">'[5]T3 Page 1'!#REF!</definedName>
    <definedName name="__123Graph_XGR14PBF1" hidden="1">'[6]HIS19FIN(A)'!$AL$70:$AL$81</definedName>
    <definedName name="__123Graph_XHOMEVAT" hidden="1">'[2]Forecast data'!#REF!</definedName>
    <definedName name="__123Graph_XIMPORT" hidden="1">'[2]Forecast data'!#REF!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'[7]SUMMARY TABLE'!$Q$6:$Q$49</definedName>
    <definedName name="__123Graph_XPDTRENDS" hidden="1">'[7]SUMMARY TABLE'!$P$23:$P$46</definedName>
    <definedName name="__123Graph_XPIC" hidden="1">'[5]T3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_Hmmm" hidden="1">'[8]All road-work file'!#REF!</definedName>
    <definedName name="_1" hidden="1">#REF!</definedName>
    <definedName name="_1__123Graph_ACHART_15" hidden="1">[9]USGC!$B$34:$B$53</definedName>
    <definedName name="_1__123Graph_BCHART_1" hidden="1">'[10]Capital Cost'!#REF!</definedName>
    <definedName name="_10__123Graph_XCHART_15" hidden="1">[9]USGC!$A$34:$A$53</definedName>
    <definedName name="_124Graph_BTOTAL" hidden="1">'[2]Forecast data'!#REF!</definedName>
    <definedName name="_2__123Graph_BCHART_10" hidden="1">[9]USGC!$L$34:$L$53</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MO_SingleObject_263644888_ROM_F0.SEC2.Tabulate_1.SEC1.BDY.Cross_tabular_summary_report_Table_1" hidden="1">#REF!</definedName>
    <definedName name="_AMO_SingleObject_263644888_ROM_F0.SEC2.Tabulate_2.SEC1.BDY.Cross_tabular_summary_report_Table_1" hidden="1">#REF!</definedName>
    <definedName name="_AMO_SingleObject_372430344_ROM_F0.SEC2.Tabulate_1.SEC1.BDY.Cross_tabular_summary_report_Table_1" hidden="1">#REF!</definedName>
    <definedName name="_AMO_SingleObject_372430344_ROM_F0.SEC2.Tabulate_1.SEC1.FTR.TXT1" hidden="1">#REF!</definedName>
    <definedName name="_AMO_SingleObject_372430344_ROM_F0.SEC2.Tabulate_1.SEC1.HDR.TXT1" hidden="1">#REF!</definedName>
    <definedName name="_AMO_SingleObject_372430344_ROM_F0.SEC2.Tabulate_2.SEC1.BDY.Cross_tabular_summary_report_Table_1" hidden="1">#REF!</definedName>
    <definedName name="_AMO_SingleObject_372430344_ROM_F0.SEC2.Tabulate_2.SEC1.FTR.TXT1" hidden="1">#REF!</definedName>
    <definedName name="_AMO_SingleObject_372430344_ROM_F0.SEC2.Tabulate_2.SEC1.HDR.TXT1" hidden="1">#REF!</definedName>
    <definedName name="_AtRisk_FitDataRange_FIT_120B3_727C7" hidden="1">#REF!</definedName>
    <definedName name="_AtRisk_FitDataRange_FIT_12F4E_6DF5A" hidden="1">#REF!</definedName>
    <definedName name="_AtRisk_FitDataRange_FIT_1376E_84C11" hidden="1">#REF!</definedName>
    <definedName name="_AtRisk_FitDataRange_FIT_143FE_362A1" hidden="1">#REF!</definedName>
    <definedName name="_AtRisk_FitDataRange_FIT_14D1A_6451B" hidden="1">#REF!</definedName>
    <definedName name="_AtRisk_FitDataRange_FIT_16BC_C500B" hidden="1">#REF!</definedName>
    <definedName name="_AtRisk_FitDataRange_FIT_1B7BF_E93D2" hidden="1">#REF!</definedName>
    <definedName name="_AtRisk_FitDataRange_FIT_1D1C0_A7A8" hidden="1">#REF!</definedName>
    <definedName name="_AtRisk_FitDataRange_FIT_1EC6C_54B11" hidden="1">#REF!</definedName>
    <definedName name="_AtRisk_FitDataRange_FIT_1F82A_B775F" hidden="1">#REF!</definedName>
    <definedName name="_AtRisk_FitDataRange_FIT_1FDBE_C9D88" hidden="1">#REF!</definedName>
    <definedName name="_AtRisk_FitDataRange_FIT_201AE_47055" hidden="1">#REF!</definedName>
    <definedName name="_AtRisk_FitDataRange_FIT_2155C_6129A" hidden="1">#REF!</definedName>
    <definedName name="_AtRisk_FitDataRange_FIT_2161E_8CD47" hidden="1">#REF!</definedName>
    <definedName name="_AtRisk_FitDataRange_FIT_217DD_91457" hidden="1">#REF!</definedName>
    <definedName name="_AtRisk_FitDataRange_FIT_2283B_8AFBB" hidden="1">#REF!</definedName>
    <definedName name="_AtRisk_FitDataRange_FIT_245A9_8CEA8" hidden="1">#REF!</definedName>
    <definedName name="_AtRisk_FitDataRange_FIT_24E03_536D0" hidden="1">#REF!</definedName>
    <definedName name="_AtRisk_FitDataRange_FIT_2904A_D4192" hidden="1">#REF!</definedName>
    <definedName name="_AtRisk_FitDataRange_FIT_2CBFC_37DF4" hidden="1">#REF!</definedName>
    <definedName name="_AtRisk_FitDataRange_FIT_2EE62_3B82C" hidden="1">#REF!</definedName>
    <definedName name="_AtRisk_FitDataRange_FIT_2F696_EAD1E" hidden="1">#REF!</definedName>
    <definedName name="_AtRisk_FitDataRange_FIT_33363_91936" hidden="1">#REF!</definedName>
    <definedName name="_AtRisk_FitDataRange_FIT_36C67_E8660" hidden="1">#REF!</definedName>
    <definedName name="_AtRisk_FitDataRange_FIT_372B6_98FFF" hidden="1">#REF!</definedName>
    <definedName name="_AtRisk_FitDataRange_FIT_3852D_7A502" hidden="1">#REF!</definedName>
    <definedName name="_AtRisk_FitDataRange_FIT_3945A_3CD10" hidden="1">#REF!</definedName>
    <definedName name="_AtRisk_FitDataRange_FIT_3B652_CDC88" hidden="1">#REF!</definedName>
    <definedName name="_AtRisk_FitDataRange_FIT_3BF8B_B332E" hidden="1">#REF!</definedName>
    <definedName name="_AtRisk_FitDataRange_FIT_3C5DE_A4019" hidden="1">#REF!</definedName>
    <definedName name="_AtRisk_FitDataRange_FIT_3C6A3_5F8A5" hidden="1">#REF!</definedName>
    <definedName name="_AtRisk_FitDataRange_FIT_3D5E9_9F7E3" hidden="1">#REF!</definedName>
    <definedName name="_AtRisk_FitDataRange_FIT_3D782_4A5C6" hidden="1">#REF!</definedName>
    <definedName name="_AtRisk_FitDataRange_FIT_40F2B_DBCE5" hidden="1">#REF!</definedName>
    <definedName name="_AtRisk_FitDataRange_FIT_41752_DF5BD" hidden="1">#REF!</definedName>
    <definedName name="_AtRisk_FitDataRange_FIT_4376F_AB9EF" hidden="1">#REF!</definedName>
    <definedName name="_AtRisk_FitDataRange_FIT_443B5_ADABC" hidden="1">#REF!</definedName>
    <definedName name="_AtRisk_FitDataRange_FIT_44CFF_807A3" hidden="1">#REF!</definedName>
    <definedName name="_AtRisk_FitDataRange_FIT_48CAE_EF11A" hidden="1">#REF!</definedName>
    <definedName name="_AtRisk_FitDataRange_FIT_4BA0D_74413" hidden="1">#REF!</definedName>
    <definedName name="_AtRisk_FitDataRange_FIT_4CC56_8C687" hidden="1">#REF!</definedName>
    <definedName name="_AtRisk_FitDataRange_FIT_4EE60_14047" hidden="1">#REF!</definedName>
    <definedName name="_AtRisk_FitDataRange_FIT_4F010_9A36A" hidden="1">#REF!</definedName>
    <definedName name="_AtRisk_FitDataRange_FIT_51D15_4E7E6" hidden="1">#REF!</definedName>
    <definedName name="_AtRisk_FitDataRange_FIT_51DE0_3D31" hidden="1">#REF!</definedName>
    <definedName name="_AtRisk_FitDataRange_FIT_54BE3_177E8" hidden="1">#REF!</definedName>
    <definedName name="_AtRisk_FitDataRange_FIT_5570B_60C5E" hidden="1">#REF!</definedName>
    <definedName name="_AtRisk_FitDataRange_FIT_59B94_32B52" hidden="1">#REF!</definedName>
    <definedName name="_AtRisk_FitDataRange_FIT_5AFDB_5DA7" hidden="1">#REF!</definedName>
    <definedName name="_AtRisk_FitDataRange_FIT_5D3DE_E0E22" hidden="1">#REF!</definedName>
    <definedName name="_AtRisk_FitDataRange_FIT_5DE4D_41BFE" hidden="1">#REF!</definedName>
    <definedName name="_AtRisk_FitDataRange_FIT_638BD_62F33" hidden="1">#REF!</definedName>
    <definedName name="_AtRisk_FitDataRange_FIT_63D90_EF938" hidden="1">#REF!</definedName>
    <definedName name="_AtRisk_FitDataRange_FIT_63FF_3F9E9" hidden="1">#REF!</definedName>
    <definedName name="_AtRisk_FitDataRange_FIT_640F6_278FD" hidden="1">#REF!</definedName>
    <definedName name="_AtRisk_FitDataRange_FIT_66CB8_ADFDB" hidden="1">#REF!</definedName>
    <definedName name="_AtRisk_FitDataRange_FIT_6E419_26DDA" hidden="1">#REF!</definedName>
    <definedName name="_AtRisk_FitDataRange_FIT_6E5DE_EA4E2" hidden="1">#REF!</definedName>
    <definedName name="_AtRisk_FitDataRange_FIT_7120A_71A73" hidden="1">#REF!</definedName>
    <definedName name="_AtRisk_FitDataRange_FIT_75360_260B0" hidden="1">#REF!</definedName>
    <definedName name="_AtRisk_FitDataRange_FIT_76430_D66B8" hidden="1">#REF!</definedName>
    <definedName name="_AtRisk_FitDataRange_FIT_7649_4FF31" hidden="1">#REF!</definedName>
    <definedName name="_AtRisk_FitDataRange_FIT_77E3F_45897" hidden="1">#REF!</definedName>
    <definedName name="_AtRisk_FitDataRange_FIT_78FAA_4E6E5" hidden="1">#REF!</definedName>
    <definedName name="_AtRisk_FitDataRange_FIT_7F2F_597C" hidden="1">#REF!</definedName>
    <definedName name="_AtRisk_FitDataRange_FIT_8685E_B8FE0" hidden="1">#REF!</definedName>
    <definedName name="_AtRisk_FitDataRange_FIT_8A766_3462B" hidden="1">#REF!</definedName>
    <definedName name="_AtRisk_FitDataRange_FIT_8CB32_5DB9" hidden="1">#REF!</definedName>
    <definedName name="_AtRisk_FitDataRange_FIT_923FB_EE4C7" hidden="1">#REF!</definedName>
    <definedName name="_AtRisk_FitDataRange_FIT_92C6D_6FAA0" hidden="1">#REF!</definedName>
    <definedName name="_AtRisk_FitDataRange_FIT_9367A_47058" hidden="1">#REF!</definedName>
    <definedName name="_AtRisk_FitDataRange_FIT_947B_10063" hidden="1">#REF!</definedName>
    <definedName name="_AtRisk_FitDataRange_FIT_98C3E_CB6E5" hidden="1">#REF!</definedName>
    <definedName name="_AtRisk_FitDataRange_FIT_9B0DD_C0646" hidden="1">#REF!</definedName>
    <definedName name="_AtRisk_FitDataRange_FIT_9B15F_5B720" hidden="1">#REF!</definedName>
    <definedName name="_AtRisk_FitDataRange_FIT_9D1AB_B6119" hidden="1">#REF!</definedName>
    <definedName name="_AtRisk_FitDataRange_FIT_A2906_5983E" hidden="1">#REF!</definedName>
    <definedName name="_AtRisk_FitDataRange_FIT_AE595_10E85" hidden="1">#REF!</definedName>
    <definedName name="_AtRisk_FitDataRange_FIT_AE773_5870C" hidden="1">#REF!</definedName>
    <definedName name="_AtRisk_FitDataRange_FIT_B013D_3E538" hidden="1">#REF!</definedName>
    <definedName name="_AtRisk_FitDataRange_FIT_B0637_D1140" hidden="1">#REF!</definedName>
    <definedName name="_AtRisk_FitDataRange_FIT_B35D9_A0E1E" hidden="1">#REF!</definedName>
    <definedName name="_AtRisk_FitDataRange_FIT_B47BC_1D14B" hidden="1">#REF!</definedName>
    <definedName name="_AtRisk_FitDataRange_FIT_B5CA1_A6D06" hidden="1">#REF!</definedName>
    <definedName name="_AtRisk_FitDataRange_FIT_B8050_9C846" hidden="1">#REF!</definedName>
    <definedName name="_AtRisk_FitDataRange_FIT_B9671_5CE97" hidden="1">#REF!</definedName>
    <definedName name="_AtRisk_FitDataRange_FIT_BB08F_33FBE" hidden="1">#REF!</definedName>
    <definedName name="_AtRisk_FitDataRange_FIT_BC635_19C08" hidden="1">#REF!</definedName>
    <definedName name="_AtRisk_FitDataRange_FIT_C2A00_ACBD" hidden="1">#REF!</definedName>
    <definedName name="_AtRisk_FitDataRange_FIT_C2C96_63494" hidden="1">#REF!</definedName>
    <definedName name="_AtRisk_FitDataRange_FIT_C4C1A_83955" hidden="1">#REF!</definedName>
    <definedName name="_AtRisk_FitDataRange_FIT_C9F19_EE2A8" hidden="1">#REF!</definedName>
    <definedName name="_AtRisk_FitDataRange_FIT_CAB17_CE1D8" hidden="1">#REF!</definedName>
    <definedName name="_AtRisk_FitDataRange_FIT_CB11E_45256" hidden="1">#REF!</definedName>
    <definedName name="_AtRisk_FitDataRange_FIT_CC54B_D02D3" hidden="1">#REF!</definedName>
    <definedName name="_AtRisk_FitDataRange_FIT_CF36C_7934C" hidden="1">#REF!</definedName>
    <definedName name="_AtRisk_FitDataRange_FIT_D3062_E8AE6" hidden="1">#REF!</definedName>
    <definedName name="_AtRisk_FitDataRange_FIT_D4A15_F1CF6" hidden="1">#REF!</definedName>
    <definedName name="_AtRisk_FitDataRange_FIT_D4B1A_1D7C5" hidden="1">#REF!</definedName>
    <definedName name="_AtRisk_FitDataRange_FIT_D63CF_A149C" hidden="1">#REF!</definedName>
    <definedName name="_AtRisk_FitDataRange_FIT_DBAF9_9D25" hidden="1">#REF!</definedName>
    <definedName name="_AtRisk_FitDataRange_FIT_DE0A3_18655" hidden="1">#REF!</definedName>
    <definedName name="_AtRisk_FitDataRange_FIT_DE256_293E5" hidden="1">#REF!</definedName>
    <definedName name="_AtRisk_FitDataRange_FIT_DFC12_937DD" hidden="1">#REF!</definedName>
    <definedName name="_AtRisk_FitDataRange_FIT_E599B_8655A" hidden="1">#REF!</definedName>
    <definedName name="_AtRisk_FitDataRange_FIT_E7575_CF5F9" hidden="1">#REF!</definedName>
    <definedName name="_AtRisk_FitDataRange_FIT_EAA64_5DEA2" hidden="1">#REF!</definedName>
    <definedName name="_AtRisk_FitDataRange_FIT_F350_A00E3"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gx" hidden="1">#REF!</definedName>
    <definedName name="_Fill" hidden="1">'[2]Forecast data'!#REF!</definedName>
    <definedName name="_fill2" hidden="1">'[11]2.5 Labor Assumptions'!#REF!</definedName>
    <definedName name="_fillOld" hidden="1">'[11]2.5 Labor Assumptions'!#REF!</definedName>
    <definedName name="_xlnm._FilterDatabase" localSheetId="8" hidden="1">'CBGDP Table 3'!#REF!</definedName>
    <definedName name="_xlnm._FilterDatabase" localSheetId="7" hidden="1">'CBGDP Table 3 Notes'!#REF!</definedName>
    <definedName name="_xlnm._FilterDatabase" localSheetId="9" hidden="1">'CBGDP Table 4'!#REF!</definedName>
    <definedName name="_xlnm._FilterDatabase" localSheetId="10" hidden="1">'CBGDP Table 5'!#REF!</definedName>
    <definedName name="_xlnm._FilterDatabase" localSheetId="12" hidden="1">'CBGDP Table 7'!#REF!</definedName>
    <definedName name="_import" hidden="1">#REF!</definedName>
    <definedName name="_Key_1" hidden="1">#REF!</definedName>
    <definedName name="_Key1" hidden="1">#REF!</definedName>
    <definedName name="_Key2" hidden="1">#REF!</definedName>
    <definedName name="_MatMult_A" hidden="1">#REF!</definedName>
    <definedName name="_MatMult_AxB" hidden="1">#REF!</definedName>
    <definedName name="_MatMult_B" hidden="1">#REF!</definedName>
    <definedName name="_newf" hidden="1">#REF!</definedName>
    <definedName name="_Order1" hidden="1">255</definedName>
    <definedName name="_Order2" hidden="1">255</definedName>
    <definedName name="_Parse_In" hidden="1">'[12]1997'!#REF!</definedName>
    <definedName name="_Regression_Int" hidden="1">1</definedName>
    <definedName name="_Regression_Out" hidden="1">#REF!</definedName>
    <definedName name="_Regression_X" hidden="1">#REF!</definedName>
    <definedName name="_Regression_Y" hidden="1">#REF!</definedName>
    <definedName name="_RJP__AtRisk_SimSetting_AutomaticallyGenerateReports" hidden="1">FALSE</definedName>
    <definedName name="_RJP__AtRisk_SimSetting_AutomaticResultsDisplayMode" hidden="1">0</definedName>
    <definedName name="_RJP__AtRisk_SimSetting_ConvergenceConfidenceLevel" hidden="1">0.95</definedName>
    <definedName name="_RJP__AtRisk_SimSetting_ConvergencePercentileToTest" hidden="1">0.9</definedName>
    <definedName name="_RJP__AtRisk_SimSetting_ConvergencePerformMeanTest" hidden="1">TRUE</definedName>
    <definedName name="_RJP__AtRisk_SimSetting_ConvergencePerformPercentileTest" hidden="1">FALSE</definedName>
    <definedName name="_RJP__AtRisk_SimSetting_ConvergencePerformStdDeviationTest" hidden="1">FALSE</definedName>
    <definedName name="_RJP__AtRisk_SimSetting_ConvergenceTestAllOutputs" hidden="1">TRUE</definedName>
    <definedName name="_RJP__AtRisk_SimSetting_ConvergenceTestingPeriod" hidden="1">100</definedName>
    <definedName name="_RJP__AtRisk_SimSetting_ConvergenceTolerance" hidden="1">0.03</definedName>
    <definedName name="_RJP__AtRisk_SimSetting_LiveUpdate" hidden="1">TRUE</definedName>
    <definedName name="_RJP__AtRisk_SimSetting_LiveUpdatePeriod" hidden="1">-1</definedName>
    <definedName name="_RJP__AtRisk_SimSetting_RandomNumberGenerator" hidden="1">0</definedName>
    <definedName name="_RJP__AtRisk_SimSetting_ReportsList" hidden="1">0</definedName>
    <definedName name="_RJP__AtRisk_SimSetting_SimNameCount" hidden="1">0</definedName>
    <definedName name="_RJP__AtRisk_SimSetting_SmartSensitivityAnalysisEnabled" hidden="1">TRUE</definedName>
    <definedName name="_RJP__AtRisk_SimSetting_StatisticFunctionUpdating" hidden="1">1</definedName>
    <definedName name="_RJP__AtRisk_SimSetting_StdRecalcBehavior" hidden="1">0</definedName>
    <definedName name="_RJP__AtRisk_SimSetting_StdRecalcWithoutRiskStatic" hidden="1">0</definedName>
    <definedName name="_RJP__AtRisk_SimSetting_StdRecalcWithoutRiskStaticPercentile" hidden="1">0.5</definedName>
    <definedName name="_RJP__Order1" hidden="1">0</definedName>
    <definedName name="_RJP__Order2" hidden="1">255</definedName>
    <definedName name="_RJP_ONE_CHARTS" hidden="1">[13]Tools!$B$98:$B$131</definedName>
    <definedName name="_RJP_TWO_CHARTS" hidden="1">[13]Tools!$F$98:$F$122</definedName>
    <definedName name="_Sort" hidden="1">#REF!</definedName>
    <definedName name="_xlcn.WorksheetConnection_Sheet1K3AJ281" hidden="1">[14]testInputs!$P$3:$AO$28</definedName>
    <definedName name="_youaretheone" hidden="1">'[8]All road-work file'!#REF!</definedName>
    <definedName name="A_1_123Graph_Bchart_1" hidden="1">'[10]Capital Cost'!#REF!</definedName>
    <definedName name="aaaa" hidden="1">'[11]2.5 Labor Assumptions'!#REF!</definedName>
    <definedName name="aaaaaaaaa" hidden="1">'[11]2.5 Labor Assumptions'!#REF!</definedName>
    <definedName name="aaaaaaaaaaaaa" hidden="1">'[10]Capital Cost'!#REF!</definedName>
    <definedName name="activeScenarioLabel" hidden="1">[15]Control!$G$5</definedName>
    <definedName name="ADB_data" hidden="1">[16]ADB!$M$2:$X$237</definedName>
    <definedName name="ADB_rawdata" hidden="1">[16]ADB_raw!$A$1:$H$52</definedName>
    <definedName name="AkkSaWvypRcjqNnsIElA" hidden="1">'[15]Heat Load Int'!$AW$285</definedName>
    <definedName name="Alt_Chk_1_Hdg" hidden="1">[17]BS_Hist_TA!$B$1</definedName>
    <definedName name="Alt_Chk_14_Hdg" hidden="1">[17]BS_Fcast_TO!$B$1</definedName>
    <definedName name="Alt_Chk_15_Hdg" hidden="1">[17]Fcast_OP_TO!$C$117</definedName>
    <definedName name="Alt_Chk_2_Hdg" hidden="1">[17]BS_Hist_TO!$B$1</definedName>
    <definedName name="anscount" hidden="1">2</definedName>
    <definedName name="Appliances" hidden="1">#REF!</definedName>
    <definedName name="asd" hidden="1">'[10]Capital Cost'!#REF!</definedName>
    <definedName name="asdas" hidden="1">{#N/A,#N/A,FALSE,"TMCOMP96";#N/A,#N/A,FALSE,"MAT96";#N/A,#N/A,FALSE,"FANDA96";#N/A,#N/A,FALSE,"INTRAN96";#N/A,#N/A,FALSE,"NAA9697";#N/A,#N/A,FALSE,"ECWEBB";#N/A,#N/A,FALSE,"MFT96";#N/A,#N/A,FALSE,"CTrecon"}</definedName>
    <definedName name="asdasd" hidden="1">#REF!</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sdf" hidden="1">#REF!</definedName>
    <definedName name="asdfasdfasd" hidden="1">#REF!</definedName>
    <definedName name="asdfasdfasdf" hidden="1">{"CR1",#N/A,TRUE,"Cost &amp; Revenue";"CR2",#N/A,TRUE,"Cost &amp; Revenue";"CR3",#N/A,TRUE,"Cost &amp; Revenue"}</definedName>
    <definedName name="ASFD" hidden="1">{#N/A,#N/A,FALSE,"TMCOMP96";#N/A,#N/A,FALSE,"MAT96";#N/A,#N/A,FALSE,"FANDA96";#N/A,#N/A,FALSE,"INTRAN96";#N/A,#N/A,FALSE,"NAA9697";#N/A,#N/A,FALSE,"ECWEBB";#N/A,#N/A,FALSE,"MFT96";#N/A,#N/A,FALSE,"CTrecon"}</definedName>
    <definedName name="bAZuBwJNvxHSNoFnMFuI" hidden="1">[15]ControlInt!$E$9</definedName>
    <definedName name="bb" hidden="1">'[5]T3 Page 1'!#REF!</definedName>
    <definedName name="bbb" hidden="1">'[5]FC Page 1'!#REF!</definedName>
    <definedName name="bbbbbb" hidden="1">'[10]Capital Cost'!#REF!</definedName>
    <definedName name="BLPH1" hidden="1">'[18]4.6 ten year bonds'!$A$4</definedName>
    <definedName name="BLPH2" hidden="1">'[18]4.6 ten year bonds'!$D$4</definedName>
    <definedName name="BLPH3" hidden="1">'[18]4.6 ten year bonds'!$G$4</definedName>
    <definedName name="BLPH4" hidden="1">'[18]4.6 ten year bonds'!$J$4</definedName>
    <definedName name="BLPH5" hidden="1">'[18]4.6 ten year bonds'!$M$4</definedName>
    <definedName name="BMGHIndex" hidden="1">"O"</definedName>
    <definedName name="CBGDP_Table_1" localSheetId="3">'CBGDP Table 1 Notes'!#REF!</definedName>
    <definedName name="CBGDP_Table_1">'CBGDP Table 1'!$A$3:$D$12</definedName>
    <definedName name="CBGDP_Table_2" localSheetId="5">'CBGDP Table 2 Notes'!#REF!</definedName>
    <definedName name="CBGDP_Table_2">'CBGDP Table 2'!$A$3:$B$14</definedName>
    <definedName name="CBGDP_Table_8" localSheetId="13">'CBGDP Table 8 Notes'!#REF!</definedName>
    <definedName name="CBGDP_Table_8">'CBGDP Table 8'!$A$3:$G$35</definedName>
    <definedName name="CBGDP_Table_9" localSheetId="15">'CBGDP Table 9 Notes'!#REF!</definedName>
    <definedName name="CBGDP_Table_9">'CBGDP Table 9'!$A$3:$C$13</definedName>
    <definedName name="CBWorkbookPriority" hidden="1">-717821871</definedName>
    <definedName name="ccc" hidden="1">#REF!</definedName>
    <definedName name="ColName" hidden="1">[19]SpaceHeating!$B$4:$AR$4</definedName>
    <definedName name="ConsensusForecasts_data" hidden="1">[16]ConsensusForecasts!$W$2:$AS$237</definedName>
    <definedName name="Ctry_List" hidden="1">OFFSET([20]Sheet1!$E$5,1,0,COUNTA([20]Sheet1!$E$6:$E$202),1)</definedName>
    <definedName name="Ctry_TotalNumber" hidden="1">#N/A</definedName>
    <definedName name="cz" hidden="1">#REF!</definedName>
    <definedName name="data_GI" hidden="1">[16]GlobalInsight!$AT$2:$CM$237</definedName>
    <definedName name="Data_Offset1" hidden="1">[21]Support!$C$6</definedName>
    <definedName name="Data_Offset2" hidden="1">[21]Support!$C$5</definedName>
    <definedName name="Data_Offset3" hidden="1">[21]Support!$C$4</definedName>
    <definedName name="ddd" hidden="1">#REF!</definedName>
    <definedName name="df" hidden="1">#REF!</definedName>
    <definedName name="dfg"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 hidden="1">{#N/A,#N/A,TRUE,"Initial";#N/A,#N/A,TRUE,"Graphs"}</definedName>
    <definedName name="dfrgfdgs"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hidden="1">#REF!</definedName>
    <definedName name="DME_LocalFile" hidden="1">"True"</definedName>
    <definedName name="dsfgdfg"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ummy" hidden="1">#REF!</definedName>
    <definedName name="dummy_rainbow" hidden="1">#REF!</definedName>
    <definedName name="dummy_rainbow_2" hidden="1">#REF!</definedName>
    <definedName name="dummy2" hidden="1">#REF!</definedName>
    <definedName name="eee" hidden="1">#REF!</definedName>
    <definedName name="eeee" hidden="1">#REF!</definedName>
    <definedName name="eeeeee" hidden="1">#REF!</definedName>
    <definedName name="eeeeeee" hidden="1">#REF!</definedName>
    <definedName name="EFO" hidden="1">'[2]Forecast data'!#REF!</definedName>
    <definedName name="Err_Chk_1_Hdg" hidden="1">[17]Fcast_OP_TO!$C$27</definedName>
    <definedName name="Err_Chk_11_Hdg" hidden="1">[17]IS_Fcast_TO!$B$1</definedName>
    <definedName name="Err_Chk_13_Hdg" hidden="1">[17]BS_Fcast_TO!$B$1</definedName>
    <definedName name="Err_Chk_14_Hdg" hidden="1">[17]CFS_Fcast_TO!$B$1</definedName>
    <definedName name="Err_Chk_15_Hdg" hidden="1">[17]Fcast_OP_TO!$C$117</definedName>
    <definedName name="Err_Chk_2_Hdg" hidden="1">[17]Fcast_OP_TO!$C$44</definedName>
    <definedName name="Err_Chk_3_Hdg" hidden="1">[17]Fcast_OP_TO!$C$64</definedName>
    <definedName name="Err_Chk_4_Hdg" hidden="1">[17]Fcast_OP_TO!$C$76</definedName>
    <definedName name="EUI_data" hidden="1">[16]EIU!$AF$2:$BK$237</definedName>
    <definedName name="EUI_rawdata" hidden="1">[16]EIU_raw!$A$1:$AR$22</definedName>
    <definedName name="EV__LASTREFTIME__" hidden="1">42286.397650463</definedName>
    <definedName name="ExtraProfiles" hidden="1">#REF!</definedName>
    <definedName name="ExtraProfiless" hidden="1">#REF!</definedName>
    <definedName name="FDDD"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rd" hidden="1">'[11]2.5 Labor Assumptions'!#REF!</definedName>
    <definedName name="fff" hidden="1">'[10]Capital Cost'!#REF!</definedName>
    <definedName name="fg" hidden="1">{#N/A,#N/A,FALSE,"TMCOMP96";#N/A,#N/A,FALSE,"MAT96";#N/A,#N/A,FALSE,"FANDA96";#N/A,#N/A,FALSE,"INTRAN96";#N/A,#N/A,FALSE,"NAA9697";#N/A,#N/A,FALSE,"ECWEBB";#N/A,#N/A,FALSE,"MFT96";#N/A,#N/A,FALSE,"CTrecon"}</definedName>
    <definedName name="fg4etfd" hidden="1">'[2]Forecast data'!#REF!</definedName>
    <definedName name="fgdd"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'[1]Model inputs'!#REF!</definedName>
    <definedName name="filll" hidden="1">'[11]2.5 Labor Assumptions'!#REF!</definedName>
    <definedName name="fKDYVoMiriBRjdGAbdOe" hidden="1">[15]Main!$FV$15</definedName>
    <definedName name="fyu" hidden="1">'[2]Forecast data'!#REF!</definedName>
    <definedName name="GDP_weoMERpercapita_ratio" hidden="1">[22]GDP_MERperCapita!$BK$3:$CK$45</definedName>
    <definedName name="Gerd" hidden="1">'[11]2.5 Labor Assumptions'!#REF!</definedName>
    <definedName name="gerd2" hidden="1">'[11]2.5 Labor Assumptions'!#REF!</definedName>
    <definedName name="ggg" hidden="1">#REF!</definedName>
    <definedName name="ghj" hidden="1">{#N/A,#N/A,FALSE,"TMCOMP96";#N/A,#N/A,FALSE,"MAT96";#N/A,#N/A,FALSE,"FANDA96";#N/A,#N/A,FALSE,"INTRAN96";#N/A,#N/A,FALSE,"NAA9697";#N/A,#N/A,FALSE,"ECWEBB";#N/A,#N/A,FALSE,"MFT96";#N/A,#N/A,FALSE,"CTrecon"}</definedName>
    <definedName name="GlobalInsights_data" hidden="1">[16]GlobalInsight!$AT$2:$CM$237</definedName>
    <definedName name="GRAPH1" hidden="1">[23]DW_Tools!#REF!</definedName>
    <definedName name="GRAPH2" hidden="1">[23]DW_Tools!#REF!</definedName>
    <definedName name="GRAPH3" hidden="1">[23]DW_Tools!#REF!</definedName>
    <definedName name="GraphB" hidden="1">'[8]All road-work file'!#REF!</definedName>
    <definedName name="gtr" hidden="1">'[11]2.5 Labor Assumptions'!#REF!</definedName>
    <definedName name="GWCVFKhuQebAZuBwJNOx" hidden="1">'[15]Heat Load Int'!$K$10:$K$276</definedName>
    <definedName name="Header1" hidden="1">IF(COUNTA(#REF!)=0,0,INDEX(#REF!,MATCH(ROW(#REF!),#REF!,TRUE)))+1</definedName>
    <definedName name="Header2" localSheetId="37" hidden="1">[24]!Header1-1 &amp; "." &amp; MAX(1,COUNTA(INDEX(#REF!,MATCH([24]!Header1-1,#REF!,FALSE)):#REF!))</definedName>
    <definedName name="Header2" localSheetId="38" hidden="1">[24]!Header1-1 &amp; "." &amp; MAX(1,COUNTA(INDEX(#REF!,MATCH([24]!Header1-1,#REF!,FALSE)):#REF!))</definedName>
    <definedName name="Header2" localSheetId="40" hidden="1">[24]!Header1-1 &amp; "." &amp; MAX(1,COUNTA(INDEX(#REF!,MATCH([24]!Header1-1,#REF!,FALSE)):#REF!))</definedName>
    <definedName name="Header2" localSheetId="33" hidden="1">[24]!Header1-1 &amp; "." &amp; MAX(1,COUNTA(INDEX(#REF!,MATCH([24]!Header1-1,#REF!,FALSE)):#REF!))</definedName>
    <definedName name="Header2" localSheetId="17" hidden="1">[24]!Header1-1 &amp; "." &amp; MAX(1,COUNTA(INDEX(#REF!,MATCH([24]!Header1-1,#REF!,FALSE)):#REF!))</definedName>
    <definedName name="Header2" localSheetId="3" hidden="1">[24]!Header1-1 &amp; "." &amp; MAX(1,COUNTA(INDEX(#REF!,MATCH([24]!Header1-1,#REF!,FALSE)):#REF!))</definedName>
    <definedName name="Header2" localSheetId="6" hidden="1">[24]!Header1-1 &amp; "." &amp; MAX(1,COUNTA(INDEX(#REF!,MATCH([24]!Header1-1,#REF!,FALSE)):#REF!))</definedName>
    <definedName name="Header2" localSheetId="5" hidden="1">[24]!Header1-1 &amp; "." &amp; MAX(1,COUNTA(INDEX(#REF!,MATCH([24]!Header1-1,#REF!,FALSE)):#REF!))</definedName>
    <definedName name="Header2" localSheetId="8" hidden="1">[24]!Header1-1 &amp; "." &amp; MAX(1,COUNTA(INDEX(#REF!,MATCH([24]!Header1-1,#REF!,FALSE)):#REF!))</definedName>
    <definedName name="Header2" localSheetId="7" hidden="1">[24]!Header1-1 &amp; "." &amp; MAX(1,COUNTA(INDEX('CBGDP Table 3 Notes'!#REF!,MATCH([24]!Header1-1,'CBGDP Table 3 Notes'!#REF!,FALSE)):'CBGDP Table 3 Notes'!#REF!))</definedName>
    <definedName name="Header2" localSheetId="10" hidden="1">[24]!Header1-1 &amp; "." &amp; MAX(1,COUNTA(INDEX(#REF!,MATCH([24]!Header1-1,#REF!,FALSE)):#REF!))</definedName>
    <definedName name="Header2" localSheetId="12" hidden="1">[24]!Header1-1 &amp; "." &amp; MAX(1,COUNTA(INDEX(#REF!,MATCH([24]!Header1-1,#REF!,FALSE)):#REF!))</definedName>
    <definedName name="Header2" localSheetId="13" hidden="1">[24]!Header1-1 &amp; "." &amp; MAX(1,COUNTA(INDEX(#REF!,MATCH([24]!Header1-1,#REF!,FALSE)):#REF!))</definedName>
    <definedName name="Header2" localSheetId="16" hidden="1">[24]!Header1-1 &amp; "." &amp; MAX(1,COUNTA(INDEX(#REF!,MATCH([24]!Header1-1,#REF!,FALSE)):#REF!))</definedName>
    <definedName name="Header2" localSheetId="15" hidden="1">[24]!Header1-1 &amp; "." &amp; MAX(1,COUNTA(INDEX(#REF!,MATCH([24]!Header1-1,#REF!,FALSE)):#REF!))</definedName>
    <definedName name="Header2" localSheetId="39" hidden="1">[24]!Header1-1 &amp; "." &amp; MAX(1,COUNTA(INDEX(#REF!,MATCH([24]!Header1-1,#REF!,FALSE)):#REF!))</definedName>
    <definedName name="Header2" localSheetId="41" hidden="1">[24]!Header1-1 &amp; "." &amp; MAX(1,COUNTA(INDEX(#REF!,MATCH([24]!Header1-1,#REF!,FALSE)):#REF!))</definedName>
    <definedName name="Header2" localSheetId="42" hidden="1">[24]!Header1-1 &amp; "." &amp; MAX(1,COUNTA(INDEX(#REF!,MATCH([24]!Header1-1,#REF!,FALSE)):#REF!))</definedName>
    <definedName name="Header2" localSheetId="35" hidden="1">[24]!Header1-1 &amp; "." &amp; MAX(1,COUNTA(INDEX(#REF!,MATCH([24]!Header1-1,#REF!,FALSE)):#REF!))</definedName>
    <definedName name="Header2" localSheetId="36" hidden="1">[24]!Header1-1 &amp; "." &amp; MAX(1,COUNTA(INDEX(#REF!,MATCH([24]!Header1-1,#REF!,FALSE)):#REF!))</definedName>
    <definedName name="Header2" localSheetId="34" hidden="1">[24]!Header1-1 &amp; "." &amp; MAX(1,COUNTA(INDEX(#REF!,MATCH([24]!Header1-1,#REF!,FALSE)):#REF!))</definedName>
    <definedName name="Header2" localSheetId="20" hidden="1">[24]!Header1-1 &amp; "." &amp; MAX(1,COUNTA(INDEX(#REF!,MATCH([24]!Header1-1,#REF!,FALSE)):#REF!))</definedName>
    <definedName name="Header2" localSheetId="21" hidden="1">[24]!Header1-1 &amp; "." &amp; MAX(1,COUNTA(INDEX(#REF!,MATCH([24]!Header1-1,#REF!,FALSE)):#REF!))</definedName>
    <definedName name="Header2" localSheetId="22" hidden="1">[24]!Header1-1 &amp; "." &amp; MAX(1,COUNTA(INDEX(#REF!,MATCH([24]!Header1-1,#REF!,FALSE)):#REF!))</definedName>
    <definedName name="Header2" localSheetId="23" hidden="1">[24]!Header1-1 &amp; "." &amp; MAX(1,COUNTA(INDEX(#REF!,MATCH([24]!Header1-1,#REF!,FALSE)):#REF!))</definedName>
    <definedName name="Header2" localSheetId="24" hidden="1">[24]!Header1-1 &amp; "." &amp; MAX(1,COUNTA(INDEX(#REF!,MATCH([24]!Header1-1,#REF!,FALSE)):#REF!))</definedName>
    <definedName name="Header2" localSheetId="26" hidden="1">[24]!Header1-1 &amp; "." &amp; MAX(1,COUNTA(INDEX(#REF!,MATCH([24]!Header1-1,#REF!,FALSE)):#REF!))</definedName>
    <definedName name="Header2" localSheetId="29" hidden="1">[24]!Header1-1 &amp; "." &amp; MAX(1,COUNTA(INDEX(#REF!,MATCH([24]!Header1-1,#REF!,FALSE)):#REF!))</definedName>
    <definedName name="Header2" localSheetId="32" hidden="1">[24]!Header1-1 &amp; "." &amp; MAX(1,COUNTA(INDEX(#REF!,MATCH([24]!Header1-1,#REF!,FALSE)):#REF!))</definedName>
    <definedName name="Header2" localSheetId="31" hidden="1">[24]!Header1-1 &amp; "." &amp; MAX(1,COUNTA(INDEX(#REF!,MATCH([24]!Header1-1,#REF!,FALSE)):#REF!))</definedName>
    <definedName name="Header2" hidden="1">[24]!Header1-1 &amp; "." &amp; MAX(1,COUNTA(INDEX(#REF!,MATCH([24]!Header1-1,#REF!,FALSE)):#REF!))</definedName>
    <definedName name="heightYear" hidden="1">[15]Main!$AS$11</definedName>
    <definedName name="hh" hidden="1">[25]Data!#REF!</definedName>
    <definedName name="HL_Alt_Chk_1" hidden="1">[17]BS_Hist_TA!$H$73</definedName>
    <definedName name="HL_Alt_Chk_14" hidden="1">[17]BS_Fcast_TO!$I$72</definedName>
    <definedName name="HL_Alt_Chk_15" hidden="1">[17]Fcast_OP_TO!$I$138</definedName>
    <definedName name="HL_Alt_Chk_2" hidden="1">[17]BS_Hist_TO!$H$74</definedName>
    <definedName name="HL_Err_Chk_1" hidden="1">[17]Fcast_OP_TO!$I$42</definedName>
    <definedName name="HL_Err_Chk_11" hidden="1">[17]IS_Fcast_TO!$I$41</definedName>
    <definedName name="HL_Err_Chk_13" hidden="1">[17]BS_Fcast_TO!$I$70</definedName>
    <definedName name="HL_Err_Chk_14" hidden="1">[17]CFS_Fcast_TO!$I$114</definedName>
    <definedName name="HL_Err_Chk_15" hidden="1">[17]Fcast_OP_TO!$I$136</definedName>
    <definedName name="HL_Err_Chk_2" hidden="1">[17]Fcast_OP_TO!$I$59</definedName>
    <definedName name="HL_Err_Chk_3" hidden="1">[17]Fcast_OP_TO!$I$74</definedName>
    <definedName name="HL_Err_Chk_4" hidden="1">[17]Fcast_OP_TO!$I$86</definedName>
    <definedName name="hoKTHkfgejZaiBzilbJH" hidden="1">[15]Biogas!$B$14:$B$76</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CqreciXPXzONdgtQHqW" hidden="1">'[15]Heat Load Int'!$AW$286:$AW$295</definedName>
    <definedName name="imf" hidden="1">#REF!</definedName>
    <definedName name="IMFpreliminary_data" hidden="1">#REF!</definedName>
    <definedName name="IMFpreliminary_data2" hidden="1">#REF!</definedName>
    <definedName name="Investor_Prospectus_Table_1">'Investor Prospectus Table 1'!$A$3:$H$13</definedName>
    <definedName name="Investor_Prospectus_Table_2">'Investor Prospectus Table 2'!$A$3:$B$6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ENA" hidden="1">[14]testInputs!$P$3:$AO$28</definedName>
    <definedName name="JAwJOKwHbIEjFLUJmwxv" hidden="1">'[15]Heat Load Int'!$AX$285:$BI$285</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 hidden="1">#REF!</definedName>
    <definedName name="kkk" hidden="1">[25]Data!#REF!</definedName>
    <definedName name="KlBgjGglAMdseVtSRqQI" hidden="1">[15]DH!$AV$130</definedName>
    <definedName name="KLdfpQurXHDrnWUZIBJl" hidden="1">'[15]Fuel Split'!$F$19:$H$19</definedName>
    <definedName name="List1" hidden="1">[26]Lists!$B$3:$B$92</definedName>
    <definedName name="lll" hidden="1">[25]Data!#REF!</definedName>
    <definedName name="LtFzNtFkQmLJjUhYhjcx" hidden="1">'[15]Heat Load Int'!$L$9:$AF$9</definedName>
    <definedName name="LvNRUKgNpFMdYOzVVHrW" hidden="1">[15]Main!$AR$16</definedName>
    <definedName name="Master_PopData" hidden="1">'[27]Global population'!$D$4:$CJ$260</definedName>
    <definedName name="mmm" hidden="1">'[1]Model inputs'!#REF!</definedName>
    <definedName name="MTRMR2013_WINDOFF_GEN" hidden="1">[28]MTRMR2013_WINDOFF_GEN!$C$3:$AF$146</definedName>
    <definedName name="n" hidden="1">{#N/A,#N/A,FALSE,"TMCOMP96";#N/A,#N/A,FALSE,"MAT96";#N/A,#N/A,FALSE,"FANDA96";#N/A,#N/A,FALSE,"INTRAN96";#N/A,#N/A,FALSE,"NAA9697";#N/A,#N/A,FALSE,"ECWEBB";#N/A,#N/A,FALSE,"MFT96";#N/A,#N/A,FALSE,"CTrecon"}</definedName>
    <definedName name="NbyTNBfppntcfKZYkori" hidden="1">[15]DH!$AW$130:$CN$130</definedName>
    <definedName name="new" hidden="1">{#N/A,#N/A,FALSE,"TMCOMP96";#N/A,#N/A,FALSE,"MAT96";#N/A,#N/A,FALSE,"FANDA96";#N/A,#N/A,FALSE,"INTRAN96";#N/A,#N/A,FALSE,"NAA9697";#N/A,#N/A,FALSE,"ECWEBB";#N/A,#N/A,FALSE,"MFT96";#N/A,#N/A,FALSE,"CTrecon"}</definedName>
    <definedName name="nnn" hidden="1">'[5]T3 Page 1'!#REF!</definedName>
    <definedName name="NOCONFLICT" hidden="1">{#N/A,#N/A,FALSE,"TMCOMP96";#N/A,#N/A,FALSE,"MAT96";#N/A,#N/A,FALSE,"FANDA96";#N/A,#N/A,FALSE,"INTRAN96";#N/A,#N/A,FALSE,"NAA9697";#N/A,#N/A,FALSE,"ECWEBB";#N/A,#N/A,FALSE,"MFT96";#N/A,#N/A,FALSE,"CTrecon"}</definedName>
    <definedName name="NonOECD_data" hidden="1">[16]NonOECD!$B$9:$AI$303</definedName>
    <definedName name="nxYDdvbCLzcKZRJRtXGY" hidden="1">#REF!</definedName>
    <definedName name="OECD_data" hidden="1">[16]OECD!$B$7:$AI$124</definedName>
    <definedName name="OECD_EO_data" hidden="1">[16]OECD_EO!$B$3:$M$41</definedName>
    <definedName name="ONE_CHARTS" hidden="1">[23]Tools!$B$102:$B$135</definedName>
    <definedName name="oooo" hidden="1">'[5]T3 Page 1'!#REF!</definedName>
    <definedName name="Option2" hidden="1">{#N/A,#N/A,FALSE,"TMCOMP96";#N/A,#N/A,FALSE,"MAT96";#N/A,#N/A,FALSE,"FANDA96";#N/A,#N/A,FALSE,"INTRAN96";#N/A,#N/A,FALSE,"NAA9697";#N/A,#N/A,FALSE,"ECWEBB";#N/A,#N/A,FALSE,"MFT96";#N/A,#N/A,FALSE,"CTrecon"}</definedName>
    <definedName name="OyQUXOkQtbXgrmZZKvZs" hidden="1">'[15]Fuel Split'!$E$19</definedName>
    <definedName name="p12graph" hidden="1">'[5]T3 Page 1'!#REF!</definedName>
    <definedName name="Pal_Workbook_GUID" hidden="1">"1LMS2U6TLKFBVGQISFA5FIYM"</definedName>
    <definedName name="Par" localSheetId="37" hidden="1">[24]!Header1-1 &amp; "." &amp; MAX(1,COUNTA(INDEX(#REF!,MATCH([24]!Header1-1,#REF!,FALSE)):#REF!))</definedName>
    <definedName name="Par" localSheetId="38" hidden="1">[24]!Header1-1 &amp; "." &amp; MAX(1,COUNTA(INDEX(#REF!,MATCH([24]!Header1-1,#REF!,FALSE)):#REF!))</definedName>
    <definedName name="Par" localSheetId="40" hidden="1">[24]!Header1-1 &amp; "." &amp; MAX(1,COUNTA(INDEX(#REF!,MATCH([24]!Header1-1,#REF!,FALSE)):#REF!))</definedName>
    <definedName name="Par" localSheetId="33" hidden="1">[24]!Header1-1 &amp; "." &amp; MAX(1,COUNTA(INDEX(#REF!,MATCH([24]!Header1-1,#REF!,FALSE)):#REF!))</definedName>
    <definedName name="Par" localSheetId="17" hidden="1">[24]!Header1-1 &amp; "." &amp; MAX(1,COUNTA(INDEX(#REF!,MATCH([24]!Header1-1,#REF!,FALSE)):#REF!))</definedName>
    <definedName name="Par" localSheetId="3" hidden="1">[24]!Header1-1 &amp; "." &amp; MAX(1,COUNTA(INDEX(#REF!,MATCH([24]!Header1-1,#REF!,FALSE)):#REF!))</definedName>
    <definedName name="Par" localSheetId="6" hidden="1">[24]!Header1-1 &amp; "." &amp; MAX(1,COUNTA(INDEX(#REF!,MATCH([24]!Header1-1,#REF!,FALSE)):#REF!))</definedName>
    <definedName name="Par" localSheetId="5" hidden="1">[24]!Header1-1 &amp; "." &amp; MAX(1,COUNTA(INDEX(#REF!,MATCH([24]!Header1-1,#REF!,FALSE)):#REF!))</definedName>
    <definedName name="Par" localSheetId="8" hidden="1">[24]!Header1-1 &amp; "." &amp; MAX(1,COUNTA(INDEX(#REF!,MATCH([24]!Header1-1,#REF!,FALSE)):#REF!))</definedName>
    <definedName name="Par" localSheetId="7" hidden="1">[24]!Header1-1 &amp; "." &amp; MAX(1,COUNTA(INDEX('CBGDP Table 3 Notes'!#REF!,MATCH([24]!Header1-1,'CBGDP Table 3 Notes'!#REF!,FALSE)):'CBGDP Table 3 Notes'!#REF!))</definedName>
    <definedName name="Par" localSheetId="10" hidden="1">[24]!Header1-1 &amp; "." &amp; MAX(1,COUNTA(INDEX(#REF!,MATCH([24]!Header1-1,#REF!,FALSE)):#REF!))</definedName>
    <definedName name="Par" localSheetId="12" hidden="1">[24]!Header1-1 &amp; "." &amp; MAX(1,COUNTA(INDEX(#REF!,MATCH([24]!Header1-1,#REF!,FALSE)):#REF!))</definedName>
    <definedName name="Par" localSheetId="13" hidden="1">[24]!Header1-1 &amp; "." &amp; MAX(1,COUNTA(INDEX(#REF!,MATCH([24]!Header1-1,#REF!,FALSE)):#REF!))</definedName>
    <definedName name="Par" localSheetId="16" hidden="1">[24]!Header1-1 &amp; "." &amp; MAX(1,COUNTA(INDEX(#REF!,MATCH([24]!Header1-1,#REF!,FALSE)):#REF!))</definedName>
    <definedName name="Par" localSheetId="15" hidden="1">[24]!Header1-1 &amp; "." &amp; MAX(1,COUNTA(INDEX(#REF!,MATCH([24]!Header1-1,#REF!,FALSE)):#REF!))</definedName>
    <definedName name="Par" localSheetId="39" hidden="1">[24]!Header1-1 &amp; "." &amp; MAX(1,COUNTA(INDEX(#REF!,MATCH([24]!Header1-1,#REF!,FALSE)):#REF!))</definedName>
    <definedName name="Par" localSheetId="41" hidden="1">[24]!Header1-1 &amp; "." &amp; MAX(1,COUNTA(INDEX(#REF!,MATCH([24]!Header1-1,#REF!,FALSE)):#REF!))</definedName>
    <definedName name="Par" localSheetId="42" hidden="1">[24]!Header1-1 &amp; "." &amp; MAX(1,COUNTA(INDEX(#REF!,MATCH([24]!Header1-1,#REF!,FALSE)):#REF!))</definedName>
    <definedName name="Par" localSheetId="35" hidden="1">[24]!Header1-1 &amp; "." &amp; MAX(1,COUNTA(INDEX(#REF!,MATCH([24]!Header1-1,#REF!,FALSE)):#REF!))</definedName>
    <definedName name="Par" localSheetId="36" hidden="1">[24]!Header1-1 &amp; "." &amp; MAX(1,COUNTA(INDEX(#REF!,MATCH([24]!Header1-1,#REF!,FALSE)):#REF!))</definedName>
    <definedName name="Par" localSheetId="34" hidden="1">[24]!Header1-1 &amp; "." &amp; MAX(1,COUNTA(INDEX(#REF!,MATCH([24]!Header1-1,#REF!,FALSE)):#REF!))</definedName>
    <definedName name="Par" localSheetId="20" hidden="1">[24]!Header1-1 &amp; "." &amp; MAX(1,COUNTA(INDEX(#REF!,MATCH([24]!Header1-1,#REF!,FALSE)):#REF!))</definedName>
    <definedName name="Par" localSheetId="21" hidden="1">[24]!Header1-1 &amp; "." &amp; MAX(1,COUNTA(INDEX(#REF!,MATCH([24]!Header1-1,#REF!,FALSE)):#REF!))</definedName>
    <definedName name="Par" localSheetId="22" hidden="1">[24]!Header1-1 &amp; "." &amp; MAX(1,COUNTA(INDEX(#REF!,MATCH([24]!Header1-1,#REF!,FALSE)):#REF!))</definedName>
    <definedName name="Par" localSheetId="23" hidden="1">[24]!Header1-1 &amp; "." &amp; MAX(1,COUNTA(INDEX(#REF!,MATCH([24]!Header1-1,#REF!,FALSE)):#REF!))</definedName>
    <definedName name="Par" localSheetId="24" hidden="1">[24]!Header1-1 &amp; "." &amp; MAX(1,COUNTA(INDEX(#REF!,MATCH([24]!Header1-1,#REF!,FALSE)):#REF!))</definedName>
    <definedName name="Par" localSheetId="26" hidden="1">[24]!Header1-1 &amp; "." &amp; MAX(1,COUNTA(INDEX(#REF!,MATCH([24]!Header1-1,#REF!,FALSE)):#REF!))</definedName>
    <definedName name="Par" localSheetId="29" hidden="1">[24]!Header1-1 &amp; "." &amp; MAX(1,COUNTA(INDEX(#REF!,MATCH([24]!Header1-1,#REF!,FALSE)):#REF!))</definedName>
    <definedName name="Par" localSheetId="32" hidden="1">[24]!Header1-1 &amp; "." &amp; MAX(1,COUNTA(INDEX(#REF!,MATCH([24]!Header1-1,#REF!,FALSE)):#REF!))</definedName>
    <definedName name="Par" localSheetId="31" hidden="1">[24]!Header1-1 &amp; "." &amp; MAX(1,COUNTA(INDEX(#REF!,MATCH([24]!Header1-1,#REF!,FALSE)):#REF!))</definedName>
    <definedName name="Par" hidden="1">[24]!Header1-1 &amp; "." &amp; MAX(1,COUNTA(INDEX(#REF!,MATCH([24]!Header1-1,#REF!,FALSE)):#REF!))</definedName>
    <definedName name="Period_End_Final" hidden="1">'[29]User input'!$I$43</definedName>
    <definedName name="Period_Start_Final" hidden="1">'[29]User input'!$I$42</definedName>
    <definedName name="Pop" hidden="1">[30]Population!#REF!</definedName>
    <definedName name="Population" hidden="1">#REF!</definedName>
    <definedName name="pp" hidden="1">'[5]T3 Page 1'!#REF!</definedName>
    <definedName name="ppp" hidden="1">'[5]T3 Page 1'!#REF!</definedName>
    <definedName name="Prodtest" hidden="1">'[5]T3 Page 1'!#REF!</definedName>
    <definedName name="Profiles" hidden="1">#REF!</definedName>
    <definedName name="Projections" hidden="1">#REF!</definedName>
    <definedName name="qqq" hidden="1">'[5]T3 Page 1'!#REF!</definedName>
    <definedName name="Results" hidden="1">[31]UK99!$A$1:$A$1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 hidden="1">'[5]T3 Page 1'!#REF!</definedName>
    <definedName name="scnBiomassConstraint" hidden="1">[32]ControlInt!$E$20</definedName>
    <definedName name="scnDH" hidden="1">[33]ControlInt!$E$19</definedName>
    <definedName name="sdd" hidden="1">'[8]All road-work file'!#REF!</definedName>
    <definedName name="sdf" hidden="1">{#N/A,#N/A,FALSE,"TMCOMP96";#N/A,#N/A,FALSE,"MAT96";#N/A,#N/A,FALSE,"FANDA96";#N/A,#N/A,FALSE,"INTRAN96";#N/A,#N/A,FALSE,"NAA9697";#N/A,#N/A,FALSE,"ECWEBB";#N/A,#N/A,FALSE,"MFT96";#N/A,#N/A,FALSE,"CTrecon"}</definedName>
    <definedName name="sdfa" hidden="1">'[11]2.5 Labor Assumptions'!#REF!</definedName>
    <definedName name="sdff"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hidden="1">{#N/A,#N/A,FALSE,"TMCOMP96";#N/A,#N/A,FALSE,"MAT96";#N/A,#N/A,FALSE,"FANDA96";#N/A,#N/A,FALSE,"INTRAN96";#N/A,#N/A,FALSE,"NAA9697";#N/A,#N/A,FALSE,"ECWEBB";#N/A,#N/A,FALSE,"MFT96";#N/A,#N/A,FALSE,"CTrecon"}</definedName>
    <definedName name="Sectors" hidden="1">'[34]Calculations &gt;&gt;'!$A$1:$A$25</definedName>
    <definedName name="sfad" hidden="1">{#N/A,#N/A,FALSE,"TMCOMP96";#N/A,#N/A,FALSE,"MAT96";#N/A,#N/A,FALSE,"FANDA96";#N/A,#N/A,FALSE,"INTRAN96";#N/A,#N/A,FALSE,"NAA9697";#N/A,#N/A,FALSE,"ECWEBB";#N/A,#N/A,FALSE,"MFT96";#N/A,#N/A,FALSE,"CTrecon"}</definedName>
    <definedName name="solver_adj" hidden="1">#N/A</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2" hidden="1">#REF!</definedName>
    <definedName name="solver_lhs3" hidden="1">#REF!</definedName>
    <definedName name="solver_lhs4" hidden="1">#REF!</definedName>
    <definedName name="solver_lin" hidden="1">2</definedName>
    <definedName name="solver_neg" hidden="1">2</definedName>
    <definedName name="solver_num" hidden="1">1</definedName>
    <definedName name="solver_nwt" hidden="1">1</definedName>
    <definedName name="solver_opt" hidden="1">#REF!</definedName>
    <definedName name="solver_pre" hidden="1">0.000001</definedName>
    <definedName name="solver_rel1" hidden="1">1</definedName>
    <definedName name="solver_rel2" hidden="1">1</definedName>
    <definedName name="solver_rel3" hidden="1">3</definedName>
    <definedName name="solver_rel4" hidden="1">3</definedName>
    <definedName name="solver_rhs1" hidden="1">-100</definedName>
    <definedName name="solver_rhs2" hidden="1">-100</definedName>
    <definedName name="solver_rhs3" hidden="1">-100</definedName>
    <definedName name="solver_rhs4" hidden="1">-100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paceHeating_NPS" hidden="1">[19]SpaceHeating!$B$6:$AR$32</definedName>
    <definedName name="ssasd" hidden="1">#REF!</definedName>
    <definedName name="sssss" hidden="1">#REF!</definedName>
    <definedName name="Stacked" hidden="1">#REF!</definedName>
    <definedName name="Stacked2" localSheetId="37" hidden="1">[24]!Header1-1 &amp; "." &amp; MAX(1,COUNTA(INDEX(#REF!,MATCH([24]!Header1-1,#REF!,FALSE)):#REF!))</definedName>
    <definedName name="Stacked2" localSheetId="38" hidden="1">[24]!Header1-1 &amp; "." &amp; MAX(1,COUNTA(INDEX(#REF!,MATCH([24]!Header1-1,#REF!,FALSE)):#REF!))</definedName>
    <definedName name="Stacked2" localSheetId="40" hidden="1">[24]!Header1-1 &amp; "." &amp; MAX(1,COUNTA(INDEX(#REF!,MATCH([24]!Header1-1,#REF!,FALSE)):#REF!))</definedName>
    <definedName name="Stacked2" localSheetId="33" hidden="1">[24]!Header1-1 &amp; "." &amp; MAX(1,COUNTA(INDEX(#REF!,MATCH([24]!Header1-1,#REF!,FALSE)):#REF!))</definedName>
    <definedName name="Stacked2" localSheetId="17" hidden="1">[24]!Header1-1 &amp; "." &amp; MAX(1,COUNTA(INDEX(#REF!,MATCH([24]!Header1-1,#REF!,FALSE)):#REF!))</definedName>
    <definedName name="Stacked2" localSheetId="3" hidden="1">[24]!Header1-1 &amp; "." &amp; MAX(1,COUNTA(INDEX(#REF!,MATCH([24]!Header1-1,#REF!,FALSE)):#REF!))</definedName>
    <definedName name="Stacked2" localSheetId="6" hidden="1">[24]!Header1-1 &amp; "." &amp; MAX(1,COUNTA(INDEX(#REF!,MATCH([24]!Header1-1,#REF!,FALSE)):#REF!))</definedName>
    <definedName name="Stacked2" localSheetId="5" hidden="1">[24]!Header1-1 &amp; "." &amp; MAX(1,COUNTA(INDEX(#REF!,MATCH([24]!Header1-1,#REF!,FALSE)):#REF!))</definedName>
    <definedName name="Stacked2" localSheetId="8" hidden="1">[24]!Header1-1 &amp; "." &amp; MAX(1,COUNTA(INDEX(#REF!,MATCH([24]!Header1-1,#REF!,FALSE)):#REF!))</definedName>
    <definedName name="Stacked2" localSheetId="7" hidden="1">[24]!Header1-1 &amp; "." &amp; MAX(1,COUNTA(INDEX('CBGDP Table 3 Notes'!#REF!,MATCH([24]!Header1-1,'CBGDP Table 3 Notes'!#REF!,FALSE)):'CBGDP Table 3 Notes'!#REF!))</definedName>
    <definedName name="Stacked2" localSheetId="10" hidden="1">[24]!Header1-1 &amp; "." &amp; MAX(1,COUNTA(INDEX(#REF!,MATCH([24]!Header1-1,#REF!,FALSE)):#REF!))</definedName>
    <definedName name="Stacked2" localSheetId="12" hidden="1">[24]!Header1-1 &amp; "." &amp; MAX(1,COUNTA(INDEX(#REF!,MATCH([24]!Header1-1,#REF!,FALSE)):#REF!))</definedName>
    <definedName name="Stacked2" localSheetId="13" hidden="1">[24]!Header1-1 &amp; "." &amp; MAX(1,COUNTA(INDEX(#REF!,MATCH([24]!Header1-1,#REF!,FALSE)):#REF!))</definedName>
    <definedName name="Stacked2" localSheetId="16" hidden="1">[24]!Header1-1 &amp; "." &amp; MAX(1,COUNTA(INDEX(#REF!,MATCH([24]!Header1-1,#REF!,FALSE)):#REF!))</definedName>
    <definedName name="Stacked2" localSheetId="15" hidden="1">[24]!Header1-1 &amp; "." &amp; MAX(1,COUNTA(INDEX(#REF!,MATCH([24]!Header1-1,#REF!,FALSE)):#REF!))</definedName>
    <definedName name="Stacked2" localSheetId="39" hidden="1">[24]!Header1-1 &amp; "." &amp; MAX(1,COUNTA(INDEX(#REF!,MATCH([24]!Header1-1,#REF!,FALSE)):#REF!))</definedName>
    <definedName name="Stacked2" localSheetId="41" hidden="1">[24]!Header1-1 &amp; "." &amp; MAX(1,COUNTA(INDEX(#REF!,MATCH([24]!Header1-1,#REF!,FALSE)):#REF!))</definedName>
    <definedName name="Stacked2" localSheetId="42" hidden="1">[24]!Header1-1 &amp; "." &amp; MAX(1,COUNTA(INDEX(#REF!,MATCH([24]!Header1-1,#REF!,FALSE)):#REF!))</definedName>
    <definedName name="Stacked2" localSheetId="35" hidden="1">[24]!Header1-1 &amp; "." &amp; MAX(1,COUNTA(INDEX(#REF!,MATCH([24]!Header1-1,#REF!,FALSE)):#REF!))</definedName>
    <definedName name="Stacked2" localSheetId="36" hidden="1">[24]!Header1-1 &amp; "." &amp; MAX(1,COUNTA(INDEX(#REF!,MATCH([24]!Header1-1,#REF!,FALSE)):#REF!))</definedName>
    <definedName name="Stacked2" localSheetId="34" hidden="1">[24]!Header1-1 &amp; "." &amp; MAX(1,COUNTA(INDEX(#REF!,MATCH([24]!Header1-1,#REF!,FALSE)):#REF!))</definedName>
    <definedName name="Stacked2" localSheetId="20" hidden="1">[24]!Header1-1 &amp; "." &amp; MAX(1,COUNTA(INDEX(#REF!,MATCH([24]!Header1-1,#REF!,FALSE)):#REF!))</definedName>
    <definedName name="Stacked2" localSheetId="21" hidden="1">[24]!Header1-1 &amp; "." &amp; MAX(1,COUNTA(INDEX(#REF!,MATCH([24]!Header1-1,#REF!,FALSE)):#REF!))</definedName>
    <definedName name="Stacked2" localSheetId="22" hidden="1">[24]!Header1-1 &amp; "." &amp; MAX(1,COUNTA(INDEX(#REF!,MATCH([24]!Header1-1,#REF!,FALSE)):#REF!))</definedName>
    <definedName name="Stacked2" localSheetId="23" hidden="1">[24]!Header1-1 &amp; "." &amp; MAX(1,COUNTA(INDEX(#REF!,MATCH([24]!Header1-1,#REF!,FALSE)):#REF!))</definedName>
    <definedName name="Stacked2" localSheetId="24" hidden="1">[24]!Header1-1 &amp; "." &amp; MAX(1,COUNTA(INDEX(#REF!,MATCH([24]!Header1-1,#REF!,FALSE)):#REF!))</definedName>
    <definedName name="Stacked2" localSheetId="26" hidden="1">[24]!Header1-1 &amp; "." &amp; MAX(1,COUNTA(INDEX(#REF!,MATCH([24]!Header1-1,#REF!,FALSE)):#REF!))</definedName>
    <definedName name="Stacked2" localSheetId="29" hidden="1">[24]!Header1-1 &amp; "." &amp; MAX(1,COUNTA(INDEX(#REF!,MATCH([24]!Header1-1,#REF!,FALSE)):#REF!))</definedName>
    <definedName name="Stacked2" localSheetId="32" hidden="1">[24]!Header1-1 &amp; "." &amp; MAX(1,COUNTA(INDEX(#REF!,MATCH([24]!Header1-1,#REF!,FALSE)):#REF!))</definedName>
    <definedName name="Stacked2" localSheetId="31" hidden="1">[24]!Header1-1 &amp; "." &amp; MAX(1,COUNTA(INDEX(#REF!,MATCH([24]!Header1-1,#REF!,FALSE)):#REF!))</definedName>
    <definedName name="Stacked2" hidden="1">[24]!Header1-1 &amp; "." &amp; MAX(1,COUNTA(INDEX(#REF!,MATCH([24]!Header1-1,#REF!,FALSE)):#REF!))</definedName>
    <definedName name="szd" hidden="1">'[11]2.5 Labor Assumptions'!#REF!</definedName>
    <definedName name="t" hidden="1">#REF!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ech_Annex_Table_1" localSheetId="26">'TA Table 1 Notes'!#REF!</definedName>
    <definedName name="Tech_Annex_Table_1">'TA Table 1'!$A$3:$F$11</definedName>
    <definedName name="Tech_Annex_Table_2">'TA Table 2'!$A$3:$D$13</definedName>
    <definedName name="Tech_Annex_Table_3" localSheetId="29">'TA Table 3 Notes'!#REF!</definedName>
    <definedName name="Tech_Annex_Table_3">'TA Table 3'!$A$3:$D$10</definedName>
    <definedName name="Tech_Annex_Table_4" localSheetId="31">'TA Table 4 Notes'!#REF!</definedName>
    <definedName name="Tech_Annex_Table_4">'TA Table 4'!$A$3:$C$5</definedName>
    <definedName name="test" hidden="1">'[2]Forecast data'!#REF!</definedName>
    <definedName name="tr" hidden="1">'[12]1997'!#REF!</definedName>
    <definedName name="trggh" hidden="1">{#N/A,#N/A,FALSE,"TMCOMP96";#N/A,#N/A,FALSE,"MAT96";#N/A,#N/A,FALSE,"FANDA96";#N/A,#N/A,FALSE,"INTRAN96";#N/A,#N/A,FALSE,"NAA9697";#N/A,#N/A,FALSE,"ECWEBB";#N/A,#N/A,FALSE,"MFT96";#N/A,#N/A,FALSE,"CTrecon"}</definedName>
    <definedName name="ttt" hidden="1">#REF!</definedName>
    <definedName name="TWhtoMWh" hidden="1">'[35]Savings by Fuel'!$S$15</definedName>
    <definedName name="TWO_CHARTS" hidden="1">[23]Tools!$F$102:$F$126</definedName>
    <definedName name="u" hidden="1">#REF!</definedName>
    <definedName name="UN_HistPopData" hidden="1">[36]Raw_UN_HistEst!$A$18:$BN$280</definedName>
    <definedName name="Unused" hidden="1">'[37]SUMMARY TABLE'!$S$23:$S$46</definedName>
    <definedName name="Unused4" hidden="1">'[37]SUMMARY TABLE'!$T$23:$T$46</definedName>
    <definedName name="Unused5" hidden="1">'[37]SUMMARY TABLE'!$P$23:$P$46</definedName>
    <definedName name="Unused7" hidden="1">'[37]SUMMARY TABLE'!$P$23:$P$46</definedName>
    <definedName name="Unussed12"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'[37]SUMMARY TABLE'!$S$23:$S$46</definedName>
    <definedName name="Unusued24" hidden="1">#REF!</definedName>
    <definedName name="Unusued3" hidden="1">'[37]SUMMARY TABLE'!$T$23:$T$46</definedName>
    <definedName name="Unusued5" hidden="1">'[37]SUMMARY TABLE'!$Q$6:$Q$49</definedName>
    <definedName name="Unusued8" hidden="1">{#N/A,#N/A,FALSE,"TMCOMP96";#N/A,#N/A,FALSE,"MAT96";#N/A,#N/A,FALSE,"FANDA96";#N/A,#N/A,FALSE,"INTRAN96";#N/A,#N/A,FALSE,"NAA9697";#N/A,#N/A,FALSE,"ECWEBB";#N/A,#N/A,FALSE,"MFT96";#N/A,#N/A,FALSE,"CTrecon"}</definedName>
    <definedName name="VA_agricultureadj_data" hidden="1">[22]va!$DS$168:$FD$329</definedName>
    <definedName name="VA_industryadj_data" hidden="1">[22]va!$AQ$168:$CB$325</definedName>
    <definedName name="VA_servicesadj_data" hidden="1">[22]va!$CF$168:$DQ$325</definedName>
    <definedName name="VariousUpdates_data" hidden="1">[16]VariousUpdates!$B$7:$F$49</definedName>
    <definedName name="VensimData_Time" hidden="1">[38]VensimDataCPS!$A$999:$CC$999</definedName>
    <definedName name="VlbWgrtQoyMlHkLPVVkg" hidden="1">#REF!</definedName>
    <definedName name="vrRyKRNiMNYszVAHBYxy" hidden="1">[15]Biogas!$C$13:$BC$13</definedName>
    <definedName name="VrYAidXodZiuaaSCbAOG" hidden="1">[15]DH!$AV$131:$AV$142</definedName>
    <definedName name="WaterHeating_NPS" hidden="1">[39]Data_WaterHeating!$B$6:$AR$35</definedName>
    <definedName name="WB_data" hidden="1">[16]WB!$R$2:$AG$237</definedName>
    <definedName name="WB_rawdata" hidden="1">[16]WB_raw!$A$1:$W$153</definedName>
    <definedName name="wCldlTrbtxArTtVFsPEu" hidden="1">[15]Biogas!$B$13</definedName>
    <definedName name="WEO_data" hidden="1">[16]WEO!$A$4:$BI$45</definedName>
    <definedName name="werer"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etr" hidden="1">ROWS(Ctry_List)</definedName>
    <definedName name="wrn.AE201." hidden="1">{#N/A,#N/A,FALSE,"Prod Nac GN";#N/A,#N/A,FALSE,"Prod Nac GN";#N/A,#N/A,FALSE,"Base Dados mil m3";#N/A,#N/A,FALSE,"Prod Ter Est 3D";#N/A,#N/A,FALSE,"Prod Ter 3D";#N/A,#N/A,FALSE,"Prod Mar 3D"}</definedName>
    <definedName name="wrn.Capex." hidden="1">{"capex_p1",#N/A,FALSE,"CAPEX";"capex_p2",#N/A,FALSE,"CAPEX";"capex_p3",#N/A,FALSE,"CAPEX";"capex_p4",#N/A,FALSE,"CAPEX";"capex_p5",#N/A,FALSE,"CAPEX";"capex_p6",#N/A,FALSE,"CAPEX"}</definedName>
    <definedName name="wrn.Cost._.Data." hidden="1">{"Cost_Curve_Data",#N/A,FALSE,"Indonesia"}</definedName>
    <definedName name="wrn.Cost._.Summary." hidden="1">{"Costsum_p1",#N/A,TRUE,"Cost Summary";"Costsum_p2",#N/A,TRUE,"Cost Summary";"Costsum_p3",#N/A,TRUE,"Cost Summary"}</definedName>
    <definedName name="wrn.Costs." hidden="1">{"p1",#N/A,FALSE,"Indonesia";"p2",#N/A,FALSE,"Indonesia";"p3",#N/A,FALSE,"Indonesia";"p4",#N/A,FALSE,"Indonesia"}</definedName>
    <definedName name="wrn.CV._.Capex." hidden="1">{"CV Capex",#N/A,FALSE,"CV Capex"}</definedName>
    <definedName name="wrn.flifted." hidden="1">{#N/A,#N/A,FALSE,"Summary";#N/A,#N/A,FALSE,"road";#N/A,#N/A,FALSE,"raillifted";#N/A,#N/A,FALSE,"inlandwaterway";#N/A,#N/A,FALSE,"seagoing";#N/A,#N/A,FALSE,"pipeline"}</definedName>
    <definedName name="wrn.fmoved." hidden="1">{#N/A,#N/A,FALSE,"road";#N/A,#N/A,FALSE,"inlandwaterway";#N/A,#N/A,FALSE,"seagoing";#N/A,#N/A,FALSE,"pipeline"}</definedName>
    <definedName name="wrn.Haulage_Coal." hidden="1">{"Truckshifts_Coal_1",#N/A,FALSE,"Coal Haulage";"Truckshifts_Coal_p2",#N/A,FALSE,"Coal Haulage"}</definedName>
    <definedName name="wrn.Haulage_Waste." hidden="1">{"Truckshifts_Waste_p1",#N/A,FALSE,"Waste Haulage"}</definedName>
    <definedName name="wrn.Labsum." hidden="1">{"Man1",#N/A,TRUE,"LABOR SUMMARY";"Man2",#N/A,TRUE,"LABOR SUMMARY"}</definedName>
    <definedName name="wrn.Loading._.Rates." hidden="1">{"Loading_Rates",#N/A,FALSE,"Shipping Requirements"}</definedName>
    <definedName name="wrn.MoD._.Summary." hidden="1">{"Summary sheet",#N/A,TRUE,"Output pres";"Proforma 1 and 2",#N/A,TRUE,"Ratios";"Proforma 3,4 and 5",#N/A,TRUE,"FS";"Proforma 8,9 and 10",#N/A,TRUE,"Calcs"}</definedName>
    <definedName name="wrn.Oper.._.Costs." hidden="1">{"OC1",#N/A,TRUE,"Operating Costs";"OC2",#N/A,TRUE,"Operating Costs";"OC3",#N/A,TRUE,"Operating Costs";"OC4",#N/A,TRUE,"Operating Costs"}</definedName>
    <definedName name="wrn.price._.data." hidden="1">{"price_data",#N/A,FALSE,"Trade Balance"}</definedName>
    <definedName name="wrn.Prodstat." hidden="1">{"PStat1",#N/A,TRUE,"PRODSTAT";"PStat2",#N/A,TRUE,"PRODSTAT"}</definedName>
    <definedName name="wrn.rail." hidden="1">{#N/A,#N/A,FALSE,"inopert";#N/A,#N/A,FALSE,"electrified";#N/A,#N/A,FALSE,"network"}</definedName>
    <definedName name="wrn.Reports." hidden="1">{"wprod",#N/A,FALSE,"World Production";"wdemand",#N/A,FALSE,"World Demand";"tbalance",#N/A,FALSE,"World Demand";"wexport",#N/A,FALSE,"World Exports";"wimport",#N/A,FALSE,"World Imports"}</definedName>
    <definedName name="wrn.Ship_Reqs." hidden="1">{"Ship_Reqs",#N/A,FALSE,"Shipping Requirements"}</definedName>
    <definedName name="wrn.Summ_Assum_Graphs." hidden="1">{#N/A,#N/A,TRUE,"Initial";#N/A,#N/A,TRUE,"Graphs"}</definedName>
    <definedName name="wrn.Summary." hidden="1">{"Summary_p1",#N/A,TRUE,"Summary";"Summary_p2",#N/A,TRUE,"Summary"}</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emp." hidden="1">{"Eq_qty_p1",#N/A,FALSE,"Equipment Summary"}</definedName>
    <definedName name="wrn.TMCOMP." hidden="1">{#N/A,#N/A,FALSE,"TMCOMP96";#N/A,#N/A,FALSE,"MAT96";#N/A,#N/A,FALSE,"FANDA96";#N/A,#N/A,FALSE,"INTRAN96";#N/A,#N/A,FALSE,"NAA9697";#N/A,#N/A,FALSE,"ECWEBB";#N/A,#N/A,FALSE,"MFT96";#N/A,#N/A,FALSE,"CTrecon"}</definedName>
    <definedName name="wrn.Transport." hidden="1">{#N/A,#N/A,FALSE,"9.1A";#N/A,#N/A,FALSE,"9.1B";#N/A,#N/A,FALSE,"9.2A";#N/A,#N/A,FALSE,"9.2B";#N/A,#N/A,FALSE,"9.2C";#N/A,#N/A,FALSE,"9.3A";#N/A,#N/A,FALSE,"9.3B";#N/A,#N/A,FALSE,"9.3C";#N/A,#N/A,FALSE,"9.4";#N/A,#N/A,FALSE,"9.5A";#N/A,#N/A,FALSE,"9.5B"}</definedName>
    <definedName name="wrn.UG_Capex." hidden="1">{"UX_p1",#N/A,FALSE,"UG Capex";"UX_p2",#N/A,FALSE,"UG Capex";"UX_p3",#N/A,FALSE,"UG Capex";"UX_p4",#N/A,FALSE,"UG Capex";"UX_p5",#N/A,FALSE,"UG Capex"}</definedName>
    <definedName name="wrn.UG_Costs." hidden="1">{"UG_p1",#N/A,FALSE,"UG Mine Costs";"UG_p2",#N/A,FALSE,"UG Mine Costs";"UG_p3",#N/A,FALSE,"UG Mine Costs";"UG_p4",#N/A,FALSE,"UG Mine Costs";"UG_p5",#N/A,FALSE,"UG Mine Costs";"UG_p6",#N/A,FALSE,"UG Mine Costs"}</definedName>
    <definedName name="wrn.Waste." hidden="1">{#N/A,#N/A,FALSE,"7.1A";#N/A,#N/A,FALSE,"7.1B";#N/A,#N/A,FALSE,"7.2A";#N/A,#N/A,FALSE,"7.2B";#N/A,#N/A,FALSE,"7.2C";#N/A,#N/A,FALSE,"7.3";#N/A,#N/A,FALSE,"7.4A";#N/A,#N/A,FALSE,"7.4B";#N/A,#N/A,FALSE,"7.5";#N/A,#N/A,FALSE,"7.6"}</definedName>
    <definedName name="wrn.WholeModel." hidden="1">{#N/A,#N/A,TRUE,"Initial";#N/A,#N/A,TRUE,"CFs_P&amp;L_B&amp;S";#N/A,#N/A,TRUE,"Inv&amp;Fin";#N/A,#N/A,TRUE,"Depreciation";#N/A,#N/A,TRUE,"Energy";#N/A,#N/A,TRUE,"Index";#N/A,#N/A,TRUE,"Graphs";#N/A,#N/A,TRUE,"T_Contest"}</definedName>
    <definedName name="wrn.WProd." hidden="1">{"wprod",#N/A,FALSE,"World Production"}</definedName>
    <definedName name="ww" hidden="1">0</definedName>
    <definedName name="www" hidden="1">'[5]FC Page 1'!#REF!</definedName>
    <definedName name="x" hidden="1">'[11]2.5 Labor Assumptions'!#REF!</definedName>
    <definedName name="xlcnDOTWorksheetConnection_Sheet1K3AJ281" hidden="1">[14]testInputs!$P$3:$AO$28</definedName>
    <definedName name="xx" hidden="1">[25]Data!#REF!</definedName>
    <definedName name="xxx" hidden="1">{"Truckshifts_Waste_p1",#N/A,FALSE,"Waste Haulage"}</definedName>
    <definedName name="y" hidden="1">'[10]Capital Cost'!#REF!</definedName>
    <definedName name="YAZ2" hidden="1">[40]Reference!$H$1:$S$1</definedName>
    <definedName name="YwvNCFwYyaBxUJzOAGss" hidden="1">'[15]Fuel Split'!$E$20:$E$23</definedName>
    <definedName name="z_MWh2Therm" hidden="1">[15]Emissions!$H$198</definedName>
    <definedName name="ZA" hidden="1">{"Truckshifts_Waste_p1",#N/A,FALSE,"Waste Haulage"}</definedName>
    <definedName name="ZyXVuateiLivoJFEYQLY" hidden="1">'[41]Banking letter analysis'!#REF!</definedName>
    <definedName name="zz" hidden="1">[25]Data!#REF!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92" l="1"/>
  <c r="A32" i="92"/>
  <c r="A31" i="92"/>
  <c r="A30" i="92"/>
  <c r="B5" i="147"/>
  <c r="A21" i="92"/>
  <c r="A20" i="92"/>
  <c r="B5" i="143"/>
  <c r="B5" i="142"/>
  <c r="A25" i="92"/>
  <c r="A7" i="92"/>
  <c r="A19" i="92" l="1"/>
  <c r="A18" i="92"/>
  <c r="A17" i="92"/>
  <c r="B5" i="138"/>
  <c r="B5" i="137"/>
  <c r="B5" i="136"/>
  <c r="B5" i="126"/>
  <c r="B5" i="127" l="1"/>
  <c r="A28" i="92"/>
  <c r="A27" i="92"/>
  <c r="A24" i="92"/>
  <c r="A23" i="92"/>
  <c r="A22" i="92"/>
  <c r="A16" i="92"/>
  <c r="A13" i="92"/>
  <c r="A12" i="92"/>
  <c r="A11" i="92"/>
  <c r="A10" i="92"/>
  <c r="A9" i="92"/>
  <c r="A8" i="92"/>
  <c r="A6" i="92"/>
  <c r="B5" i="76" l="1"/>
</calcChain>
</file>

<file path=xl/sharedStrings.xml><?xml version="1.0" encoding="utf-8"?>
<sst xmlns="http://schemas.openxmlformats.org/spreadsheetml/2006/main" count="2948" uniqueCount="1505">
  <si>
    <t>Carbon Budget and Growth Delivery Plan: Charts and Tables</t>
  </si>
  <si>
    <t>Any enquiries regarding this publication should be sent to us at https://www.gov.uk/guidance/contact-desnz</t>
  </si>
  <si>
    <t>Sheets and figures list</t>
  </si>
  <si>
    <t>Carbon Budget and Growth Delivery Plan</t>
  </si>
  <si>
    <t>Technical Annex</t>
  </si>
  <si>
    <t>Methane Action Plan</t>
  </si>
  <si>
    <t>Investor Prospectus</t>
  </si>
  <si>
    <t>CBGDP Tables</t>
  </si>
  <si>
    <t>Table 1: Total projected emissions against CB4 to CB6 (MtCO₂e)</t>
  </si>
  <si>
    <t>Notes/Caveats</t>
  </si>
  <si>
    <t>International Aviation and Shipping emissions are only included in Carbon Budget 6</t>
  </si>
  <si>
    <t>CB4 5-yr (average per year) </t>
  </si>
  <si>
    <t>CB5 5-yr (average per year) </t>
  </si>
  <si>
    <t>CB6 5-yr (average per year) </t>
  </si>
  <si>
    <t>Years covered </t>
  </si>
  <si>
    <t>2023 - 2027 </t>
  </si>
  <si>
    <t>2028 - 2032 </t>
  </si>
  <si>
    <t>2033 - 2037 </t>
  </si>
  <si>
    <t>Budget limit </t>
  </si>
  <si>
    <t>1950 (390)</t>
  </si>
  <si>
    <t>1725 (345)</t>
  </si>
  <si>
    <t>965 (193)</t>
  </si>
  <si>
    <t>CBGDP adjusted baseline</t>
  </si>
  <si>
    <t>1840 (368)</t>
  </si>
  <si>
    <t>1654 (331)</t>
  </si>
  <si>
    <t>1727 (345)</t>
  </si>
  <si>
    <t>Wider Factors</t>
  </si>
  <si>
    <t>22 (4)</t>
  </si>
  <si>
    <t>64 (13)</t>
  </si>
  <si>
    <t>99 (20)</t>
  </si>
  <si>
    <t>Savings from new and early-stage proposals and policies</t>
  </si>
  <si>
    <t>24 (5)</t>
  </si>
  <si>
    <t>172 (34)</t>
  </si>
  <si>
    <t>598 (120)</t>
  </si>
  <si>
    <t>Cascade effects</t>
  </si>
  <si>
    <t>10 (2)</t>
  </si>
  <si>
    <t>Other early-stage policies and proposals</t>
  </si>
  <si>
    <t>1 (0)</t>
  </si>
  <si>
    <t>4 (1)</t>
  </si>
  <si>
    <t>43 (9)</t>
  </si>
  <si>
    <t>Residual emissions (after policy savings)</t>
  </si>
  <si>
    <t>1793 (359)</t>
  </si>
  <si>
    <t>1403 (281)</t>
  </si>
  <si>
    <t>963 (193)</t>
  </si>
  <si>
    <t>Performance against carbon budgets  </t>
  </si>
  <si>
    <t>157 (31)</t>
  </si>
  <si>
    <t>322 (64)</t>
  </si>
  <si>
    <t>2 (0)</t>
  </si>
  <si>
    <t>Table 2: Sector definitions</t>
  </si>
  <si>
    <t>[1] Nature-based solutions, such as afforestation, are included in the Agriculture and LULUCF sub-sector.</t>
  </si>
  <si>
    <t>Net Zero Strategy Sector</t>
  </si>
  <si>
    <t>Sector definition</t>
  </si>
  <si>
    <t>Power</t>
  </si>
  <si>
    <t>Emissions from power stations (Major Power Producers only), including those generating energy from waste.</t>
  </si>
  <si>
    <t>Fuel Supply</t>
  </si>
  <si>
    <t>Emissions from the extraction, processing, and production of fuels (chiefly oil, gas and hydrogen).</t>
  </si>
  <si>
    <t>Industry</t>
  </si>
  <si>
    <t>Emissions from manufacturing and refining: industrial processes, fuel combustion in industrial buildings, and industrial Off-Road Machinery. Includes emissions from manufacturers generating their own electricity and heat (autogeneration) such as Combined Heat and Power (CHP).</t>
  </si>
  <si>
    <t>Heat and Buildings</t>
  </si>
  <si>
    <t xml:space="preserve">Emissions from public, commercial, and residential buildings, including domestic product use. </t>
  </si>
  <si>
    <t>Domestic Transport</t>
  </si>
  <si>
    <t>Emissions from all forms of road and rail transport, domestic aviation and domestic shipping (including fishing vessels).</t>
  </si>
  <si>
    <t>International Aviation and Shipping</t>
  </si>
  <si>
    <t>Emissions from fuel used in international aviation, as measured by UK bunker fuel. For international shipping, 50% of emissions from all journeys between a UK port (or an offshore installation in the UK’s Exclusive Economic Zone) and a port (or offshore installation) in another country, excluding any emissions produced at berth.</t>
  </si>
  <si>
    <t>Agriculture</t>
  </si>
  <si>
    <t>Emissions from ruminant livestock, agricultural soils (from fertiliser use and slurry application) and agricultural machinery (such as stationary combustion sources and off-road machinery).</t>
  </si>
  <si>
    <t>Forestry and Other Land Use (LULUCF)</t>
  </si>
  <si>
    <t>Emissions and removals from land use change, forestry, peatlands, agro-forestry and hedgerows.</t>
  </si>
  <si>
    <t>Resources and Waste</t>
  </si>
  <si>
    <t>Emissions from the treatment and disposal of solid and liquid waste and landfill, including emissions from incineration not used to generate energy (e.g. incineration of chemical waste).</t>
  </si>
  <si>
    <t>Fluorinated Gases (F-gases)</t>
  </si>
  <si>
    <t>Fluorinated gas emissions, primarily from use in refrigeration, air-conditioning, heat pumps, aerosols, and high voltage switchgear.</t>
  </si>
  <si>
    <t>Greenhouse Gas Removals[1]</t>
  </si>
  <si>
    <t xml:space="preserve">Negative emissions from engineered removal technologies, including direct air and bio-energy carbon capture and storage. </t>
  </si>
  <si>
    <t>Table 3: Policies captured in the Energy and Emissions Projections (EEP)</t>
  </si>
  <si>
    <t>Notes/caveats</t>
  </si>
  <si>
    <t>1. Policies highlighted green are reported in aggregate, therefore contain various implementation statuses and dates. Policies listed as 'N/A' are quantified within an aggregated category or, in the case of policy #5, the method for calculation savings is being reviewed so emissions savings are excluded.</t>
  </si>
  <si>
    <t>2. These emissions projections include all planned, adopted, implemented and expired climate change policies. The following UNFCCC-consistent categories describe the implementation status of policies:
- Expired are closed policies that still provide legacy carbon savings; 
- Implemented policies and measures are those for which one or more of the following applies:
    i. national legislation is in force;
    ii. one or more voluntary agreements have been established;
    iii. financial resources have been allocated;
    iv. human resources have been mobilised.
- Adopted policies and measures are those for which an official government decision has been made and there is a clear commitment to proceed with implementation.
- Planned policies and measures are options under discussion having a realistic chance of being adopted and implemented in future.</t>
  </si>
  <si>
    <t xml:space="preserve">3. More information is available in the published Energy and Emissions Projections Annex D </t>
  </si>
  <si>
    <t>Policy Characteristics</t>
  </si>
  <si>
    <t>Implementation</t>
  </si>
  <si>
    <t>Savings (MtCO₂e)</t>
  </si>
  <si>
    <t>#</t>
  </si>
  <si>
    <t>Policy Name</t>
  </si>
  <si>
    <t>Policy Description</t>
  </si>
  <si>
    <t>Implementation Status</t>
  </si>
  <si>
    <t>Implementation 
Date</t>
  </si>
  <si>
    <t>2023</t>
  </si>
  <si>
    <t>2024</t>
  </si>
  <si>
    <t>2025</t>
  </si>
  <si>
    <t>2026</t>
  </si>
  <si>
    <t>2027</t>
  </si>
  <si>
    <t>2028</t>
  </si>
  <si>
    <t>2029</t>
  </si>
  <si>
    <t>2030</t>
  </si>
  <si>
    <t>2031</t>
  </si>
  <si>
    <t>2032</t>
  </si>
  <si>
    <t>2033</t>
  </si>
  <si>
    <t>2034</t>
  </si>
  <si>
    <t>2035</t>
  </si>
  <si>
    <t>2036</t>
  </si>
  <si>
    <t>2037</t>
  </si>
  <si>
    <t>Agricultural policies</t>
  </si>
  <si>
    <t>Agricultural policies are a group of English, Scottish and Welsh policies and programs: the Agricultural Action Plan (England), the Climate Change Plan (Scotland), and the Climate Smart Agriculture (Wales). These policies aim to reduce emissions through a range of resource-efficiency and land management measures. Relevant policies are quantified in the aggregate 'Agricultural policies'.</t>
  </si>
  <si>
    <t>Various</t>
  </si>
  <si>
    <t>Aviation - Domestic</t>
  </si>
  <si>
    <t>Includes the SAF mandate. The SAF mandate will start in 2025 at 2% of total UK jet fuel demand, increase on a linear basis to 10% in 2030 and then to 22% in 2040. From 2040, the obligation will remain at 22% until there is greater certainty regarding SAF supply. The mandate will encourage the innovation of advanced fuels that can generate greater emission reductions and the diversification of feedstocks to reduce dependencies on scarce resources.</t>
  </si>
  <si>
    <t>Aviation - International</t>
  </si>
  <si>
    <t>Car policies</t>
  </si>
  <si>
    <t>In 2020, Regulation (EU) 2019/631 entered into force in the EU and regulates CO2 emissions from both cars and vans. Between 2020 and 2024 the industry wide CO2 emissions target for cars is 95g CO2/km.
In 2021, following EU exit, Regulation (EU) 2019/631, was retained in UK law and several statutory instruments were laid to correct the regulations to ensure they work in a UK only context.
From 2024, the Vehicle Emissions Trading Schemes Order 2023, implementing the ZEV Mandate, requires that an annually increasing percentage of cars be zero emission starting at 22% in 2024 reaching 80% in 2030. The schemes also include CO2 targets and targeted flexibilities to allow manufacturers with different starting points to comply. Regulation also  allows for complementary measures called eco-innovations which can lower a vehicle’s average CO2 emissions using technologies which are not captured during official CO2 emission laboratory tests. For example, smart diesel heaters and integrated starter generators. The Local EV Infrastructure (LEVI) Fund supports local authorities in England to work with industry and transform the availability of EV charging for drivers without off-street parking. 
The funding will support the installation of tens of thousands of local chargers, ensuring the rollout continues at pace to support drivers in every part of the country. £343 million capital and £37.8 million resource has been allocated to 113 local authorities in England, awarded over the financial years 2023/24 and 2024/25. Local authorities have been placed into one of two tranches to receive LEVI Capital funding; local authorities in Tranche 1 submitted applications during 2023/24, and Tranche 2 LAs during 2024/25.
The £37.8 million LEVI Capability funding provides local authorities with funding to secure dedicated in-house expertise to plan, procure and tender the delivery of local chargepoints in their areas. This follows an initial £8 million Capability funding provided in 2022/23.
The LEVI Pilot, launched in August 2022, and expanded further in February 2023, provided over £61 million in public and private investment, funding 25 local authorities across England to deliver 3,400 chargepoints and 1,000 gullies. 
The LEVI Pilot was designed to test operating models, inform policy development and stimulate chargepoint roll-out ahead of the main fund.
To support local authorities with chargepoint rollout, the LEVI Support Body, comprised of the Energy Saving Trust, Cenex and PA Consulting, offer expert advice and support to local authorities throughout the Fund’s timeline.</t>
  </si>
  <si>
    <t>Electricity supply policies: recent decarbonisation policies in the electricity supply industry</t>
  </si>
  <si>
    <t>Electricity supply policies' are a bundle of decarbonisation policies in the electricity supply industries. Recent policies (post-LCTP) are quantified in the aggregate 'Decarbonisation policies in the electricity supply industries'.</t>
  </si>
  <si>
    <t>N/A</t>
  </si>
  <si>
    <t>Forestry policies</t>
  </si>
  <si>
    <t>Forestry policies are a range of post-2009 policies aimed at driving afforestation and reforestation. Relevant policies are quantified in the aggregate 'Forestry policies' which include the planting rates resulting from the Environment Act afforestation target to increase tree canopy and woodland cover to 16.5% of land area in England.</t>
  </si>
  <si>
    <t>Heavy Goods Vehicles (HGV) policies</t>
  </si>
  <si>
    <t>EC Regulation 661/2009 sets minimum requirements and introduces labelling for the rolling resistance, wet grip and external rolling noise of tyres. Industry and Government are taking a range of actions to reduce freight emissions, including the Freight Transport Association's Logistics Carbon Reduction Scheme, which encourages members to record, report and reduce emissions from freight. The Mode Shift Revenue Support scheme encourages modal shift from road to rail or inland waterway where the costs are higher than road, and where there are environmental benefits to be gained. It currently helps to remove around 800,000 lorry journeys a year from Britain's roads. A similar scheme, Waterborne Freight Grant, can provide assistance with the operating costs associated with coastal or short sea shipping.
- A voluntary, industry-supported commitment to reduce HGV greenhouse gas emissions by 15% by 2025, from 2015 levels, was introduced in 2018.
- New EU Heavy Duty Vehicle (HDV) CO2 emission standards regulation came into effect in July 2019. This established, for the first time, CO2 reduction targets for HDVs in legislation based on data reported by manufacturers under Regulation (EU) 2018/956. Following EU exit, these Regulations have been retained and have been corrected by Statutory Instruments (SIs) to ensure they work in a UK context.
- The new Regulation (EU) 2019/1242 set binding CO2 emission reduction targets for HDV manufacturers of 15% by 2025 and 30% by 2030 (based on 2019 emission levels). 
- The targets are formed as a percentage reduction of emissions compared to EU average in the reference period (1 July 2019-30 June 2020).
- Under Article 15 of Regulation (EU) 2019/1242, in 2022 the effectiveness of this regulation and included CO2 targets will be reviewed.</t>
  </si>
  <si>
    <t>Public Service Vehicles (PSV) policies</t>
  </si>
  <si>
    <t>The Green Bus Fund (GBF) allowed bus companies and local authorities in England to compete for funds to help them buy new low carbon emission buses. The four rounds of the fund, which ran from 2009- 2014, added around 1250 Low Carbon Emission Buses onto England's roads. The GBF has now been replaced by the Low Emission Bus Fund (LEBS) which offered £30m for bus operators and local authorities across England and Wales to bid for low emission buses and supporting infrastructure. This scheme funding is open from 2016-2019 and the successful bidders were announced in July 2016, adding more than 300 extra low emission buses to fleets. In Autumn 2016, a further £100m was announced to increase the amount of low emission buses on the road. £11.1m was used to fund those who narrowly missed out on LEBS funding, and £48m formed the Ultra-Low Emission Bus Scheme which was launched in March 2018. Winners of this scheme were announced in February 2019. The remaining funding formed the Clean Bus Technology Fund, which was used to fund retrofitting solutions for existing bus fleets to a minimum Euro VI standard, and the winners of this fund was announced in February 2018. This was in addition to the previous £27m of Clean Bus Technology Fund rounds in 2013 and 2015. There was also a £5m Clean Vehicle Technology Fund in 2014. These funding schemes have contributed to an extra 5000 low emission buses on the road.</t>
  </si>
  <si>
    <t>Van (LGV) policies</t>
  </si>
  <si>
    <t>In 2020, Regulation (EU) 2019/631 entered into force in the EU and regulates CO2 emissions from both cars and vans. Between 2020 and 2024 the industry wide CO2 emissions target for vans is 147g CO2/km.
In 2021, following EU exit, Regulation (EU) 2019/631, was retained in UK law and several statutory instruments were laid to correct the regulations to ensure they work in a UK only context.
From 2024, the Vehicle Emissions Trading Schemes Order 2023, implementing the ZEV Mandate, requires that an annually increasing percentage of vans be zero emission starting at 10% in 2024 reaching 70% in 2030. The schemes also include CO2 targets and targeted flexibilities to allow manufacturers with different starting points to comply. Regulation also  allows for complementary measures called eco-innovations which can lower a vehicle’s average CO2 emissions using technologies which are not captured during official CO2 emission laboratory tests. For example, smart diesel heaters and integrated starter generators.
To help address payload penalty issues and encourage uptake of cleaner vans, a derogation from the European Union third Driving Licence Directive (2006/126/EC) has been introduced to allow Category B (car) licence holders to operate alternatively fuelled vehicles up to a maximum authorised mass of 4.25 (rather than 3.5) tonnes.
Complementary measures to support the uptake of ultra-low emission vans include the Plug-in Van Grant and various tax incentives; for instance zero emission vans only pay a small proportion of the van benefit charge and are not subject to the van fuel benefit charge. Electric vehicle (EV) infrastructure is directly supported through the Workplace Charging Scheme grants for EV chargepoints for employees and fleets, the Electric Vehicle Homecharge Scheme grants towards home EV chargepoints, the On-street Residential Chargepoint Scheme and the public-private £400 million Charging Infrastructure Investment Fund, launched in September 2019. Highways England have committed £15 million to ensure that 95% of the Strategic Road Network will be within 20 miles (32.2km) of a charging point. A reliable, accessible public charging network to support EV drivers on long journeys is essential. Ensuring this is visible and functional will build consumer confidence, which is vital for mass EV adoption. 
Around 98% of motorway service areas in England have open-access chargepoints available [DfT Analysis/MSAO self-reported], meaning they can be used by any electric car or van regardless of manufacturer.  There are currently over 980 open-access rapid (50kW) and ultra-rapid (150kW+) chargepoints at motorway service areas in England. More than 775 are ultra-rapid (150kW+) chargepoints which can deliver around 120-145 miles of range in just 15 minutes for a typical electric vehicle [Oct 2024 DfT Analysis/MSAO self-reported]. 
The RCF pilot will fund a portion of the cost of upgrading the electricity grid at motorway service areas (MSAs) where it is currently not commercially viable for industry to do so. The government expects the private sector to deliver chargepoints, but will, under the RCF pilot, fund non-commercially viable costs of future-proofing grid capacity.
Applications to the Rapid Charging Fund pilot are currently being assessed. Further information will be made available in due course.</t>
  </si>
  <si>
    <t>Active travel spending</t>
  </si>
  <si>
    <t>Committed active travel spending from 2011/12 onwards including from ring-fenced and non-ringfenced funds including the Local Growth Fund, Other Government Infrastructure Funds (e.g. the Housing Infrastructure Fund), Highways Maintenance Fund, Transforming Cities Fund, Integrated Transport Block, Local Sustainable Transport Fund and Cycling Ambition Cities Fund.</t>
  </si>
  <si>
    <t>Implemented</t>
  </si>
  <si>
    <t>Additional Renewables in Generation (Renewable Energy Strategy)</t>
  </si>
  <si>
    <t>Increases Renewable Obligation (RO) targets in electricity supply so as to meet the UK’s overall renewables target for 2020 as set out in the Renewables Directive (RED, 2009/28/EC).</t>
  </si>
  <si>
    <t>Boiler Plus (technical standards for domestic boiler installations)</t>
  </si>
  <si>
    <t>The policy objectives are to deliver additional energy and carbon savings from the domestic heating sector in England by lowering overall gas demand from domestic properties. It aims to do this by increasing the deployment of devices which increase the efficiency of domestic heating systems, through controls and measures to make gas boilers heat homes more efficiently. The policy instrument is a technical standard set through statutory guidance under the Building Regulations framework. This requires existing households in England to install an additional energy saving measure from a choice list at the point of installing a new or replacement combi gas boiler in an existing dwelling.</t>
  </si>
  <si>
    <t>Boiler Upgrade Scheme (BUS)</t>
  </si>
  <si>
    <t>The Boiler Upgrade Scheme (BUS) was established as a scheme offering upfront capital grants (initially £5000 for ASHP &amp; Biomass and £6000 for GSHP; subsequently increased to £7500 for ASHP and GSHP) to property owners to install heat pumps and in some limited circumstances, biomass boilers, to replace fossil fuel heating systems. The scheme opened in spring 2022.</t>
  </si>
  <si>
    <t>Building Regulations 2010 Part L</t>
  </si>
  <si>
    <t>An uplift to the Building Regulations which set minimum energy performance standards for new buildings and when people carry out controlled ‘building work’ to existing properties including extensions, conversions and certain categories of renovation and replacement windows and boilers.</t>
  </si>
  <si>
    <t>Building Regulations 2013 Part L</t>
  </si>
  <si>
    <t>Building Regulations 2021 Part L</t>
  </si>
  <si>
    <t>An uplift in the standard for new and existing homes with the intention that Part L 2021 supports the FHS as a 'stepping stone' by encouraging the use of low carbon tech. Regs came into force in June 2022.</t>
  </si>
  <si>
    <t>Building Regulations Part L (2002+2005/6)</t>
  </si>
  <si>
    <t>Capacity Mechanism</t>
  </si>
  <si>
    <t>Part of the Government’s Electricity Market Reform package, the Capacity Mechanism ensures security of electricity supply by encouraging investments in electricity generation capacity. Part of the government’s Electricity Market Reform package, the Capacity Market ensures that sufficient capacity is available to meet winter peak demand, by providing funding via auction of £/kW for capacity or capacity savings available to the system. It is intended to incentivise necessary investment in electricity capacity at the least cost for energy consumers to help secure electricity supplies for the future. The first capacity market auction was held in 2014 for delivery 4 years ahead in 2018.
The scheme has EU State aid approval for the period 2014-2024.</t>
  </si>
  <si>
    <t>Carbon Emissions Reduction Target (CERT) Uplift and Extension (2010-12)</t>
  </si>
  <si>
    <t>CERT extension - increased the targets originally set under CERT by 20% and required domestic energy suppliers with a customer base in excess of 50,000 (later increased to 250,000) to make savings in the amount of CO2 emitted by householders. The extension also refocused subsidy towards insulation measures and away from electricity saving measures such as low energy lighting - and introduced a super priority group (households in receipt of certain means-tested benefits) to make energy reductions in low income and vulnerable households.</t>
  </si>
  <si>
    <t>Expired</t>
  </si>
  <si>
    <t>Carbon Price Floor</t>
  </si>
  <si>
    <t>The Carbon Price Floor (CPF) is designed to further reduce the use of emission-intensive fossil fuels and increase the proportion of electricity generation and supply from low carbon sources.</t>
  </si>
  <si>
    <t>Carbon Trust measures</t>
  </si>
  <si>
    <t>The Carbon Trust provides a range of measures from general advice to in-depth consultancy and accreditation, to reduce emissions and save energy and money to businesses and public sector organisations of all sizes.</t>
  </si>
  <si>
    <t>Catchment Sensitive Farming</t>
  </si>
  <si>
    <t>Delivers practical solutions and targeted support to enable farmers and land managers to take voluntary action to reduce diffuse water pollution from agriculture to protect water bodies and the environment.</t>
  </si>
  <si>
    <t>Climate Change Agreements (CCA)</t>
  </si>
  <si>
    <t>Climate Change Agreements (CCAs) offer participating energy-intensive industries a discount from the Climate Change Levy (CCL) in return for meeting targets for emission reductions. The current CCA scheme started in 2013. From 1 April 2022, holders of a CCA have had a 92% discount on the CCL rate for electricity, a 77% discount on the CCL rate for LPG, and an 86% discount on the CCL rate for gas and any other taxable commodities. From 1 April 2023, the  discount on the CCL rate for gas and any other taxable commodities was increased to 88% and then to 89% from 1 April 2024. From 1 April 2025, the discount on the CCL rate for gas and other taxable commodities will remain the same.  The UK Government has recently consulted on the key aspects of the future scheme, where reforms may be required, and what some of those reforms may entail. The Government Response, published in October 2024, confirmed that the new CCA scheme will run from January 2026, setting energy efficiency and carbon reduction targets out to the end of 2030 with reduced CCL rates available for eligible participants until March 2033.</t>
  </si>
  <si>
    <t>Climate Change Levy (CCL)</t>
  </si>
  <si>
    <t>The Climate Change Levy (CCL) was introduced in 2001. It is levied on the supply of energy to business and public sector consumers to incentivise them to reduce energy consumption. Each of the four main groups of taxable commodities (electricity, gas, solid fuels, and liquefied petroleum gas [LPG]) has its own main rate per unit of energy. Eligible energy-intensive industries may pay reduced main rates of CCL through CCAs, or be exempt from the CCL (for mineralogical/metallurgical processes). Budget 2016 announced that CCL rates would increase from April 2019, moving to an electricity-to-gas ratio of 2.5:1 compared to the previous 2.9:1 ratio. In the longer term, the Government intends to rebalance the rates further, reaching a ratio of 1:1 by 2025. Rates have been announced up until 2025.</t>
  </si>
  <si>
    <t>Community Energy Saving Programme (CESP)</t>
  </si>
  <si>
    <t>Community Energy Saving Programme (CESP) - area based regulation that targeted households across Great Britain, in areas of low income, to improve energy efficiency standards, and reduce fuel bills. CESP was funded by an obligation on larger energy suppliers and also the larger, electricity generators.</t>
  </si>
  <si>
    <t>Contract for Difference (CfD) (2014-2025)</t>
  </si>
  <si>
    <t>Contracts for Difference (CfDs) in the electricity market provide greater certainty and stability of revenues for low carbon generation. CfDs are offered to new capacity through Allocation Rounds, which can trigger a competitive auction if the total value of bids exceeds specified budgets. There is also a bilateral CfD in place for the Hinkley Point C nuclear plant.</t>
  </si>
  <si>
    <t>Contract for Difference (CfD) (2025-2035)</t>
  </si>
  <si>
    <t>Planned continuation of Contracts for Difference (CfDs) for new low carbon capacity after 2020.</t>
  </si>
  <si>
    <t>Planned</t>
  </si>
  <si>
    <t>CRC Energy Efficiency Scheme</t>
  </si>
  <si>
    <t>The CRC (formerly the Carbon Reduction Commitment) is a mandatory UK-wide emissions trading scheme (launched in 2010). It encourages the uptake of energy efficiency measures in large non-energy intensive private and public sector organisations that use energy not covered by the EU ETS or Climate Change Agreements. It covers around 5000 medium and large users of energy across the business and public sector. The scheme is split into phases. Phase 1 ran from 1 April 2010 until 31 March 2014. Phase 2 runs from 1 April 2014 until 31 March 2019. In the 2016 Spring Budget, the Chancellor announced there would be no further sales of CRC allowances after Phase 2 (i.e. following the 2018/19 compliance year) and legislation was laid in July 2018 to close the scheme after Phase 2. From April 2019, the CCL will be increased to recover the revenue forgone from CRC allowances and a new streamlined energy and carbon reporting framework for quoted companies of all sizes and large unquoted companies and large Limited Liability Partnerships will come into force UJ-wide.</t>
  </si>
  <si>
    <t>EEC1 (energy efficiency commitment), EEC2 (2002-2008) &amp; Baseline Carbon Emissions Reduction Target (CERT) (2008-2010)</t>
  </si>
  <si>
    <t>EEC I: GB wide regulation that required all electricity and gas suppliers with 15,000 or more domestic customers to achieve a combined energy saving of 62 TWh by 2005 by incentivising their customers to install energy-efficiency measures in homes.
EEC II - energy suppliers with more than 50,000 domestic customers required to deliver a total of 130 TWh lifetime energy use reductions in GB households, primarily through the promotion of energy efficiency measures.
Carbon Emission Reduction Target (CERT) – GB regulation that required all domestic energy suppliers with a customer base in excess of 50,000 domestic customers to make savings in the amount of CO2 emitted by householders.</t>
  </si>
  <si>
    <t>Energy Company Obligation (ECO)</t>
  </si>
  <si>
    <t>The Energy Company Obligation (ECO) is a statutory obligation on energy suppliers with over 250,000 domestic customers and delivering over a certain amount of electricity or gas to make reductions in carbon emissions or achieve heating cost savings in domestic households. ECO focuses on insulation measures, and also heating improvements to low income and vulnerable households. It ran until March 2017. ECO initially ran to March 2015 (also known as ‘ECO1’) and was extended in April 2014 to March 2017 (‘ECO2’).</t>
  </si>
  <si>
    <t>Energy Company Obligation (ECO) 3</t>
  </si>
  <si>
    <t>The reformed scheme (ECO 3) will run from autumn 2018 to March 2022. The scheme focuses completely on low income and vulnerable households. Supplier thresholds were lowered to 200,000 domestic customers from 2019, and 150,000 domestic customers from 2020. A new ‘Innovation’ element was introduced to incentivise new better performing measures and cost-effective delivery techniques (up to 10% of scheme), and up to a further 10% of scheme for a monitoring regime to better understand measure performance. The LA Flexible Eligibility mechanism was increased to up to 25% of the scheme.</t>
  </si>
  <si>
    <t>Energy Company Obligation (ECO) 4</t>
  </si>
  <si>
    <t>ECO 4 will run between April 2022 to March 2026.  The scheme focusses on low income and vulnerable households, although the Local Authority Flexible Eligibility mechanism brings in a larger cohort of eligible households that may not meet the low income eligibility criteria. LA Flex has been increased to a maximum of 50% of the overall households into which energy suppliers can deliver measures.  It will focus on improving as many homes’ EPC ratings to band C or D.  Since its launch, the GB Insulation Scheme – another energy supplier obligation scheme - was launched in 2023.  High costs of delivery in the GB Insulations Scheme have led to changes that are due to be consulted upon, designed to bring the overall cost of the scheme back to its original estimate.</t>
  </si>
  <si>
    <t>Energy Company Obligation (ECO) Extension</t>
  </si>
  <si>
    <t>The 2015 Spending Review announced that ECO would be replaced with a new, lower cost scheme that would run for 5 years (to March 2022) and will tackle the root causes of fuel poverty. The 5-year extension will take place in the two phases, with the ECO Extension (April 2017 - Sept 2018) acting as a bridge between the expired ECO scheme and the new fuel poverty focused scheme, ECO 3, which will run from December 2018 to March 2022. The Local Authority Flexible Eligible mechanism was introduced under ECO2 Extension, enabling LAs to determine eligibility and refer households to obligated suppliers. Up to 10% of Affordable Warmth could be delivered through this route.</t>
  </si>
  <si>
    <t>Energy Performance of Buildings Directive (EPBD) 2017 Cost Optimal Review and Nearly Zero Energy Buildings (NZEB) (2018 and 2020)</t>
  </si>
  <si>
    <t>The Government is required to report to the European Commission by June 2017 to demonstrate that UK building standards for energy performance remain ‘cost optimal’. Cost-optimal energy performance means that the lifetime cost-benefit analysis is positive. Minimum energy performance requirements must be compared against calculated cost-optimal levels using the Comparative Methodology Framework.</t>
  </si>
  <si>
    <t>Energy Performance of Buildings Directive (EPBD) Recast 2010</t>
  </si>
  <si>
    <t>Extension of the Energy Performance of Buildings Directive (EPBD) requirement for public buildings to display Energy Performance Certificates to include buildings over 250 metres squared from 9 July 2015.</t>
  </si>
  <si>
    <t>Energy Performance of Buildings Directive (EPBD; UK transposition)</t>
  </si>
  <si>
    <t>Energy Performance Certificates (EPCs) are required when any building is sold, rented out or constructed, and sometimes after refurbishment work. EPCs give information on a building's energy efficiency in a sliding scale from 'A' (very efficient) to 'G' (least efficient).</t>
  </si>
  <si>
    <t>Energy Savings Opportunity Scheme (ESOS)</t>
  </si>
  <si>
    <t>A mandatory energy assessment scheme for all large undertakings (non-SMEs) in response to requirements contained Article 8 of the EU Energy Efficiency Directive (2012/27/EU). Organisations which employ 250 or more people, or employ fewer than 250 people but have both an annual turnover in excess of £44m and annual balance exceeding £38m (phase 3 thresholds), must measure their total energy consumption and carry out audits of the energy used by their buildings, industrial processes and transport to identify cost-effective energy saving measures, by 5 December 2015 and every four years thereafter. In the phases of ESOS to date, between 7,000 and 7,500 organisations and corporate groups qualified and complied with the ESOS regulations.</t>
  </si>
  <si>
    <t>Energy Savings Opportunity Scheme (ESOS) - Improvements from Energy Act 2023 (Buildings)</t>
  </si>
  <si>
    <t>These are quantified savings estimated to result from improvements to the ESOS scheme (main policy is described in "Energy Savings Opportunity Scheme" policy line above).
As part of the Energy Act 2023 (followed by secondary legislation) a number of changes were made to strengthen the ESOS. This includes including standardising and improving the quality of ESOS audits, and requiring public disclosure of energy consumption and high-level energy saving recommendations.  To note: in line with the published Impact Assessment of these regulatory changes (IA No: BEIS001(F)-22-EEL), the only improvement for which carbon savings have been quantified relates to the introduction of mandatory disclosure of results from the audit.
Carbon savings from these improvements take effect from phase 3 onwards. These savings have been split out by whether the savings relate to energy used for industrial processes or buildings.</t>
  </si>
  <si>
    <t>Energy Savings Opportunity Scheme (ESOS) - Improvements from Energy Act 2023 (Industrial Processes)</t>
  </si>
  <si>
    <t>These are quantified savings estimated to result from improvements to the ESOS scheme (main policy is described in "Energy Savings Opportunity Scheme" policy line above).
As part of the Energy Act 2023 (followed by secondary legislation) a number of changes were made to strengthen the ESOS. This includes including standardising and improving the quality of ESOS audits, and requiring public disclosure of energy consumption and high-level energy saving recommendations. To note: in line with the published Impact Assessment of these regulatory changes (IA No: BEIS001(F)-22-EEL), the only improvement for which carbon savings have been quantified relates to the introduction of mandatory disclosure of results from the audit.
Carbon savings from these improvements take effect from phase 3 onwards. These savings have been split out by whether the savings relate to energy used for industrial processes or buildings.</t>
  </si>
  <si>
    <t>Environmental Stewardship (Entry Level Schemes and Higher Level Stewardship)</t>
  </si>
  <si>
    <t>Provides income foregone support under Pillar 2 of the CAP for farmers to undertake management options that benefit biodiversity, resource protection and water quality.</t>
  </si>
  <si>
    <t>EU/UK Emissions Trading System (ETS)</t>
  </si>
  <si>
    <t>The ETS sets a limit (cap), which reduces year-on-year, on the total number of greenhouse gas emissions that can be emitted by scheme participants across the EU. Emitters must surrender enough allowances to cover their emissions each year. These allowances can be traded on carbon markets which determine the Carbon Price. This combination of a guaranteed limit on total emissions reducing over time, a market defined price on carbon and the ability to trade allowances, helps to drive investment in low-carbon technologies and reduce greenhouse gas emissions in the most cost-effective way.</t>
  </si>
  <si>
    <t>F-gas regulations</t>
  </si>
  <si>
    <t>The F-gas regulations introduced a 79% phase down in the quantities of hydrofluorocarbons that can be placed on the EU market and was delivered via a gradually reducing quota system; a number of bans on the use of certain F-gases in some new equipment; a ban on the use of very high GWP HFCs for the servicing of certain types of refrigeration equipment; and some strengthening of obligations in the 2007 regulation relating to leak checking, repairs, F-gas recovery and technician training. These regulations were introduced by the EU in 2014 and passed into UK law in 2015.</t>
  </si>
  <si>
    <t>Feed-In Tariffs (FITs)</t>
  </si>
  <si>
    <t>Feed-in Tariffs (FITs) support organisations, businesses, communities and individuals to generate low-carbon electricity using small-scale (5 MW or less total installed capacity) systems. Electricity suppliers are obliged to pay the regulated tariffs to eligible generators.</t>
  </si>
  <si>
    <t>Fluorinated GHG Regulation</t>
  </si>
  <si>
    <t>Control (containment, prevention and reduction) of F-gas emissions through recovery, leak reduction and repair and some very limited use bans. Mandatory certification requirements to work with F-gases.</t>
  </si>
  <si>
    <t>Forestry Act Felling Licence Regulations and Environmental Impact (Forestry) regulations</t>
  </si>
  <si>
    <t>Strong regulatory framework that controls felling. It only allows deforestation for purposes of nature conservation and prevents the afforestation of deep peat. Legislation updated 1999 and 2017.</t>
  </si>
  <si>
    <t>Great British Insulation Scheme</t>
  </si>
  <si>
    <t>The Great British Insulation Scheme is a £1bn energy company obligation (additional to ECO4) to improve EPC D-G properties across two eligibility groups: a ‘low-income group’ (households on means-tested benefits, those in social housing and Local Authority or Supplier Flex referrals) and a ‘general group’ (homes in Council Tax bands A-D in England and A-E in Scotland and Wales). Scheme targets are set based on £200m of spend on the low-income group and £880m of spend on either the low-income or general group (including £80m of household contributions) and will run Spring 2023 to March 2026.</t>
  </si>
  <si>
    <t>Adopted</t>
  </si>
  <si>
    <t>Green Gas Support Scheme</t>
  </si>
  <si>
    <t>The Green Gas Support Scheme (GGSS) is a tariff subsidy to support the generation of biomethane by anaerobic digestion, for injection into the gas grid. It launched in November 2021 and will be open for applications until 2025, operating in England, Scotland and Wales. It is funded through the Green Gas Levy. The GGSS has been extended to 31 March 2028 to provide sufficient time for prospective applicants to commission on the scheme before it closes.</t>
  </si>
  <si>
    <t>Green Heat Network Fund (GHNF)</t>
  </si>
  <si>
    <t>GHNF is £328m fund that provides capital support to develop low carbon heat network infrastructure. Its objective is to accelerate the low carbon transition of new and existing heat networks and increase waste heat recovery from heat sources not currently exploited.  GHNF supports greater deployment of large heat pumps (air-source, ground-source and water-source), waste-heat recovery (including heat exchangers and heat pumps boosting heat from industrial/commercial processes and energy-from-waste plants), solar thermal with storage, and biomass (where this is sustainably sourced and complies with air-quality legislation).</t>
  </si>
  <si>
    <t>Green Homes Grant Local Authority Delivery Scheme</t>
  </si>
  <si>
    <t>The GHG Local Authority Delivery Scheme (LAD), Phases 1 and 2, was a scheme that budgeted up to £500m for energy efficiency and low-carbon heating improvements for low-income households.</t>
  </si>
  <si>
    <t>Green Homes Grant Voucher Scheme</t>
  </si>
  <si>
    <t>The Green Homes Grant voucher scheme was announced in 2020 as an economic stimulus scheme. It opened on 30th September 2020, but early closure was announced resulting in applications ending on 31st March 2021. Up to £320m budget is allocated for FY21/22, but current applications will come out of this budget. Policy savings represent an estimate of savings as a result of estimated installations later on in the year as a result of applications to the scheme, which have now closed, and so estimated energy savings could change significantly.</t>
  </si>
  <si>
    <t>Grown in Britain</t>
  </si>
  <si>
    <t>Industry-led action plan announced in Government's Forestry and Woodlands Policy Statement (2013) which aspires to encourage businesses to invest in woodland creation and sustainable forest management practice.</t>
  </si>
  <si>
    <t>Heat Network Efficiency Scheme (HNES)</t>
  </si>
  <si>
    <t>The Heat Network Efficiency Scheme (HNES) provides funding to public, private and third sector applicants in England and Wales to support improvements to existing district heating or communal heating projects that are operating sub-optimally and resulting in poor outcomes for customers and operators.</t>
  </si>
  <si>
    <t>Heat Networks Investment Project</t>
  </si>
  <si>
    <t>The Heat Networks Investment Project (HNIP) is a capital funding scheme across England and Wales to encourage the development of heat networks. The HNIP supports heat network projects through grants and loans, with a key objective to build a sustainable market for heat networks to support the decarbonisation of heat in buildings and help the UK reach her carbon budgets. It also aimed to deliver wider benefits in terms of mobilising wider investment, reducing bills, cutting carbon and forming a key part of wider urban regeneration in many locations. The scheme is now closed and has successfully allocated all its funding to support the commercialisation and construction of projects through a competitive process.</t>
  </si>
  <si>
    <t>Heat Networks Metering and Billings Regulations</t>
  </si>
  <si>
    <t>The Heat Network (Metering and Billing) Regulations 2014 aim to introduce fairer billing and incentivise energy savings, by requiring heat suppliers to install heat metering devices where cost-effective and to bill based on consumption. The approach to assessing cost-effectiveness was suspended in 2015 due to methodological issues. Since then, this aspect of the Regulation has not been enforced. Amendments to the Regulation are required to support the installation of customer-level metering devices, reduce administrative burden, support wider UK climate goals, and enable consistency across heat network customers and compliance with the requirements of the Energy Efficiency Directive (EED).</t>
  </si>
  <si>
    <t>HGV natural gas policy</t>
  </si>
  <si>
    <t>The Government has implemented measures to encourage alternatively fuelled HGVs including through reduced fuel duty rates for road fuel gases, and increasing rewards for renewable gaseous fuels under the Renewable Transport Fuel Obligation. We have recently consulted on proposed legislative amendments which would further increase support for renewable transport fuels suitable for heavy goods vehicles.
The Government has helped operators establish and run fleets of alternatively fuelled HGVs through the Low Carbon Truck Trial. £11.3m funding has been provided, via competition, to part fund and test around 370 commercial vehicles, with most using a gas or dual fuel system (diesel and gas), and to develop refuelling infrastructure.</t>
  </si>
  <si>
    <t>Home Upgrade Grant 2</t>
  </si>
  <si>
    <t>The Home Upgrade Grant (HUG) provides energy efficiency upgrades and low carbon heating via local authorities, to households in England that are low income, off the gas grid and have an Energy Performance Certificate (EPC) between D and G.</t>
  </si>
  <si>
    <t>HS2 Woodland Fund</t>
  </si>
  <si>
    <t>Grant to support woodlands to create a green corridor of connected wildlife habitats alongside the railway and restore degraded ancient woodlands.</t>
  </si>
  <si>
    <t>Industrial Emissions Directive (as it applies to Large Combustion Plant Directive)</t>
  </si>
  <si>
    <t>As transposed into UK law, the IED replaced the LCPD from 1 January 2016 with similar (although more stringent) provisions set out in chapter III of the Industrial Emissions Directive (2010/75/EU) (IED). Those provisions apply in respect to any plant newly permitted since 7 January 2013. Three compliance routes are available to generating plants; to abate emissions and comply with more stringent limits by 2020; to comply with less stringent limits but face a 1,500 hour per year load factor constraint; or to close by 2023.</t>
  </si>
  <si>
    <t>Industrial Energy Transformation Fund (IETF)</t>
  </si>
  <si>
    <t>The Industrial Energy Transformation Fund (IETF) was announced in the autumn Budget in 2018. The Fund will support businesses with high energy use, such as energy intensive industries, to transition to a low carbon future. It will help companies cut their energy bills and carbon emissions through investing in energy efficiency and low-carbon technologies. The IETF has a UK-wide budget of £315m over five years to 2024.</t>
  </si>
  <si>
    <t>Industrial Energy Transformation Fund (IETF) Phase 3 Extension</t>
  </si>
  <si>
    <t>Grant funding for industrial energy efficiency and decarbonisation deployment projects and engineering studies. Based on additional funding of £185m of government spend out to 2028.
DESNZ manages the IETF for England, Wales, and Northern Ireland. The Scottish Government have elected to use their Barnett share of the funding to support a sister Scottish IETF (SIETF) scheme.
The IETF supports industrial sites with high energy use to transition to a low carbon future. The fund targets existing industrial processes, helping industry to reduce energy consumption by investing in more efficient technologies and reduce emissions by bringing down the costs and risks associated with investing in decarbonisation technologies. Funding is allocated through a competitive process aimed at supporting the highest quality and most transformative bids. The fund is open to a broad range of industrial sectors of all sizes and will support applicants, both within and outside of industrial sectors of all sizes and will support applicants, both within and outside of industrial clusters.</t>
  </si>
  <si>
    <t>Industrial Heat Recovery Support (IHRS)</t>
  </si>
  <si>
    <t>The policy aims to increase industry confidence to invest in the technology potential to recover heat from industrial processes, and increase the deployment of such technologies across manufacturing and data centres in England and Wales. It establishes a fund for feasibility studies that examine the potential for industrial businesses to adopt heat recovery technologies and a fund to subsidise the deployment of heat recovery technologies.</t>
  </si>
  <si>
    <t>Large Combustion Plant Directive</t>
  </si>
  <si>
    <t>The Large Combustion Plant Directive (LCPD, 2001/80/EC) sets limits on emissions of sulphur dioxide, nitrogen oxides, and dust from combustion plants with a thermal capacity of 50 MW or greater. This has now been replaced by the Industrial Emissions Directive.</t>
  </si>
  <si>
    <t>Nitrates Action Plan</t>
  </si>
  <si>
    <t>This ensures improved compliance with the Nitrate Directive (91/676/EEC). Designated revised "Nitrate Vulnerable Zones" (NVC) established a range of mandatory measures to reduce nitrate pollution to water in each NVC. It includes also code of good practice for areas outside NVZs.</t>
  </si>
  <si>
    <t>Ozone Depleting Substances Regulation</t>
  </si>
  <si>
    <t>This regulation implements obligations under the Montreal Protocol and EU Regulations (2037/2000/ EC and 1005/2009/EC) on ozone depleting substances. With the exemption of some critical use exemptions, CFCs and halon use is banned and HCFC use was banned from 2015. Most ozone depleting substances are potent greenhouse gases, so reductions in their use both protects the ozone layer and provides some GHG emissions mitigation.</t>
  </si>
  <si>
    <t>Pilot Energy Advice Service</t>
  </si>
  <si>
    <t>The Pilot Business Energy Advice Service offers small and medium sized enterprises in the West Midlands free energy assessments and match funded grants for identifying and funding measures to increase energy efficiency. 4,000 energy assessments are available for SMEs. The pilot will allow us to learn lessons and gather evidence to inform future policy making, and reduce energy use delivering bill savings.</t>
  </si>
  <si>
    <t>Private Rented Sector (PRS) Energy Efficiency Regulations</t>
  </si>
  <si>
    <t>There are two distinct parts to the Private Rented Sector Energy Efficiency Regulations. The first part represents the ‘Tenants’ energy efficiency improvements’ provisions, which came into force in 2016. The second part represents the ‘Minimum level of energy efficiency’ provisions which were implemented in 2018. This implies a requirement for any properties rented out in the private rented sector to have a minimum energy performance rating of E on an Energy Performance Certificate (EPC), unless the property meets the conditions for an exemption, and that exemption has been registered on the PRS Exemptions Register. The regulations came into force for new lets and renewals of tenancies in England and Wales with effect from 1 April 2018 and for all longer-term tenancies on 1 April 2020 (1 April 2023 for non-domestic properties). In April 2019 these regulations were further strengthened with respect to the domestic sector only, to require a contribution of up to £3,500 from landlords towards the cost of improving their property towards EPC Band E (previously landlords of domestic properties were only required to take action where third party funding was available to meet the improvement costs). It will be unlawful to rent a property which breaches the requirement for a minimum E rating, unless one of the limited number of exemptions applies.
There is no minimum requirement for private rented sector properties in Northern Ireland currently.</t>
  </si>
  <si>
    <t>Products policy (EUP)  - Adopted</t>
  </si>
  <si>
    <t>The Ecodesign Directive and the Energy Labelling Framework Regulation operate by setting minimum performance and information requirements (respectively) for energy-using products. They aim to take the least efficient products off the market and to give consumers clear energy use-related information to guide their purchasing decisions. This is implemented through product-specific regulations.</t>
  </si>
  <si>
    <t>Products Policy (Implemented 2008)</t>
  </si>
  <si>
    <t>The Ecodesign Directive and the Energy Labelling Framework Regulation operate by setting minimum performance and information requirements (respectively) for energy-using products. They aim to take the least efficient products off the market and to give consumers clear energy use-related information to guide their purchasing decisions. This was implemented through product-specific EU regulations, replicated in UK law.</t>
  </si>
  <si>
    <t>Products Policy (Implemented 2009 - 2016)</t>
  </si>
  <si>
    <t>Products Policy (Planned)</t>
  </si>
  <si>
    <t>Public Sector Decarbonisation Scheme</t>
  </si>
  <si>
    <t>The Public Sector Decarbonisation Scheme provides grants for public sector bodies to fund heat decarbonisation and energy efficiency measures. This return includes the £1bn of funding allocated in phase 1 of the scheme, £0.075bn of funding made available in phase 2, and £1.425bn of funding made available in phase 3.</t>
  </si>
  <si>
    <t>Public Sector Energy Efficiency Loans Scheme</t>
  </si>
  <si>
    <t>The Public Sector Energy Efficiency Loans Scheme, managed by Salix Finance Ltd, provides interest-free loans in England, Scotland and Wales to public sector organisations for energy efficiency schemes. These loans are intended to provide the capital cost of energy efficiency retrofit work and other measures to be installed. These loans have a payback period of five years (eight for schools) during which the repayments are met with the energy bill savings from the energy efficiency measures. Thus, once the loan has been paid off, the organisations continue to benefit from energy savings for the lifetime of these measures. This funding is then recycled once it has been returned to the Scheme and once again loaned out. DESNZ provides the most amount of funding to the Scheme but there is also some funding from the Scottish Government, the Welsh Government and the Department for Education.</t>
  </si>
  <si>
    <t>Rail electrification</t>
  </si>
  <si>
    <t>Major programme of rail electrification underway to replace older diesel trains with modern, low-emission electric trains. This means that operators are contractually obliged to meet emissions levels based on running modern electric rather than diesel traction. Trans Pennine Express (TPE) and Northern are examples where 11% and 17% reductions in CO2e emissions per vehicle km respectively where contracted based on electrification schemes. Reducing costs: electric trains tend to be cheaper to buy, operate and maintain than diesels. They are also lighter so do less damage to the track. So whilst there is clearly a large capital cost associated with installing new electrification infrastructure, this can be compensated over time by the lower operational costs of electric trains. Increasing capacity and reliability and reducing journey times: electric trains tend to outperform equivalent diesels in terms of reliability, acceleration and carrying capacity. Reducing environmental impacts: electric trains are quieter and more carbon efficient than diesels and zero emission at point of use which helps with local air quality.
Future electrification projects included in the latest EEP update includes electrification of Midland Mainline up to Leicester, Wigan-Bolton electrification and Transpennine Route Upgrade, as well as the replacement of rolling stock fleets to diesel-electric bi-modes at life expiry. These are implicitly in the return and are not modelled as part of a policy-off scenario.</t>
  </si>
  <si>
    <t>Renewable Heat Incentive (RHI)</t>
  </si>
  <si>
    <t>The Renewable Heat Incentive is a Great Britain (GB) wide scheme which provides financial incentives to increase the uptake of renewable heat, and it is comprised of two schemes:
- The Non-Domestic Renewable Heat Incentive (NDRHI), which provides financial incentives to businesses, the public sector and non-profit organisations. Eligible installations receive quarterly payments for 20 years based on the amount of heat generated. The NDRHI has closed to new applications on 31 March 2021.
- The Domestic RHI (DRHI), which provides financial incentives to promote the use of renewable heat in domestic properties. Eligible installations receive quarterly payments for 7 years based on either the estimated amount of renewable heat generated, or their metered heat use. The DRHI has closed to new applications on 31 March 2022.
In Northern Ireland, a separate Renewable Heat Incentive scheme operated before being suspended on 29 February 2016.</t>
  </si>
  <si>
    <t>Renewable Transport Fuel Obligation, (RTFO) - 5% by volume</t>
  </si>
  <si>
    <t>The RTFO set a 4.75% target for biofuel use by diesel and petrol suppliers to be achieved by 2014. Targets are by volume rather than by energy. Implemented the EU Renewables Directive (2009/28/EC).</t>
  </si>
  <si>
    <t>Renewable Transport Fuel Obligation, (RTFO) - Increase target to meet RED</t>
  </si>
  <si>
    <t>This policy sets enhanced overall targets of 9.75% (by volume) for biofuel use by diesel and petrol suppliers by 2020 and at least 12.4% in 2032. It implements the EU Renewables Directive (2009/28/EC) as amended by the ILUC Directive (2015/1513).</t>
  </si>
  <si>
    <t>Renewables Obligation</t>
  </si>
  <si>
    <t>Sets an annual obligation on electricity suppliers to source a proportion of their generation from renewable sources. Obligations can be met by providing Renewable Energy Certificate (ROCs) or paying into the RO buy-out fund. The RO closed to new applicants on 31 March 2017.</t>
  </si>
  <si>
    <t>Revised UK Forestry Standard</t>
  </si>
  <si>
    <t>Revised (2017) national standard for sustainable forest management, previously revised in 2011 to include a new guideline on climate change, covering both adaptation and mitigation.</t>
  </si>
  <si>
    <t>Rural Development Programme (2007 - 2013)</t>
  </si>
  <si>
    <t>Woodland creation grants provided through EU co-financed Rural Development C87 Programmes in all four countries of the UK.</t>
  </si>
  <si>
    <t>Rural Development Programme (2014 - 2020)</t>
  </si>
  <si>
    <t>Woodland creation grants provided through EU co-financed Rural Development Programmes in England.</t>
  </si>
  <si>
    <t>Small and Medium Enterprises (SME) Loans</t>
  </si>
  <si>
    <t>The Carbon Trust provided interest free loans of £3,000 - £400,000 for small and medium sized businesses to invest in energy efficiency equipment and renewable technologies. These loans were designed so that in most cases the forecast reduction in energy costs would be similar to the total repayment amount.</t>
  </si>
  <si>
    <t>Smart metering</t>
  </si>
  <si>
    <t>The smart metering programme will replace traditional meters with smart electricity and gas meters in all domestic properties, and smart or advanced meters in smaller non-domestic sites in Great Britain. Smart meters will bring to an end manual meter reads and estimated bills, enabling prepayment customers to top-up remotely without leaving the home and providing consumers with near-real time information on their energy consumption to help them save energy and cut their bills. It will provide energy networks with better information upon which to manage and plan current activities. Smart meters will also assist the move towards smart grids which support sustainable energy supply and will help reduce the total energy needed by the system. There are now over 35.5 million smart and advanced meters in homes and small businesses across Great Britain. In July 2023, the Smart Metering Implementation Programme published minimum installation levels for Years 3 and 4 of its current targets framework, in order to maintain roll out momentum.</t>
  </si>
  <si>
    <t>Social Housing Decarbonisation Fund (demo)</t>
  </si>
  <si>
    <t>The Social Housing Decarbonisation Fund (SHDF) Demonstrator project is an initial investment to learn lessons and catalyse innovation in retrofitting for the SHDF. This is a fund of up to £61m to support the installation of energy performance measures in social homes in England.</t>
  </si>
  <si>
    <t>Social Housing Decarbonisation Fund (Wave 1)</t>
  </si>
  <si>
    <t>The Social Housing Decarbonisation Fund (SHDF) supports the installation of energy efficiency upgrades and low carbon heating in social homes in England that have an Energy Performance Certificate (EPC) between D and G. Wave 1 of The Fund provided up to £160m for registered providers of social housing.</t>
  </si>
  <si>
    <t>Social Housing Decarbonisation Fund (Wave 2.1)</t>
  </si>
  <si>
    <t>The Social Housing Decarbonisation Fund (SHDF) supports the installation of energy efficiency upgrades and low carbon heating in social homes in England that have an Energy Performance Certificate (EPC) between D and G. Wave 2 of the scheme will allocate up to £800m to registered providers of social housing.</t>
  </si>
  <si>
    <t>Soils For Profit</t>
  </si>
  <si>
    <t>Provides on farm reviews and training on soils manures and nutrients. The programme closed in 2013.</t>
  </si>
  <si>
    <t>Streamlined Energy and Carbon Reporting for business (SECR)</t>
  </si>
  <si>
    <t>SECR is a reporting framework which obligates all large (as defined by the Companies Act 2006) UK registered companies to report their energy use and associated emissions relating to electricity, gas and transport in their annual reports. Companies will also be required to provide an intensity metric and disclose any energy efficiency actions undertaken during the reporting period. Quoted companies will in addition be required to report their global energy use and GHG emissions.</t>
  </si>
  <si>
    <t>Sustainable Warmth (LAD3 and HUG1)</t>
  </si>
  <si>
    <t>The Sustainable Warmth Scheme provides funding for local authorities (LAs) to upgrade energy inefficient homes of low-income households in England. Up to £500m was allocated across LAD3 and HUG1.</t>
  </si>
  <si>
    <t>Warm front</t>
  </si>
  <si>
    <t>Warm Front installed heating and insulation measures to make homes warmer and more energy efficient for private sector households in England vulnerable to fuel poverty. The scheme offered a package of heating and insulation measures of up to £3,500 (or £6,000 where oil central heating or other alternative technologies are recommended).</t>
  </si>
  <si>
    <t>Warm Home Discount (WHD)</t>
  </si>
  <si>
    <t>The Warm Home Discount (WHD) scheme provides an energy bill rebate of £150 to low income and vulnerable households in England, Wales and Scotland. It is assumed that recipients will spend a portion of the rebate on increased energy consumption for heating. The scheme was first introduced in 2011 and was reformed in 2022 (in England &amp; Wales) to improve the fuel poverty targeting and provide the majority of rebates automatically. The scheme will continue until March 2026.</t>
  </si>
  <si>
    <t>Waste measures</t>
  </si>
  <si>
    <t>There are a number of waste measures with the aim of increasing recycling/reuse and reduce harmful disposal.
The Waste Framework Directive (2008/98/EC) is the general framework of waste management requirements and sets rules governing the separate collection of waste.
The Landfill Directive (1999/31/EC) sets rules governing the disposal of waste to landfill.
The UK Landfill Tax escalates tax on biodegradable waste sent to landfill.
There are other waste measures targeting other waste streams, such as the Waste Incineration Directive (2000/76/EC). The overall effect is reducing environmental impacts of waste, such as landfilling biodegradable waste and its associated CH4 emissions.</t>
  </si>
  <si>
    <t>Woodfuel Implementation Plan</t>
  </si>
  <si>
    <t>Initiative to develop supply chains, including through support for harvesting/processing and woodland access, to increase woodfuel supply from existing woodland.</t>
  </si>
  <si>
    <t>Woodland Carbon Code</t>
  </si>
  <si>
    <t>Voluntary Code and associated carbon registry (2013) for UK domestic woodland carbon schemes to encourage private sector funding for woodland creation projects. Recognised as component of net GHG emissions reporting for businesses in Government’s Environmental Reporting Guidelines.</t>
  </si>
  <si>
    <t>Woodland Carbon Fund</t>
  </si>
  <si>
    <t>The Woodland Carbon Fund is an exchequer-funded grant to support the creation of large-scale productive woodlands which also enhance natural capital.</t>
  </si>
  <si>
    <t>Woodland Creation Planning Grant</t>
  </si>
  <si>
    <t>Grant to support the planning of large-scale productive woodlands, compliant with the UK Forestry Standard.</t>
  </si>
  <si>
    <t>Table 4: Modelled proposals and policies</t>
  </si>
  <si>
    <t>NZS Sector</t>
  </si>
  <si>
    <t>CBGDP Policy Description</t>
  </si>
  <si>
    <t>Timescale in which the policy takes effect (under planned scenario)</t>
  </si>
  <si>
    <t>CB4 5-yr 
(average pa)</t>
  </si>
  <si>
    <t>CB5 5-yr 
(average pa)</t>
  </si>
  <si>
    <t>CB6 5-yr 
(average pa)</t>
  </si>
  <si>
    <t>Agriculture &amp; LULUCF</t>
  </si>
  <si>
    <t>Increase feed analysis and use of precision feeding to not exceed animal requirements.</t>
  </si>
  <si>
    <t>Precision feeding involves the assessment of animal feed to ensure the composition and volume of feed meets, but does not exceed, animal requirements. This can reduce emissions and emissions intensity by maximising feed utilisation, stabilising fermentation in the stomach, improving animal health, and minimising nutrient excretion in manure.
It is expected that industry adoption of precision feeding will increase as a market-led take up of precision feeding is already occurring. The AIC (Agricultural Industries Confederation) maintains a register of accredited feed nutritionists to facilitate this by providing technical advice on best feeding practice. In addition, precision mixing machinery is available for the preparation of mixed rations. 
The role of government is in supporting and accelerating the take up of precision feeding. The government will provide funding under the Farming Innovation Programme, which could support the development of technology related to precision feeding.</t>
  </si>
  <si>
    <t>2024 - 2050</t>
  </si>
  <si>
    <t>Animal Feed
Use of methane suppressing feed products (e.g. 3NOP, nitrate additives) to reduce methane emissions from livestock.</t>
  </si>
  <si>
    <t>Methane-suppressing feed products (for example 3NOP, nitrate additives) within feed rations are used to reduce the amount of methane produced by ruminant livestock (e.g. cattle). The Food Standard Agency (FSA) and Food Standards Scotland (FSS) are responsible for the authorisation process of feed additives in Great Britain. We will continue to work with the FSA and FSS, industry and the sector to support establishment of a mature market with a range of proven safe and effective methane suppressing feed products. We continue to use evidence gathered through published research, stakeholder engagement and a UK-wide call for evidence to better understand the opportunities and challenges associated with their use, and inform policy development.</t>
  </si>
  <si>
    <t>Nutrient Management
Integrating grass/herbal leys in rotation in arable systems.</t>
  </si>
  <si>
    <t xml:space="preserve">Leys are temporary grasslands made up of legume, grass and herb species. Diversification of arable cropping systems with grass/herbal leys can increase the positive effects of rotation practices. This measure reduces greenhouse gas emissions and emissions intensity by improving soil organic matter leading to positive impacts on crop yield, soil structure, resistance to erosion losses and could reduce nitrogen fertilizer application. Grass leys are also likely to reduce nitrogen leaching from the soil. 
This is included as an action in the Sustainable Farming Incentive (SFI). Under this action,  the government pays for the integration of multi-species leys including a mix of legume, grass and herb species into the fallow land of an arable rotation. [NB. This measure provides carbon savings starting before the start date and there is already existing, market led, uptake across sectors to deliver emission reductions. Additionally, due to the significant lead in time for the projected savings to start, and the modelling system used, there may be minor emissions savings before the anticipated start year, e.g. due to proactive and engaged farmers and land managers taking steps themselves, ahead of any policy intervention].
</t>
  </si>
  <si>
    <t>Nutrient Management
Avoiding use of Nitrogen in excess through the development of an agronomist led nutrient management plan.</t>
  </si>
  <si>
    <t xml:space="preserve">Support nutrient and manure management across the farming sector, to optimise the use of nitrogen and avoid excess application.
Current agreement holders in the Sustainable Farming Incentive, Farming Rules for Water and Nitrate Regulations will contribute to this outcome as well as industry practice. 
Positive impacts include reduced Greenhouse Gas emissions from synthetic fertilisers and reduced energy use and the loss  of nitrogen into the environment.  
</t>
  </si>
  <si>
    <t>Pesticides
Improved crop health through improved pest and disease control practices.</t>
  </si>
  <si>
    <t xml:space="preserve">Support improved crop health to increase yield quality and reduce yield losses, through current agreement holders undertaking  Sustainable Farming Incentive (SFI) Integrated Pest Management (IPM) actions, and the Farming Innovation Programme (FIP). 
Through the SFI, Defra is paying farmers to adopt IPM and precision application techniques which can improve productivity, crop health and reduce pesticide use. This can help reduce emissions by supporting farmers to reduce reliance on pesticides, and activities such as fuel used during pesticide application. 
</t>
  </si>
  <si>
    <t>Improved farm fuel and energy efficiency</t>
  </si>
  <si>
    <t>Support reductions in farm non-traded carbon dioxide (CO2) emissions from motive power, pumps and drives. Actions include, amongst others, transition to low-/zero-carbon fuel sources, the use of minimum till, which can cultivate the land using mechanical measures other than ploughing to reduce soil disturbance, and the use of no till, which uses direct drilling methods instead of cultivation machinery, thereby reducing fuel emissions. Currently, some projects in the Farming Innovation Programme (FIP) are developing this technology and equipment (for example, the use of electronic robots that could reduce the need for fossil fuel powered tractors in some instances) and the Farming Investment Fund (FIF) Farming Equipment and Technology Fund and Improving Farm Productivity schemes have provided grants towards the purchase of some, but not all, relevant equipment.</t>
  </si>
  <si>
    <t>Silvoarable agroforestry</t>
  </si>
  <si>
    <t>Increasing the adoption of in-field silvo-arable agroforestry systems to 10% of all arable land by 2050.</t>
  </si>
  <si>
    <t>2026 - 2050</t>
  </si>
  <si>
    <t>Hedgerows</t>
  </si>
  <si>
    <t>New planting of 45,000 miles of hedgerows in England by 2050.</t>
  </si>
  <si>
    <t>Advice &amp;Guidance: Care with Nutrients
Analyse manure prior to application to match crop requirements.</t>
  </si>
  <si>
    <t>Analysing the nitrogen content of slurry, prior to application on crops and grassland, can improve nutrient management, ensuring nitrogen applications do not exceed crop requirements to minimise emissions of nitrous oxide (N2O). Increasing industry adoption is expected as part of a market-led take up of precision farming that is already occurring. Government will work with industry to identify the most appropriate mechanisms for change.</t>
  </si>
  <si>
    <t>Advice &amp;Guidance: Care with Nutrients
Biological fixation of nitrogen on grassland using grass-legume mixtures.</t>
  </si>
  <si>
    <t xml:space="preserve">Increasing the inclusion of clover into pasture areas and ensuring the proportion of clover in the mixed grassland is at least 20%. Clover captures atmospheric nitrogen, which is made available to pasture, reducing mineral fertiliser requirements and associated nitrous oxide (N2O) emissions. We are already seeing a farmer led movement to more biological and on-farm solutions to nutrients.  
Government supports wider adoption through environmental land management schemes and increasing more widespread industry practice. </t>
  </si>
  <si>
    <t>Advice &amp; Guidance: Care with Nutrients
Covering slurry tanks with a retrofitted, permeable cover.</t>
  </si>
  <si>
    <t>Covering slurry with a permeable or impermeable cover is advised through the Code of Good Agricultural Practice for reducing Ammonia Emissions and there is some evidence that some types of permeable covers also reduce GHG emissions. Intensive pig farms that are required to hold an environmental permit are required to cover slurry with an impermeable or permeable cover.</t>
  </si>
  <si>
    <t>Advice &amp;Guidance: Care with Nutrients
Covering slurry tanks with a retrofitted, impermeable cover.</t>
  </si>
  <si>
    <t>Covering slurry with a permeable or impermeable cover is advised through the Code of Good Agricultural Practice for reducing Ammonia emissions and there is evidence that impermeable covers also reduce GHG emissions. Intensive pig farms that are required to hold an environmental permit are required to cover slurry with an impermeable or permeable cover. In the short term, focus is on supporting take up through e.g. grants provided through Farming Investment Fund Slurry Infrastructure Grants.</t>
  </si>
  <si>
    <t>Advice &amp;Guidance: Healthy Herd
Reseeding temporary pasture/forage crops with high sugar grass varieties.</t>
  </si>
  <si>
    <t>Reseeding temporary pasture with high sugar grass varieties. High sugar grasses have the potential to increase livestock’s nitrogen usage efficiency. This has the potential to reduce nitrogen lost though livestock urine and subsequent emissions to the environment. Government is considering the role in, and options for encouraging the reseeding of temporary pasture with high sugar grass varieties.</t>
  </si>
  <si>
    <t xml:space="preserve">Advice &amp;Guidance: Healthy Herd
Use of conventional breeding practices (not genomics or gene editing) to breed healthier cattle with lower emissions. </t>
  </si>
  <si>
    <t>Using conventional production focussed breeding metrics such as Estimated Breeding Value (EBV which do not require gene editing or genetic modification) reduces emissions intensity in cattle, without compromising welfare or fertility. This process allows the identification of desirable genetic effects in individuals and enables cattle to be bred with lower rates of  methane production. Continuing market-led uptake from farmers is expected. Ongoing research and development to improve breeding metrics and measures such as funded annual animal health and welfare visits (to support improved fertility and reproduction rates) are expected to support that uptake.</t>
  </si>
  <si>
    <t>Advice &amp;Guidance: Healthy Herd
Increased milking frequency (using robotic milking systems not hormones).</t>
  </si>
  <si>
    <t>Advice &amp;Guidance: Healthy Herd
Multi-purpose breeds or multi-use of cows - (milk, calves and meat).</t>
  </si>
  <si>
    <t>The dairy sector in the UK is typically formed of high milk yielding, specialised dairy breeds such as Holstein and British Friesian. This measure entails switching from these specialised breeds to dual purpose breeds that have good milk yields and meat production qualities, such as the Norwegian Red and Red Poll. Meat produced within the dairy herd typically has lower emission intensity than beef produced in suckler systems, although the extent to this is dependent on the suckler system the beef is produced in.</t>
  </si>
  <si>
    <t>Advice &amp;Guidance: Healthy Soils
Cultivating common crop varieties that have better nutrient uptake.</t>
  </si>
  <si>
    <t xml:space="preserve">Support and accelerate the adoption of the cultivation of varieties of already common crops in the UK which use nitrogen more efficiently, reducing the risk of Nitrous Oxide (N2O) emissions. Projects in the Farming Innovation Programme (FIP) are developing this in part. In addition, Defra’s Genetic Improvement Networks (GINs) aim to improve the main UK crops by identifying genetic traits to improve their productivity, sustainability and resilience. 
NB. This measure shows carbon savings starting before the start date. While government action to deliver this may not yet be in place, some market-led, uptake across sectors already exists. </t>
  </si>
  <si>
    <t>Advice &amp;Guidance: Healthy Soils
Growing cover crops within a rotation to maintain soil cover during fallow periods.</t>
  </si>
  <si>
    <t>Support and accelerate adoption of cover crops within a rotation to maintain soil cover during fallow periods to ensure co-benefits (e.g. for nature and water quality, from the capture of carbon and the retention of nutrients) are realised. This is included in Sustainable Farming Incentive.</t>
  </si>
  <si>
    <t>Advice &amp;Guidance: Healthy Soils
Maintain a soil pH that is optimum for crop or grass growth (e.g., liming).</t>
  </si>
  <si>
    <t xml:space="preserve">Support and accelerate within the industry, farmers and land managers to adopt soil analysis for pH and carry out soil liming (application of magnesium or calcium rich materials to soils) on arable grassland. 
This will be supported through a mix of government and industry mechanisms including current Sustainable Farming Incentive (SFI) agreement holders and increased uptake through industry best practice. 
 The application of lime improves the soil pH on land which is below the optimal pH for crop or grass growth. This allows more carbon to be captured below ground through improved productivity and efficient use of nutrients from the soil.
</t>
  </si>
  <si>
    <t>Advice &amp;Guidance: Healthy Soils
Precision Farming (arable/grassland) using machine guidance and other technologies to control and adjust fertiliser application.</t>
  </si>
  <si>
    <t>Support and accelerate the use of machine guidance (MG) and variable rate nitrogen application technologies (VRNT) in arable and temporary grassland field operations to help farmers reduce overlaps/avoids gaps and adjust the application rate of fertiliser to match need better in that precise location within the field in order to reduce Nitrous oxide (N2O) emissions. Funding has been available towards the capital cost of some precision farming technology and equipment to facilitate this measure through the Farming Investment Fund, and new innovations could be supported through the Farming Innovation Programme depending on the challenge being addressed. The Current agreement holders in Sustainable Farming Incentive (SFI) are incentivised to apply Nitrogen (and other major nutrients) using Variable Rate Application (VRA) equipment. The range and balance of delivery mechanisms needed to achieve the reductions through efficient fertiliser application will be reviewed over time.</t>
  </si>
  <si>
    <t>Advice &amp;Guidance: Healthy Soils
Reversing, reducing and preventing surface and subsoil soil compaction.</t>
  </si>
  <si>
    <t>Promote reducing and remediating surface and subsoil compaction through current agreements in the Sustainable Farming incentive, alongside regulatory protection from initiatives such as Farming Rules for Water. Compaction compromises the movement of air, water and nutrients within soil which can reduce crop yields and increase emissions.</t>
  </si>
  <si>
    <t>Animal Health</t>
  </si>
  <si>
    <t xml:space="preserve">
Improving the health of cattle can reduce emissions intensity by improving the efficiency of livestock production, through improved fertility, reducing mortality and morbidity.This is in part through access to vet services including disease testing and advice to improve welfare and productivity.</t>
  </si>
  <si>
    <t xml:space="preserve">
Improving the health of sheep can reduce emissions intensity by improving the efficiency of livestock production, through improved fertility, reducing mortality and morbidity. This is in part through access to vet services including disease testing and advice to improve welfare and productivity.
</t>
  </si>
  <si>
    <t>Fertilisers
Use of plant biostimulants to promote growth and reduce emissions.</t>
  </si>
  <si>
    <t>Plant biostimulants are plant or soil additives that claim to stimulate natural plant processes with the aim of improving one or more of the following characteristics of the plant or plant rhizosphere: nutrient use efficiency; tolerance to abiotic stress; quality traits; and availability of confined nutrients in soil or rhizosphere. There is a wide variety of product types (microbial and non-microbial) with different modes of action in crops and soils. Also, new products are constantly being developed. Due to these variables the reduction in greenhouse gas emissions intensity was based on a typical effect of plant biostimulants in cool and temperate climates, according to available literature at the time of research completion, which was increasing the yield of cereal crops (including maize). The projected emission saving comes from modelled assumptions relating to reduced inputs, due to efficiencies associated with increased yield. The evidence on the efficacy of plant biostimulants is mixed and currently lacking under UK conditions. Further research is required to optimise their use. Defra’s R&amp;D is developing evidence on novel and enhanced efficiency fertiliser products, including plant biostimulants. NB. This measure shows projected emission savings starting before the start date. While government action or support to deliver implementation at pace may not yet be in place, due to the lead in time for the projected savings to start, and the modelling system used, there may be minor emissions savings before the anticipated start year e.g. due to proactive and engaged farmers and land managers taking steps themselves, ahead of policy.</t>
  </si>
  <si>
    <t>Fertilisers
Use of nitrification Inhibitors (chemical additives to fertilisers) to reduce nitrous oxide emissions.</t>
  </si>
  <si>
    <t>Nitrification inhibitors are chemical additives that inhibit or delay biochemical processes reducing the production of nitrous oxide (and nitrate leaching in some circumstances). The reduction in greenhouse gas emission intensity was calculated based on the application of nitrification inhibitors with synthetic fertilisers. Further research is needed to fully understand the different nitrification inhibitor active ingredients available on the UK market, and the performance of nitrification inhibitors under a variety of UK soil types and climatic conditions. There are also evidence gaps on nitrification inhibitor optimum application rates (particularly with slurries and digestate) and their impacts on the environment. Agri-food evidence programmes are developing evidence on novel and enhanced efficiency fertiliser products, including nitrification inhibitors to inform future policy and regulation development.</t>
  </si>
  <si>
    <t xml:space="preserve">Targeted Breeding to deliver lower emissions. Selectively breeding livestock which, through quantitative testing, are shown to emit fewer GHGs. </t>
  </si>
  <si>
    <t>The measure involves improving breeding, using testing to ensure that breeding goals involve promoting lower GHG emissions. The measure involves farmers collecting performance information on the individual animals being tested and feeding back this information to help with breeding goal development (the goals include lower methane emissions). Projects in Defra’s Farming Innovation Programme (FIP) are developing the science ahead of any further refinement of policy measures. NB. This measure shows carbon savings starting before the start date. While government action or support to deliver implementation at pace may not be in place, there is existing, market led, uptake across sectors to deliver emission reductions. Additionally, due to the significant lead in time for the projected savings to start, and the modelling system used, there may be minor emissions savings before the anticipated start year, e.g. due to proactive and engaged farmers and land managers taking steps themselves, ahead of policy .</t>
  </si>
  <si>
    <t>Divergence of afforestation outcome from EEP assumptions</t>
  </si>
  <si>
    <t>The difference in carbon savings between how much new woodland is actually being planted (and expected to be planted) and the planting profile originally assumed to be required to meet the Environment Act’s target of 16.5% tree cover by 2050, as represented in the EEP reference scenario. This measure contributes to wildlife-rich habitats and water quality targets alongside its contribution to net zero.</t>
  </si>
  <si>
    <t>Biomethane - potential future support (post Green Gas Support Scheme) - upstream savings</t>
  </si>
  <si>
    <t>A policy framework to deliver increased production of biomethane and associated carbon savings, subject to consultation. This will follow the current Green Gas Support Scheme (GGSS) and increase the amount of biomethane injected into the gas grid.</t>
  </si>
  <si>
    <t>2029 - 2050</t>
  </si>
  <si>
    <t>Peat Restoration (Blended Finance (2025-2050)</t>
  </si>
  <si>
    <t>The Government plans to expand nature-rich habitats such as wetlands and peat bogs. We will restore approximately 280,000 ha of peatland by 2050 (inclusive of the Nature for Climate Peatland Grant Scheme (NCPGS) funded restoration). Beyond 2026, the main delivery vehicles will be incentives through the new environmental land management (ELM) schemes. Landscape Recovery will provide long-term funding to support large-scale peatland restoration projects. Private finance will be vital if we are to meet our peatland restoration objectives and it is important that peatland projects are able to make the most of new revenue streams, including carbon finance, that provide rewards for the environmental benefit they deliver. The Government is implementing a range of policies that will mobilise private investment. These include working with the IUCN to attract investment via carbon credits through the Peatland Code.</t>
  </si>
  <si>
    <t>2025 - 2050</t>
  </si>
  <si>
    <t>Increasing responsible management of lowland agricultural peatlands</t>
  </si>
  <si>
    <t>In the lowlands we will invest in water infrastructure, facilitation grants and paludiculture trials. This funding will enable farmers and land managers to make changes to their water management and undertake more sustainable actions on peat.</t>
  </si>
  <si>
    <t>Ending the sale of peat in horticulture</t>
  </si>
  <si>
    <t>We will legislate a ban on the sale of peat and peat-containing products when Parliamentary time allows.</t>
  </si>
  <si>
    <t>2031 - 2050</t>
  </si>
  <si>
    <t>Devolved Policy Savings in the Agriculture and LULUCF sector</t>
  </si>
  <si>
    <t>Modelling for UK-wide consistency for the Agriculture and LULUCF sectors</t>
  </si>
  <si>
    <t>Buildings</t>
  </si>
  <si>
    <t>Future Homes Standard</t>
  </si>
  <si>
    <t xml:space="preserve">Under the Future Homes Standard (FHS), which will be published in the next few months, new homes will have low-carbon heating, such as heat pumps and high levels of energy efficiency. Solar panels will also be included in the FHS for the majority of new homes. Cutting people’s energy bills and boosting the nation’s energy security with clean, homegrown power, in line with the Prime Minister’s Plan for Change. </t>
  </si>
  <si>
    <t>2027 - 2050</t>
  </si>
  <si>
    <t>Future Buildings Standard</t>
  </si>
  <si>
    <t>The Future Buildings Standard (FBS), to be published in the next few months, will set our new buildings on a path that moves away from relying on volatile fossil fuel markets and ensures they are fit for a net zero future, highly efficient with low carbon heating. We expect new non-domestic buildings under the FBS to be built with solar panels.</t>
  </si>
  <si>
    <t>2028 - 2050</t>
  </si>
  <si>
    <t>Non Domestic Private Rented Sector Minimum Energy Efficiency Standards</t>
  </si>
  <si>
    <t>PRS regulations will raise the minimum energy efficiency standards (MEES) for privately rented non-domestic buildings where cost-effective. Government aims to publish its response to a consultation this year, setting out its position.</t>
  </si>
  <si>
    <t>Biomethane - potential future support (post 2027/28)</t>
  </si>
  <si>
    <t>A policy framework to deliver increased production of biomethane and associated carbon savings, subject to consultation. This will build on the current Green Gas Support Scheme (GGSS) and increase the amount of biomethane injected into the gas grid.</t>
  </si>
  <si>
    <t>Ecodesign: Updates to Minimum Product Standards</t>
  </si>
  <si>
    <t>Proposals to update and increase minimum energy performance standards across multiple product categories including cooking appliances, lighting and tumble dryers, which will help reduce running costs. Modelled savings based on improved efficiency requirements and ecodesign standards. Final savings subject to policy development, consultation and decisions regarding final policy position.</t>
  </si>
  <si>
    <t>2026-2050</t>
  </si>
  <si>
    <t>Heating Appliance Standards (Boiler)</t>
  </si>
  <si>
    <t>A package of measures to improve boiler efficiency by updating ecodesign and energy labelling product standards for space heaters. The government consulted on proposals and we are currently analysing responses and will publish a government response in due course.</t>
  </si>
  <si>
    <t>Increase energy performance of heat pumps</t>
  </si>
  <si>
    <t>We consulted on amendments to the ecodesign and energy labelling regulations covering heat pumps at the start of 2025. We are currently analysing responses and making policy decisions and will publish a government response in due course.</t>
  </si>
  <si>
    <t>Additional domestic installations of low-carbon heating technologies from 2030 - 2037</t>
  </si>
  <si>
    <t>Our vision is that, over the next decade, low-carbon solutions will become the natural choice for all households. The positive interventions that will be set out in the Warm Homes Plan will look to reduce the upfront and running costs of a heat pump, support industry to invest in low-carbon heating deployment, improve the consumer journey and ensure that a range of low-carbon technologies are available to consumers. 
By the early 2030s, we expect that over one million existing homes will transition to low carbon heating solutions every year, as part of the normal cycle of replacing an existing heating appliance (such as a gas boiler) at the end of its life. By 2035, low-carbon heating will represent the vast majority of all heating system replacements. We will deliver this objective by ensuring that the switch to low-carbon heating makes sense for everyone and that all households are able to benefit from the lower lifetime costs that clean technologies can unlock compared to fossil fuel equivalents. 
We will continue to refine our approach and consider the supporting interventions needed to realise this outcome over the coming years. We will not take forward the previous government’s proposal (published in October 2021) to implement regulations restricting fossil fuel heating installations in off-gas grid properties by 2026, and will consult on any future proposals relating to off-gas grid homes. 
We will consult in due course on our assessment of whether hydrogen should play a role in home heating as an additional option to other low carbon heat technologies such as a heat pumps and heat networks. As hydrogen is not yet a proven technology for home heating, any role would come much later and would likely be limited. If we conclude that hydrogen could play a role then some of the savings to be delivered by heat pump deployment in on gas grid homes could instead be delivered through hydrogen heating.</t>
  </si>
  <si>
    <t>2030-2050</t>
  </si>
  <si>
    <t>Clean Heat Market Mechanism</t>
  </si>
  <si>
    <t xml:space="preserve">The Clean Heat Market Mechanism, introduced on 1st April 2025, provides the UK’s heating industry with a stable policy context for investing in the transition to clean heat. This helps to ensure more households can benefit from clean energy, protected from the volatility of international gas markets.  The programme supports the scaling up of heat pump deployment, to incentivise supply chain growth and deliver significant carbon savings. </t>
  </si>
  <si>
    <t>Boiler Upgrade Scheme (extension)</t>
  </si>
  <si>
    <t xml:space="preserve">The Boiler Upgrade Scheme supports the installation of heat pumps and, in limited circumstances, biomass boilers in domestic and small non-domestic buildings in England and Wales through a grant of up to £7,500 to subsidise the upfront costs of low carbon heating compared to fossil fuel heating. The scheme will support the scaling up of heat pump deployment, enable supply chain growth and deliver significant carbon savings.  We have almost doubled the budget for the Boiler Upgrade Scheme for this financial year to £295 million. Funding for the Boiler Upgrade Scheme will continue and will increase each year up to 2029/30.  </t>
  </si>
  <si>
    <t>Social Rented Sector Minimum Energy Efficiency Standards</t>
  </si>
  <si>
    <t xml:space="preserve">On the 2nd July the government published a consultation on introducing minimum energy efficiency standards for the social rented sector. If introduced, this standard would require social homes to meet EPC C or equivalent by 2030 unless a valid exemption applies. Introducing a minimum energy efficiency standard in the social rented sector would improve the energy performance of social homes, making homes warmer and less susceptible to damp and mould, while also lowering energy bills and lifting social homes out of fuel poverty. The government are currently analysing responses to this consultation and will publish a response in due course. </t>
  </si>
  <si>
    <t>Domestic Private Rented Sector Minimum Energy Efficiency Standards</t>
  </si>
  <si>
    <t xml:space="preserve">Existing MEES regulations require privately rented homes to have a minimum EPC rating of E to be let, or for a valid exemption to have been registered. In February 2025 we published our consultation on improving energy efficiency standards in the private rented sector in England and Wales. The consultation includes proposals for rented homes to achieve Energy Performance Certificate C or equivalent by 2030. The proposals outlined in the consultation look to help tackle fuel poverty, support the government’s growth agenda, and support the mission to make the UK a clean energy superpower by decarbonising a key part of the housing stock and reducing energy demand. We will publish the government response to this consultation this year.  </t>
  </si>
  <si>
    <t>Warm Homes: Local Grant</t>
  </si>
  <si>
    <t>The Warm Homes: Local Grant will provide energy performance measures and low carbon heating to low-income households living in privately owned EPC band D-G homes in England to tackle fuel poverty and deliver progress towards Net Zero 2050 and the Carbon Budgets. £500m has been allocated to participating Local Authorities to deliver the scheme between 2025 and 2028. A portion of this funding has been devolved to Mayoral Combined Authorities through integrated settlements.</t>
  </si>
  <si>
    <t>Energy System Obligation</t>
  </si>
  <si>
    <t>In August 2025 the government published a consultation on extending the current iteration of ECO until the end of 2026, to ensure continuity of provision for low-income and vulnerable households and to support the supply chain until a new energy system obligation is fully operational.</t>
  </si>
  <si>
    <t>Social Housing Decarbonisation Fund (SHDF) - Wave 2.2</t>
  </si>
  <si>
    <t>The purpose of the Social Housing Decarbonisation Fund (SHDF) is to improve the energy performance of Social Housing in England.  SHDF will upgrade a significant amount of the social housing stock to meet an Energy Performance Certificate (EPC) Band C standard, delivering warm, energy-efficient homes, reducing carbon emissions and fuel bills, tackling fuel poverty, and supporting green jobs. Wave 2.2 is a top up of SHDF Wave 2.1, following broadly the same policy design, with a focus on widening scheme access to less mature landlords who did not access funding under Wave 2.1. Delivery commenced in April 2024, and is scheduled to deliver until 2026 using co-funding.</t>
  </si>
  <si>
    <t>Warm Homes: Social Housing Fund (WH:SHF) - Wave 3</t>
  </si>
  <si>
    <t>WH:SHF Wave 3 replaced the SHDF in 2024, and commenced delivery in Spring 2025. There are 2 new routes to funding for Wave 3 of the scheme – Strategic Partnerships (for organisations with a proven track record of successful delivery) and the Challenge Fund (all applications meeting the minimum requirements of the scheme will be awarded funding). A key focus for Wave 3 is facilitating the subsequent adoption of low carbon heating systems.
A portion of this funding has been devolved to Greater Manchester and West Midlands Mayoral Combined Authorities through Integrated Settlements.</t>
  </si>
  <si>
    <t>Warm Homes: Social Housing Fund (WH:SHF) - Future Phases</t>
  </si>
  <si>
    <t>The recent Spending Review announced £13.2bn for the Warm Homes Plan, including further funding for the WH:SHF out to 2029/30.</t>
  </si>
  <si>
    <t>Heat Network Regulation (previously 'Heat Network Market Framework')</t>
  </si>
  <si>
    <t xml:space="preserve">We will introduce new primary legislation to ensure that heat networks are regulated. The primary aim of regulation is to ensure consumers are protected in terms of pricing and quality of service, however these regulatory measures are also designed to grow the market for low-carbon heat networks and ensure the decarbonisation of existing ones. </t>
  </si>
  <si>
    <t>Green Heat Network Fund</t>
  </si>
  <si>
    <t xml:space="preserve">The Green Heat Network Fund (GHNF) is a capital grant fund that supports:
- the commercialisation and construction of new low and zero carbon (LZC) heat networks (including the supply of cooling); and
- the retrofitting and expansion of existing heat networks.
It aims to develop and grow the heat network market and to address some of the challenges of decarbonising the UK’s heat sector. The GHNF is open to organisations in the public, private and third sectors in England.
</t>
  </si>
  <si>
    <t>Heat Network Zoning</t>
  </si>
  <si>
    <t>Heat network zoning will transform the development of heat networks in towns and cities across England. By designating zones where heat networks are expected to offer the lowest-cost solution for decarbonising heat, local communities will have the tools to accelerate the development of heat networks, ensuring that more homes and businesses can access greener, cheaper heat.
Carbon savings are achieved by displacing existing fossil fuel heating systems with heat networks supplied by low carbon sources.
We will be supporting at least 10 of the biggest English towns and cities to establish their heat network zones soon after Heat Network Zoning Regulations go live.</t>
  </si>
  <si>
    <t>Heat Network Efficiency Scheme</t>
  </si>
  <si>
    <t xml:space="preserve">The Heat Network Efficiency Scheme (HNES) provides funding to public, private and third sector applicants in England and Wales to support improvements to existing district heating or communal heating projects that are operating sub-optimally and resulting in poor outcomes for customers and operators.
</t>
  </si>
  <si>
    <t>Public Sector Decarbonisation Scheme - Phase 4</t>
  </si>
  <si>
    <t>The Public Sector Decarbonisation Scheme provides grants for public sector bodies in England* to install heat decarbonisation and energy efficiency measures. This supports the aim of reducing carbon emissions from public sector buildings, contributing to emission saving targets under Carbon Budgets, and is funded until 2028. 
*and reserved sites (such as MOD bases) across the UK.</t>
  </si>
  <si>
    <t>On gas and off gas grid non-domestic buildings</t>
  </si>
  <si>
    <t>Our vision is that over the next decade, clean heating solutions will become the rational choice for non-domestic buildings and heat networks. We want to ensure all these buildings can benefit from lower lifetime costs, versus fossil fuel equivalents, when switching to a clean heating system and we want to make it easier for all buildings to make the switch. To deliver this we will be working to reduce the cost to fuel switching, including the cost of electricity for those that invest in electrification and looking at the role of direct capital support, including for the public sector. 
This will support private investment and market innovation in low carbon heating, improving the consumer journey and ensuring a range of low-carbon technologies are available. We will outline additional detail on our plans to support non-domestic buildings and heat networks to decarbonise in the Warm Homes Plan and will continue to develop the right balance of incentives to support buildings to choose to move to clean heat in non-domestic buildings and will consult on these in due course. Our aim is that by 2035 clean heat will be the rational choice for building owners and will represent the majority of heating systems in non-domestic buildings.</t>
  </si>
  <si>
    <t>Emissions pricing for domestic shipping</t>
  </si>
  <si>
    <t>Inclusion of domestic shipping emissions in the UK Emissions Trading Scheme (ETS)</t>
  </si>
  <si>
    <t>Fuel regulation for domestic shipping</t>
  </si>
  <si>
    <t>Subject to consultation from 2026, we will introduce domestic fuel regulations to drive the uptake of zero and near-zero GHG emission fuels and energy sources, following global fuel regulations to be implemented from 2027 and supported by increased modelling capability</t>
  </si>
  <si>
    <t>Energy efficiency for domestic shipping</t>
  </si>
  <si>
    <t>Improvements to the energy efficiency of vessels operating domestically, delivered through energy efficiency measures agreed at the International Maritime Organization (IMO).</t>
  </si>
  <si>
    <t>Measures for smaller vessels</t>
  </si>
  <si>
    <t xml:space="preserve">Informed by our call for evidence and stakeholder engagement, we will develop proportionate measures to reduce emissions from smaller vessels </t>
  </si>
  <si>
    <t>Efficiency improvements to the new non-zero emission car and van fleet.</t>
  </si>
  <si>
    <t>Commitment to phasing out new internal combustion engine cars from 2030. From 2030 to 2035, only the sale of new cars that are hybrid electric vehicles (HEVs) plug-in hybrid vehicles (PHEVs), alongside zero emission vehicles (ZEVs) will be allowed. Non-ZEV fleet-wide average CO2 cap for new cars sold post-2030, with a 10% improvement against the 2021 baseline. No technology definition will apply for new non-zero emission (ZE) vans sold after 2030, allowing the continued sale of new Internal Combustion Engine (ICE) vans, HEV vans and PHEV vans post-2030, until 2035. All new cars and vans must be zero emission from 2035.</t>
  </si>
  <si>
    <t>Increased average car occupancy.</t>
  </si>
  <si>
    <t>Measures including collaboration with local authorities and businesses to promote sustainable commuting to increase average car occupancy.</t>
  </si>
  <si>
    <t>Diesel train replacement</t>
  </si>
  <si>
    <t>Replacement of some end-of-life passenger diesel fleets with fully electric or battery-hybrid trains by funding associated necessary infrastructure e.g. charging and small sections of electrification.</t>
  </si>
  <si>
    <t>2035 - 2050</t>
  </si>
  <si>
    <t>Freight electrification</t>
  </si>
  <si>
    <t>Explore new schemes for freight in-fill electrification, connecting key UK infrastructure into the electrified national rail network.</t>
  </si>
  <si>
    <t>2046 - 2050</t>
  </si>
  <si>
    <t>Future electrification</t>
  </si>
  <si>
    <t>Identifying and assessing future rail electrification schemes.</t>
  </si>
  <si>
    <t>2037 - 2050</t>
  </si>
  <si>
    <t>Further reducing emissions from the road vehicle stock</t>
  </si>
  <si>
    <t>A number of potential policy levers could be introduced to encourage a faster transition away from fossil-fuelled driving, increasing the rate at which the vehicle fleet decarbonises. This includes building on progress to increase the attractiveness of ZEVs relative to their fossil fuel counterparts, which has seen over 1.6 million drivers make the switch to a zero emission vehicle to date.</t>
  </si>
  <si>
    <t>2033 - 2037</t>
  </si>
  <si>
    <t>Increasing the take-up of Sustainable Aviation Fuels (SAF)</t>
  </si>
  <si>
    <t>Reducing emissions from domestic aviation by mandating the use of sustainable aviation fuel (SAF) in aviation fuel, with target percentages increasing over time. Implementing enabling policies to support the uptake and production of SAF such as grant funding for UK production of SAF, the introduction of a Revenue Certainty Mechanism to incentivise investment in UK SAF, and international capacity building to support a global SAF market.</t>
  </si>
  <si>
    <t>Supporting development and take-up of zero emission flight (ZEF)</t>
  </si>
  <si>
    <t>Zero Emission Flight (ZEF) R&amp;D through the Aerospace Technology Institute (ATI); supporting the Civil Aviation Authority (CAA) to develop a regulatory framework for nascent technology; and aiding the development of standards for ZEF at the International Civil Aviation Organization (ICAO).</t>
  </si>
  <si>
    <t>High fuel efficiency savings</t>
  </si>
  <si>
    <t>Promoting continued improvements in efficiencies of airspace, aircraft and operations by enabling airspace modernisation; funding R&amp;D to support the development of more efficient aircraft; and implementing the International Civil Aviation Organization’s (ICAO) CO2 standard for new aircraft.</t>
  </si>
  <si>
    <t>Carbon pricing - domestic</t>
  </si>
  <si>
    <t>Domestic carbon pricing mechanisms to drive emission reductions in domestic flights within the UK. UK domestic flights are covered by the UK Emissions Trading Scheme (ETS).</t>
  </si>
  <si>
    <t>Reductions in urea use, liquefied petroleum gas</t>
  </si>
  <si>
    <t>Indirect benefit of other policies reducing the use of urea and liquid petroleum gas in road vehicles.</t>
  </si>
  <si>
    <t>Aircraft support vehicle decarbonisation</t>
  </si>
  <si>
    <t>Policies to decarbonise non-road mobile machinery (NRMM) will support emission savings from machinery used at airports.</t>
  </si>
  <si>
    <t>Accelerated transition to zero emission L-Category Vehicles</t>
  </si>
  <si>
    <t>Ending the sale of new non-zero emission light-powered 2, 3 and 4 wheeled (L-category) vehicles from 2040.</t>
  </si>
  <si>
    <t>Accelerated transition to zero emission vans</t>
  </si>
  <si>
    <t>The Vehicle Emissions Trading Schemes (VETS) Order consists of the zero-emission vehicle (ZEV) mandate, which sets annual targets for new ZE vans sold in the UK. The targets start at 10% for vans in 2024, rising steadily to reach 70% of vans by 2030, on a pathway to 100% by 2035. The Order also contains a CO2 emissions regulation to ensure that the emissions of new non-ZE (i.e. petrol and diesel) vans sold in the UK stay at or reduce below 2021 levels.</t>
  </si>
  <si>
    <t>Accelerated transition to zero emission medium- and heavy-goods vehicles (MHGVs).</t>
  </si>
  <si>
    <t xml:space="preserve">Consulting on our regulatory approach to reduce CO2 emissions from new non-zero emission HGVs and to phase out the sale of new non-zero emission HGVs up to 26 tonnes by 2035, with all new HGVs being zero emission by 2040. Supporting the transition with measures to reduce up front purchase costs of zero emission trucks and supportive infrastructure provision. </t>
  </si>
  <si>
    <t>Accelerated transition to zero emission buses (ZEBs)</t>
  </si>
  <si>
    <t xml:space="preserve">Legislating in the Bus Services (No. 2) Bill to end the use of new non-zero emission buses (ZEBs) on registered local bus services in England.  </t>
  </si>
  <si>
    <t>Accelerated transition to zero emission cars</t>
  </si>
  <si>
    <t>The Vehicle Emissions Trading Schemes (VETS) Order consists of the zero-emission vehicle (ZEV) mandate, which sets annual targets for new ZE cars sold in the UK. The targets start at 22% for cars in 2024, rising steadily to reach 80% of cars by 2030, on a pathway to 100% by 2035. The Order also contains a CO2 emissions regulation to ensure that the emissions of new non-ZE (i.e. petrol and diesel) cars sold in the UK stay at or reduce below 2021 levels.</t>
  </si>
  <si>
    <t>Increased uptake of active travel as a proportion of journeys taken</t>
  </si>
  <si>
    <t>Investment in active travel in line with the statutory Cycling and Walking Investment Strategies.</t>
  </si>
  <si>
    <t>Engineered Removals</t>
  </si>
  <si>
    <t>Deploying engineered GGRs to balance anticipated residual emissions</t>
  </si>
  <si>
    <t>Greenhouse Gas Removal (GGRs) technologies are a group of methods that actively remove greenhouse gases, predominantly CO2, from the atmosphere for highly durable storage, achieving negative emissions. GGR technologies will be important for reaching net zero, balancing residual emissions from hard-to-decarbonise sectors.</t>
  </si>
  <si>
    <t>CCUS Contributions to Fuel Supply</t>
  </si>
  <si>
    <t>The 2025 Spending Review included funding to develop plans and engage with CCUS clusters, with a view to achieving a Final Investment Decision this parliament, subject to project readiness and affordability. CCUS could enable the decarbonisation of several gas terminals, supporting decarbonisation of the fuel supply sector.</t>
  </si>
  <si>
    <t>2034 - 2050</t>
  </si>
  <si>
    <t>Biomethane - potential future support (post Green Gas Support Scheme) - biogeneration savings</t>
  </si>
  <si>
    <t>Low Carbon Hydrogen Economy</t>
  </si>
  <si>
    <t>Hydrogen production rollout to meet demand in hydrogen-requiring sectors. Hydrogen has a key role in supporting our Clean Energy Superpower mission, by providing low carbon dispatchable power generation to support a renewables-based power system, and decarbonising hard-to-electrify industrial sectors and heavy transport.</t>
  </si>
  <si>
    <t>Hydrogen funding and Gas Shipper Obligation (GSO)</t>
  </si>
  <si>
    <t>The Energy Act 2023 enables two options for funding the HPBM: a levy on gas shippers (the Gas Shipper Obligation (GSO)) and government funding. The Government intends for the GSO to be the long-term funding mechanism for HPBM payments to initial hydrogen production projects, and it may also fund further hydrogen production projects, subject to future decisions on funding. We expect to introduce the GSO in 2027, subject to legislation being in place. The GSO will initially be placed on licensed gas shippers in Great Britain only.</t>
  </si>
  <si>
    <t>-</t>
  </si>
  <si>
    <t>Hydrogen Production Business Model</t>
  </si>
  <si>
    <t>The HPBM has been designed to incentivise investment in new low carbon hydrogen production and encourage users to switch to low carbon hydrogen. It is delivered through a 15-year private law contract and provides price support through a variable premium design whereby the producer is paid a subsidy for each qualifying unit of low carbon hydrogen sold.</t>
  </si>
  <si>
    <t>Hydrogen Storage Business Model</t>
  </si>
  <si>
    <t>The HSBM aims to support investment in and the development of large-scale geological hydrogen storage. We are designing the hydrogen storage business model with the intention of providing investors with the long-term revenue certainty they need to establish and scale up the deployment of hydrogen storage infrastructure through a cap and floor mechanism.</t>
  </si>
  <si>
    <t>Hydrogen Transport Business Model</t>
  </si>
  <si>
    <t>The HTBM aims to incentivise investment in hydrogen transport infrastructure. We are developing the HTBM as a Regulated Asset Base model, alongside a government support mechanism. A RAB model is intended to help de-risk investment through the provision of regulated returns, which can be recovered from users via network charges, and to address monopoly risks by ensuring that only fair and reasonable costs are recovered. The initial focus for the business model will be on onshore pipeline infrastructure, which transports hydrogen as a gas.</t>
  </si>
  <si>
    <t>Low Carbon Hydrogen Standard and Certification Scheme</t>
  </si>
  <si>
    <t>The Low Carbon Hydrogen Standard (LCHS) establishes a set of requirements, including a maximum greenhouse gas emissions threshold, for hydrogen production to qualify as 'low carbon.' It also outlines a methodology for calculating these lifecycle emissions. Adhering to this standard ensures that government-supported hydrogen production directly contributes to achieving our carbon reduction targets.
Government recognises the important role a low carbon hydrogen certification scheme could play in enabling the growth of the UK’s hydrogen economy, and international trade. Government intends to publish a UK Hydrogen Strategy and the role of Certification will be considered as part of this. This Strategy will outline Government's vision for hydrogen with an aim to meet the needs of the hydrogen market, in line with Government's new objectives.</t>
  </si>
  <si>
    <t>Reducing Methane Leakage through the Distribution Network (HSE &amp; Ofgem)</t>
  </si>
  <si>
    <t>This is a Health and Safety Executive (HSE) policy which aims to reduce methane leakage from the Gas Distribution Networks through the replacement of old iron mains pipes with new plastic pipes, through the Iron Mains Risk Reduction Programme (IMRRP). Ofgem funds this work through the RIIO-2 price control (as set out in the price control framework). Leakage rates for plastic pipes are around 99% lower than for metallic pipes.</t>
  </si>
  <si>
    <t>Net Zero Hydrogen Fund</t>
  </si>
  <si>
    <t>The Net Zero Hydrogen Fund (NZHF) is worth up to £240 million and is intended to support the commercial deployment of low carbon hydrogen projects during the 2020s through the award of grants for development expenditure or capital expenditure. The NZHF has been designed to support all forms of hydrogen production, provided projects meet eligibility requirements.</t>
  </si>
  <si>
    <t>Flaring and Venting Abatement</t>
  </si>
  <si>
    <t>Flaring’ is the burning of gas; ‘venting’ is the release of unburned gas during oil and gas production. Both are essential for safety and emergency purposes and are also carried out during normal production operations where it is not feasible to export or reuse the gas. The North Sea Transition Authority (NSTA) is the regulator for flaring and venting and operators are required to have consents in place for the flaring and venting. The NSTA defines three categories of flaring and venting: Routine, Non-routine and Safety. The UK has committed to end routine flaring and venting by 2030. The NSTA also expects that flaring and venting and associated emissions should be at the lowest possible levels in the circumstances and that all new developments should be planned and developed on the basis of zero routine flaring and venting.</t>
  </si>
  <si>
    <t>Electrification of Upstream Oil and Gas Production</t>
  </si>
  <si>
    <t>Electrification describes the process of adapting existing or new oil and gas platforms so that they are powered by electricity rather than gas turbines or diesel generators. Through the North Sea Transition Deal, industry is committed to reducing its emissions by 10% by 2025, 25% by 2027 and 50% by 2030, against a 2018 baseline.</t>
  </si>
  <si>
    <t>2030 - 2050</t>
  </si>
  <si>
    <t>IAS</t>
  </si>
  <si>
    <t>Emissions pricing for international shipping</t>
  </si>
  <si>
    <t>Impact of regional and global carbon pricing mechanisms, including domestic levers subject to consultation and future international agreements</t>
  </si>
  <si>
    <t>Fuel regulation for international shipping</t>
  </si>
  <si>
    <t>Reductions in the GHG intensity of fuel from regional measures, such as FuelEU, and global regulatory measures, subject to future international agreement.</t>
  </si>
  <si>
    <t>Energy efficiency for international shipping</t>
  </si>
  <si>
    <t>Facilitating improvements in the energy efficiency of international shipping vessels via R&amp;D, regulations and the implementation of International Maritime Organization (IMO) standards</t>
  </si>
  <si>
    <t>Accounting for emission reductions and removals delivered by the International Civil Aviation Organization’s Carbon Offsetting and Reduction Scheme for International Aviation (CORSIA).</t>
  </si>
  <si>
    <t xml:space="preserve">Reflecting Eligible Emissions Units purchased by UK-registered airlines for CORSIA compliance on UK-departing flights in the UK’s annual statement of emissions between 2033-37, where we are satisfied that they represent high integrity reductions and removals and are sourced from countries that have ambitions consistent with the Paris Agreement temperature goal. The UK will continue working internationally to strengthen CORSIA and the broader international carbon market regime. This contribution to Carbon Budget 6 is additional to the role of carbon pricing in incentivising reductions in the carbon intensity of international flights. </t>
  </si>
  <si>
    <t>Reducing emissions from international aviation by mandating the use of sustainable aviation fuel (SAF) in aviation fuel, with target percentages increasing over time. Implementing enabling policies to support the uptake and production of SAF such as grant funding for UK production of SAF, the introduction of a Revenue Certainty Mechanism to incentivise investment in UK SAF, and international capacity building to support a global SAF market.</t>
  </si>
  <si>
    <t>Zero emission flight R&amp;D through the Aerospace Technology Institute (ATI); supporting the Civil Aviation Authority (CAA) to develop a regulatory framework for nascent technology; and aiding the development of standards for ZEF at the International Civil Aviation Organization (ICAO).</t>
  </si>
  <si>
    <t>Carbon pricing - international</t>
  </si>
  <si>
    <t>Domestic and global carbon pricing mechanisms to drive emission reductions in flights between the UK and other countries. Includes coverage of flights from the UK to the European Economic Area and Switzerland in the UK Emissions Trading Scheme (UK ETS) and implementing and working to strengthen the Carbon Offsetting and Reduction Scheme for International Aviation (CORSIA) which covers international flights between 129+ countries.</t>
  </si>
  <si>
    <t>Non Domestic Private Rented Sector  Minimum Energy Efficiency Standards</t>
  </si>
  <si>
    <t>Industrial Carbon Capture Business Models as part of ECC and HyNet North West Anchor</t>
  </si>
  <si>
    <t xml:space="preserve">The Industrial Carbon Capture (ICC) Business Model will provide upfront capital support and ongoing revenue support for ICC as part of the ECC and HyNet CCUS Cluster Anchor Projects.
The design of the proposed business model has two elements including an up to 15-year contract that provides the emitter with a payment per tonne of captured and stored CO₂, which is intended to cover operational expenses, Transport and Storage charges and repayment of, and a rate of return on, capital investment in carbon capture equipment. It also includes capital grant co-funding for a portion of the capital cost of capture projects, which will be available for initial projects only and is intended to mitigate against certain risks associated with these projects. 
We published an updated version of the ICC Contracts in October 2023. </t>
  </si>
  <si>
    <t xml:space="preserve">Industrial Carbon Capture beyond initial ECC and HyNet North West anchor projects  </t>
  </si>
  <si>
    <t>This policy represents Industrial Carbon Capture savings needed beyond the initial ECC and HyNet Anchor projects.
We are evolving the ICC business models for the next allocation phases of the CCUS Programme. In April 2024, we set out how the ICC business models will change. We plan to share further details on planned changes in due course.</t>
  </si>
  <si>
    <t>CCUS-enabled hydrogen via ECC and HyNet North West anchor projects.</t>
  </si>
  <si>
    <t>Hydrogen Production Business Model support to Carbon Capture Usage and Storage (CCUS)-enabled hydrogen projects allocated through the CCUS cluster programme. The Hydrogen Production Business Model (HPBM) provides revenue support funding to successful projects to overcome the operating cost gap between low carbon hydrogen and high carbon counterfactual fuels.
UK projects that meet the eligibility and strict evaluation criteria can apply to receive Hydrogen Production Business Model support over a 15-year period.  Successful projects are awarded and sign a Low Carbon Hydrogen Agreement (LCHA). In the ECC and HyNet clusters, two CCUS-enabled hydrogen projects are in negotiations with Government with the potential to provide up to 1GW of low-carbon hydrogen production capacity.</t>
  </si>
  <si>
    <t>CCUS-enabled hydrogen beyond initial anchor projects.</t>
  </si>
  <si>
    <t>Hydrogen Production Business Model support to Carbon Capture Usage and Storage (CCUS)-enabled hydrogen projects allocated through the CCUS cluster programme. The Hydrogen Production Business Model (HPBM) provides revenue support funding to successful projects to overcome the operating cost gap between low carbon hydrogen and high carbon counterfactual fuels.
UK projects that meet the eligibility and strict evaluation criteria can apply to receive Hydrogen Production Business Model support over a 15-year period.  Successful projects are awarded and sign a Low Carbon Hydrogen Agreement (LCHA). The HPBM is kept under review to ensure it meets our policy objectives and enables the development of additional projects in the pipeline.</t>
  </si>
  <si>
    <t>2033 - 2050</t>
  </si>
  <si>
    <t>Hydrogen Allocation Round 1</t>
  </si>
  <si>
    <t xml:space="preserve">The Hydrogen Allocation Rounds (HARs) are a government funding mechanism to support low carbon hydrogen production across the UK. 
A HAR allocates Hydrogen Production Business Model (HPBM) revenue support funding to successful projects, to overcome the operating cost gap between low carbon hydrogen and high carbon counterfactual fuels.
UK projects that meet the eligibility and evaluation criteria can apply to receive Hydrogen Production Business Model support over a 15-year period.  Successful projects are awarded and sign a Low Carbon Hydrogen Agreement (LCHA). 
HAR1 will deliver positive outcomes to kickstart the hydrogen industry, creating jobs and growth across the country.
</t>
  </si>
  <si>
    <t>Hydrogen Allocation Round 2</t>
  </si>
  <si>
    <t xml:space="preserve">The Hydrogen Allocation Rounds (HARs) are a government funding mechanism to support low carbon hydrogen production across the UK. 
HARs allocate Hydrogen Production Business Model (HPBM) revenue support funding to successful projects, to overcome the operating cost gap between low carbon hydrogen and high carbon counterfactual fuels.
UK projects that meet the eligibility and strict evaluation criteria can apply to receive Hydrogen Production Business Model support over a 15-year period.  Successful projects are awarded and sign a Low Carbon Hydrogen Agreement (LCHA).
HAR2 launched in December 2023. On 7 April 2025, the Government announced a shortlist of 27 projects across England, Scotland, and Wales that were invited to the next stage of the HAR2 process, which includes due diligence and cost assurance. We are currently in the Due Diligence stage of the process, working as swiftly as possible to progress projects to the next stage. 
  </t>
  </si>
  <si>
    <t>Fuel Switching (Electrification, Hydrogen and Biomass)</t>
  </si>
  <si>
    <t>Fuel Switching reflects remaining potential from Industrial fuel switching to low carbon fuels such as electricity, hydrogen and bioenergy. It quantifies fuel switching savings that could be achieved in addition to those reported against Hydrogen Allocation Rounds (HARs) 1 and 2, and Carbon Capture, Usage and Storage (CCUS) enabled Hydrogen.
We are setting out an ambition that by the 2040s most industrial sites will be exclusively using low-carbon equipment for their process heating, with electrification accounting for the majority of that. We will investigate the full suite of policy measures available to support both the development of the supply chain, particularly for electric industrial technologies, and firms’ decision-making, in order to enable us to realise that ambition. We will work with industry to determine the optimal approach, starting with an evidence gathering exercise.
We do not intend to introduce further carbon pricing to Industry or Buildings in the UK in the rest of the 2020s, beyond currently announced intentions of the UK ETS Authority, and on ETS linking. 
Electrification: Large scale fuel switching to electrification will require enabling policies to upgrade the electricity generation and distribution grid and address financial barriers such as fuel cost and high upfront capital expenditure. Our 2023 call for evidence highlighted the main barriers to electrification as being high electricity costs relative to gas, grid connection delays, technology gaps and confidence. The recent Industrial Strategy set out the introduction of a ‘Connections Accelerator Service’ to strengthen support for strategically important demand connections and announced planned industrial electricity bill discounts through the British Industry Supercharger uplift and introduction of the British Industrial Competitiveness Scheme (BICS). We will consult on eligibility for BICS imminently. 
We are continuing to develop further policies to bring down electricity costs relative to gas, and intend to consult on options to reduce costs and make electrification an economically rational choice for a wider range of businesses and organisations.
Hydrogen: The Government aims to support hydrogen fuel switching in hard-to-electrify industrial processes. The upcoming Hydrogen Strategy will set out government's priorities for hydrogen based on where it is considered to have the greatest economic and technical potential compared to alternative decarbonisation pathways.  Support is through the Hydrogen Production Business Model, Net Zero Hydrogen Fund, and investment in hydrogen Transport &amp; Storage. Wider enablers include carbon pricing, product standards, the removal of the Climate Change Levy on hydrogen electrolysis, a new British Standards Institution specification for hydrogen use industry, Decarbonisation Readiness regulations for electricity generation, and a new hydrogen skills curriculum.
Biomass:  Sustainable Biomass is a renewable low carbon source of energy (i.e., bioenergy) and input material for industrial processes. Bioenergy could enable carbon savings where other low carbon fuel alternatives are not available or in the form of bioenergy, carbon capture and storage (BECCS), to generate negative emissions.  In the near term, biomass can play an important role as a transitional fuel-switching option for industrial sites. Over the medium to longer term, government support will focus on uses that deliver the greatest system-wide benefit. As committed to in the Biomass Strategy 2023, the government will be consulting on developing and implementing a cross-sectoral common sustainability framework. This framework will set consistent minimum criteria for government supported uses of biomass, improving transparency and comparability across sectors. It will help ensure that any future government support is assessed against the same sustainability standards. This should make it easier to prioritise government support to biomass applications that deliver the greatest benefits.</t>
  </si>
  <si>
    <t>Industrial Energy Efficiency</t>
  </si>
  <si>
    <t>Policy development currently underway to determine how to deliver emissions savings associated with energy efficiency. Policy development will review success of existing policies, such as IETF and pilot BEAS.</t>
  </si>
  <si>
    <t>Industrial Resource Efficiency</t>
  </si>
  <si>
    <t>Industrial resource efficiency encompasses strategies that avoid waste, improve process efficiencies, and support re-use, recycling and remanufacture, as well as the adoption of low carbon materials and feedstocks. Work is ongoing to co-ordinate and develop a range of cross-government interventions in consultation with industry as part of the Circular Economy Strategy development.</t>
  </si>
  <si>
    <t>Industrial Energy Transformation Fund (Phase 1 &amp; 2)</t>
  </si>
  <si>
    <t>Since 2020 the Industrial Energy Transformation Fund (IETF) has supported industrial sites with high energy use to transition to a low carbon future. The competitive grant fund targets existing industrial processes, helping industry to reduce energy consumption by investing in more efficient technologies and reduce emissions by bringing down the costs and risks associated with investing in decarbonisation technologies. The last window for the IETF closed for applications in 2024. The benefits will support Carbon Budgets 5 to 7. Competitions for phases 1 and 2 were open for applications between 2020 and 2022.</t>
  </si>
  <si>
    <t>2020 - 2041</t>
  </si>
  <si>
    <t>Industrial Energy Transformation Fund (Phase 3)</t>
  </si>
  <si>
    <t>Since 2020 the Industrial Energy Transformation Fund (IETF) has supported industrial sites with high energy use to transition to a low carbon future. The competitive grant fund targets existing industrial processes, helping industry to reduce energy consumption by investing in more efficient technologies and reduce emissions by bringing down the costs and risks associated with investing in decarbonisation technologies. The last window for the IETF closed for applications in 2024. The benefits will support Carbon Budgets 5 to 7. Phase 3 was open for applications in 2024.</t>
  </si>
  <si>
    <t>Steel Decarbonisation Policy</t>
  </si>
  <si>
    <t>Steelmaking expected to be electrified in the 2030s. We will be publishing a steel strategy later this year, following a recent consultation to inform its input.</t>
  </si>
  <si>
    <t>Industrial Off-Road Machinery (ORM)* and Construction Policy
*formerly known as Non-Road Mobile Machinery (NRMM)</t>
  </si>
  <si>
    <t>This policy represents modelled potential for emissions savings within the construction sector and industrial off-road machinery through fuel switching to electricity, biofuels and hydrogen and the adoption of energy efficiency measures. Realising this potential will require further policy to be developed.
The government has committed to produce an Off-Road Machinery Decarbonisation Strategy that will set out how the sector can further decarbonise while maintaining competitiveness, attracting investment and supporting growth. The government published a summary of responses to its call for evidence on Non-Road Mobile Machinery (NRMM) decarbonisation options in January 2025.</t>
  </si>
  <si>
    <t>Multiple (savings attributed to removals projects)</t>
  </si>
  <si>
    <t>ECC and HyNet North West Anchor</t>
  </si>
  <si>
    <t xml:space="preserve">The HyNet and East Coast Clusters will enable a storage capacity of up to 4Mtpa on ECC and 4.5Mtpa on HyNet with full utilisation of the network. On 10th December 2024, the East Coast Cluster reached financial close. On 24th April 2025, HyNet's T&amp;S network also reached financial close. Protos and Padeswood capture projects reached FID in early September 2025.
In the recent Spending Review, the Government allocated £9.4 billion in capital budgets over the Spending Review period. This will maximise CCUS deployment to fill the storage capacity of the East Coast Cluster and HyNet Cluster. 
These are a group of initial CCS projects in HyNet, situated in the North West of England and North Wales and East Coast Cluster, Teesside, and will be followed by additional projects, referred to as expansion projects, which will connect to the existing cluster T&amp;S network. </t>
  </si>
  <si>
    <t>CCUS Expansion</t>
  </si>
  <si>
    <t>The current Carbon Capture Usage and Storage (CCUS) expansion process will advance the delivery of CCUS, contributing to the lowest cost pathway to CB6, including through development funding for the Acorn and Viking clusters. A final investment decision will be taken on these clusters later this Parliament, subject to project readiness and affordability. We will explore additional CCUS capacity and emitters at existing and new sites that could be operational to contribute to lowest cost pathway to CB6, as demonstrated by the National Wealth Fund's investment into the Peak cluster, and through new market transition delivery approaches to deliver the efficient level of CCUS that meets our evolving needs. Further CCUS deployment is dependent on decisions at future spending reviews.</t>
  </si>
  <si>
    <t>CCUS Market Transition</t>
  </si>
  <si>
    <t>CCUS Vision was published in December 2023 to show a pathway towards establishing a self-sustaining market, including non-pipeline transport. The Market Transition considered that a three-phase process could occur of: a market creation stage; a market transition; and finally, a self-sustaining CCUS market.</t>
  </si>
  <si>
    <t>Business Model for Transport and Storage (T&amp;S) of CO2, including associated economic regulatory framework and legislation</t>
  </si>
  <si>
    <t xml:space="preserve">The Business Model for Transport and Storage (T&amp;S) of CO2, includes the associated economic regulatory framework and legislation to support the development of T&amp;S networks for the deployment of CCUS clusters using a regulated asset base model. The economic licence and supporting network code will be overseen by an economic regulator, OFGEM. </t>
  </si>
  <si>
    <t>Power sector decarbonisation</t>
  </si>
  <si>
    <t>Emissions savings associated with power sector decarbonisation. By nature of the power sector, HMG cannot allocate savings to the power policies so the aggregate savings will be captured here.</t>
  </si>
  <si>
    <t>Great British Energy (GBE)</t>
  </si>
  <si>
    <t>GBE is being established with a mission to accelerate the deployment of clean energy to boost energy security, reduce bills, create jobs and ensure that UK taxpayers, billpayers and communities benefit from the clean energy transition.</t>
  </si>
  <si>
    <t>ONW Strategy implementation (inc. ONW Council)</t>
  </si>
  <si>
    <t>The Onshore Wind Taskforce Strategy sets out over 40 actions, primarily government commitments, to resolve the key blockers to onshore wind in the UK. It aims to boost onshore wind deployment and deliver economic benefits for local communities, businesses and the consumer
The strategy is the main output from the Onshore Wind Taskforce, established in July 2024 and now disbanded. The Onshore Wind Council, a newly created forum, co-chaired by Industry and UK Government, will provide a platform for continued strategic engagement between UK Government and the ONW Sector and will drive delivery of the actions set out in the Strategy.</t>
  </si>
  <si>
    <t>Solar on Car Parks</t>
  </si>
  <si>
    <t>The Government is considering the potential of solar installations in car parks. A call for evidence on this subject closed recently, and the Government is considering potential future policy options.</t>
  </si>
  <si>
    <t>Ground mount solar planning</t>
  </si>
  <si>
    <t>Delivering Clean Power by 2030 will require the rapid deployment of ground mount solar. The Government is working to ensure that the planning system supports the rapid increases in deployment needed to meet its ambitions.</t>
  </si>
  <si>
    <t>Hydrogen to Power Business Models</t>
  </si>
  <si>
    <t>A business model to de-risk investment in low carbon hydrogen-fuelled electricity generation by mitigating identified deployment barriers. This will support the deployment of low carbon dispatchable generation, security of electricity supply and delivery of a clean power system.</t>
  </si>
  <si>
    <t>Centralised Strategic Network Plan
(CSNP)</t>
  </si>
  <si>
    <t>The CSNP is expected to be delivered by NESO in 2027. The design will provide a holistic long term plan to develop the electricity transmission grid, connecting generation to centres of demand and covering energy vectors including Hydrogen and Gas.</t>
  </si>
  <si>
    <t>Electricity Networks: Sector Growth Plan</t>
  </si>
  <si>
    <t>A growth plan for the electricity networks sector led by industry, with DESNZ support, to unlock domestic supply chain opportunities and develop the skilled workforce needed. By assessing current UK capabilities and identifying promising growth areas, this will enable greater collaboration to establish coordinated actions.</t>
  </si>
  <si>
    <t>Launch Bill Discounts Scheme for New Electricity Transmission Infrastructure</t>
  </si>
  <si>
    <t>Where communities live near clean energy infrastructure, they should directly benefit from it. 
In March 2025, the Government announced the creation of a bill discount scheme, which would be established through the Planning and Infrastructure Bill introduced to Parliament in March 2025. This was published alongside community funds voluntary guidance, which forms part of a dual approach to ensure that communities can directly benefit from hosting clean energy infrastructure. 
The Government has proposed giving households living near new or significantly upgraded electricity network transmission infrastructure a discount on their electricity bills of up to £250 a year, over up to 10 years. This is to recognise the contribution of communities in hosting this infrastructure, which is vital to fulfilling the Government’s Clean Power Mission and ensure these communities can directly benefit.</t>
  </si>
  <si>
    <t>OFTO Regime reform</t>
  </si>
  <si>
    <t>We are reforming the Generator Commissioning Clause (GCC) period in which generators have to divest transmission assets they build to independent Offshore Tranmission Owners (OFTO). These reforms willl make the GCC longer, more flexible, and more reactive to the needs of industry, and allow the regime to keep delivering offshore transmission assets in a cost effective way.</t>
  </si>
  <si>
    <t>System Access Reform</t>
  </si>
  <si>
    <t>A NESO-led programme to deliver planning reforms to the access of the transmission network for upgrades and maintenance. This includes developing a more strategic plan aligned with the government's 2030 clean power target, and improving the existing process for network access.</t>
  </si>
  <si>
    <t>Transitional Centralised Strategic Network Plan 2 Refresh (tCSNP2 Refresh)</t>
  </si>
  <si>
    <t>NESO is expected to publish the tCSNP2 Refresh in 2026, providing an update to their Beyond 2030 Report which covers transmission recommendations required to deliver 21GW of offshore wind in the mid to late 2030s.</t>
  </si>
  <si>
    <t>Offshore Wind Manufacturing Investment Scheme (OWMIS)</t>
  </si>
  <si>
    <t>This scheme supported investment in port infrastructure and manufacturing in the offshore wind supply chain. It was implemented to support development of offshore wind supply chain capacity. The scheme therefore indirectly supports emission reductions by de-risking the delivery of offshore wind capacity.</t>
  </si>
  <si>
    <t>ONW Planning Policy</t>
  </si>
  <si>
    <t>Recognising that onshore wind is an efficient, cheap and widely supported technology, government is seeking changes to planning policy in England to enable new onshore wind to build.</t>
  </si>
  <si>
    <t>Solar Council</t>
  </si>
  <si>
    <t>On June 30th, a Solar Roadmap was published. This set out plausible deployment scenarios, and 72 actions to remove barriers. Delivery of these actions, and monitoring of challenges and opportunities for the solar sector, will be overseen by a Ministerially chaired Solar Council.</t>
  </si>
  <si>
    <t>Clean Energy Skills and Supply Chains</t>
  </si>
  <si>
    <t>The Government is working to ensure that the skills and supply chain needed to build solar capacity are available, enabling the delivery of solar capacity. The newly established Office for Clean Energy Jobs will ensure we have the good jobs we need, spread across the country.</t>
  </si>
  <si>
    <t>Advice and Guidance to Public Sector Procurement</t>
  </si>
  <si>
    <t>Government published the ’Solar on the Government Estate: A Senior Leaders’ Handbook’ in February 2025. This document provides strategic guidance for senior leaders across government departments on deploying solar panels across the public estate.</t>
  </si>
  <si>
    <t>Warm Homes Plan - Finance (solar)</t>
  </si>
  <si>
    <t>The Government will invest £13.2bn to help households take up energy-saving measures, like rooftop solar.</t>
  </si>
  <si>
    <t>Floating Offshore Wind Manufacturing Investment Scheme (FLOWMIS)</t>
  </si>
  <si>
    <t>The Floating Offshore Wind Manufacturing Investment Scheme (FLOWMIS) will provide grant funding to support the development of port facilities for large-scale floating offshore wind deployment. The scheme was launched in March 2023 and the applicants being taken forwards for due diligence were announced in March 2024. The Government signed a £55.7m grant agreement with Port of Cromarty Firth in March 2025 and is continuing to work closely with the port to progress the project to the start of construction.</t>
  </si>
  <si>
    <t>Great British Energy - Nuclear</t>
  </si>
  <si>
    <t>Great British Energy - Nuclear (GBE-N) was established in 2023 as an expert nuclear delivery body that can provide the specialist capability and skills necessary to help deliver the government’s nuclear programme. Following a robust, two-year procurement process, Great British Energy – Nuclear (GBE-N) has selected Rolls Royce SMR as its preferred bidder to partner with to build the UK’s first small modular reactors, subject to final government approvals and contract signature.</t>
  </si>
  <si>
    <t>Power Bioenergy with Carbon Capture and Storage (BECCs) Business Model</t>
  </si>
  <si>
    <t>Greenhouse Gas Removal (GGR) technologies such as BECCS technologies can play a key role in supporting net zero targets. The government is developing a first of a kind (FOAK) business model for power Bioenergy with Carbon Capture and Storage (BECCS) to incentivise negative emissions, with the co-benefit of producing low-carbon electricity. 
In the near-term, government intervention, such as business model support, is expected to be key to overcoming immediate barriers to deployment and leverage private investment in GGR technologies.  The government’s long-term ambition is for a competitive negative emissions market, underpinned by demand in the Voluntary Carbon Market and the UK Emissions Trading Scheme. The purpose of Greenhouse Gas Removals (GGRs), including power BECCS, is to balance the residual emissions from sectors that are unlikely to achieve full decarbonisation by 2050.</t>
  </si>
  <si>
    <t>Dispatchable Power Agreement (DPA)</t>
  </si>
  <si>
    <t>The Dispatchable Power Agreement (DPA) is the government's business model to support the deployment of Power CCUS in the UK. When deployed, Power CCUS will provide flexible low carbon electricity that will reduce overall power sector emissions.
The first DPA contract for a Power CCUS project was signed in late 2024 when we reached financial close with the Net Zero Teeside (NZT) project.</t>
  </si>
  <si>
    <t>Sizewell C Project</t>
  </si>
  <si>
    <t xml:space="preserve">The multi-year Spring 2025 Spending Review announced £14.2bn of support for Sizewell C over the next five years. This was followed by the project achieving Final Investment Decision (FID) on 22 July, the first for a UK nuclear project since 2016, and representing the government's biggest investment in clean, homegrown energy this century. FID confirmed government's position as the largest single shareholder in the Sizewell C company, meaning it will - for the first time - work closely with experienced private sector partners to keep the project on track. The next major milestone for the project is reaching Revenue Commencement, which is expected in autumn 2025. This is the point at which the new Regulated Asset Base (RAB) mechanism under which Sizewell C will be funded will take effect. </t>
  </si>
  <si>
    <t>Power Carbon Capture, Usage and Storage (CCUS)</t>
  </si>
  <si>
    <t>Power CCUS enables the decarbonisation of existing or newly-built gas-fired power plants by capturing the carbon that they emit and storing it permanently underground. Power CCUS is a form of flexible, low-carbon electricity generation that can play an important role in reaching the government's Clean Power 2030 Mission and the 2050 Net Zero target.
The first contract for a Power CCUS project was signed in late 2024 when we reached financial close with the Net Zero Teesside (NZT) project.</t>
  </si>
  <si>
    <t>Offshore Wind Environmental Improvement Package (OWEIP)</t>
  </si>
  <si>
    <t>The Offshore Wind Environmental Improvement Package (OWEIP) is led by Defra and will support the accelerated deployment of offshore wind, whilst maintaining environmental protections. The OWEIP will be implemented through regulations and guidance to adapt environmental assessments for offshore wind, enable strategic compensation and introduce industry funded Marine Recovery Funds. The government has secured legislation through the Energy Act to deliver the OWEIP and Defra are developing statutory instruments and non-legislative measures. This package will support de-risking the delivery of the government mission to radically increase the delivery of offshore wind by 2030 and longer-term targets such as Carbon Budget 6 and Net Zero.</t>
  </si>
  <si>
    <t>Interconnectors</t>
  </si>
  <si>
    <t>Government is supportive of additional interconnection beyond 2030, where future projects can play an optimal role in GB’s future decarbonised power system. Interconnection will be considered as part of strategic planning developed by NESO. DESNZ is supportive of Offshore Hybrid Assets (OHAs), especially Multi-Purpose Interconnectors (MPIs), and is working with NESO/Ofgem to ensure that these projects are deliverable in GB. Interconnector development is a developer-led process in GB in which Interconnection projects are given regulatory approval through independent regulator Ofgem.</t>
  </si>
  <si>
    <t>Review, consult, update Energy National Policy Statements</t>
  </si>
  <si>
    <t>The National Policy Statements set out the government’s policy for the delivery of energy infrastructure and provide the legal framework for planning decisions. The current suite of energy National Policy Statements was updated by the Department for Energy Security and Net Zero in January 2024. In July 2024 the government launched a review of the energy NPSs to ensure they reflected the government’s energy priorities as set out in the Clean Power 2030 Action Plan and further in the government response to a consultation on national planning policy, which included reintroduction of onshore wind into the Nationally Significant Infrastructure Projects (NSIP) regime. Following a review of the energy NPSs (EN-1 to EN-5) the government drafted updates to EN-1 (the overarching energy NPS), EN-3 (renewable energy infrastructure), EN-5 (electricity networks). These were consulted on publicly and will be published by the end of 2025.</t>
  </si>
  <si>
    <t>Electricity Network Infrastructure: Consents, Land Access and Rights</t>
  </si>
  <si>
    <t>Fair and proportionate Electricity Network Infrastructure Consents, Land Access and Rights processes are a crucial factor in meeting the country’s need to build more network infrastructure. To ensure the system is fit for purpose, the government has reviewed existing processes to assess whether they are sufficient to support our Clean Power ambitions and Net Zero. As a result of that review, the government has consulted (Jul-Sep 25) and proposes a range of reforms to these processes to enable the rapid deployment of future network connections, while ensuring that the rights of landowners are respected.</t>
  </si>
  <si>
    <t>Offshore Wind Industry Council</t>
  </si>
  <si>
    <t>The quarterly OWIC Executive Council is co-chaired by the DESNZ Secretary of State and industry and attendees include senior representatives from across industry, government and partners such as the Crown Estates. The Council sets the strategic direction of the sector, working closely with the OWIC Board to drive forward the joint OWIC programme. Several workstreams and projects have been established under OWIC, including the Industrial Growth Plan.</t>
  </si>
  <si>
    <t>Electricity Networks Price Controls</t>
  </si>
  <si>
    <t>Network companies are natural monopolies tightly regulated by Ofgem through a price control process known as RIIO (Revenue = Incentives + Innovation + Outputs). This determines how much they can invest and sets an investible, but not excessive, rate of return. The investment allowance is set for a specified period and embeds incentives for innovation, efficient operation and delivery. Network companies create business plans including targets based on Ofgem’s price control framework. Ofgem assesses business plans and can financially reward network companies for meeting / exceeding targets.</t>
  </si>
  <si>
    <t>Marine Spatial Prioritisation programme</t>
  </si>
  <si>
    <t>The cross-government, Defra-led Marine Spatial Prioritisation programme aims to support strategic planning of renewables and other sea users by optimising use of the marine space, maximising coexistence between different sea users and balancing this with restoring and protecting the marine environment in England.</t>
  </si>
  <si>
    <t>Energy Code Governance Reform</t>
  </si>
  <si>
    <t>The detailed rules contained in the gas and electricity industry codes play a key role in facilitating the energy market in Great Britain. To decarbonise the sector by 2030, lower bills and make Britain a clean energy superpower, the energy codes and their governance arrangements need to be reformed to ensure they remain fit for purpose.</t>
  </si>
  <si>
    <t>Review of Electricity Market Arrangements (REMA)</t>
  </si>
  <si>
    <t>The Review of Electricity Market Arrangements (REMA) is key to ensuring our electricity market arrangements support a decarbonised, secure, and affordable electricity system. We have weighed the remaining options carefully and have announced as part of our REMA Summer Update (published in July 2025) that we will retain a single national, GB-wide, wholesale market pricing regime. We will also introduce a package of reforms, collectively known as 'reformed national pricing', which will deliver a more strategic and coordinated approach to the energy system, provide stronger signals for efficient siting of new assets and improve overall operational efficiency, whilst also increasing stability and certainty for investors.</t>
  </si>
  <si>
    <t>Radar and Offshore/Onshore Wind</t>
  </si>
  <si>
    <t xml:space="preserve">The Department is working with industry, MOD, and The Crown Estate to find mitigation solutions to air defence radar interference from offshore wind turbines. Similarly, Government is working with industry to formulate a long-term strategy to address civil radar interference issues. This policy is not expected to lead to emissions savings directly. This package will unblock the delivery of approximately 13GW of offshore wind capacity in the 2030 pipeline.
The Department is also working with MOD and industry to deliver mitigations to civil and military aviation radar interference issues for onshore wind (ONW). The Onshore Wind Strategy published in July 2025 committed to find solutions to these issues. The 2023 Survey of Onshore Wind Impacts on Aviation and Defence indicated that up to 10GW of the future ONW pipeline is either currently or anticipated to be affected by objections on the grounds of interference with aviation and defence infrastructure.
</t>
  </si>
  <si>
    <t>Future Nuclear Enabling Fund (FNEF)</t>
  </si>
  <si>
    <t>The Future Nuclear Enabling Fund (FNEF) of up to £120m was announced in the ‘Net Zero Strategy: Build Back Greener’ in 2021. The aim of the FNEF is to help industry reduce project risks, so they are better positioned for future investment decisions. This will support the nuclear sector’s potential to contribute to meeting the UK’s energy needs and to support the sector’s opportunities for growth and innovation. The delivery window for FNEF was extended to March 2026, allowing the existing grant supported projects an additional 12 months to complete to achieve expected outcomes and benefits.</t>
  </si>
  <si>
    <t>Floating Offshore Wind Taskforce</t>
  </si>
  <si>
    <t>This joint industry-Government Taskforce is focused on identifying key enabling actions for the sustainable development of a world leading floating offshore wind sector in the UK. It published its 'Industry Roadmap 2040' (considering requisite port infrastructure) in 2023, and a 'Vision for 2050' report in October 2024, identifying the potential economic benefits of floating offshore wind deployment and five Missions to help deliver on them. A Phase III pivoting to ensuring delivery of these missions is now under consideration.</t>
  </si>
  <si>
    <t>Connections reform</t>
  </si>
  <si>
    <t>Government recognises the need for significant reform of the connections process, so that ready-to-go clean power projects can be connected quicker, instead of being held up by speculative schemes. Connections reform is a critical enabler for our clean power by 2030 ambition, expected to bring forward £200bn of investment in network and project build by 2030. 
The Clean Power 2030 Action Plan, published on 13 December 2024, provided capacity ranges to allow National Energy System Operator (NESO) to align the reformed connection processes with our strategic needs.
Ofgem approved proposals in mid-April for connections reform which will deprioritise almost 500GW of capacity from the oversubscribed connections queue. The released network capacity can then be reallocated to accelerate the connection of viable projects that align with our strategic needs, as well as to demand customers.</t>
  </si>
  <si>
    <t>Strategic Spatial Energy Plan (SSEP)</t>
  </si>
  <si>
    <t>In October 2024, the UK, Scottish and Welsh governments jointly commissioned the National Energy System Operator to develop a Strategic Spatial Energy Plan (SSEP), the first ever spatial energy plan for GB, to support a more actively planned approach to energy infrastructure. The first iteration of the SSEP will cover infrastructure for electricity generation and storage (including relevant hydrogen assets), on both land and sea, across GB.</t>
  </si>
  <si>
    <t>Electricity System Flexibility</t>
  </si>
  <si>
    <t>This policy aims to make electricity use more flexible, helping to lower overall system costs by reducing the need to build extra network and generation capacity for peak times. It also allows consumers to save money by choosing to use electricity when it’s cheaper during the day.</t>
  </si>
  <si>
    <t>Onshore Wind Community Engagement and Benefits</t>
  </si>
  <si>
    <t>Government wants communities to participate in and directly benefit from hosting onshore wind in their local area.
On 4 July, government published updated voluntary guidance for community benefits for onshore wind in England. This sets out best practice approaches to ensure developments have a lasting positive impact on communities. 
This includes guidance on different models of community benefits such as community funds, local electricity bill discounts and shared ownership, support available to communities when co-designing and administering funds, and a resource kit for communities with detailed case studies and example documentation.
The Onshore Wind Strategy published in July 2024 also set out additional policies to support community engagement, such as embedding best practice principles of engagement into planning guidance.</t>
  </si>
  <si>
    <t>Contracts for Difference (CfD) Allocation Rounds</t>
  </si>
  <si>
    <t>The Contracts for Difference (CfD) scheme is the government’s main mechanism for supporting new low-carbon electricity generation projects in Great Britain. CfDs are awarded through annual, competitive auctions, with the lowest-priced bids successful. Allocation Round 6, the most recent round, secured a record number of renewables projects. This along with future CfD rounds will support goal of delivering clean power by 2030, contributing to delivery of our carbon budgets.</t>
  </si>
  <si>
    <t xml:space="preserve">Power </t>
  </si>
  <si>
    <t>Capacity Market Autumn Consultation, December Package, Multi-Price CM and Phase 2 reforms</t>
  </si>
  <si>
    <t>The Capacity Market is the government’s main mechanism for ensuring electricity security of supply. Existing and new build capacity compete in auctions to obtain agreements, under which they commit to making their capacity available when needed in return for guaranteed payments to support investment in new and existing capacity.
Government has fully implemented the changes outlined in its Phase 2 consultation responses (July and October 2024) and changes following October 2024 and December 2024 consultations have either been implemented or are expected to be implemented following conclusion of the Parliamentary processes.
The consultation on further changes to the Capacity Market, including on its auction design and processes, is ongoing. Changes to the CM are designed to enhance security of supply by supporting capacity adequacy and delivery assurance.</t>
  </si>
  <si>
    <t>Decarbonisation Readiness</t>
  </si>
  <si>
    <t>As we work towards the government's Clean Power 2030 target, it is vital we pursue reliable sources of low carbon flexible electricity generation that can supplement renewables when the sun is not shining and the wind is not blowing.  To meet this challenge, this government is investing in low carbon flexible technologies such as Power with Carbon Capture and Storage and Hydrogen to Power to ensure we have the energy flexibility our country needs. As these new technologies scale up, we will continue to need reliable, mature technologies, including unabated gas, to provide energy security although we expect unabated gas to move to strategic reserve role.  It is only right that we should expect any new or substantially refurbishing combustion plants to be built net zero ready. 
The new Decarbonisation Readiness legislation will ensure that new build and substantially refurbishing combustion power plants are built in such a way that they can easily be decarbonised by converting to either hydrogen-firing or retrofit carbon capture technology, within the plant’s lifetime.  This legislation strengthens and expands the existing Carbon Capture Readiness requirements by removing the 300MW de-minimis and allowing for decarbonisation through conversion to hydrogen-firing as well as carbon capture technology.</t>
  </si>
  <si>
    <t>Waste &amp; F-gases</t>
  </si>
  <si>
    <t>Improving respiratory patient outcomes while supporting the reduction of medicines containing high global warming potential (GWP) F-Gases</t>
  </si>
  <si>
    <t>Supporting the transition from specific high GWP medicines to low GWP alternatives in respiratory care, where available. This will be done by following best practice guidelines and improving care and patient outcomes.</t>
  </si>
  <si>
    <t>Additional hydrofluorocarbons (HFC) phasedown step(s) to secure 85% cut.</t>
  </si>
  <si>
    <t xml:space="preserve"> Implementation of additional phasedown step(s) to meet the Kigali Amendment requirement to reduce HFC consumption by 85% by 2036, compared to current target of 79% phasedown by 2030. This will follow the same process laid out for the existing phasedown step(s) in the F gas Regulation ((EU) No 517/2014).</t>
  </si>
  <si>
    <t>Proposal to extend HFC phasedown to secure a near phaseout of 98.6% reduction by 2048.</t>
  </si>
  <si>
    <t xml:space="preserve">Proposal to extend the HFC phasedown to go further than the Kigali Amendment requirement (to reduce HFC consumption by 85% by 2036) by securing a near phaseout 98.6% reduction in HFCs placed on the market for the first time by 2048. </t>
  </si>
  <si>
    <t>Near elimination of biodegradable municipal waste to landfill - Collection and packaging reforms</t>
  </si>
  <si>
    <t>Seeking to eliminate as far as possible the landfilling of biodegradable municipal waste is key to meet our net zero objectives and support the development of a Circular Economy. The Collection and Packaging reforms will, in combination with exploring the feasibility of any additional measures, help achieve this ambition.</t>
  </si>
  <si>
    <t>Data improvement for industrial waste water treatment</t>
  </si>
  <si>
    <t>Further improvements in modelling improve reporting and reduce uncertainty.</t>
  </si>
  <si>
    <t>Monitoring emissions from wastewater treatment and subsequent optimisation of existing operations to minimise process and other emissions.</t>
  </si>
  <si>
    <t>Work with water companies to roll out innovation and new practice funded for pioneering companies through PR24, for example to encourage the widespread deployment of new sensors for the detection of emissions from a full range of sites, treatment stages and environmental conditions to enable optimisation of current processes to reduce greenhouse gas leakage and minimise production.</t>
  </si>
  <si>
    <t>2026 - 2037</t>
  </si>
  <si>
    <t>High proportion of conventionally digested sludge from wastewater treatment is upgraded to Advanced Anaerobic Digestion (AAD).</t>
  </si>
  <si>
    <t>Work with water companies to upgrade existing treatments which use anaerobic digesters to Advanced Anaerobic Digestion, which emit less greenhouse gas and capture waste energy as heat and natural gas.</t>
  </si>
  <si>
    <t>Alternative treatment processes for wastewater - e.g., anaerobic treatment/Membrane Aerated Biofilm Reactor (MABR)/alternative ammonia removal processes.</t>
  </si>
  <si>
    <t>Work with the water industry to use new funding earmarked in PR24 including to expand into more sustainable wastewater treatment techniques and encourage the development and adoption of new wastewater treatment processes which will improve the efficiency of wastewater treatment and reduce greenhouse gas production and contribute to the circular economy by allowing resources to be reused.</t>
  </si>
  <si>
    <t>Devolved Policy Savings in the Waste &amp; F-gas sector</t>
  </si>
  <si>
    <t>UK-level estimates of future carbon savings - Waste &amp; F-gas sectors</t>
  </si>
  <si>
    <t>Table 5: Other early-stage policies (which will contribute additional carbon savings)</t>
  </si>
  <si>
    <t>Policy name</t>
  </si>
  <si>
    <t>Policy description</t>
  </si>
  <si>
    <t>Timescale from which the policy takes effect</t>
  </si>
  <si>
    <t>Potential scale of savings in the CB6 period (MtCO₂e per year)</t>
  </si>
  <si>
    <t>Agriculture &amp; LULUCF/Waste &amp;F-gases</t>
  </si>
  <si>
    <t>Defra early-stage policies</t>
  </si>
  <si>
    <t>This measure is exploring additional emissions savings (through emerging policies and technologies) across England’s waste, coastal, marine, peatland, and agricultural systems. We have provided an overall savings figure for this Defra early-stage measure, rather than disaggregate the impact of individual sectors within it (agriculture, the natural environment and waste) which are intrinsically linked at a systems level. This measure is still subject to research as well as policy development, however we believe, to a reasonable level, that this measure could contribute  5.1Mt pa in CB6. 
There are several policy streams and areas for potential that Defra is exploring to create additional emissions savings not currently captured in the pathway. These policies are at an early stage, currently focused on evidence generation, but are considered promising in their potential to deliver carbon savings.  
The areas include: 
-Saltmarsh creation and restoration - enhancing carbon sequestration and storage while improving biodiversity and coastal resilience. 
-Assessment of seaweed (macroalgae) farming potential in England’s coastal waters to sequester carbon and produce sustainable biomass for bioenergy. 
-Investment in peatland research to improve mapping and emissions data, enabling a more targeted and effective mitigation strategy. 
-Support increased methane capture from landfill gas sites including through exploring the implementation of long-term methane capture scheme, with suitable transitional arrangements. 
-Additional agricultural decarbonisation: exploring additional emissions savings from agricultural decarbonisation through emerging policies and technologies not currently captured in the agriculture pathway. This could include reducing endemic disease in pigs, improving productivity, and lowering the sector’s overall carbon emissions.</t>
  </si>
  <si>
    <t xml:space="preserve">Subject to exploring and understanding the evidence further, the measures could support CB6 onwards </t>
  </si>
  <si>
    <t>Amendments to Streamlined Energy and Carbon Reporting (SECR) for business</t>
  </si>
  <si>
    <t xml:space="preserve">SECR requires quoted companies of any size, and ‘large’ unquoted companies and limited liability partnerships (LLPs), to report their greenhouse gas emissions and energy use in their annual reports that are submitted to Companies House. ‘Large’ is defined as meeting two or more of the following requirements: balance sheet of more than £18 million, turnover of more than £36 million, and/or 250 or more employees. Government is considering changes to support energy efficiency and decarbonisation by businesses. </t>
  </si>
  <si>
    <t>Potentially for CB4/CB5</t>
  </si>
  <si>
    <t>&lt;0.1</t>
  </si>
  <si>
    <t>Energy Company Obligation (ECO4) Extension</t>
  </si>
  <si>
    <t xml:space="preserve">Extensions to the existing ECO , which place an obligation on entities in the energy sector to improve EPC D and below homes. Eligibility is for low-income group or lower council tax bands. This has been consulted on. We will respond to the consultation in due course. </t>
  </si>
  <si>
    <t>Apr 2026-Oct 2026 or Apr 2026-Dec 2026 tbc</t>
  </si>
  <si>
    <t>Government Incentives for Home Decarbonisation</t>
  </si>
  <si>
    <t>A long-term commitment to investigate the role of various government supported-incentives for a wide-range of home decarbonisation and energy efficiency measures.</t>
  </si>
  <si>
    <t>CB4 and CB5</t>
  </si>
  <si>
    <t>Amendments to Energy Savings Opportunity Scheme</t>
  </si>
  <si>
    <t>A mandatory energy assessment scheme for all large undertakings (non-SMEs) which employ 250 or more people, or employ fewer than 250 people but have both an annual turnover exceeding £38.9m and an annual balance sheet total exceeding £33.4m. It requires organisations to measure their total energy consumption and carry out audits of the energy used by their buildings, industrial processes and transport to identify cost-effective energy saving measures, and to report this information to the Environment Agency. The scheme requires organisations to report this information every four years, and the next reporting deadline is 5 December 2027. It is estimated that around 10,000 organisations participate in the scheme. Government is considering changes as part of Phase 5 to support energy efficiency and decarbonisation by businesses whilst reducing their burden in doing so.</t>
  </si>
  <si>
    <t>From CB4 or CB5</t>
  </si>
  <si>
    <t>Demand for low carbon products</t>
  </si>
  <si>
    <t xml:space="preserve">Policies that help create a large, resilient market for low carbon industrial products by building industry confidence in decarbonisation, and support UK industry in its transition towards a sustainable future. A technical consultation on proposals has just closed. </t>
  </si>
  <si>
    <t>CB4, CB5 and CB6</t>
  </si>
  <si>
    <t>1.5-2</t>
  </si>
  <si>
    <t>A mandatory energy assessment scheme for all large undertakings (non-SMEs) which employ 250 or more people, or employ fewer than 250 people but have both an annual turnover exceeding £38.9m and an annual balance sheet total exceeding £33.4m. It requires organisations to measure their total energy consumption and carry out audits of the energy used by their buildings, industrial processes and transport to identify cost-effective energy saving measures, and to report this information to the Environment Agency. The scheme requires organisations to report this information every four years, and the next reporting deadline is 5 December 2027. It is estimated that around 10,000 organisations participate in the scheme. Government is considering changes as part of Phase 5 to support energy efficiency and decarbonisation by businesses.</t>
  </si>
  <si>
    <t>Amendments to Streamlined Energy and Carbon Reporting (SECR)</t>
  </si>
  <si>
    <t>SECR requires quoted companies of any size, and ‘large’ unquoted companies and limited liability partnerships (LLPs), to report their greenhouse gas emissions and energy use in their annual reports that are submitted to Companies House. ‘Large’ is defined as meeting two or more of the following requirements: balance sheet of more than £18 million, turnover of more than £36 million, and/or 250 or more employees. Government is considering changes to support energy efficiency and decarbonisation by businesses.</t>
  </si>
  <si>
    <t>Potentially from CB4/CB5</t>
  </si>
  <si>
    <t>Amendments to Combined Heat and Power Quality Assurance (CHPQA)</t>
  </si>
  <si>
    <t>CHPQA is a voluntary certification programme which assesses the quality of UK CHP sites of all fuel types, granting successful sites with access to renewable subsidies and a range of tax reliefs to reflect the efficiency gains from CHP generation. Since 2001, CHPQA has been effective in creating access to secure and affordable heat and power. Government continues to keep the CHPQA programme under review to ensure the programme continues to offer energy and carbon saving benefits, particularly given the rapid decarbonisation of the grid. The savings indicated here give initial indications of the impacts that any changes to the programme might have.</t>
  </si>
  <si>
    <t>From CB5</t>
  </si>
  <si>
    <t xml:space="preserve"> 0.1-0.5</t>
  </si>
  <si>
    <t xml:space="preserve">Novel or small-scale engineered Greenhouse Gas Removal (GGR) technologies such as carbon negative building materials or marine carbon dioxide removal methods. </t>
  </si>
  <si>
    <t xml:space="preserve">There are a variety of novel engineered GGR approaches, such as carbon negative building materials and marine carbon dioxide removals, which could deliver negative emissions. However, further work is needed to understand the feasibility of deploying these approaches at large scale in the UK – including a robust evidence base on storage permanence and reversibility, regulatory barriers, and wider environmental impacts. </t>
  </si>
  <si>
    <t>CB5-6</t>
  </si>
  <si>
    <t>Non-Domestic non-rented energy efficiency standards</t>
  </si>
  <si>
    <t>We will continue to investigate the full suite of policy measures available to further support greater energy efficiency in owner-occupied non domestic and commercial buildings in the 2030s.</t>
  </si>
  <si>
    <t>Non-Domestic non-rented energy efficiency standards (industry)</t>
  </si>
  <si>
    <t>Table 6: Sector enablers</t>
  </si>
  <si>
    <t>Stage of policy development</t>
  </si>
  <si>
    <t>Role in Carbon Budget Delivery</t>
  </si>
  <si>
    <t>Delivery risk</t>
  </si>
  <si>
    <t>Risk mitigations</t>
  </si>
  <si>
    <t>Consider the role of emissions targets to drive decarbonisation</t>
  </si>
  <si>
    <t>Assess the role and efficacy of introducing agriculture specific emissions targets, such as targets split between individual greenhouse gases to drive decarbonisation across the agriculture and land use sectors.</t>
  </si>
  <si>
    <t>Defra will consider whether an emissions target for agriculture as part of a wider package of levers could help further incentivise behaviour to reduce emissions.</t>
  </si>
  <si>
    <t>Exploratory stage</t>
  </si>
  <si>
    <t xml:space="preserve">Emissions targets, or targets split between individual greenhouse gases, could help us reduce emissions in the agricultural sector. 
This is an early-stage proposal which we will explore further. A target(s) could help us drive down emissions in the agriculture sector. 
Initial consideration has found including the agriculture sector as part of any air quality targets may duplicate existing work and so may not be effective. Agriculture was included in the COP26 methane memorandum - however, further work needs to be considered on whether there should be a more prescriptive role for agriculture on a national level.
Given methane's substantial contribution to agricultural emissions, establishing specific methane reduction targets could enable more precise monitoring, reporting, and verification of agriculture's most significant GHG (as CO2e). 
In 2023, methane emissions from agriculture totalled 27.2 MtCO2e, representing 48% of the UK’s total methane emissions. By comparison, CO2 emissions from agricultural were 6.9MtCO2e in 2023, 2% of the UK’s total CO2 emissions. </t>
  </si>
  <si>
    <t>The proposal requires additional research to provide greater clarity on and to inform further policy development.</t>
  </si>
  <si>
    <t>Could include exploring learnings from international examples such as California and New Zealand in greater detail</t>
  </si>
  <si>
    <t>Develop the evidence on agroecological farming systems</t>
  </si>
  <si>
    <t xml:space="preserve">
We are seeing farmers undertake practices for example to improve soil health. Defra is supporting R&amp;D on the productivity, sustainability, and wider trade-offs of agroecological farming systems which integrate livestock and crop production to improve soil health. Some examples of agroecolocial practices include the introduction of cover crops and herbal leys. </t>
  </si>
  <si>
    <t xml:space="preserve">
Planned to begin in CB4
R&amp;D is ongoing as part of a long-term programme of work developing evidence on agroecological systems. Some of this research is delivered collaboratively via EU programmes, which also address circularity in mixed systems and have an emphasis on climate change mitigation and adaptation. Defra is a voting member of the Agroecology Working Group on the Select Committee on Agricultural Research (SCAR)</t>
  </si>
  <si>
    <t xml:space="preserve">Agroecological systems are likely to reduce the application of synthetic fertilisers, increase soil organic matter and improve soil structure. Although soil carbon has a finite limit, optimising soil health in this way can help with long term productivity, and enhance resilience to climate change-driven floods and drought. </t>
  </si>
  <si>
    <t xml:space="preserve">The proposal requires additional research to provide greater clarity on agri net zero pathway interactions and to inform further policy development. </t>
  </si>
  <si>
    <t>The proposal requires additional research to provide greater clarity on savings potential and to inform further policy development.</t>
  </si>
  <si>
    <t>Increase the use of robust Monitoring, Reporting and Verification of GHG emissions (MRV)</t>
  </si>
  <si>
    <t>To support food system decarbonisation and address growing demand for comparable data, particularly for scope 3 and finance reporting, Defra is supporting farmers and businesses in the supply chain to understand their emission sources and take further actions to decarbonise their businesses through the following measures:
Standardisation of carbon footprinting methods
Defra is developing a suite of footprinting standards, including a standard for product level emissions footprinting, standard background models for farm carbon calculations and minimum expectations for calculator tool providers.  In doing so, we aim to increase trust in GHG emissions data across the food system. This is currently intended to be a voluntary approach, and we will be working with representatives from across the whole food supply chain to drive adoption. 
Data Sharing Infrastructure (DSI) and GovernanceDefra is supporting the development of data sharing infrastructure to make MRV quicker and easier and to maximise the value of this data to its owners across the agri-food sector.  Alongside, Defra is considering suitable governance models for ownership and ongoing maintenance of the footprinting standards and data sharing infrastructure under development.
We continue to engage with farmers and the wider agricultural community to understand their needs as part of policy development.</t>
  </si>
  <si>
    <t xml:space="preserve">CB4 onwards </t>
  </si>
  <si>
    <t>Design</t>
  </si>
  <si>
    <t>For farmers and land managers, accurately understanding the environmental impacts of their operations is the crucial first step in taking effective action to reduce those impacts. Carbon audits provide valuable insights that can help farm businesses plan and action decarbonisation. Having a robust environmental baseline is also critical for farmers to access nature markets and other private investment because they must be able to demonstrate that their actions will directly result in the delivery of genuinely additional environmental outcomes. 
Conducting a carbon audit can also help farmers meet the growing demands from their supply chain partners for detailed GHG emissions data. This data underpins robust scope 3 company reporting, product-level footprinting and food &amp; drink eco-labelling. Improved data will enable the food and drink industry to reliably monitor progress and focus efforts on net zero. To ensure this data is consistent and credible, a standardised methodology for farm carbon accounting is essential. It enables reliable benchmarking, supports supply chain reporting and decision-making, and builds trust across the sector.</t>
  </si>
  <si>
    <t xml:space="preserve">Support for farm carbon audits
Delivery has been delayed following new political steers issued in October 2024 and the Spending Review process. No additional funding has been secured for supporting farmers to engage with carbon audits carbon audits in the SR, so this measure is currently unfunded. 
Policy development remains ongoing, and an economic appraisal is underway to identify the most cost-effective delivery option. The preferred approach is likely to focus on low-spend policy interventions, such as:
- Raising awareness on the benefits of carbon audits
- Improved guidance and advice for farmers on carbon audits
- Regulation
This approach is expected to exclude direct financial support for farm businesses. There is a risk that this could be challenged as not fully delivering the commitment to support farmers in understanding their emissions and taking action to decarbonise.
Farm carbon calculator standardisation
Risks surrounding the development of models and minimum criteria:
- Tool provider adoption of these models and adherence to the minimum expectations will be voluntary so there is a risk of low uptake. 
- We have had to prioritise the use cases that standard models are targeting, as a one-size-fits-all model is not possible. We chose to prioritise downstream reporting use cases due to their strong potential to drive impactful agricultural decarbonisation. The models may not be suitable for all farm-accounting use cases.
 </t>
  </si>
  <si>
    <t xml:space="preserve">Support for farm carbon audits
Policy development is ongoing. Economic appraisal underway to identify best VFM delivery option. Any funding will need to be secured through business planning.
We have received Ministerial approval and budget sign off to progress with developing a set of minimum expectations for farm carbon calculators and a suite of standardised background calculation models. This will help drive uptake of carbon audits by making the process more consistent, credible, and easier to use. It will ensure that different tools produce comparable results, build trust among farmers and advisors, and reduce complexity.  It will also address growing demands for comparable data, particularly for scope 3 and finance reporting.
Farm carbon calculator standardisation
Defra and it's research delivery organisations will work with stakeholders and via the Food Data Transparency Partnership with supply chain representatives to drive demand for their adoption, including inviting collaboration on the development of the products to ensure they are fit for purpose and trusted.
We will aim to future-proof the models where possible for other use cases, such as for carbon pricing. </t>
  </si>
  <si>
    <t>Explore the role of alternative financial strategies and mechanisms to drive decarbonisation.</t>
  </si>
  <si>
    <t xml:space="preserve">
We will continue to review the long-term potential for alternative financial strategies and mechanisms to support cost-effective decarbonisation in Defra sectors.</t>
  </si>
  <si>
    <t>CB5 and 6 onwards</t>
  </si>
  <si>
    <t>This is an enabler policy. The application of financial strategies and mechanisms to a sector could support the uptake of pre-existing measures associated with Carbon Budget delivery by providing an economic signal for polluters to reduce their emissions or be subject to paying the costs of their emissions.</t>
  </si>
  <si>
    <t xml:space="preserve">We have high certainty in the delivery of this policy and its enabling impacts on other policies. The policy consists of further appraisal of options for applying potential financial strategies and mechanisms in the Defra sectors. Work is ongoing to determine the suitability and key considerations/impacts involved in applying alternative financial strategies and mechanisms to drive decarbonisation in these sectors. </t>
  </si>
  <si>
    <t>Further appraisal of options and ongoing work to determine suitability and key considerations/impacts involved in applying financial strategies and mechanisms.</t>
  </si>
  <si>
    <t>Further policy to increase nutrient use efficiency to improve farm productivity and reduce emissions.</t>
  </si>
  <si>
    <t>Continue to monitor the effectiveness of current nutrient efficiency policy measures and market forces and consider development of additional policy levers to further enhance or strengthen delivery if needed e.g., through regulation, standards, advice, guidance and incentives.</t>
  </si>
  <si>
    <t xml:space="preserve">This is an early-stage proposal and next steps have not yet been determined. The potential emissions reductions are contingent on further research. </t>
  </si>
  <si>
    <t>Increase nutrient use efficiency to improve farm productivity and reduce emissions.</t>
  </si>
  <si>
    <t>The progress of this enabling measure is contingent on future research.</t>
  </si>
  <si>
    <t>Increase the use of safe, best practice, high-performing timber in construction.</t>
  </si>
  <si>
    <t>The Timber in Construction Roadmap was relaunched in February 2025 with increased ambition (originally published December 2023). It sets out how government and industry can increase the safe and sustainable use of timber in construction, including key actions. Increasing the use of timber in construction and the development of the roadmap was a commitment in the England Trees Action Plan and Net Zero Strategy, as it can support decarbonisation of the built environment through storing carbon in, for example, timber homes. This work has been taken forward through the cross-government and industry Timber in Construction Working Group.</t>
  </si>
  <si>
    <t>Safe and sustainable use of timber in construction can support the UK's transition to a zero-waste, low-carbon economy. Promoting timber as a low-carbon building material can help create highly energy-efficient and homes with reduced embordied carbon, while also contributing to housebuilding targets. Timber not only reduces carbon in the built environemt, but also stores carbon over the long term and drives investment into domestic tree planting and woodland creation.</t>
  </si>
  <si>
    <t>Ministerial priorities within Defra and OGDs could impact delivery if timber in construction is deprioritised. Delivery is also dependent on industry.</t>
  </si>
  <si>
    <t>Timber in construction working groups established and implementing.</t>
  </si>
  <si>
    <t>Regulatory approaches to activities on lowland peat soils</t>
  </si>
  <si>
    <t xml:space="preserve">Following the provision of necessary water management infrastructure, explore how we can go beyond our farming scheme incentives to achieve rewetting of lowland peat soils. </t>
  </si>
  <si>
    <t xml:space="preserve">Savings are anticipated from CB6 onwards. </t>
  </si>
  <si>
    <t xml:space="preserve">Current farming activities involve draining water from peat, which leads to carbon emissions. The majority of peatland is privately owned, and incentive schemes are demand-led; therefore, rewetting peat soils will be the prerogative of landowners once the water infrastructure is in place. Regulatory approaches, for instance to water table depths or water management, could incentivise landowners to move towards managing peatland more responsibly, therefore reducing GHG emissions.  </t>
  </si>
  <si>
    <t>• Water infrastructure is is too expensive/complex to be installed at scale, meaning many areas are not set up to meet minimum requirements of regulation
• Appetite for regulation is not there, or there is no/delayed regulatory vehicle
• Complexity of managing higher water table depths, particularly around infrastructure requirements and the variability of water availability.</t>
  </si>
  <si>
    <t>• Early exploration of regulatory levers
• Lowland Peat enabling schemes to advance readiness of areas for delivery of higher water tables</t>
  </si>
  <si>
    <t>Paradigm shift in water management on lowland peatlands</t>
  </si>
  <si>
    <t xml:space="preserve"> Major investment in water storage and water level management infrastructure is required to transform the management of water to rewet lowland peatlands. This would enable us to raise water levels safely in a controlled way to an appropriate depth that would lead to lower GHG emissions. </t>
  </si>
  <si>
    <t xml:space="preserve">Rewetting by raising and maintaining higher water levels in peat soil reduces emissions and offers opportunities for continued productive agriculture and growing new crops suited to wetter soils, as well as supporting lowland peat restoration activities. This is because peat restoration is sensitive to water table depth, so managing this is integral to meeting our peatland targets on our Net Zero pathway. Further R&amp;D needs to be completed before we can accurately quantify the carbon savings and feasibility of delivering any increased ambition. </t>
  </si>
  <si>
    <t>• Water infrastructure is is too expensive/complex to be installed at scale, meaning many areas are not in a position to rewet at any scale
• Appetite of land and water managers is not there to invest and deliver changes in water infrastructure to the level required
• Complexity of managing higher water table depths, particularly around infrastructure requirements and the variability of water availability.
• Emissions reductions are dependent on the subsequent use of any infrastructure to raise and manage water tables</t>
  </si>
  <si>
    <t>• Lowland Peat projects are in place to support water infrastructure for peat and encourage collaborative planning of water management for peat soils.
• Design of further schemes through SR25 period to continue Lowland Peat Projects
• Ongoing stakeholder engagement
• Ongoing R&amp;D programme to explore issues and evidence gaps around water management for peat soils</t>
  </si>
  <si>
    <t>Paludiculture: Implementation of a roadmap towards commercially viable paludiculture</t>
  </si>
  <si>
    <t xml:space="preserve">This includes delivery of the Paludiculture Exploration Fund (2022-26) which comprises a community engagement project and a competitive grant scheme. </t>
  </si>
  <si>
    <t>Raising and maintaining water levels just below the surface of peat soil, as required for paludiculture, reduces carbon emissions and offers opportunities for continued productive agriculture and growing crops suited to wetter soils.</t>
  </si>
  <si>
    <t xml:space="preserve">	• Complexity of managing higher water table depths, particularly around infrastructure requirements and the variability of water availability.
	• Commercial viability: the growth of paludiculture crops at scale and the development of markets for these crops remains limited.
	• Appetite of farmers and landowners to engage with paludiculture.
</t>
  </si>
  <si>
    <t xml:space="preserve">• Working closely with other lowland peat programmes exploring water level management such as the Water Discovery Pilot, Small Infrastructure Pilot and wider R&amp;D.
• The Paludiculture Exploration Fund was extended from 2025 to 2026 and will provide another 12 months to build the evidence base on paludiculture agronomy, paludiculture products and potential markets.
• Stakeholder engagement to increase confidence in paludiculture is facilitated through the PEF enabling contract, which includes a programme of workshops and events, a dedicated knowledge-sharing website, and a podcast series featuring individuals currently exploring paludiculture.
</t>
  </si>
  <si>
    <t>Making electricity cheaper</t>
  </si>
  <si>
    <t>This policy looks to accelerate the electrification of home heating by bringing down the cost of electricity bills, whilst at the same time protecting those households unable to make the switch away from gas just yet. We will set out our plans in due course.</t>
  </si>
  <si>
    <t>CB4, CB5, CB6</t>
  </si>
  <si>
    <t xml:space="preserve">Implementing this policy will help incentivise consumers to choose low-carbon technologies by tackling distortions in the price signal created by the relative price of electricity and gas. This will enable delivery of decarbonisation and electrification, for example through increased uptake in heat pumps. </t>
  </si>
  <si>
    <t>While still waiting for ministerial approval to launch consultation, policy officials are developing multiple approaches as to how we could meet the policy aims.</t>
  </si>
  <si>
    <t>Ongoing work to meet the commitment made in Powering Up Britain to publish proposals on rebalancing by the end of 23/24.</t>
  </si>
  <si>
    <t>Consumer Advice and Information (CAI)</t>
  </si>
  <si>
    <t>We are upgrading our gov.uk offer - this digital service will create a single access point for all consumers at varying points in their retrofit journey. It will bring together: information on retrofit advice on how to upgrade their home with energy efficiency and clean heat measures, including low cost/no cost solutions; links to trusted installers; information on sources of funding; checking eligibility and applying for government grants and funding schemes; and guidance on how to self-fund with basic information on green finance options, enabling consumers to understand their funding options beyond grants if ineligible/requiring additional finance</t>
  </si>
  <si>
    <t>Delivery over the next 2 years</t>
  </si>
  <si>
    <t>This service is an enabler that will support homeowners with trusted information enabling them to make informed green choices. 
It is assumed that through raising awareness, providing a trusted source of information, and a more streamlined approach to accessing available schemes, consumers will go on to take action that improves their home efficiency and/or deploys clean heat - which will lead to reductions in carbon. This has potential to support and contribute to all domestic retrofit focussed policies.</t>
  </si>
  <si>
    <t xml:space="preserve">Delivery confidence is Green. The digital service (HEAT), the automated income checker (LIVA) and its supporting phoneline are due to go live March 2026. The OBC and FBC have been approved as well as all ICS approvals. 
Delivery risks relate to delays in the development which could relate to API integration with DWP and HMRC, delays in finalised policy, or changing government priorities. </t>
  </si>
  <si>
    <t xml:space="preserve">Working with ICS Digital to facilitate the HEAT Beta phase to ensure that all appropriate ICS approvals and controls are adhered to and that the Beta Service Assessment is well managed and plan appropriately. 
Working with Project Seahorse to navigate the future government policies on consumer advice and the role CAI plays in a potential future WHA. </t>
  </si>
  <si>
    <t>The Energy Technology List (ETL)</t>
  </si>
  <si>
    <t>A scheme featuring over 8,000 independently verified and accredited energy efficient products across 62 sub-technology groups, backed by the Department for Energy Security and Net Zero (DESNZ).</t>
  </si>
  <si>
    <t>The ETL is an established, long running scheme. The timeline for this scheme is ongoing.</t>
  </si>
  <si>
    <t>A government list of approved energy efficient products that meet robust, market leading, energy saving criteria. The ETL is a trusted procurement tool for the private and public sectors. DESNZ annually reviews the eligibility criteria and products that qualify for inclusion.</t>
  </si>
  <si>
    <t>The 2024 Research Programme is underway and includes 13 scheduled ETL technology reviews as part of the annual programme of rolling technology reviews, plus an additional review of the Air to Water Heat Pumps eligibility criteria to consider the inclusion of larger commercial models within the criteria following feedback from manufacturers. Risk is low as we are not reporting any carbon savings on this line.</t>
  </si>
  <si>
    <t>Progress and mitigations where appropriate are reported to the Efficient Products Delivery Group.</t>
  </si>
  <si>
    <t xml:space="preserve">EPC Reform </t>
  </si>
  <si>
    <t xml:space="preserve">The government is reforming Energy Performance Certificates (EPCs) to better align them with our key policy objectives of achieving Clean Power by 2030 and accelerating to Net Zero. 
We have recently consulted on reforms to improve the accuracy, detail and utility of EPCs, including updating EPC metrics, refining requirements for EPC certificates and strengthening quality control. </t>
  </si>
  <si>
    <t>Introduced from 2026</t>
  </si>
  <si>
    <t>Consultation</t>
  </si>
  <si>
    <t xml:space="preserve">EPC reform will strengthen the policy framework needed to reduce emissions from buildings and so play a critical enabling role in meeting the UK’s Carbon Budgets.
The proposed changes will provide homeowners and tenants with accurate information and guidance about the energy performance of their homes to allow them to make informed investment and purchase decisions. A reformed framework will also enable more accurate and effective targeting of government schemes and regulatory requirements such as minimum energy efficiency standards (MEES), which will support the decarbonisation of buildings. </t>
  </si>
  <si>
    <t xml:space="preserve">There is a risk that the Home Energy Model is delayed so not delivered in time to underpin EPC reform by 2026. There is a dependency on contractors performance, and lack of levers to ensure delivery to time. Delays would delay the benefits of reform, and could lead to knock-on impacts on other buildings policies that rely on EPC reform.  </t>
  </si>
  <si>
    <t xml:space="preserve">DESNZ continue to work closely with MHCLG to ensure progress at the required pace to deliver EPC reform by 2026. Resource and controls have been increased to ensure high service standards from contractors working on the Home Energy Model. Robust governance structures and tracking are in place to ensure that work continues on time. </t>
  </si>
  <si>
    <t>Green Gas Levy</t>
  </si>
  <si>
    <t>Funds the Green Gas Support Scheme by placing a levy on all licensed GB fossil fuel gas suppliers. Savings are accounted for under the Green Gas Support Scheme.</t>
  </si>
  <si>
    <t xml:space="preserve">The Green Gas Levy launched in 2021, and will run until 2043. </t>
  </si>
  <si>
    <t>The Green Gas Levy raises the capital required to fund the GGSS by placing a levy on licensed GB fossil fuel gas suppliers - the scheme works on a per meter point design.</t>
  </si>
  <si>
    <t>(This rating is duplicated from the concomitant GGSS (G1) update - G4 and G1 should be considered together, as G4 enables G1) Amber due to: 
1) lower than expected GGSS deployment in first two years of scheme due to delays in Defra food waste collection policy &amp; other supply chain constraints. 
While Defra have now published their Simpler Recycling policy, setting out timelines for introducing municipal food waste collections across England, and we have implemented an extension to the GGSS to allow applicants to take advantage of this, it will still take time for more food waste to become available, meaning that deployment will likely come later in the scheme. Furthermore, we have received evidence that difficulties securing planning permission is preventing GGSS applications being submitted. 
Emission projections already take this into account alongside our future expectations/market intelligence but these issues still pose a risk. As the scheme is demand-led, there is still uncertainty over deployment and this risk is reflected in the RAG. The situation has improved this year with more plants getting registered and payments being issued. However applictions on the scheme remain lower than expected. This uncertainty will decrease over the lifetime of the scheme, and we expect to downgrade the risk later this year.
2) there is also some evidence to suggest that methane leakage from AD plants is under-reported and we are engaging with industry and carrying out further studies to determine whether this is the case for GGSS plants. Higher leakage rates could erode a portion of emission savings, so we have now included this as a risk to emission savings.</t>
  </si>
  <si>
    <t>We will continue to gather market intelligence on scheme uptake. It will become clearer over the next year whether demand for the scheme meets our expectations. Risk should improve as more plants progress to commissioning.
On methane leakage, we  published new guidance in February 2025 which will provide clarity to participants on expected practice and reporting requirements will provide DESNZ with data on methane emission levels to inform any future policy changes.</t>
  </si>
  <si>
    <t>Heat Pump Investment Accelerator Competition</t>
  </si>
  <si>
    <t>Provides grant funding to manufacturers to invest in new factories or expand or repurpose existing factories to increase UK domestic manufacturing of heat pumps and heat pump components. Round 1 of the Competition provided up to £30m of funding to be provided across FY 2025/26 and 2026/27. A second, expanded, round of the Competition has been confirmed in the Industrial Strategy with £90m of funding across FY 2026/27 to 2029/30.</t>
  </si>
  <si>
    <t>Round 1: 2025/26 to 2026/27
Round 2: 2026/27 to 2029/30</t>
  </si>
  <si>
    <t>To provide non-refundable grant funding to support investment in new or expanding/extending/retooling existing factories to manufacture heat pump units or heat pump components.</t>
  </si>
  <si>
    <t xml:space="preserve">Round 1 (implemented): Delays to awarded projects that impact grant draw down by 31 March 2027 is key risk at this stage.
Round 2 (OBC): From lessons learned from HPIAC R1, key risk is that successful delivery of benefits almost entirely depends on WHP policy implementation/HP deployment for manufacturers to have long term confidence in demand to put forward bids and to deliver them as proposed. </t>
  </si>
  <si>
    <t>Round 1: Quarterly monitoring of all grant awards by Central Grants &amp; Loans team and reported to policy team. There are options for paying grant in advance of need if required by March 2027.
Round 2: Timing bid window of the competition to be after WHP to allow manufacturers to digest policy intent, alongside regular stakeholder engagement.</t>
  </si>
  <si>
    <t>Funding for skills and capacity building</t>
  </si>
  <si>
    <t xml:space="preserve">Since 2021, the Department has invested £20 million in skills competitions to deliver over 23,000 training opportunities in retrofit and energy efficiency.  
Since the launch of the Heat Training Grant in July 2023, over 4,600 heat network trainings have been delivered, and 82,000 heat pump installation courses have been supported through the scheme.  
We have also launched the Warm Home Skills Programme. The £8m Warm Homes Skills Programme is an open grant competition that will deliver up to 9,000 training places across England, providing opportunities for people to develop skills in areas that include fitting solar panels, installing insulation and assessing and coordinating retrofit. </t>
  </si>
  <si>
    <t xml:space="preserve">Heat Training Grant (HTG): 2023/24 to 2024/25 and HTG 2: 2025/26 
Warm Homes Skills Programme 25-26 to 26-27. </t>
  </si>
  <si>
    <t xml:space="preserve">The supply chain needs to continue to grow and upskill to deliver measures towards our net zero and fuel poverty targets to the required standards. In the short term we need PAS certified and TrustMark registered installers to deliver our home decarbonisation capital spend projects and other retrofit/fuel poverty schemes however significant supply chain growth will be required in the longer term to support retrofit of all building types. 
For the Clean Heat workforce, we need to continue supporting existing heating installers to upskill to become MCS certified heat pump installers and grow the heat network workforce to meet ambitious deployment targets we will set out in the Warm Homes Plan. This workstream supports skills training and capacity building in the retrofit supply chain, including through delivery of subsidised training via the Warm Homes Skills Programme and Heat Training Grant. </t>
  </si>
  <si>
    <t>Skills is an enabler, does not directly result in carbon savings. These derisk the delivery of other policies through the increased availablity of skilled supply chain.</t>
  </si>
  <si>
    <t>In delivery so limited mitigations needed</t>
  </si>
  <si>
    <t>Consumer protection reform</t>
  </si>
  <si>
    <t>Bring forward an overhaul of consumer protections and oversight of retrofit installations to improve quality and ensure speedy access to redress where needed.</t>
  </si>
  <si>
    <t>TBC - delivery by 2028/2029 is the aim</t>
  </si>
  <si>
    <t>To ensure high quality energy efficiency, low carbon heating and microgeneration  installations.</t>
  </si>
  <si>
    <t>Timings of the EIB and time needed to consult with industry ahead of legislating.</t>
  </si>
  <si>
    <t>Seeking a later legislative vehicle - this policy is not tied to a pre-announced implementation timeline.</t>
  </si>
  <si>
    <t>Defra (cross-cutting)</t>
  </si>
  <si>
    <t>Creation of Local Nature Recovery Strategies (LNRSs)</t>
  </si>
  <si>
    <t>Creation of Local Nature Recovery Strategies (LNRSs). 48 responsible (combined, county or unitary) authorities preparing strategies to target interventions for nature recovery and the wider environmental benefits of nature recovery.</t>
  </si>
  <si>
    <t>It is anticipated that 48 LNRSs which collectively cover the whole of England should be published by December 2025 or shortly after. It is intended that public, private and voluntary sectors will work together to deliver the proposals in the published strategies. Defra SoS will direct when strategies must be reviewed and republished - but this must be every 3-10 years. This means that LNRSs will remain up to date and ambitious and directing appropriate interventions on an ongoing basis.</t>
  </si>
  <si>
    <t xml:space="preserve">LNRSs are an enabler that improves the targeting of other policies that deliver environmental outcomes through use of nature based solutions by identifying locations and encouraging greater efficiency through improved integration.  Their contribution to carbon savings will be reflected mainly via improvements to other policy and delivery areas (e.g. working closely with land owners and managers to better target the delivery of nature based solutions). Actions such as tree planting and peat restoration - which will be a focus for LNRSs - will deliver carbon savings through sequestration. LNRSs will help them to deliver more, but the exact contribution is impractical to quantify. </t>
  </si>
  <si>
    <t>Risks related to delay to all 48 LNRSs being published are related to delays to preparation of the strategies by responsible authorities. Most LNRSs are expected to be published by December 2025 or shortly after. As an enabler of nature-based solutions (like tree planting and peat restoration), the abitility of LNRSs to be effective in supporting other policies is dependent on the actions proposed in them being carried out.  It is intended that public, private and voluntary sectors will work together to deliver the proposals in the published strategies.</t>
  </si>
  <si>
    <t xml:space="preserve">Defra group is working closely with LNRS responsible authorities to manage and mitigate risks related to delayed LNRS publication. LNRSs will be delivered through a combination of legal duties, funding and incentives. The government has set out a clear leadership and coordination role for responsible authorities in the English Devolution White Paper and is working with responsible auhorities to set out more detail of their role. </t>
  </si>
  <si>
    <t>National Framework of Green Infrastructure Standards</t>
  </si>
  <si>
    <t>Launch a new national Green Infrastructure Framework of Principles and Standards in 2022 and support local authorities in embedding them in Local Plan policies for nature, climate and health and wellbeing.</t>
  </si>
  <si>
    <t xml:space="preserve">CB4 onwards, but is likely to increase significantly in CB5 and CB6, because the process from planning a development to building it can take several years </t>
  </si>
  <si>
    <t>The Green Infrastructure Framework Principles and Standards for England, including its Urban Tree Canopy Cover Standard, will enable the planning and maintenance of good quality green infrastructure networks, that deliver climate mitigation as one of their multiple benefits, but not with a measurable contribution to carbon budgets.</t>
  </si>
  <si>
    <t xml:space="preserve">The Green Infrastructure Framework, launched in January 2023, provides national standards, guidance and evidence to local authorities, developers and communities on mainstreaming multifunctional green infrastructure  in urban planning, which supports the National Planning Policy Framework. Up to August 2025, Natural England has worked with over 90 local authorities, providing training and advice to embed the Green Infrastructure Framework in Local Plans. This work contributes to a Natural England target of engaging 100 local authorities by 2030.    Implementation risks include 1) the voluntary status of the Green Infrastructure Framework, which can limit take up, 2) the local government reorganisations that will follow devolution are likely to delay the completion of local plans.  3) Need for greater skills and knowledge of Net Zero Carbon across relevant local authority departments. 4) Siloed working in local authorities, which  can reduce the multiple benefits of green infrastructure and reduce carbon storage. </t>
  </si>
  <si>
    <t>Mitigation measures in place include that Natural England advises on the Green Infrastructure Framework in our  statutory advice role regarding Local Plans.  Natural England is working in  partnership with the National Trust and The National Lottery Heritage Fund on 'Nature Towns and Citie's, a UK wide programme to help deliver greener, fairer, healthier and more connected towns, cities and neighbourhoods so that millions more people can enjoy nature close to home. Launched in July 2025, the programme works to inspire, support and incentivise local authorities, their partners and communities to take ambitious action for nature across urban areas. It includes an accreditation scheme, networking and training, based on the Green Infrastructure Framework. The programme and will help address the challenges facing towns and cities in C21st especially health inequalities, climate resilience and inclusive growth.  In October 2024 the Nature Towns and Cities programme launched a £15 million grant programme to build capacity and capability, enabling 10 million people to benefit from their local green and blue spaces being improved for nature, heritage, climate and community by 2035.    
The programme is working closely with NatureScot, Natural Resources Wales and Northern Ireland Environment Agency.</t>
  </si>
  <si>
    <t xml:space="preserve">Continue the supportive policy environment that helps consumers transition to zero emission vehicles whilst also ensuring sustainable public finances. </t>
  </si>
  <si>
    <t>Wider Government policies, such as taxation, to support the ZEV transition.</t>
  </si>
  <si>
    <t xml:space="preserve">Incentivising the transition to zero emission vehicles through a supportive policy environment across Government. For example, this has included favourable Benefit-in-Kind rates for zero emission cars through the Company Car Tax regime, and preferential first-year rates for zero emission cars in Vehicle Excise Duty. </t>
  </si>
  <si>
    <t>Favourable taxation measures and incentives must demonstrate value for money, budget pressures remain across Government and long term future of these measures cannot be assured.</t>
  </si>
  <si>
    <t>Taxation measures are regularly reviewed for value for money.</t>
  </si>
  <si>
    <t>Grant funding to support consumers, operators and fleet owners in transitioning to zero emission road vehicles</t>
  </si>
  <si>
    <t>De-risking further investment by fleet operators, supporting development of technology and commercial models.</t>
  </si>
  <si>
    <t>Supporting the uptake of zero emission vehicles and wider emissions reductions</t>
  </si>
  <si>
    <t>All grants must continue to demonstrate value for money, budget pressures remain across Government and long term future of grant funding cannot be assured.</t>
  </si>
  <si>
    <t>All grants are regularly reviewed for value for money.</t>
  </si>
  <si>
    <t>Communication and awareness campaigns</t>
  </si>
  <si>
    <t>Supporting the transition to zero emission vehicles by ensuring accurate and consistent information is available to consumers. Collaborating with industry on delivering positive communications campaign/messaging, tackling negative perceptions and misconceptions to promote benefits of EV ownership. Raising awareness of the benefits of EV ownership.</t>
  </si>
  <si>
    <t xml:space="preserve">Supporting the transition to zero emission vehicles by ensuring accurate and consistent information is available to consumers. </t>
  </si>
  <si>
    <t xml:space="preserve">This measure will be most effective if delivered collaboratively between Government and industry. There is therefore a risk that this work has lower impact, if there is limited industry appetite for this type of engagement. </t>
  </si>
  <si>
    <t xml:space="preserve">Series of industry workshops to agree consistent messaging. </t>
  </si>
  <si>
    <t>Supporting the rollout of EV charging infrastructure through the delivery of grant funding to less mature market segments</t>
  </si>
  <si>
    <t>Including the Local Electric Vehicle Infrastructure (LEVI) fund, the EV Pavement Channels grant, the On-Street Residential Chargepoint (ORCS) scheme, workplace/residential chargepoint grants and policies for upgrading grid capacity at strategic locations on the Strategic Roads Network. Resource funding for LAs to lead public EV infrastructure delivery and capital funding will accelerate the equitable transition to zero emission vehicles. Zero Emission Heavy Goods Vehicle and Infrastructure Demonstrator and Depot Charging Scheme funding. Zero Emission Buses Regional Areas (ZEBRA) programme supporting the rollout of charging infrastructure at bus depots.</t>
  </si>
  <si>
    <t>Supporting the uptake of zero emission infrastructure; and supporting wider emissions reductions by de-risking further investment by fleet operators, supporting development of technology and commercial models.</t>
  </si>
  <si>
    <t xml:space="preserve">Key delivery risks are centred around the capacity of supply chains (including chargepoint operators, distribution network operators, and suppliers) to respond to market tenders and interventions, and deliver against proposed timelines.   </t>
  </si>
  <si>
    <t xml:space="preserve">Ongoing engagement with chargepoint and distribution network operators. Lessons are being taken from the RCF Pilot to inform the development of future interventions. Development of tools to share with local authorities, chargepoint operators, and suppliers to forecast LEVI procurement timelines </t>
  </si>
  <si>
    <t xml:space="preserve">Regulations and planning reform for chargepoint experience and deployment </t>
  </si>
  <si>
    <t>Improving consumer experience of charging infrastructure to encourage drivers to switch to zero emission vehicles, accelerating uptake and fleet turnover. Ensuring chargepoints have smart functionality to reduce demand on the grid and that charging infrastructure support schemes incentivise flexible charging. Ofgem will, via the price controls and end-to-end connections review, ensure that DNOs offer quality connection offers and smooth and rapid connections to all customers, including charge point operators. Overcoming barriers to accelerate chargepoint rollout, including by consulting on: removing barriers to those in rented and leasehold properties; removal of the covered car park exemption from the Building Regulations Part S; and expanding permitted development rights for cross-pavement solutions. Government will work with Ofgem and industry to ensure that public charging costs for EV users are fair and efficient, including considering the impact of standing and capacity charges, and through Ofgem consulting on ways to ensure tenants using their landlords’ EV chargepoints are not overcharged.</t>
  </si>
  <si>
    <t>Improving consumer experience of charging infrastructure to encourage drivers to make the switch to EVs, which will contribute to realising the carbon savings anticipated by the ZEV Mandate.</t>
  </si>
  <si>
    <t>There is a delivery risk that efforts to improve consumer experience with EV charging infrastructure may be undermined by slow chargepoint rollout, grid connection delays, and planning barriers—particularly for leasehold and rented properties. Inconsistent or slow adoption of the Public Charge Point Regulations 2023 by chargepoint operators could further delay improvements in user experience, potentially slowing the EV transition. Additional risks include low consumer confidence, financial viability challenges for operators, and inequitable access across regions and tenures. Effective coordination with Ofgem and industry, alongside planning reforms, targeted support for operators, and measures to ensure fair pricing and flexible grid connections, will be essential to mitigate these risks.</t>
  </si>
  <si>
    <t xml:space="preserve">Ongoing engagement with the charging industry as well as enforcement by the appointed enforcement agency - the Office for Product Safety and Standards (OPSS). This will be supported by open data based dashboards being provided to OPSS by OZEV to focus enforcement efforts. There are also ongoing engagement sessions with industry conducted by OZEV. 
As well, to mitigate delivery risks associated with EV charging infrastructure, the Government is pursuing a series of targeted consultations and regulatory reforms. These will explore the enablement of more home charging by removing barriers for tenants and leaseholders, mandating chargepoint installation in new covered car parks, and expanding permitted development rights for cross-pavement solutions to streamline installations. Cost-related risks are addressed through collaboration with Ofgem and industry to reduce public charging costs and ensure fair pricing for domestic users, including considering how to protect tenants from unfair pricing by landlords. Additionally, ensuring that DNOs offer smooth and rapid connections to all customers to help accelerate rollout and reduce infrastructure delays.
</t>
  </si>
  <si>
    <t>Taking a strategic approach to the decarbonisation of the UK freight sector</t>
  </si>
  <si>
    <t xml:space="preserve">Providing direction on infrastructure requirements. </t>
  </si>
  <si>
    <t>Supporting the decarbonisation of the UK freight sector, including through providing direction on infrastructure requirements to improve operator confidence and increase demand.</t>
  </si>
  <si>
    <t>Risks to delivery will be clearer once policy design decisions are taken</t>
  </si>
  <si>
    <t>Subject to policy design decisions</t>
  </si>
  <si>
    <t>Embedding active travel and public transport in planning</t>
  </si>
  <si>
    <t xml:space="preserve">The revised Manual for Streets, new Connectivity Tool, and updated Planning Practice Guidance on Transport work together to support vision-led, sustainable development. Supporting planners and decision-makers to select sustainable locations and prioritise active travel, public transport, and climate resilience, build at higher densities, offer modal choice and shape people-first, well-designed streets and places. </t>
  </si>
  <si>
    <t xml:space="preserve">National planning policy and guidance requiring a 'vision-led' approach to transport assessment and Connectivity Tool - Adopted.  
MfS in development </t>
  </si>
  <si>
    <t>Creating better alignment of transport and spatial planning, which can improve the sustainability of new developments in locational terms and deliver transport improvements, supporting the uptake of public transport and active travel.</t>
  </si>
  <si>
    <t>Connectivity Tool:
1.Low uptake in use.
2.Not embedded in national / local authority policies.
3.Systemic / methodological failure.
4.Lack of funding to support.
Vision-led:
1.Unintended consequences in implementation / inconsistent implementation.
2.Lack of planning practice guidance to implement policy effectively.
3.Authorities lack resources, knowledge and expertise to apply MfS.
Manual for Streets:
1.Missing sections or unresolved content delays publication.
2.Conflicting views among key bodies delay consensus.
3.MfS not embedded in local authority policies.
4.Confusion caused by overlap with DMRB or other TALs/ LTNs (1/20).
5.Authorities lack resources, knowledge and expertise to apply MfS.
6.Guidance is seen as only for new developments.</t>
  </si>
  <si>
    <t>Connectivity Tool:
1.Execution of comms, engagement and dissemination strategy including capability building
2.The tool is jointly badged with MHCLG and ATE, and work is underway to ensure the tool is reflected in national planning policy which will filter into local policy. In addition direct bi-lateral engagement with the Housing Minister and Chief Planner
3.New contracted specialist resource to be put in place with continued support from Advanced Analytics (DfT).  Established feedback, snagging and technical support protocols established.
4.SR settlement business case developed and funding secured for 3 years both in maintenance and update, but also future development.  Work ongoing to fund beyond that.
Vision-led:
1.Planning Practice Guidance for Transport Assessments agreed at officials level with MHCLG awaiting publication.  Backstop of DfT led guidance.
2.As above
3.Developing a capability building programme for Local Authorities in partnership with the Planning Advisory Service and professional bodies
Manual for Streets:
1.Divert or allocate additional resources and define strict internal deadlines.
2.Conduct structured stakeholder engagement sessions; escalate unresolved issues to policy leads.
3.Clearly set out the application and inclusion of MfS for Local Plans and Spatial Development Strategies.
4.Include a standards comparison matrix and clarification notes.
5.Funding has been provided to Local Authorities for additional planning resources. Also capability funding is avaiblae to them, which could be used to upskill staff.
6.Include clear retrofit design principles and examples.</t>
  </si>
  <si>
    <t>Supporting decarbonisation in local transport planning</t>
  </si>
  <si>
    <t xml:space="preserve">
Publishing best-practice guidance for Local Authorities (LAs) on how to quantify the carbon impact of local transport policy interventions. Updating guidance for local authorities on Local Transport Plans. </t>
  </si>
  <si>
    <t>Supporting decision-making by providing local transport authorities with guidance on how to improve local transport</t>
  </si>
  <si>
    <t xml:space="preserve">The impact of Local Transport Plan guidance on supporting other carbon budget policies will depend on what the guidance says Local Transport Authorities should do to reduce emissions from local transport and what actions DfT will take to support implementation of guidance. Ultimately, Local Transport Authorities are responsible for determining policies in their Local Transport Plan and there is a risk their policies do not support meaningful carbon reduction. 
Best practice guidance on quantifying carbon emissions will give Local Transport Authorities the tools to quantify the emissions associated with local transport and to inform decision-making. However, authorities will need sufficient capacity and capability to use this guidance. Authorities will also not be required to use the guidance. </t>
  </si>
  <si>
    <t xml:space="preserve">DfT will be working to align with wider DfT policy on local transport and decarbonisation, which includes work on the Integrated National Transport Strategy and transport outcomes framework for Local Transport Authorities. In addition, as part of work on Local Transport Plan guidance DfT will consider how best to support authorities to implement the guidance.
DfT plan on providing support to local authorities on how to use the quantifiable carbon guidance through training sessions. </t>
  </si>
  <si>
    <t xml:space="preserve">Modal shift of freight to non-road modes </t>
  </si>
  <si>
    <t xml:space="preserve">
Supporting mode shift of freight to less carbon-intensive modes, such as rail and waterborne freight. Great British Railways will have a statutory duty placed on it to promote the use of rail freight and be set growth targets. The Mode Shift Revenue Support grant has been extended to 31 March 2026</t>
  </si>
  <si>
    <t>Decarbonising the UK's road freight sector and reducing congestion on roads through supporting mode shift of freight to less carbon-intensive modes, such as rail and waterborne freight.</t>
  </si>
  <si>
    <t xml:space="preserve">SR25 transport settlement and subsequent business planning does not recognise the importance of Freight and Logistics sector both in dedicated freight spending and wider decisions on infrastructure investment including road, rail and decarbonisation. </t>
  </si>
  <si>
    <t>•	Freight and logistics are central to delivering the government’s missions to grow and decarbonise the economy. Through SR25, DfT has submitted its first-ever dedicated freight spending bid - a high-impact portfolio of targeted interventions focused on innovation, modal shift, HGV infrastructure, Kent border resilience, and freight research. Targeted investment in freight will improve productivity unlocking growth through long-term collaboration with industry, including the publication of a new plan for freight later this year.
•	The government recognises the essential role of the cross-modal freight and logistics sector in supporting the UK’s economic prosperity, national security, and supply chains. A highly efficient logistics network underpins every part of the economy - from manufacturing and trade to construction and retail. SR25 reflects this recognition, and while our priorities must align with fiscal realities, we are committed to supporting current and future sector needs.</t>
  </si>
  <si>
    <t>Measures to reduce emissions at berth</t>
  </si>
  <si>
    <t xml:space="preserve">
Consideration of policies that could strengthen ports’ role in reducing emissions at berth and supporting maritime decarbonisation. Following the Net Zero Ports Call for Evidence, published in March 2025, measures to support this are being explored.</t>
  </si>
  <si>
    <t xml:space="preserve">Ports can play an important role in maritime decarbonisation. They will support the shipping sector to decarbonise by providing the right infrastructure and reduce emissions at berth. </t>
  </si>
  <si>
    <t xml:space="preserve">There is uncertainty in whether specific policies tackling at berth emissions are required, or whether other policies will deliver the same objective. There are associated barriers which present a risk, primarily the provision of sufficient grid connections and infrastructure at ports. Plus an uncertainty of whether primary powers would be required if an at berth policy is required.  </t>
  </si>
  <si>
    <t xml:space="preserve">Analysis of a recent Call for Evidence will inform policy development. Cross Government engagement on future energy demand at ports. Actively seeking primary powers to implement regulations across maritime decarbonisation, as well as considering alternate implementation measures. </t>
  </si>
  <si>
    <t>Removal of barriers to large scale zero-emission van usage, through changes to regulations.</t>
  </si>
  <si>
    <t xml:space="preserve">
Bringing regulatory parity between zero emission vehicles and their petrol and diesel equivalents, to make it as easy as possible for businesses and consumers to switch.
</t>
  </si>
  <si>
    <t>Removing barriers and cutting red tape, bringing regulatory parity between zero emission vehicles and their petrol and diesel equivalents, to make it as easy as possible for businesses and consumers to make the switch to zero emission vans.</t>
  </si>
  <si>
    <t>Current legislation treats zero emission equivalents to heavier vans as heavy goods vehicles due to the increased weight of the battery.</t>
  </si>
  <si>
    <t>DfT has passed legislation in UK Parliament enabling drivers with a standard category B licence to drive zero emission vans up to 4.25 tonnes of mass (up from 3.5t). Ministers are considering advice on updating roadworthiness testing and tachograph rules as part of a response to consultation launched in December 2024</t>
  </si>
  <si>
    <t>Transforming public transport services and infrastructure to deliver sustainable travel choices for passengers</t>
  </si>
  <si>
    <t xml:space="preserve">Supporting modal shift to public transport and active travel, including through legislation such as the Bus Services Bill and Railways Bill; and investment to improve public transport and active travel infrastructure via Active Travel England and Transport for City Regions Settlements alongside other funding mechanisms.  </t>
  </si>
  <si>
    <t>CB4-6</t>
  </si>
  <si>
    <t>Supporting more people to choose to walk, wheel and cycle, and use public transport, reducing emissions from reduced use of single-occupancy private cars.</t>
  </si>
  <si>
    <t>For the bus fare cap: Only interim M&amp;E report, looking at £2 bus fare not £3, unclear how many England trips are reduced in price and by how much . For other aspects of this row, further development of the evidence base in required to isolate the impact of individual funding streams.</t>
  </si>
  <si>
    <t>For the bus fare cap: Results from the analysis of the £2 bus fare cap, TAG databook values to work out reduction in car trips and co2 removed. Further development of the evidence base required to estimate impact of a long-term strategic approach to mode shift, including the bus fare cap and other coordinated policies.</t>
  </si>
  <si>
    <t>Innovation Funding</t>
  </si>
  <si>
    <t>Delivery of £100 million innovation funding</t>
  </si>
  <si>
    <t>CB4</t>
  </si>
  <si>
    <t>The research, development and demonstration of Greenhouse Gas Removals across several programmes has provided evidence for policy development and progressed the next generation of carbon removal technologies. Benefits include CAPEX and OPEX reductions, novel concepts both in removals technology and supporting digital tools, evidence and data for environmental permitting, job creation, development of UK expertise in this nascent sector and follow on contracts with commercial partners both in the UK and overseas.</t>
  </si>
  <si>
    <t xml:space="preserve">The £100 million in Innovation funding includes the DAC and other GGRs Innovation Competition.  Funding for the Innovation Competition has been provided and the programme is near completion. We are confident in the delivery of this policy. 
</t>
  </si>
  <si>
    <t xml:space="preserve">N/a - no mitigation actions are required due to most projects in the DAC and other GGRs Innovation Competition having reached the commissioning or operational phase of delivery. </t>
  </si>
  <si>
    <t>GGR Business Model</t>
  </si>
  <si>
    <t>Develop markets and incentives for investment in GGRs by developing a business model to incentivise early investment in GGRs.</t>
  </si>
  <si>
    <t>CB5 and CB6</t>
  </si>
  <si>
    <t>Business model support will be required in the near term in order to address financial barriers to deployment and provide investors with confidence to bring forward early GGR projects. Designing and delivering on a GGR business model will be important for unlocking investment in a sufficiently broad portfolio of technologies.</t>
  </si>
  <si>
    <t xml:space="preserve">The first version of the GGR Business Model has been published, including the GGR Contract, Grant Funding Agreement, and a policy summary document. This means we are able to begin negotiating with projects in HyNet expansion. Work is ongoing to finalise some aspects of the business model design, which will take place in parallel to project negotiations. Timelines for finalising these provisions are challenging and will require technical advice.
The published version of the business model was only cleared for use by the HyNet expansion projects, and there may be several changes required for future iterations. Resource and affordability remain key considerations. </t>
  </si>
  <si>
    <t xml:space="preserve">We have identified a list of remaining business model design elements which must be resolved for HyNet expansion and will commence work with external lawyers, delivery partners, and technical advisors to complete this. This work will be prioritised to ensure that the most critical elements are addressed at an early stage in negotiations.  
We will sequence the further work required on future iterations of the business model after this. We will continue to work closely with HMT and commercial advisors on how best to overcome affordability concerns. 
</t>
  </si>
  <si>
    <t>Integration of GGRs into the UK ETS</t>
  </si>
  <si>
    <t xml:space="preserve">To include engineered GGRs in the UK ETS subject to further consultation, the development of a robust standard and methodologies and management of wider impacts.  </t>
  </si>
  <si>
    <t>Inclusion of GGRs in the UK ETS will support the deployment of GGRs in the UK by providing long-term demand and policy certainty to GGR developers, which is essential for GGRs being deployed in the UK. The ETS would therefore provide a means for meeting long-term GGR deployment ambitions whilst providing an opportunity to transition to a competitive market which is able to sustain GGR deployment without government support.</t>
  </si>
  <si>
    <t xml:space="preserve">The policy design and implementation questions remain complex and will require significant engagement across Government, with the DAs and with external experts. The UK ETS Authority published a response to the consultation on the inclusion of GGRs in the UK ETS on the 21st July 2025. Linking EU and UK ETSs also introduces risk, as negotiations could delay implementation, both within ETS and in the UK GGR Standards. </t>
  </si>
  <si>
    <t>Policy design is underway across Government and with the DAs. Experts are being engaged through the consultation process to inform policy design.</t>
  </si>
  <si>
    <t>GGR Standard</t>
  </si>
  <si>
    <t>To develop an engineered GGR Standard and methodologies that projects supported under the Government's business model will be required to use.</t>
  </si>
  <si>
    <t>This policy will enable the deployment of engineered GGRs by establishing a robust Standard and methodologies that underpin the Government's business model support and a future negative emissions market. The GGR Standard plays a critical role in preserving the integrity of any market for negative greenhouse gas emissions and instilling public and investor confidence that removals are genuine. It will set out accounting and sustainability frameworks to ensure that GGR projects deliver verifiable, permanent, and sustainable removals of CO2 from the atmosphere.</t>
  </si>
  <si>
    <t xml:space="preserve">Standards and methodologies are inherently complex and novel for GGRs. To enable GGR deployment as part of Track 1 Expansion and Track 2 we will need to define robust standards and methodologies, and underpinning protocols that projects that will need to meet at pace.  In September 2024, government commissioned BSI to develop an engineered GGR Standard. On the 22nd of July 2025, BSI published the Minimum Quality Thresholds. However, timescales remain extremely challenging. </t>
  </si>
  <si>
    <t>We are already adopting a phased policy development process, prioritising the most critical elements required for negotiations and front loading some technical work where appropriate. We are also exploring options for using learning from and approach taken by existing standards and experiences of other policy teams.</t>
  </si>
  <si>
    <t xml:space="preserve">Supporting the scaling up of UK SAF production industry </t>
  </si>
  <si>
    <t>Introducing a Revenue Certainty Mechanism (RCM) for UK SAF production to tackle barriers to investment in SAF production. Grant funding, including the Advanced Fuels Fund (AFF), to fund UK commercial and demonstration scale SAF production projects. Funding and policy support to establish a UK SAF Clearing House for cross-industry support for the development, testing, qualification and production of SAF.</t>
  </si>
  <si>
    <t>AFF / Clearing House: Implemented
Revenue Certainty Mechanism: Legislation</t>
  </si>
  <si>
    <t xml:space="preserve">Derisking emerging SAF production technologies and supporting the scaling-up of SAF production in the UK, reducing risks around availability and supply to help meet the SAF Mandate’s targets. </t>
  </si>
  <si>
    <t xml:space="preserve">AFF - projects fail to reach full production capacity/sustain a viable business e.g., fail to prove their nascent technology at commercial scale.
RCM - legislation and contract negotiations are delayed or fail to provide the necessary certainty for projects to reach Final Investment Decision and reach commercial maturity. </t>
  </si>
  <si>
    <t>AFF - grant funding aims to provide projects with the early-stage funding to overcome perceived technological and commercial risks.
RCM - policy is proceeding at pace, with the primary legislation already proceeding through Parliament, with legal advisors already on board to begin contract development. Significant and iterative stakeholder consultation underway to ensure effective policy design and implementation.</t>
  </si>
  <si>
    <t xml:space="preserve">Support building a global SAF production market, reducing risks around availability and supply to meet SAF mandate targets </t>
  </si>
  <si>
    <t xml:space="preserve">Working internationally to support the International Civil Aviation Organization’s (ICAO) target to reduce emissions from global aviation fuel by 5% by 2030. Capacity building support to other states to develop their own SAF industries and improving access to SAF financing in developing countries. </t>
  </si>
  <si>
    <t>CB4, CB5 and potentially thereafter</t>
  </si>
  <si>
    <t xml:space="preserve">Supporting the building of a global Sustainable Aviation Fuels (SAF) production market, reducing risks around availability and supply to meet the SAF Mandate’s targets.     </t>
  </si>
  <si>
    <t>Key risks that prevent capacity building leading to actual financed SAF production projects include technology, feedstock and sustainability risks, high up-front cost, demand/offtake certainty, policy/market stability. Prioritisation in national energy strategies and country-specific credit risks may also apply.</t>
  </si>
  <si>
    <t>We are working through ICAO to expand support to other states to put in place policies to address these risks, including a programme worth £430,000 in FY 2025/26. We are also supporting the ICAO Finvest Hub initiative, which aims to facilitate access to financing for SAF production projects in developing states, with a £250,000 voluntary contribution to cover the unit's set up costs. We are also facilitating conversations between the aviation and SAF industries and the finance sector.</t>
  </si>
  <si>
    <t>Improved operational efficiencies to reduce emissions</t>
  </si>
  <si>
    <t xml:space="preserve">Collaborating with national and international authorities to enable airspace modernisation, including through establishing a UK Airspace Design Service to improve delivery confidence in airspace modernisation activities to help reduce aviation emissions.
</t>
  </si>
  <si>
    <t>CB4, CB5 and CB6 (ongoing annual savings to 2050)</t>
  </si>
  <si>
    <t xml:space="preserve">Supporting progress towards the achievement of high ambition annual average fuel efficiency savings, reflecting the impact of operational and air traffic management improvements. </t>
  </si>
  <si>
    <t>Achieving a step up in fuel efficiency improvement may be challenging if the sector cannot provide sufficient investment. For example, if airports are unable to decarbonise their operations, if there isn’t sufficient investment in airspace modernisation, and if the aerospace sector cannot afford to invest in technology development. The planned per annum improvements in fuel efficiency to 2050 is ambitious but in line with industry plans and activities and therefore whilst technology uncertainty and future investment continues to be a risk, if the current ambition is maintained this should be deliverable.</t>
  </si>
  <si>
    <t xml:space="preserve">The Government continues to work with stakeholders to seek efficiencies and improve delivery confidence of the airspace modernisation programme. In June 2025, the government confirmed the establishment of a new UK Airspace Design Service with the aim to provide a single guiding mind to coordinate and sponsor future airspace changes. 
We have also recently commissioned R&amp;D to identify where further emission savings could be delivered from the current aviation system. This will be published in due course and will be used to inform our overall approach to aviation decarbonisation. </t>
  </si>
  <si>
    <t>Support to accelerate the transition to more efficient aircraft</t>
  </si>
  <si>
    <t xml:space="preserve">
R&amp;D funding for more efficient aircraft, through Aerospace Technology Institute funding and research programmes. Working internationally, including through the International Civil Aviation Organisation (ICAO) to implement strengthened aircraft CO2 standards. </t>
  </si>
  <si>
    <t xml:space="preserve">CB5 and CB6 </t>
  </si>
  <si>
    <t xml:space="preserve">Supporting progress towards achieving high ambition fuel efficiency savings by accelerating development and commercialisation of more efficient aircraft. This includes supporting R&amp;D into aircraft technologies and work through ICAO to support shaping the global aircraft market and supply chains to deliver emissions savings.  </t>
  </si>
  <si>
    <t xml:space="preserve">Achieving a step up in fuel efficiency improvement may be challenging if the sector cannot provide sufficient investment. For example, if airlines cannot afford to invest in modernising their fleets. </t>
  </si>
  <si>
    <t>The government is also committed to developing more efficient aircraft technologies, which will be supported through the  Aerospace Technology Institute Programme.</t>
  </si>
  <si>
    <t>Support to accelerate the transition to zero emission flight</t>
  </si>
  <si>
    <t>Grants and R&amp;D funding for zero emission aircraft development, such as through Aerospace Technology Institute funding and research programmes and eventually uptake of these aircraft. Working internationally, including through the International Civil Aviation Organization, to prepare to develop international standards for zero emissions aircraft and start building capacity of other states to prepare for and implement zero emission flight.</t>
  </si>
  <si>
    <t>CB6 (entry into service from 2035, greatest impact of zero emission flight-focused enablers from CB7 onwards).</t>
  </si>
  <si>
    <t>Technical modelling</t>
  </si>
  <si>
    <t>Supporting the development and uptake of zero emissions aircraft. Zero emission flight is nascent, and zero emission aircraft are not forecast to enter the fleet until the mid-2030s. Funding for R&amp;D will support zero emission aircrafts' entry to the fleet.</t>
  </si>
  <si>
    <t>Zero emission flight technology is at an early stage of development and delivery of this ambition will be challenging. The availability of low carbon hydrogen at scale from 2030 onwards is likely to be critical. There are a small number of aerospace manufacturers globally and developing novel forms of aircraft can have long lead times and require significant capital.</t>
  </si>
  <si>
    <t xml:space="preserve">The Government (DBT) is providing funding to the Aerospace Technology Institute Programme through a 10-year commitment announced in the Industrial Strategy for the development of more efficient and zero emission technologies. DfT has also funded R&amp;D projects to support zero emission flight infrastructure and the use of hydrogen in airside environments. In the current financial year DfT is funding the CAA's Hydrogen in Aviation Regulatory Challenge. DfT will continue to work with DESNZ on ensuring aviation's demand for hydrogen can be met. Further strengthening of cross government cooperation for ZEF on UK domestic routes will be considered within the Jet Zero Taskforce. </t>
  </si>
  <si>
    <t>Funding for research and development (R&amp;D) for the technologies required for maritime decarbonisation</t>
  </si>
  <si>
    <t>Funding for innovative solutions to be developed across technology-readiness levels (TRLs) delivered through the UK Shipping Office for Reducing Emissions (UK SHORE) programme.</t>
  </si>
  <si>
    <t>Emission savings expect to be ongoing following demonstrations of clean maritime technologies. The Government-wide Spending Review process has confirmed that the UK SHORE programme will receive additional funding following FY 25/26.</t>
  </si>
  <si>
    <t>Providing R&amp;D funding to accelerate towards market readiness the technologies necessary to decarbonise the UK maritime sector across a range of TRLs.</t>
  </si>
  <si>
    <t>UK SHORE competitions are ongoing, with further competitions expected to be launched in the coming years.  Timescales for large scale industry demonstrations are a risk to delivery of UK SHORE funding due to the relatively short timescales for the build periods.</t>
  </si>
  <si>
    <t>UK SHORE aims to release the main funding streams in the programme as early as possible to allow competition winners the maximum time possible to deliver projects. Clear direction on when the end date of UK SHORE funding is has been provided to delivery partners. UK SHORE programme management will continue to track current project timelines and understand the impact of any delays.</t>
  </si>
  <si>
    <t>Continued UK support for and leadership of the development of ‘green shipping corridors’ (zero emission routes)</t>
  </si>
  <si>
    <t xml:space="preserve">
Develop at least one international green corridor from the UK by the end of 2027/2028 and at least three domestic green corridors in the UK by the end of 2027/2028, supporting demonstration and deployment of clean maritime technologies and unlocking investment by bringing together stakeholders across the sector's value chain.</t>
  </si>
  <si>
    <t xml:space="preserve">Supporting maritime decarbonisation by coordinating stakeholders to demonstrate and deploy clean maritime technologies and unlock investment. </t>
  </si>
  <si>
    <t>Green corridors require domestic and international collaboration. Industry slow to deliver due to barriers i.e. cost and infrastructure readiness</t>
  </si>
  <si>
    <t xml:space="preserve">We engage regularly with the maritime sector and international partners to ensure that this enabler is continually developed, including through ongoing negotiations at the IMO. </t>
  </si>
  <si>
    <t>Reducing market barriers to electrification</t>
  </si>
  <si>
    <t>The current price of electricity can be a significant economic barrier for many industrial consumers to electrify, a key tool to enable heat decarbonisation in industrial processes. We are developing policies to address the high prices of electricity relative to gas, to make electricity cost competitive.</t>
  </si>
  <si>
    <t>CB5 onwards</t>
  </si>
  <si>
    <t>Electrification is expected to be a key route for decarbonisation of the non-domestic sector. This policy will make electricity economically competitive for industry and remove price as a principal barrier for industrial and non domestic electrification.</t>
  </si>
  <si>
    <t xml:space="preserve">Subject to Budget decisions, cross gov agreement and legislative change through the Energy Independence Bill or other. </t>
  </si>
  <si>
    <t>Detailed policy development and consultation will be required. The Targeted Electrification Discount (TED) will be included in DESNZ’s Energy Independence Bill, which is due to be introduced in November 2025.</t>
  </si>
  <si>
    <t>Industrial Resource Efficiency encompasses strategies that avoid waste, improve process efficiencies, and support re-use, recycling and remanufacture, as well as the adoption of low carbon materials and feedstocks. Work is ongoing to co-ordinate and develop a range of cross-government interventions in consultation with industry as part of the Circular Economy Strategy development.</t>
  </si>
  <si>
    <t>CB 5  onwards</t>
  </si>
  <si>
    <t>Cross cuting and sector specific iniatives will help to drive more resource-efficient outcomes and the transition to a circular economyt, for example by encouraging reductions in material use, re-use, repair, and recling.</t>
  </si>
  <si>
    <t>Precise package of measures tbc following decisions in Circular Economy Strategy</t>
  </si>
  <si>
    <t>Working with Defra and other government departments to deliver the circular economy strategy.</t>
  </si>
  <si>
    <t>Circular Economy Statements and pre-deconstruction audits</t>
  </si>
  <si>
    <t>Integrate circularity into the planning and development process, encouraging the adoption of voluntary Circular Economy Statements and pre-deconstruction audits</t>
  </si>
  <si>
    <t>Embedding circularity principles into the planning system can help to drive more resource-efficient outcomes and the transition to a circular economy in the built environment, for example by encouraging the use of second-life construction products, or retaining building structures instead of complete demolition.</t>
  </si>
  <si>
    <t xml:space="preserve">This policy has been proposed as part of the government's circular economy strategy but is still at an early stage of development. Still waiting for approval from MHCLG ministers.
Further work is required to determine how the policy would be implemented, and whether this would be voluntary or mandatory. The emissions impacts cannot be determined until the policy is more defined. </t>
  </si>
  <si>
    <t>Encouraging the adoption of whole-life carbon measurement and reporting in buildings and infrastructure</t>
  </si>
  <si>
    <t>Encouraging the use of Whole-life Carbon assessments (WLCs) to evaluate carbon emissions across all stages of a building or structure’s life – from material extraction to deconstruction. Through accounting for whole-lifecycle emissions, the carbon impacts of materials and design choices become visible, encouraging decisions which reduce carbon intensity per year, and which align with circular economy principles.</t>
  </si>
  <si>
    <t xml:space="preserve">Reporting and standards can help to drive the uptake of lower carbon materials more resource-efficient outcomes and the transition to a circular economy in the built environment, for example by encouraging the use of low carbon concrete, or the lean design of buildings. Overall this can reduce demand for high emissions, virgin construction materials (especially concrete, steel), reducing UK industry emissions. </t>
  </si>
  <si>
    <t>Incentivising the use and lifetime extension of existing buildings</t>
  </si>
  <si>
    <t>The government will investigate options to incentivise the use and lifetime extension of existing buildings.</t>
  </si>
  <si>
    <t xml:space="preserve">Adjusting incentives to support  reuse and retrofitting of buildings would reduce the amount of inert construction materials going to waste and improve the resource efficiency outcomes of the built environment. This in turn can reduce demand for new emissions intensive constuction materials. </t>
  </si>
  <si>
    <t>This policy has been proposed as part of the government's circular economy strategy. There is uncertainty as to whether and how quickly this policy could be implemented.  The emissions impacts cannot be determined until the ambition and rollout timescales of the policy are agreed at Ministerial level.</t>
  </si>
  <si>
    <t>Developing vehicle eco-design and extended producer responsibility rules</t>
  </si>
  <si>
    <t>Reviewing the type approval and ELV regulations, and any other relevant frameworks or regulations, to identify measures, both at design and end-of-life, that would improve the circularity of passenger and light goods vehicles.</t>
  </si>
  <si>
    <t xml:space="preserve">These policies would seek to optimise in use and end-of-life management of vehicles to support lifetime extension and recovery reuse of all vehicles and the materials and components that they contain.  This in turn can reduce demand for new emissions intensive constuction materials. </t>
  </si>
  <si>
    <t>Incentives to promote lighter vehicles</t>
  </si>
  <si>
    <t>A policy to conduct a review and consult on the policy options to incentivise lightweight vehicles.</t>
  </si>
  <si>
    <t>Vehicles contain emissions intensive materials and there is a trend toward heavier and larger vehicles. By supporting strategies to reduce the weight of vehicles in a way that doesn't detract from our ambitions to grow the market for electric vehicles we can reduce emissions both at the tail pipe and within the vehicle supply chain.</t>
  </si>
  <si>
    <t>Sustainable feedstock for chemicals</t>
  </si>
  <si>
    <t>The government will investigate options to encourage the defossilisation of the chemicals sector.</t>
  </si>
  <si>
    <t>Transitioning toward sustainable, non-fossil feedstocks will reduce the overall carbon footprint of the chemicals sector.</t>
  </si>
  <si>
    <t>Embedding circularity in public procurement</t>
  </si>
  <si>
    <t>Investigate options for embedding circularity in public procurement. This will lead to lower emissions from public procurement activities and support the market for low carbon products.</t>
  </si>
  <si>
    <t xml:space="preserve">Ensuring circularity is embedded in public procurement presents an opportunity for Government and the public sector to lead by example through reducing the emissions associated with public procurement activities and supporting the market for low carbon products. </t>
  </si>
  <si>
    <t>Working with Defra and OGDs to deliver the circular economy strategy.</t>
  </si>
  <si>
    <t>CB4 to 2050</t>
  </si>
  <si>
    <t xml:space="preserve">
Support policy development to determine how to deliver rest of emissions savings associated with energy efficiency.</t>
  </si>
  <si>
    <t xml:space="preserve">Subject to future budget decisions as financial support is required to deliver rest of emissions savings associated with energy efficiency. </t>
  </si>
  <si>
    <t xml:space="preserve">Keep reviewing outcomes from previous and existing policy measures to enable focussed and effective financial support measures. Scope out other financial support e.g. through tax measures or financial transactions to put less focus on government funding. </t>
  </si>
  <si>
    <t xml:space="preserve">Wastewater Research and Investment: Water company research and investment </t>
  </si>
  <si>
    <t>Water company research and investment into reducing process emissions from wastewater treatment plants, e.g., anaerobic treatment, membrane activated biofilm reactors, alternative ammonia removal processes and nature-based solutions.</t>
  </si>
  <si>
    <t>Wastewater savings are dependent on the water industry investing in the process, there are no legislative requirements driving these measures. The Water Industry holds responsibility to drive this through existing industry tools and processes such the WINEP,  UKWIR and opportunities from regulator driven funding mechanisms such as the Ofwat Innovation Fund.</t>
  </si>
  <si>
    <t>Whole-life carbon assessments</t>
  </si>
  <si>
    <t>Support the identification of hot spot areas with the highest carbon impact and reduction opportunities in transport infrastructure projects.</t>
  </si>
  <si>
    <t xml:space="preserve">Started in 2023. N/A on ending. </t>
  </si>
  <si>
    <t>Carbon management plans (CMP) include a comprehensive whole life carbon assessment, and a plan to reduce carbon across the project lifecycle in line with PAS2080 principles.</t>
  </si>
  <si>
    <t>Development of standards for battery trains</t>
  </si>
  <si>
    <t xml:space="preserve">
Developing standards across the rail network to allow for improved implementation of battery electric and hybrid electric train technology. </t>
  </si>
  <si>
    <t>CB5-7</t>
  </si>
  <si>
    <t>Utilising battery power and hybrid electric trains may be a better value for money option to decarbonise than Overhead Line Electrification.</t>
  </si>
  <si>
    <t>Table 7: Cross-cutting enablers</t>
  </si>
  <si>
    <t>Embedding (Enabler)</t>
  </si>
  <si>
    <t>Annual Statement on the State of Climate and Nature</t>
  </si>
  <si>
    <t>Intention to give an annual statement on the state of the climate and nature - use parliamentary time to speak with transparency about the scale of the crises and how the choices we make as a country influence the course of global action.</t>
  </si>
  <si>
    <t>Ongoing</t>
  </si>
  <si>
    <t>We intend to give an annual statement on the state of the climate and nature, using parliamentary time to speak with transparency about the scale of the crises and how the choices we make as a country influence the course of global action. </t>
  </si>
  <si>
    <t>Assessing Climate and Environmental Impacts of Fiscal Events</t>
  </si>
  <si>
    <t xml:space="preserve">HMT’s Green Book sets out that all policies, programmes, and projects must be developed and assessed against how well they deliver on the government’s climate and environmental objectives, as well as other policy priorities. To ensure due consideration is paid to the climate and environmental impacts of fiscal decisions, HMT has established processes to assess the climate and environment impacts of fiscal events, using these to inform (alongside other policy considerations) decisions made. </t>
  </si>
  <si>
    <t>This policy supports the delivery of Carbon Budgets by ensuring that the climate impacts of spending bids and budget measures are considered as part of fiscal decision-making processes led by HMT.</t>
  </si>
  <si>
    <t>International (Enabler)</t>
  </si>
  <si>
    <t>Bilateral and multilateral collaboration</t>
  </si>
  <si>
    <t>Build on the legacy of our G7 and COP26 Presidencies and COP campaigns to strengthen collaboration in key sectors. Utilise bilateral relationships (and extensive climate attaché network) and multilateral fora to develop strategic partnerships on climate action, including through the G20.</t>
  </si>
  <si>
    <t xml:space="preserve">This is an ongoing commitment with much of the work driven by regular multilateral and bilateral governance (e.g., annual COPs underpinned by intersessionals throughout the year). The effects of this work will last indefinitely but we are focusing particularly on driving action this decade to keep 1.5 degrees within reach. </t>
  </si>
  <si>
    <t>Promoting greater international ambition and coordination across climate and energy policy supports our Carbon Budget Growth and Delivery Plan and the Government's Mission to make the UK a Clean Energy Super Power by addressing multiple issues and making decarbonisation faster and cheaper for all, offering opportunities for growth and trade.  It is not possible to quantify the potential impact to UK emissions.</t>
  </si>
  <si>
    <t>Investment (Enabler)</t>
  </si>
  <si>
    <t>Breaking down the barriers to investment</t>
  </si>
  <si>
    <t>Our stakeholder engagement has highlighted three priority barriers to growth for the Clean Energy Industries. Unblocking these will benefit the growth of Clean Energy Industries directly – delivering increased confidence in deployment pipelines and supply chain investments – and will drive growth across the whole economy. These are: Planning, Electricity grid connection, and Industrial energy prices.
Our Clean Power Action Plan also highlighted further barriers to clean energy deployment and the actions we are taking to address these (such as improving the way Contracts for Difference are allocated).</t>
  </si>
  <si>
    <t>2024 onwards</t>
  </si>
  <si>
    <t>Unblocking these barriers to investment will benefit the growth of Clean Energy Industries directly – delivering increased confidence in deployment.</t>
  </si>
  <si>
    <t xml:space="preserve">Carbon Exclusion Measure Procurement Policy Note </t>
  </si>
  <si>
    <t xml:space="preserve">Procurement Policy Note 006 is entitled "Taking account of Carbon Reduction Plans in the procurement of major government contracts". The policy sets out that for major government contracts (those worth over £5m p.a.) suppliers need to have a commitment to Net Zero, provide a Carbon Reduction Plan and set out the environmental measures that will be in place through the contract delivery. These are conditions of participation: unless they are met the supplier cannot compete for or be awarded the public contract.  </t>
  </si>
  <si>
    <t>The government is committed to leveraging procurement spend to help tackle climate change and reduce greenhouse gas emissions.</t>
  </si>
  <si>
    <t>Carbon reduction contract schedule</t>
  </si>
  <si>
    <t xml:space="preserve">Procurement Policy Note 016 is entitled "Carbon reduction contract schedule". This policy provides standard T&amp;Cs to support contract specific decarbonisation objectives to be set and delivered and provides a framework to monitor and assess the supplier’s decarbonisation performance. </t>
  </si>
  <si>
    <t xml:space="preserve">Clean Energy Superpower Mission Governance </t>
  </si>
  <si>
    <t xml:space="preserve">Ministerial Mission boards and robust senior official level governance provides oversight of carbon budget delivery. This structure enables swift escalation and mitigation of issues and decisions. </t>
  </si>
  <si>
    <t xml:space="preserve">The Clean Energy Superpower Mission governance will support the delivery of carbon budgets by providing a cross-government mechanism to escalate and resolve challenges and blockages to delivery quickly. It it is a key part of the essential underpinning architecture for carbon budget delivery and net zero. </t>
  </si>
  <si>
    <t>Clean Industry Bonus</t>
  </si>
  <si>
    <t>The Clean Industry Bonus (CIB) provides an incentive for purchases from sustainable and short supply chains alongside clean energy deployment schemes. It is currently only operational within the Offshore Wind Sector, aligned to the Contract for Difference (CfD) process and funded by billpayers. The payment of incentives under CIB-type models is a strong incentive for investment in short and sustainable supply chains. However, they need to be assessed on a value for money basis and require sector-specific scheme designed based on market structure and maturity. Given the success of the scheme in the Offshore Wind sector, we are considering expansion to the Hydrogen and Onshore Wind sectors.  
Government will consider options for CCUS and work with Ofgem to explore options for network components. With consideration given to proposals that would boost domestic manufacturing of key components.</t>
  </si>
  <si>
    <t>Supporting delivery of local social and economic value in public procurement.</t>
  </si>
  <si>
    <t>Climate and Environment Curriculum and Standards</t>
  </si>
  <si>
    <t>Includes training on the UK's climate framework that is available to every civil servant, offering the opportunity to specialise in climate and environmental policy throughout their career and embedding climate considerations into standards for the Civil Service Policy Profession.</t>
  </si>
  <si>
    <t>Training and standards aimed at improving net zero knowledge and capability across the civil service supports policy makers in delivering the UK's carbon budgets.</t>
  </si>
  <si>
    <t>Climate related disclosures</t>
  </si>
  <si>
    <t>The Government has in place a strong framework of climate-related reporting requirements. The disclosures increase transparency in the market and provide comparable and decision-useful information for investors, which enables investment decisions and encourages behavioural change. This includes existing Taskforce for Climate-related Financial Disclosures (TCFD) requirements and Streamlined Energy and Carbon Reporting regulations (SECR). The Department for Business and Trade published a consultation, which closed in September, with the new exposure draft reporting standards for use in the UK (to be known as the UK Sustainability Reporting Standards). These are based on the International Sustainability Standard Board (ISSB) Standards reporting standards and will be made available for voluntary use initially. Government and the Financial Conduct Authority are also considering whether they should be mandatory for certain entities. Greater use of these standards internationally will reduce the costs to businesses of reporting on sustainability matters in multiple jurisdictions and maximise the consistency of information for investors, allowing them to deploy their funding to maximum effect and support economic growth. A high quality and competitive sustainability assurance market is critical to drive trust and credibility in the delivery of these standards. As such, the Department for Business and Trade have also consulted on the development of a voluntary oversight regime for assurance of sustainability-related financial disclosures.</t>
  </si>
  <si>
    <t>2026 onwards</t>
  </si>
  <si>
    <t>Significant flows of private finance will be needed to meet our carbon budgets. For financial institutions to effectively allocate their capital, they must have access to the right information and data to price and manage risks, identify opportunities and get comfortable with building exposure to new sectors and technologies. The UK's climate-related financial and non-financial disclosure standards will help enable efficient allocation of capital, reducing the delivery risk of other carbon savings.</t>
  </si>
  <si>
    <t>Common Biomass Sustainability Framework</t>
  </si>
  <si>
    <t xml:space="preserve">We are launching a consultation on the development of a common biomass sustainability framework, which will set out minimum requirements on biomass sustainability for all sectors using bioenergy that are subject to government incentive schemes. This will enable greater consistency between sectors, as well as strengthening existing biomass sustainability criteria in line with latest evidence and improvements to current monitoring, reporting and verification practices. </t>
  </si>
  <si>
    <t xml:space="preserve"> Implementation will depend on outcome of consultation and other bioenergy policies.</t>
  </si>
  <si>
    <t>Currently, biomass plays an important role in our energy system, generating around 9% of the UK’s total energy supply across the power, heat and transport sectors in 2023. For biomass to continue to play a role in supporting the government’s ambitions to be a clean energy superpower and accelerate towards net zero by 2050, confidence in the sustainability of biomass must be improved. The common biomass sustainability framework will enable greater consistency and ensure that effective sustainability standards coupled with robust monitoring, reporting and verification regimes continue to underpin biomass use in the UK. As a result, the common framework is an enabling policy for multiple bioenergy policies that contribute to carbon budgets, eg biomethane future framework, SAF Mandate, pBECCS business model and many others.</t>
  </si>
  <si>
    <t>Competition and Markets Authority (CMA) Strategic Steer</t>
  </si>
  <si>
    <t xml:space="preserve">Each Parliament, the government publishes a strategic steer to the Competition and Markets Authority (CMA), which sets out the government’s priorities for the CMA. The latest steer recognises the important role that the CMA has in delivering net zero by enabling innovation. </t>
  </si>
  <si>
    <t xml:space="preserve">The steer is published once per Parliament and the CMA should explain in their annual report how they have taken account of the actions in the steer. </t>
  </si>
  <si>
    <t xml:space="preserve">The steer sets out how the government expects the CMA to support and contribute to government priorities, which includes supporting the positive benefits of innovation and recognising the key role it plays in driving net zero. </t>
  </si>
  <si>
    <t>Innovation (Enabler)</t>
  </si>
  <si>
    <t xml:space="preserve">Consideration of additional policy-based innovation levers </t>
  </si>
  <si>
    <t>In Summer 2026, we will establish a set of timebound priority innovation challenges, co-developed with industry and focused on the most pressing innovation needs for CB6 and the industrial strategy. This mission-led approach will mobilise the public and private sectors around cleantech innovation priorities and create market pull to accelerate innovation and drive delivery of our carbon budgets.</t>
  </si>
  <si>
    <t xml:space="preserve">This programme will prioritise support for the most pressing innovation needs for CB6 and beyond. The timeframe for emissions savings will depend on the specific technologies and the speed at which they can be deployed at-scale and, to avoid double counting, emissions savings be counted in the relevant sector deployment plans rather than against the innovation which enabled it. </t>
  </si>
  <si>
    <t xml:space="preserve">The Cleantech Innovation Challenges aim to galvanise action and investment across the public and private sectors in order to unlock faster development and deployment of low-carbon technologies needed to meet Carbon Budgets. Innovation challenges will be co-developed with industry to target the highest priority innovation opportunities and seek to reduce deployment barriers. </t>
  </si>
  <si>
    <t>DESNZ Appraisal Guidance</t>
  </si>
  <si>
    <t>On-going assurance of the department's application of principles set out in the HMT Green Book and supplementary guidance.</t>
  </si>
  <si>
    <t>On-going review of analytical guidance and approaches, and assurance of analysis to support net zero appraisal will support ministers by improving the quality and consistency of evidence on which to base decisions - improving the quality of policy outcomes for the UK.</t>
  </si>
  <si>
    <t>Developing efficient UK-EU electricity trading arrangements</t>
  </si>
  <si>
    <t>Under the Energy Title of the Trade and Cooperation Agreement, the UK and EU have committed to developing new more efficient electricity trading arrangements over electricity interconnectors at the day-ahead timeframe based on the concept of 'Multi-region loose volume coupling' (MRLVC). The UK and EU have also agreed to explore the UK's possible participation in the EU's internal electricity market, including participation in the EU's trading platforms at all times.</t>
  </si>
  <si>
    <t>In December 2024, the Specialised Committee on Energy issued a Recommendation and published a shared roadmap to commence a 12-month concept validation phase of MRLVC to determine its viability. Implementation of MRLVC is subject to the outcome of the concept validation work requested by the SCE.
We are undertaking exploratory talks with the EU regarding the UK's possible participation in the Internal Electricity Market.</t>
  </si>
  <si>
    <t>More efficient UK-EU electricity trading arrangements would increase trading opportunities replacing generation with those from less carbon intensive sources. It would also increase the commercial viability of new interconnector projects in the North Sea and English Channel, including Offshore Hybrid Assets, which would reduce emissions in a similar manner. 
In December 2024, the Specialised Committee on Energy issued a Recommendation and published a shared roadmap to commence a 12-month concept validation phase of MRLVC to determine its viability. The UK and EU have also agreed to explore the UK's possible participation in the EU's internal electricity market, including participation in the EU's trading platforms at all times.</t>
  </si>
  <si>
    <t>Driving innovation in key low-carbon tech by taking leadership role in Mission Innovation (MI) 2.0</t>
  </si>
  <si>
    <t>Driving innovation in key low-carbon tech by taking leadership role in Mission Innovation (MI) 2.0. Through our leadership of the Secretariat, our active role on the MI Steering Committee, and profiling MI through our COP26 Presidency, we have cemented Mission Innovation as the leading forum for international clean energy innovation and global collaboration. The UK also co-leads two global innovation Missions under MI: the Green Powered Future Mission and the Clean Hydrogen Mission, as well as the Heating and Cooling Innovation Community. The UK also participates in five other Missions: Net-Zero Industries, Integrated Biorefineries, Carbon Dioxide Removal, Zero-Emission Shipping, and Urban Transition. The UK also provides annual reporting through an MI Member Insight Report that provides a summary of the UK's innovation activities and participation as qualitative overview efforts.</t>
  </si>
  <si>
    <t>This will depend on the specific innovations, technologies, and sub-technologies being considered, as well as the speed at which they can be scaled up.</t>
  </si>
  <si>
    <t>This policy aims to drive enhanced international action and 
investment in research and innovation for clean energy 
solutions.</t>
  </si>
  <si>
    <t>Skills and jobs (Enabler)</t>
  </si>
  <si>
    <t>Economic Inactivity Trailblazers and Get Britain Working Plans</t>
  </si>
  <si>
    <t>The current place-based Economic Inactivity and Youth Guarantee trailblazers are being mobilised to test new and innovative approaches to tackling economic inactivity and ensure better join-up of employment, education and training support.</t>
  </si>
  <si>
    <t>We will explore whether future programmes led by the Department for Work and Pensions could target specific clean energy priority regions to support young and economically inactive people move into Level 2 or below clean energy jobs to meet regional demand.</t>
  </si>
  <si>
    <t>Embedding climate considerations in the work of financial regulators</t>
  </si>
  <si>
    <t xml:space="preserve">Ensuring that the Financial Policy Committee and Prudential Regulation Committee under the Bank of England support the government’s approach to the net zero transition. Alongside this, the government has already taken steps to ensure these Committees, as well as the FCA, continue to support the UK to lead the world in sustainable finance. The PRA has consulted on enhancing banks’ and insurers’ approach to managing climate-related risks. </t>
  </si>
  <si>
    <t>Added to remit letters 2024</t>
  </si>
  <si>
    <t>For our sustainable finance policy framework to be effective, and for it to reduce overall delivery risk for our carbon budgets, we need to ensure that regulation within our financial and professional services sector is joined up on considering the importance of climate risks while also being growth-focused. This policy helps deliver that and therefore de-risks the delivery of carbon budgets.</t>
  </si>
  <si>
    <t>Energy Skills Passport</t>
  </si>
  <si>
    <t xml:space="preserve">The Energy Skills Passport is an industry led initiative overseen by Renewable UK and Offshore Energy UK and supported by the UK and Scottish Governments to help workers from carbon-intensive industries access opportunities in new clean energy sectors. After launching the first phase of the Skills Passport in January 2025, the government will continue to support Renewable UK and Offshore Energy UK to expand the digital tool. This will include adding more offshore and onshore wind job roles and career pathways to the digital tool, and expanding cross-sector career pathways for critical roles such as welding. We will also explore the inclusion of additional clean energy sectors, such as electricity networks and nuclear, to support oil and gas worker transitions and enable cross-sector mobility. </t>
  </si>
  <si>
    <t xml:space="preserve">Policy in effect - for the duration of this Parliament </t>
  </si>
  <si>
    <t>The skills passport will help to support the delivery of carbon budgets through the supporting the transference of oil and gas workers to offshore wind roles, thereby increasing the workforce of the sector.</t>
  </si>
  <si>
    <t>Enhancing impact of Public Finance Institutions and increasing the use of blended finance for carbon budget delivery</t>
  </si>
  <si>
    <t>Government is working closely with the UK's Public Financing Institutions to deliver the clean energy mission and net zero, including National Wealth Fund, Great British Energy, British Business Bank, UK Export Finance, UK Research and Innovation. The changes to the Fiscal Rules and new Financial Transaction Control Framework (FTCF) have demonstrated an increased focus on the use of blended finance in support of the mission and HMT has set up the Strategic Public Invsetment Forum to encourage close working with the public financing institutions.</t>
  </si>
  <si>
    <t>2025 onwards</t>
  </si>
  <si>
    <t>Blended finance structures and the Public Finance Institutions are key delivery mechanisms for HMG net zero policies. Blended finance models have the opportunity to crowd in more private finance than alternatives, and as such may increase investment and improve likelihood of reaching deployment targets. The recent increased focus on the use of Financial Transctions to deliver government spend only further underlines the importance of continuing to prioritise blended finance, co-design with the PuFIns and improvements in coordination between PuFIns.</t>
  </si>
  <si>
    <t>Ensuring GEDSI (Gender, Equality, Diversity and Social Inclusion) in ICF</t>
  </si>
  <si>
    <t>Commitment to monitoring the impacts of our climate and clean energy policies to assess the need for targeted support for disproportionately impacted groups. This will include working to advance gender equality and diversity in the clean energy sector.</t>
  </si>
  <si>
    <t>By 2030</t>
  </si>
  <si>
    <t>A gender diverse energy sector is vital for driving energy transition and in doing so will enable a more effective and efficient reduction of global carbon emissions. For example, the UK is working with international organisations like the International Energy Agency to strengthen work on gender equality and diversity in the energy sector. The UK supports the POWERful Women initiative and other energy sector groups in their work towards increasing gender equality in the clean energy sector. The UK signed up to the Clean Energy Ministerial Clean Energy Education and Empowerment (C3E) Initiative in 2020. The initiative, now known as Equality in Energy Transitions, aims to advance women’s participation in the clean energy revolution and enable greater gender diversity in the clean energy professions.</t>
  </si>
  <si>
    <t>Government portfolio of net zero research and innovation programmes</t>
  </si>
  <si>
    <t xml:space="preserve">Government portfolio of research and innovation (2025-30) to deliver on the Clean Energy Superpower Mission and aligned with the clean energy industries growth sectors identified in the Industrial Strategy. This will build on the £4.2 billion of public investment for net zero research and innovation over 2022-2025 as set out in the Net Zero Research and Innovation Framework Delivery Plan. </t>
  </si>
  <si>
    <t>This portfolio will provide funding over the Spending Review period from 2025/26 to 2029/30. Innovation is a critical enabler of deployment plans, and the pace of innovation must be sufficient to ensure clean energy technologies are ready to deploy in-line with sector decarbonisation plans. Whilst this support is expected to unlock emissions reductions across priority sectors, the realisation of these savings will depend on successful deployment of clean energy technologies as predicted, which in turn relies on a range of factors including a supportive policy environment and private sector adoption of new technologies.</t>
  </si>
  <si>
    <t xml:space="preserve">Innovation is a critical enabler for delivering the Clean Energy Superpower Mission and UK Carbon Budgets. This policy will provide research and innovation funding to support the development, demonstration, and deployment of critical technologies to decarbonise priority sectors across the UK economy. 
This policy aims to support carbon savings by improving the performance, reducing the cost, or increasing the ease-of-use of new technologies so that they can be deployed at greater scale and pace, or by developing emerging technologies that could have a disruptive impact on the net zero pathway. </t>
  </si>
  <si>
    <t>Local NZ (Enabler)</t>
  </si>
  <si>
    <t>Great British Energy funding</t>
  </si>
  <si>
    <t xml:space="preserve">Great British Energy's first year of funding supports four programmes:  
1) £180m of funding for a solar scheme programme for schools and hospitals;
2) £10m funding pot for Mayoral Strategic Authorities to support locally-led energy projects;
3) the Local Net Zero Hubs Programme, the five Local Net Zero Hubs supports local government across England to develop net zero projects and attract commercial investment, including through information and knowledge-sharing;
4) the Great British Energy Community Fund a £5m fund which allows rural and urban communities across England to access grant funding to develop local renewable energy projects for investment. </t>
  </si>
  <si>
    <t>2025-2026, CB4 (and beyond, for the ~30-year duration of assets' lifetimes)
Ongiong for the Local Net Zero Hubs</t>
  </si>
  <si>
    <t>The delivery of these programmes will support Mayoral Strategic Authorities, schools and hospitals to invest in decarbonising their estate by deploying local clean power generation assets.
Local Net Zero Hubs support Local Authorities (LAs) in England to develop net zero projects and attract commercial investment, while the GBE Community Fund  enables urban and rural communities to access grant funding to develop majority community-owned local renewable energy projects. This bundle of supports can unlock additional carbon saving through the deployment of net zero technologies that the local and community sectors would not usually be able to deliver, or would not be delivered at the same pace or scale, by lifting critical barriers to delivery.</t>
  </si>
  <si>
    <t>Growth and Skills Offer</t>
  </si>
  <si>
    <t>This government is transforming the apprenticeships offer into a new Growth and Skills Offer (GSO), which will give greater flexibility to employers and learners and support the industrial strategy. In August we introduced new foundation apprenticeships for young people in targeted sectors, as well as shorter duration apprenticeships. These flexibilities will help more people learn new high-quality skills at work and fuel innovation in businesses across the country. We will introduce new short courses in areas such as digital, artificial intelligence, and engineering, funded through the growth and skills levy, to support Industrial Strategy sectors from April 2026.</t>
  </si>
  <si>
    <t>Foundation and shorter duration apprenticeships launched in August 2025, and the short courses announced in the Industrial Strategy will be introduced from April 2026.</t>
  </si>
  <si>
    <t xml:space="preserve">Upskilling the country’s workforce is vital to meet the government’s clean energy by 2030 mission, with the GSO playing a major role in supporting employers to develop the skills they need.
Skills England continues to work with employers to ensure that new and existing apprenticeships reflect green skills. For example, the domestic electrician apprenticeship trains people to maintain domestic heat pumps, solar panels and electric vehicle charging points. </t>
  </si>
  <si>
    <t>High Integrity Voluntary Carbon Markets</t>
  </si>
  <si>
    <t>Voluntary purchase of carbon credits from UK based projects use of carbon credits could accelerate achievement of our carbon budgets, enhance global climate ambition, mobilise much-needed finance, and deliver cost-effective abatement. Actions to build integrity and trust across these markets are critical for this potential to be realised. Stakeholders have called for greater clarity on what constitutes a high-quality carbon credit, how credits should be used in voluntary climate action, and reflected in claims. At COP29, the UK Government launched six Principles for Voluntary Carbon and Nature Market Integrity. In April 2025 we consulted on how these Principles could be put into practice, through guidance, policy and potentially regulation. The Voluntary Carbon and Nature Markets (VCNM) consultation closed in July 2025, with a response to follow in early 2026.</t>
  </si>
  <si>
    <t>The VCNM consultation has sought views on a range of measures to support the implementation of the UK Governments Principles for Voluntary Carbon and Nature Market Integrity. Collectively the implementation of these Principles can strengthen trust and  confidence in (a) the integrity of carbon credits, and (b) their use within ambitions voluntary climate action.</t>
  </si>
  <si>
    <t>ICF3</t>
  </si>
  <si>
    <t xml:space="preserve">This is the UK's international finance commitment between 2021/22-2025/26. We have committed to deploy £11.6bn with a commitment to ensuring balance between adaptation and mitigation across DESNZ, FCDO, Defra and DSIT spending departments </t>
  </si>
  <si>
    <t>ICF spend is committed to the period 2021/22-2025/26.</t>
  </si>
  <si>
    <t>This investment will support low and middle income countries to increase their level of ambition in their NDCs, including by investing more in the protection and restoration of critical ecosystems, such as forests, peatland and marine habitats which are major carbon sinks. A more ambitious global effort could reduce the cost of certain low carbon technologies more quickly, catalysing, and de-risking our own transition.</t>
  </si>
  <si>
    <t>Improve join-up between the CCC and JNCC</t>
  </si>
  <si>
    <t xml:space="preserve">The JNCC and CCC will work together in scientific partnership, including through the sharing of data and analysis, to tackle climate breakdown and accelerate nature recovery. </t>
  </si>
  <si>
    <t>The JNCC and the CCC have committed to work more closely together to help tackle the climate and nature crises. This partnership will bring together a wealth of data and expertise in an integrated way, helping government shape the right solutions for both climate and nature.</t>
  </si>
  <si>
    <t>Improved communications with investors on carbon budget measures</t>
  </si>
  <si>
    <t>DESNZ is enhancing its approach to providing investor-facing information, working with other departments including the Department for Trade’s Office for Investment. Progress so far includes improving policy clarity for investors, the publication of an Investor Prospectus as part of the CBGDP package, launching the Clean Power Action Plan, the Industrial Strategy (including Clean Energy Industries sector plan) and the 10 Year Infrastructure Strategy. We continue to collaborate with the Office for Investment and external stakeholders in Net Zero Council and Transition Finance Council.</t>
  </si>
  <si>
    <t>2023 onwards</t>
  </si>
  <si>
    <t>Better marketing activities and improved investor-facing information on the investment opportunities of net zero can help to provide financial institutions with the decision-useful data they need to instil investor confidence. This will help to mobilise private capital in projects that deliver emissions savings.</t>
  </si>
  <si>
    <t>Increase and stimulate investment in Net Zero at the local level through place-based programmes</t>
  </si>
  <si>
    <t>Embedding net zero principles through place-based programmes, including ensuring net zero is considered and appraised throughout the development of programmes. Ensuring UK programmes such as Freeports, Investment Zones and Devolution deals embed net zero principles.</t>
  </si>
  <si>
    <t>The delivery of these programmes will support Mayoral Strategic Authorities, schools and hospitals to invest in decarbonising their estate by deploying local clean power generation assets.
Local Net Zero Hubs support Local Authorities (LAs) in England to develop net zero projects and attract commercial investment, while the GBE Community Fund enables urban and rural communities to access grant funding to develop majority community-owned local renewable energy projects. This bundle of supports can unlock additional carbon saving through the deployment of net zero technologies that the local and community sectors would not usually be able to deliver, or would not be delivered at the same pace or scale, by lifting critical barriers to delivery.</t>
  </si>
  <si>
    <t>Innovate UK</t>
  </si>
  <si>
    <t>Provision of advice, networking opportunities, skills development and testing facilities, as well as innovation loans via InnovateUK.</t>
  </si>
  <si>
    <t>Ongoing - policy in effect. However, impact on CBs will depend on specific innovations, technologies, and sub-technologies being considered, as well as the speed at which they can be scaled up.</t>
  </si>
  <si>
    <t>InnovateUK provides a broad range of innovation support to help businesses grow through their development and commercialisation of new products, processes, and services. Supporting the commercialisation of key technologies will be critical to delivering net zero.</t>
  </si>
  <si>
    <t xml:space="preserve">Local Net Zero Accelerator Programme </t>
  </si>
  <si>
    <t xml:space="preserve">A 2-year pilot initiative designed to assess the capacity of three Combined Authorities to draw in commercial investment for green growth. The three pilot areas will be testing whether you can aggregate commercial and non-commercial assets into a bundle and seek investment for the whole. </t>
  </si>
  <si>
    <t xml:space="preserve">Ongoing </t>
  </si>
  <si>
    <t>The Local Net Zero Accelerator Programme is assessing the capacity of three Combined Authorities to draw in commercial investment for green growth. If these aggregated bundles reach investment ready status and attract investment these bundles will support place-based decarbonisation across net zero sectors in the pilot areas. Lessons learned from the programme will be shared across local government and this may support further carbon savings.</t>
  </si>
  <si>
    <t>Local Skills Improvement Plans</t>
  </si>
  <si>
    <t>Local Skills Improvement Plans set out the skill priorities for an area and the actions that providers, employers and others can take to meet them.  Work to develop the next cycle of LSIPs will begin in Autumn 2025 and will cover 2026-2029. Skills England is working with DESNZ to develop advice on how LSIPs can suport the Clean Energy Superpower Mission and clean energy skills for inclusion in statutory guidance which will underpin the development of the LSIPs. In areas with clean energy clusters, we would expect LSIPs to show how the pipeline of skills will drive growth in this sector.</t>
  </si>
  <si>
    <t>The employer representative bodies were designated in Autumn 2022 to begin developing the LSIPs, which were published in all areas of the country in August 2023, for an initial three-year period. Work on the next cycle of LSIPs is due to begin autumn 2025.</t>
  </si>
  <si>
    <t>LSIPs seek to identify the changes needed to better align skills provision with the needs of the local labour market. This inlcudes helping employers and learners understand the pathways and standards available to acquire the skills needed for jobs is that are directly or indirectly linked to the net zero transition (e.g. wind turbine maintenance, electrical installataion). This will help limit supply chain constraints, thereby de-risking delivery of existing policies.</t>
  </si>
  <si>
    <t>National Procurement Policy Statement</t>
  </si>
  <si>
    <t xml:space="preserve">The National Procurement Policy Statement sets out the government's policy priorities for public procurement. A new statement was published in February 2025 which encompasses sustainability through reference to the Clean Energy Superpower Mission and states that contracting authorities should ensure their suppliers tackle their environmental impact (including reducing their greenhouse gas emissions). </t>
  </si>
  <si>
    <t>New National Procurement Policy Statement came into force on 24 February 2025.</t>
  </si>
  <si>
    <t>The government is committed to leveraging procurement spend to help tackle climate change and reduce greenhouse gas emissions. The policy statement encourages the consideration of the government missions in public procurement.</t>
  </si>
  <si>
    <t xml:space="preserve">Net Zero Council </t>
  </si>
  <si>
    <t>The Net Zero Council is the main stakeholder advisory forum supporting the accelerating to net zero pillar of our mission. It is a partnership between government, the private sector, civil society, local government and trade unions. The Council provides advice to government to support net zero strategy development, coordinates action to address cross-economy challenges and helps to maximise the many economic and societal opportunities offered by the net zero transition.</t>
  </si>
  <si>
    <t>Duration of this parliament</t>
  </si>
  <si>
    <t>The Net Zero Council is helping to enable delivery of our carbon budgets by supporting work to ensure that government’s net zero strategies meet the needs of stakeholders. It is also taking forward work to support businesses and wider stakeholders to take actions to reduce their emissions and tackle barriers to decarbonisation, including by supporting the development and implementation of sector-led decarbonisation roadmaps, supporting small and medium sized businesses and informing approaches to public engagement.</t>
  </si>
  <si>
    <t>Net Zero Duty</t>
  </si>
  <si>
    <t>The duty restates Ofgem's principal objective to protect the interests of existing and future energy consumers. But it adds a specific mandate to achieve it by supporting the Government meet its legal obligation to get to net zero by 2050</t>
  </si>
  <si>
    <t xml:space="preserve">The Net Zero Duty is in force as of 26th December 2023. </t>
  </si>
  <si>
    <t>Amending Ofgem's duties so that there is explicit reference to having due regard to the government's net zero target to help focus strategically on the long-term costs to consumers of not achieving net zero.  The Net Zero Duty is now in-force (i.e. delivered) as of 26th December 2023.</t>
  </si>
  <si>
    <t xml:space="preserve">Net Zero Regulators-Government Forum </t>
  </si>
  <si>
    <t>The Net Zero Regulators-Government Forum provides a platform for regulators and government to collaborate on regulation and policy in support of the accelerating to net zero pillar of the Clean Energy Superpower Mission. It enables strategic coordination on cross-sector challenges, helping to improve regulatory cooperation and system-wide net zero delivery.</t>
  </si>
  <si>
    <t>Started in 2023</t>
  </si>
  <si>
    <t xml:space="preserve">While the Net Zero Regulators-Government Forum does not directly deliver carbon savings, it plays a vital role in supporting the UK’s carbon budgets by improving coordination between regulators and government. </t>
  </si>
  <si>
    <t>North Seas Energy Cooperation</t>
  </si>
  <si>
    <t xml:space="preserve">Under the Energy Title of the Trade and Cooperation Agreement, the UK and EU signed a Memorandum of Understanding on offshore renewable cooperation with the participants of the North Seas Energy Cooperation (NSEC) setting out the basis for cooperation in renewables development  in the North Seas.  </t>
  </si>
  <si>
    <t>Ongoing - policy in effect.</t>
  </si>
  <si>
    <t xml:space="preserve">Cooperation with European partners in the North Seas will help to accelerate the transition away from oil and gas, supporting our Net Zero ambition, as well as enhancing and decarbonising our domestic energy production through greater deployment of offshore wind. Cooperation will also provide opportunities to develop low carbon hydrogen production and develop and deploy carbon capture, usage and storage (CCUS) and potentially to develop cross-border CO2 transport and storage solutions. </t>
  </si>
  <si>
    <t>Pension review</t>
  </si>
  <si>
    <t>Pension funds are one of the largest groups of institutional investors in the UK with significant influence over the flow of investments in the economy. They can play a crucial role in the overall UK growth agenda.
The government introduced the Pension Schemes Bill on 5 June 2025. The Bill provides the necessary legislative framework to implement the government's ambitious reforms for the pensions market.
The Bill sets out a vision for a DC pensions market with fewer, larger schemes which can use the benefits of scale to invest in productive assets, such as infrastructure and private assets, to deliver enhanced outcomes for savers, as well as better support the economy as a whole. The Bill is expected to receive Royal Assent in Spring 2026.</t>
  </si>
  <si>
    <t>This policy aims to establish a DC pensions market with fewer, larger schemes which can better use the benefits of scale to invest in a broader range of assets, such as infrastructure projects and innovative companies, including those contributing to UK net zero commitments.</t>
  </si>
  <si>
    <t>Policy focus on transition finance</t>
  </si>
  <si>
    <t>The government is committed to growing the UK’s transition finance market and has begun delivering recommendations from the Transition Finance Market Review. In February 2025, the Chancellor announced the co-launch of the Transition Finance Council (TFC) with the City of London Corporation.
Chaired by Lord Alok Sharma, the TFC drives momentum and thought leadership in transition finance.
Government departments and regulators observe its Strategic Steering Group.
Plans to support the market were outlined in the Financial Services Growth and Competitiveness Strategy (15 July).
This includes:
· Launching a transition finance research project, led by DESNZ, to expand the quantitative evidence base on existing and future transition finance needs, barriers and most effective interventions in the UK market.
· Supporting the FCA, in partnership with the PRA and the GFI, to spearhead a transition finance pilot to engage with the market on practical matters relating to scaling transition finance.
· Engaging international partners, including through the International Platform on Sustainable Finance and OECD, as well as bilateral engagement, to share best practice and explore areas of mutual collaboration on transition finance policy.
Working with the Transition Finance Council on their presence at COP30 
· Developing sector-specific investment guides to support the mobilisation of private finance into Clean Energy.
· Launching the National Wealth Fund with additional capital, risk appetite, and resources to proactively explore blended finance solutions. The government also increased the British Business Bank’s (BBB) financial capacity to £25.6 billion, enabling a two-thirds increase in investments. As a result, the BBB will commit an additional £4 billion of capital to support investment and growth in the IS-8.
· Department for Energy Security and Net Zero is continuing to build on the work of the Net Zero Blended Finance project, exploring innovative blended finance for net zero, working with public finance institutions and UK Government Investments (UKGI), and collaborating on approaches to ensure more private sector involvement in the design of catalytic finance interventions. It will now work proactively with GFI and others in the private sectors on innovative financial structures for the clean energy mission. 
The government has noted the progress made by the TFC including its publications on Guidelines for credible transition finance and Finance Playbook.
While there has been substantial progress since the Review as outlined by the TFC Mid-year report by the TFC, we will continue to work with the TFC to work together to encourage transition finance, including supporting for the Council and wider efforts to scale the market and unlock greater investment into decarbonising activities and entities.</t>
  </si>
  <si>
    <t>Transition finance refers to financial instruments and services to support companies to decarbonise, particularly in harder-to-abate sectors. The transition finance market will play a key role in supporting decarbonisation within UK companies and the sectors in which they operate, by incentivising investment into decarbonisation technologies and services, and clean energy industries. This will be important when it comes to challenges such as industrial decarbonisation. The UK is taking decisive action to ensure its financial services sector leads in supporting the global transition to net zero, capturing a major share of the $7.5 trillion annual global investment opportunity through 2030  and creating opportunities for firms and communities across the UK.</t>
  </si>
  <si>
    <t>Public Participation (Enabler)</t>
  </si>
  <si>
    <t>Provision of customer-facing advice and information channels to enable consumer decision making in energy efficiency</t>
  </si>
  <si>
    <t>We are currently working to enhance our digital advice and information services by developing a single website on GOV.UK (HEAT) which will offer consumers a comprehensive range of content on energy efficiency measure, enabling them to make decisions on their own energy efficiency journeys. This will include an automated income and means-tested benefits checker to allow applicants to check eligibility and apply for capital grants. This will be accompanied by a dedicated phoneline.  Our current digital and phoneline energy efficiency services continue to offer consumers advice on how to make their homes more energy efficient and on eligibility for certain financial support schemes.</t>
  </si>
  <si>
    <t xml:space="preserve">Work is currently underway to make our digital services more consumer-friendly by adding more advice resources and relocating all current digital channels into one site, thereby making the customer journey much easier. The working title of this new website is the Home Energy Advice Tool (HEAT). A new and improved phoneline is also scheduled to accompany our new digital services.
The Department for Energy Security and Net Zero's current information and advice services continues to offer three digital channels for consumers to access advice on energy efficiency and clean heat. They also enable customers to assess eligibility, and create referrals, for financial support towards retrofit measures. Upon the launch of HEAT, these wesbites will cease to exist as standalone entities and their functionality will be incorporated into the new channel.
                                                                                                                                                                           These services are supported by a dedicated advice phoneline which also acts as a digital assistance channel for customers who are unable to access digital support.                                                                     
All of these services, existing and planned, act as 'enablers,' assisting consumers in making decisions to install retrofit and/or clean heat measures in their homes.                                                                                                                                            </t>
  </si>
  <si>
    <t xml:space="preserve">Public sector emission reduction targets </t>
  </si>
  <si>
    <t>As part of our commitment to produce guidance on emissions monitoring and reporting for the sector, we are considering how targets can futher incentivise decarbonisation.</t>
  </si>
  <si>
    <t xml:space="preserve">TBC. Not yet implemented. </t>
  </si>
  <si>
    <t xml:space="preserve">Direct emission reduction targets could futher incentivise decarbonisation in public sector organisations, supporting the aim of reducing direct emissions from public sector buildings by 75% by 2037. </t>
  </si>
  <si>
    <t>Public sector emissions monitoring and reporting guidance</t>
  </si>
  <si>
    <t>To help public sector organisations reduce greenhouse gas emissions from public sector buildings, the government has committed to produce guidance on emissions monitoring and reporting for the sector.</t>
  </si>
  <si>
    <t xml:space="preserve">We have publicly committed to publish the guidance in 2026. </t>
  </si>
  <si>
    <t>This policy supports the aim of reducing direct emissions from public sector buildings. Producing voluntary guidance on emissions monitoring and reporting for public sector organisations will ensure they have the right information and incentives to identify decarbonisation opportunities and better manage energy consumption.</t>
  </si>
  <si>
    <t>Publication of the Net Zero Public Participation Plan in 2025</t>
  </si>
  <si>
    <t>Government-led engagement and communications to increase public awareness and understanding of the action government is taking to deliver the net zero target in the UK. This includes development and publication of accessible explainer materials related to the updated carbon budget plan, setting out what policies will mean for people's day to day lives, including how they heat their homes, travel and products and services they buy and use.</t>
  </si>
  <si>
    <t>1-5 years</t>
  </si>
  <si>
    <t xml:space="preserve">We will publish a plan this year which sets out how we will continue to support individuals and communities to take action to access the benefits of the transition. The plan will also promote effective use of public engagement to improve policy design and delivery, ensuring climate policies are designed in a way that is responsive to people’s needs. </t>
  </si>
  <si>
    <t xml:space="preserve">Providing information and support to increase the public's understanding and awareness of their role in the net zero transition and the impactful actions they can take to reduce their emissions. This includes campaigns supporting uptake of heat pumps, EVs and energy efficiency measures. </t>
  </si>
  <si>
    <t xml:space="preserve">Removing barriers to the uptake of lower carbon choices. This includes working across government to ensure that social and behavioural science is considered at all stages of the net zero policy making process, and engaging with businesses, finance and consumer advice organisatons to identify potential opportunities for support and intervention. </t>
  </si>
  <si>
    <t xml:space="preserve">Involving the public in our plans for reaching net zero, ensuring that perspectives from a broad range of society are sought and acted on, producing policies that respond to people's needs and are more trusted and effective.  </t>
  </si>
  <si>
    <t xml:space="preserve">Partnering with organisations, including businesses, schools, museums, charities and faith organisations, to actively empower people and communities to participate in the net zero transition. This includes promoting and supporting projects through government communications and through engagement and representation at events. </t>
  </si>
  <si>
    <t>Regional Skills Pilot</t>
  </si>
  <si>
    <t xml:space="preserve">Following skills mapping earlier this year to identify skills support needed to deliver clean power by 2030, and support workers moving into clean energy we are, subject to relevant approvals, funding up to £900,000 for skills pilots in four areas. We will use the learnings from the pilots to inform future policy. 
• In  Aberdeen and Aberdeenshire we will fund retraining for up to 200 oil and gas workers to support their transition into renewable and sustainable sectors. 
•In Cheshire West and Chester, the North West Net Zero Hub will pilot short employer led upskilling courses for up to 160 workers that support upskilling for priority clean energy occupations and provide apprenticeship support for up to 15 apprentices including tutor training for SME employers. 
•In North and North East Lincolnshire the Midlands Net Zero Hub will provide financial assistance for the local workforce to access clean energy training, deliver short technical and clean energy modules to up to 120 learners and establish skill pathways to increase local awareness about the benefits of clean energy jobs. 
•In Pembrokeshire, We will fund delivery of Stackable Micro Credentials (SMC) to enable up to 200 economically inactive individuals and workers to gain skills in clean energy sectors. </t>
  </si>
  <si>
    <t>Phase 1 completed by April 2025 and Phase 2 completed by end of FY 25/6.</t>
  </si>
  <si>
    <t>The Regional Skills pilot will help support the delivery of carbon budgets through helping government and local and devolved partners develop a better understanding of what local interventions are the most successful in building the clean energy workforce.</t>
  </si>
  <si>
    <t>Regulating Environmental, Social, and Governance (ESG) ratings providers</t>
  </si>
  <si>
    <t>Regulating Environmental, Social, and Governance (ESG) ratings providers to improve transparency, address conflicts of interest, and reduce greenwashing. The government has now laid the legislation required to give effect to this.</t>
  </si>
  <si>
    <t>Legislating later in 2025</t>
  </si>
  <si>
    <t xml:space="preserve">For our sustainable finance policy framework to be effective, and for it to reduce overall delivery risk for our carbon budgets, we need the right information to be available to investors within our financial and professional services sector. This policy helps deliver that by bringing improved integrity to the market and therefore de-risks the delivery of carbon budgets.. </t>
  </si>
  <si>
    <t>Research &amp; Development Missions Accelerator Programme (R&amp;D MAP)</t>
  </si>
  <si>
    <t>The Research &amp; Development Missions Accelerator Programme (R&amp;D MAP) is a new multi-year programme to solve targeted problems that will crowd in private and third sector investment to accelerate delivery of each mission. The programme will fund the research and development of science, technology and innovation solutions for specific, targeted problems of the national Missions and will contribute to the Plan for Change milestones. This includes contributing to the Clean Energy Superpower Mission’s aim of delivering clean power by 2030 and accelerating to net zero.</t>
  </si>
  <si>
    <t>The programme will fund the research and development of science, technology and innovation solutions for specific, targeted problems of the national Missions and will contribute to the Plan for Change milestones. This includes contributing to the Clean Energy Superpower Mission’s aim of delivering clean power by 2030 and accelerating to net zero.</t>
  </si>
  <si>
    <t>Section 19 of the Environment Act 2021</t>
  </si>
  <si>
    <t>Places a legal duty on Ministers of the Crown to have ‘due regard’ to the environmental principles policy statement (EPPS) when making policy. The duty came into force on 23 November 2023. The five principles are integration, prevention, rectification at source, polluter pays, and the precautionary principle.</t>
  </si>
  <si>
    <t xml:space="preserve">The final Environmental Principles Policy Statement was laid before Parliament on 31 January 2023. The duty to give due regard to the statement commenced on 01 Nov 2023. </t>
  </si>
  <si>
    <t>The Environmental Principles Policy Statement plays a key role in delivering on our net zero commitment to tackle climate change, by placing environmental considerations at the heart of policymaking across government.</t>
  </si>
  <si>
    <t>Sector-based Work Academy Programme</t>
  </si>
  <si>
    <t>Sector-based Work Academy Programme (SWAPs) offer those who are receiving certain benefits the opportunity of training towards a job in a particular industry, alongside a work placement, and a guaranteed interview. The Department for Work and Pensions is increasing the numbers of people starting a SWAP from 80,000 to 100,000 in 2025/26.</t>
  </si>
  <si>
    <t>There are SWAPs in the clean energy sector, for example Jobcentre Plus teamed up with Moulton College and Northamptonshire-based firm GenCarbon to deliver a bespoke SWAP on solar panel installation.
Supporting people into clean energy jobs will help to ensure recruitment demand in clean energy industries is met as these sectors grow to help deliver the net zero transition.</t>
  </si>
  <si>
    <t>Skills Bootcamps</t>
  </si>
  <si>
    <t xml:space="preserve">Skills Bootcamps are short, flexible training courses for adults of up to 16 weeks and with a direct line of sight to a job. They are co-designed with employers to meet short-to-medium term skill shortages and to boost productivity. Skills Bootcamps operate in priority sectors central to drive economic growth such as construction, renewable energy, and more green skills needed by employers. 
In the future, Skills Bootcamps will be delivered by funding local areas directly, thereby empowering them to have more control over regional skills development and to tackle place-based economic inactivity.  </t>
  </si>
  <si>
    <t>Skills Bootcamps support carbon budget delivery through the provision of training, and career progression, in green sectors and roles that support the reduction of emissions and the transition to net zero. Examples include upskilling workers into job roles that support greater energy efficiency in domestic and commercial buildings, and to work with green technologies that contribute to the lowering of carbon emissions.</t>
  </si>
  <si>
    <t>Social Value Model</t>
  </si>
  <si>
    <t>The Social Value Model is the delivery mechanism for the National Procurement Policy Statement - enabling Contracting Authorities to reflect HMG priorities in the design of their procurements. The Clean Energy Superpower Mission and sustainability are reflected in the Social Value Model.</t>
  </si>
  <si>
    <t>Stakeholder engagement and social inclusion</t>
  </si>
  <si>
    <t>The Office for Clean Energy Jobs engages across key groups relevant to the clean energy sector workforce including trade unions and industry. Engagement with trade unions will be key to ensure issues such as job quality, pay, terms and conditions remain at the forefront of delivery of the clean energy mission. 
On social mobility, we are working to ensure that clean energy jobs are inclusive for workers of all backgrounds, including through the industry-led Social Inclusion Forum. The Forum is chaired by Energy and Utility Skills Partnership, with support from POWERful Women and Government, and is assessing the impact of, and enabling coordination between, Equality, Diversity, and Inclusion and social mobility initiatives.</t>
  </si>
  <si>
    <t>Stakeholder engagement is supporting the delivery of policies which help to deliver net zero and reduces risks to delivering our Carbon Budgets. For example, it can accelerate or extend the savings achieved across the Office for Clean Energy Jobs work plan. Social mobility is supporting the delivery of Carbon Budgets through raising awareness of clean energy jobs and thus increasing the clean energy workforce.</t>
  </si>
  <si>
    <t>Sustainable Finance Education Charter</t>
  </si>
  <si>
    <t>In 2019, the previous government partnered with the Green Finance Institute and leading UK-based finance professional bodies to launch the first-ever Green Finance Education Charter which commits signatories to integrating green finance and sustainability into their core curricula, new qualifications and the continued professional development of members. In 2023 this evolved to become the Sustainable Finance Education Charter to broaden skills and knowledge beyond climate and green finance to wider aspects of sustainability . This government will continue to support the Charter's aims and consider any relevant updates may be needed to reflect the evolving sustainable finance landscape.</t>
  </si>
  <si>
    <t>For our sustainable finance policy framework to be effective, and for it to reduce overall delivery risk for our carbon budgets, we need the right skills and expertise to be available within our financial and professional services sector. This policy helps deliver that and therefore de-risks the delivery of carbon budgets.</t>
  </si>
  <si>
    <t>Technical Excellence Colleges</t>
  </si>
  <si>
    <t xml:space="preserve">DfE will introduce specialist TECs, transforming existing further education colleges to specialise in training skilled workforces for local and national employers, including in clean energy industries.  </t>
  </si>
  <si>
    <t>Construction TECs launched from April 2026. The next wave of TECs to be announched in Autumn 2025.</t>
  </si>
  <si>
    <t>Ten construction TECs launched in August 2025 and we aim to work with them to explore the possibility of including clean energy as part of construction skills provision as a requirement of their delivery plans. Construction TECs will equip learners with the construction skills needed to support future clean energy growth. 
Clean energy TECs will be a hub of excellence, with advanced facilities and resources, including expert staff, cutting-edge course materials, and strong employer partnerships. They will work with strategic authorities, businesses, trade unions and local government to provide young people with better training and job opportunities, and to provide the highly trained clean energy workforce that local economies need.</t>
  </si>
  <si>
    <t>ETS
(enabler)</t>
  </si>
  <si>
    <t>The Emissions Trading Scheme</t>
  </si>
  <si>
    <t>The UK Emissions Trading Scheme (UK ETS) is a cap-and-trade scheme which incentivises cost- effective abatement at the pace required to deliver net zero. It does so by placing a cap on emissions in the sectors it covers and creating a market to price these emissions.</t>
  </si>
  <si>
    <t>2024-2050</t>
  </si>
  <si>
    <t>The UK ETS prices the ‘carbon externality’ that greenhouse gas emissions represent. It currently covers power, heavy industry and some aviation; around 25% of UK territorial emissions. The scheme provides a long-term price signal that, when supported by complementary mechanisms and policies, can deliver a stable investment case for decarbonisation. The UK ETS cap declines over time. As of 2024, the cap is aligned with the net zero trajectory; this provides a strong mitigation against the traded sector's emissions will exceeding its net zero consistent decarbonisation pathway.
The UK ETS drives emissions reductions directly through the carbon price feeding into decisions on decarbonisation investment and operational decisions (e.g. switching off coal-fired power stations) and the scheme provides a backstop for the traded sector.
Carbon pricing provides a cost-efficient, market-based way of supporting the transition to net zero. We have therefore announced initial expansion of the UK ETS, subject to further consultation: wider coverage of emissions by sectors already in the scheme, including coverage of CO2 venting by the upstream oil and gas sector from 2025; expansion to domestic maritime emissions in 2026; to energy from waste and waste incineration in 2028; and our intention to integrate engineered greenhouse gas removals (GGRs) in the UK ETS. We have also committed to exploring further expansion of the UK ETS to uncovered sectors, including high emitting sectors. Expanding the scheme will align a greater proportion of our emissions to its net zero consistent cap and can also support business models for the development of negative emissions.</t>
  </si>
  <si>
    <t>The Greening Government Commitments (GGCs)</t>
  </si>
  <si>
    <t>Set out the actions UK government departments and their partner organisations will take to reduce their impacts on the environment.</t>
  </si>
  <si>
    <t>The GGCs are set and refreshed every five years. The current framework covers the period 2021-25 and fall into CB3 and CB4. The next framework will cover April 2025 until April 2030. This will take the policy towards the end of CB5.</t>
  </si>
  <si>
    <t>This policy provides government departments and their partner organisations with targets to reduce their emissions. This will help these organisations to decarbonise and ultimately helping to meet Carbon Budgets.</t>
  </si>
  <si>
    <t>The Jobs and Careers Service</t>
  </si>
  <si>
    <t>The Jobs and Careers Service will aim to get more people into work and to support those seeking better opportunities with the means to find better paid work and careers. We will support people to take up roles in priority occupations through the nationwide network of Jobcentres and wider employment and careers support system.</t>
  </si>
  <si>
    <t>As set out in the Clean Energy Workforce Strategy, building on this commitment and a pilot in Wales, we will make green upskilling, including a focus on clean energy, available for all staff in the Jobs and Careers Service to enhance awareness of clean energy roles, opportunities, and career pathways. We will work with clean energy firms to enhance workforce supply routes from Jobcentre Plus, and create Green Workforce hubs to co-locate Jobcentre Plus with careers advisors and offer SWAPs and short modular training.</t>
  </si>
  <si>
    <t>The Youth Guarantee</t>
  </si>
  <si>
    <t>The Youth Guarantee will ensure all 18-21-year-olds in England can access education, training, or support to find jobs or apprenticeships.
As part of this, the government will offer a guaranteed job to young people on Universal Credit, who are unemployed for over 18 months, to gain essential skills and experience and prevent the damaging effects of long -term unemployment.</t>
  </si>
  <si>
    <t xml:space="preserve"> Youth Guarantee Trailblazers launched in Spring 2025.</t>
  </si>
  <si>
    <t>We will support young people to access careers in growth driving sectors, including clean energy, through the new Youth Guarantee. We will look to support pre-employment training to help give young people the skills they need to be prepared for work, and signpost opportunities for clean energy jobs. A number of our current Trailblazers are in areas with clean energy demands, and we are considering our approach to wider roll-out.</t>
  </si>
  <si>
    <t>Trade and climate</t>
  </si>
  <si>
    <t xml:space="preserve">The UK will seek to increase and facilitate trade in green goods and services through our trade policy, our pipeline of free trade agreements (FTAs) and our seat at the World Trade Organization (WTO). We will seek to reaffirm our commitment to the Paris Agreement in all UK trade agreements and will ensure that they preserve our regulatory autonomy to pursue our climate targets. 
We will use our multilateral fora to galvanise international partners to adopt climate-ambitious trade policy, and to promote global trade rules that are aligned to net zero and the Paris Agreement. </t>
  </si>
  <si>
    <t xml:space="preserve">Trade is essential to delivering our Clean Energy Superpower Mission, from securing the investment and components we need, to reducing the costs of green goods and services through global competition and securing the markets for UK-produced clean tech sectors.  
Our Trade Strategy sets out the trade partnerships and supply chain work that directly supports our Mission.   </t>
  </si>
  <si>
    <t>Transition plan requirements</t>
  </si>
  <si>
    <t>The government's manifesto committed to "mandating UK-regulated financial institutions (including banks, asset managers, pension funds and insurers) and FTSE 100 companies to develop and implement credible transition plans that align with the 1.5°C goal of the Paris Agreement”. The government has consulted on how best to take forward this committment in a way that:
- supports an orderly transition in line with global climate goals
- enhances transparency for investors and promotes efficient capital allocation
- supports companies in capturing the opportunities from the global net zero transition
- supports the growth of the UK’s financial services industry by ensuring its sustainable finance framework is internationally competitive and maintains the UK’s status as a global financial hub. 
The consultation closed on September 17 and we will respond in due course on the next steps.</t>
  </si>
  <si>
    <t>A strong sustainable finance policy framework - including transition planning - is critical to driving investment into the sectors that are crucial to meeting our carbon budgets. Transition planning, and the transition plans produced, are an important tool for companies to transition to net zero and communicate to investors how they will be managing risks and securing opportunities associated with our transition to net zero.  This policy can therefore allow investors to more effectively allocate capital.</t>
  </si>
  <si>
    <t>UK participation in Horizon Europe</t>
  </si>
  <si>
    <t>UK participation in Horizon Europe, the world's largest collaborative research programme worth around £80 billion from 2021 to 2027, will help us reach our net zero goals. With a minimum of 35% of funding earmarked for climate change projects, this collaboration with other world leaders in net zero research will drive further progress. This funding will support international research collaboration with the EU and others to drive progress on net zero.</t>
  </si>
  <si>
    <t xml:space="preserve">There will be funding that will support collaboration with EU partners in order to progress net zero research. </t>
  </si>
  <si>
    <t>Table 8: Sector deployment assumptions</t>
  </si>
  <si>
    <t>Sector </t>
  </si>
  <si>
    <t>Deployment assumption</t>
  </si>
  <si>
    <t>Unit</t>
  </si>
  <si>
    <t>Power </t>
  </si>
  <si>
    <t>TWh</t>
  </si>
  <si>
    <t>%</t>
  </si>
  <si>
    <t>Industry </t>
  </si>
  <si>
    <t>Resource and energy efficiency savings</t>
  </si>
  <si>
    <t>MtCO2e</t>
  </si>
  <si>
    <t>Industry demand for industrial CCUS (including BECCS)</t>
  </si>
  <si>
    <t>Low carbon hydrogen production</t>
  </si>
  <si>
    <t>Electrical power demand from offshore oil and gas installations as a percentage of their total power demand</t>
  </si>
  <si>
    <t>Change in offshore oil and gas emissions with respect to 2018 baseline</t>
  </si>
  <si>
    <t>% change vs 2018</t>
  </si>
  <si>
    <t>Heat &amp; Buildings</t>
  </si>
  <si>
    <t>Cumulative heat pumps installed domestically</t>
  </si>
  <si>
    <t>Million installations</t>
  </si>
  <si>
    <t>Million homes</t>
  </si>
  <si>
    <t>Low carbon fuels consumption as a percentage of total fuel consumption in commercial buildings (excluding heat networks)</t>
  </si>
  <si>
    <t>Total heat supplied by heat networks</t>
  </si>
  <si>
    <t>Yearly biomethane injected into the grid</t>
  </si>
  <si>
    <t>Low carbon fuels consumption as a percentage of total fuel consumption in non-domestic buildings (excluding heat networks)</t>
  </si>
  <si>
    <t>Yearly area of peatland under restoration in England</t>
  </si>
  <si>
    <t>Ha</t>
  </si>
  <si>
    <t>Yearly area of afforestation in England</t>
  </si>
  <si>
    <t>Yearly additional area of additional perennial energy crop and short rotation forestry planted (miscanthus)</t>
  </si>
  <si>
    <t>Level of HFC placed on the market for the first time relative to 2015 baseline level</t>
  </si>
  <si>
    <t>Removals</t>
  </si>
  <si>
    <t>Total GGRs, including BECCS and DACCS</t>
  </si>
  <si>
    <t>ZEVs as a percentage of total car fleet</t>
  </si>
  <si>
    <t>ZEVs as a percentage of total van fleet</t>
  </si>
  <si>
    <t>ZEVs as a percentage of total HGV fleet</t>
  </si>
  <si>
    <t>ZEVs as a percentage of total bus and coach fleet</t>
  </si>
  <si>
    <t>Proportion of short journeys (less than 5 miles) in towns and cities that are walked or cycled</t>
  </si>
  <si>
    <t>SAF use in domestic aviation as percentage of total fuel use (in tonnes)</t>
  </si>
  <si>
    <t>SAF use in international aviation as percentage of total fuel use (in tonnes)</t>
  </si>
  <si>
    <t>Overall</t>
  </si>
  <si>
    <t>GDP carbon intensity (including IAS emissions in 2035)</t>
  </si>
  <si>
    <t>tCO2e/GDP £m2025</t>
  </si>
  <si>
    <t>GDP energy intensity</t>
  </si>
  <si>
    <t>MWh/GDP £m2025</t>
  </si>
  <si>
    <t>Table 9: Summary of section 10 and sustainable development factors</t>
  </si>
  <si>
    <t>[1] HM Treasury, Government Response to the 2024 Fiscal Risks and Sustainability Report, 11 June 2025, Government Response to the 2024 Fiscal Risks and Sustainability Report - GOV.UK</t>
  </si>
  <si>
    <t>Factor</t>
  </si>
  <si>
    <t>Consideration in relevant government announcements and publications on accelerating to net zero.</t>
  </si>
  <si>
    <t>Conclusion</t>
  </si>
  <si>
    <t>Scientific Knowledge</t>
  </si>
  <si>
    <t>Analysis is based on the latest science available. We have adjusted emissions to account for the latest climate science.</t>
  </si>
  <si>
    <t>The policies in this package will directly reduce emissions across the UK, in line with the scientific case for strong action on climate change, which remains definitive.</t>
  </si>
  <si>
    <t>Technology</t>
  </si>
  <si>
    <r>
      <t xml:space="preserve">See the Energy Security and lower bills and Good Jobs and Economic Growth chapters of </t>
    </r>
    <r>
      <rPr>
        <i/>
        <sz val="12"/>
        <color theme="1"/>
        <rFont val="Arial"/>
        <family val="2"/>
      </rPr>
      <t>Unlocking the benefits of the clean energy economy.</t>
    </r>
  </si>
  <si>
    <t>The latest evidence on relevant climate technologies has been used for all emissions analysis undertaken for this package of policies.</t>
  </si>
  <si>
    <t>Economic</t>
  </si>
  <si>
    <t>See the Good Jobs and Economic Growth chapter of ‘Unlocking the benefits of the clean energy economy’.</t>
  </si>
  <si>
    <t>The package will deliver positive economic and competitiveness impacts, particularly when compared against inaction on climate change and energy security, as set out in the Good Jobs and Economic Growth chapter of ‘Unlocking the benefits of the clean energy economy’. These impacts will be felt through several key channels.
The package will support the government’s plans for regulatory reform. Any future regulations will be designed to minimise the administrative burdens placed on businesses, helping them unlock the growth potential that policies in the package can deliver.</t>
  </si>
  <si>
    <t>Fiscal</t>
  </si>
  <si>
    <t>See the investor prospectus for more detail on how public and private finance will work together to deliver the net zero transition.</t>
  </si>
  <si>
    <t>Taxation and public spending will play a role, but the extent of this will depend on varied policy decisions and economic outcomes across the package of policies and proposals.
However, there is evidence, including from the OBR[1], to show that the cost of inaction is far greater than the cost of taking action, so that the package mitigates negative fiscal impacts in the long term. The package of policies and proposals is consistent with but not limited to the outcome of the 2025 Spending Review.</t>
  </si>
  <si>
    <t>Social</t>
  </si>
  <si>
    <t>See Appendix F of this report and the Protecting our Natural Environment section of ‘Unlocking the benefits of the clean energy economy’.</t>
  </si>
  <si>
    <t>Policies and proposals contained in this package will deliver significant positive social impacts. This includes positive health outcomes from warmer homes and cleaner air. They will also mitigate distributional impacts caused by upfront costs. However, specific impacts will depend on electricity market developments, consumption patterns and detailed policy funding and design decisions.
The package includes policies that improve energy efficiency of homes, will reduce bills and benefit fuel poor households. It also includes policies that increase low carbon energy supplies, which can reduce the exposure of UK energy prices to volatile global fossil fuel markets. There will also be a fuel cost saving for drivers who transition to electric vehicles.</t>
  </si>
  <si>
    <t>Energy Policy</t>
  </si>
  <si>
    <t>See Section 3a Social considerations for discussion of energy prices and consumption, energy supplies and energy and carbon intensity.</t>
  </si>
  <si>
    <t>The package of policies and proposals includes policies supporting the UK’s transition away from fossil fuels towards clean power whilst maintaining security of supply. This is in line with the government’s mission to deliver clean power by 2030 and accelerate to net zero across the economy.</t>
  </si>
  <si>
    <t>Devolved Circumstances</t>
  </si>
  <si>
    <t>In addition to UK-level policy which applies across the UK, for some sectors, the analysis has used scaling factors to account for savings from devolved governments in areas of devolved competence where appropriate. This is set out in the Technical Annex.</t>
  </si>
  <si>
    <t>The policies in this package will directly reduce emissions across the nations of the UK, depending on their differing circumstances and the extent to which policy areas are devolved. There is potential for further reductions where the devolved governments are taking action beyond what is reflected in our assumptions. Devolved governments have their own respective targets and plans for achieving net zero.</t>
  </si>
  <si>
    <t>International and European</t>
  </si>
  <si>
    <t>See the Consideration of the 2030 and 2035 Nationally Determined Contributions section of this report.</t>
  </si>
  <si>
    <t>This package of policies and proposals supports the UK to deliver its international commitments on climate change mitigation, including the 2030 and 2035 Nationally Determined Contributions (NDCs) and to position itself as a leader on the international stage.</t>
  </si>
  <si>
    <t>International Aviation and Shipping (IAS)</t>
  </si>
  <si>
    <t>IAS emissions are factored into analysis and into emissions calculations for the sixth carbon budget. This is set out in the Technical Annex.</t>
  </si>
  <si>
    <t>IAS emissions are included in the sixth carbon budget. For international aviation, we have used the bunker fuel method - which estimates emissions from international aviation based on fuel sold in a country - to calculate emissions. For international shipping, we have used an activity-based measure which calculates 50% of emissions from all journeys between a UK port (or offshore installation) in another country, excluding any emissions produced at berth.</t>
  </si>
  <si>
    <t>Sustainable Development</t>
  </si>
  <si>
    <t>See Appendix F of this report and the Protecting our Natural Environment chapter of ‘Unlocking the benefits of the clean energy economy’.</t>
  </si>
  <si>
    <t>The main outcomes of the proposals and policies in this package will have a positive impact on the UK’s contribution to the global Sustainable Development Goals, in particular Goal 7 (targeting affordable and clean energy) and Goal 13 (targeting climate action).
There are both positive and negative natural capital impacts associated with emissions reduction policies but our view is that, taken as a whole, the proposals and policies will contribute to sustainable development. The environmental effects of the policy have been considered and assessed against the environmental principles, in compliance with section 21 of the Environment Act 2021.</t>
  </si>
  <si>
    <t>Technical Annex Figures</t>
  </si>
  <si>
    <t>Figure 1: A comparison of the CBGDP adjusted baseline against the Energy and Emissions Projections (EEP) 2023-2050 reference case before adjustments, with and without International Aviation and Shipping (IAS)</t>
  </si>
  <si>
    <t>Chapter:</t>
  </si>
  <si>
    <t>Baseline Emissions</t>
  </si>
  <si>
    <t>Figure number</t>
  </si>
  <si>
    <t>Figure title</t>
  </si>
  <si>
    <t>Source(s):</t>
  </si>
  <si>
    <t>Energy and Emissions Projections 2023 – DESNZ Internal Analysis, 2025</t>
  </si>
  <si>
    <t>Labels</t>
  </si>
  <si>
    <t>Primary y axis</t>
  </si>
  <si>
    <r>
      <t>Annual total emissions, MtCO</t>
    </r>
    <r>
      <rPr>
        <vertAlign val="subscript"/>
        <sz val="12"/>
        <color theme="1"/>
        <rFont val="Segoe UI"/>
        <family val="2"/>
        <scheme val="minor"/>
      </rPr>
      <t>2</t>
    </r>
    <r>
      <rPr>
        <sz val="12"/>
        <color theme="1"/>
        <rFont val="Segoe UI"/>
        <family val="2"/>
        <scheme val="minor"/>
      </rPr>
      <t>e</t>
    </r>
  </si>
  <si>
    <t>Primary x axis</t>
  </si>
  <si>
    <t>Year</t>
  </si>
  <si>
    <t>Author notes</t>
  </si>
  <si>
    <t>DATA</t>
  </si>
  <si>
    <t>EEP 2023-2050 Reference Baseline (excluding international aviation and shipping)</t>
  </si>
  <si>
    <t>EEP 2023-2050 Reference Baseline (including international aviation and shipping)</t>
  </si>
  <si>
    <t>CBGDP Adjusted Baseline (excluding international aviation and shipping)</t>
  </si>
  <si>
    <t>CBGDP Adjusted Baseline (including international aviation and shipping)</t>
  </si>
  <si>
    <t>Figure 2: A comparison of the CBGDP adjusted baseline against the Energy and Emissions Projections (EEP) 2023-2050 reference case before adjustments, with International Aviation and Shipping (IAS) included from 2033 onwards</t>
  </si>
  <si>
    <t>EEP 2023-2050 Reference Baseline (international aviation and shipping included from 2033)</t>
  </si>
  <si>
    <t>CBGDP Adjusted Baseline  (international aviation and shipping included from 2033)</t>
  </si>
  <si>
    <t>Figure 3: A comparison of the CBGDP Adjusted baseline against the baseline used in the Carbon Budget Delivery Plan 2023, with International Aviation and Shipping (IAS) included from 2033 onwards</t>
  </si>
  <si>
    <t>CBDP 2023 Baseline (international aviation and shipping included from 2033)</t>
  </si>
  <si>
    <t>CBGDP Adjusted Baseline (international aviation and shipping included from 2033)</t>
  </si>
  <si>
    <t>Figure 4: Uncertainty around UK projected baseline emissions based on Energy and Emissions Projections (EEP) Monte Carlo analysis (International Aviation and Shipping included from 2033)</t>
  </si>
  <si>
    <t>The uncertainty ranges are indicative and are based on modelling from Energy and Emissions Projections 2024. The chart includes LULUCF.</t>
  </si>
  <si>
    <t>EEP 2022 - 2040</t>
  </si>
  <si>
    <t>EEP 2023 - 2050</t>
  </si>
  <si>
    <t>Indicative 95% confidence interval</t>
  </si>
  <si>
    <t>Figure 5: The structure of the W1A model. Data and assumption inputs are shown in yellow, spreadsheet calculations in blue, the MELMod methane generation calculator in orange, and the final output in navy</t>
  </si>
  <si>
    <t>Waste Baseline Modelling</t>
  </si>
  <si>
    <t>DEFRA internal analysis, 2025</t>
  </si>
  <si>
    <t>Figure 6: Employment estimate calculation process. This EINA economic opportunity calculator schema displays how data inputs and assumptions are combined to calculate ‘calculated values’ (intermediate outputs) and eventually the calculators’ primary and secondary outputs related to jobs and GVA</t>
  </si>
  <si>
    <t>Wider Analysis</t>
  </si>
  <si>
    <t>DESNZ internal anlysis, 2025</t>
  </si>
  <si>
    <t>Technical Annex Tables</t>
  </si>
  <si>
    <t>Table 1: Accounting basis of UK greenhouse gas emissions reduction targets[1]</t>
  </si>
  <si>
    <t>[1] Estimates of UK GHG emissions (back to 1990) are revised annually to incorporate methodological improvements, updated data and changes to international guidelines. Base year emissions and percentage reductions implied by CB levels are therefore subject to change.</t>
  </si>
  <si>
    <t xml:space="preserve">[2] Accounting for the UK’s Nationally Determined Contribution is different from that for carbon budgets. In particular, the NDC is a single year fixed percentage reduction target. This means that any changes to the GHG inventory base year will change the NDC target level equivalent in MtCO2e. </t>
  </si>
  <si>
    <t>[3] The UK is committed to extending its ratification of the Paris Agreement to the UK’s Crown Dependencies and Overseas Territories who are eligible, and who request it. Extending the Paris Agreement would bring CDOTs into scope of the UK’s Nationally Determined Contributions. To date, the UK’s ratification of the Paris Agreement has been extended to the Bailiwick of Jersey, Isle of Man, Guernsey and Gibraltar. Figures in this publication exclude emissions from CDOTs, such as the base year figures provided, except for the NDC performance figures provided where an adjustment has been made.</t>
  </si>
  <si>
    <r>
      <t>[4] Base year emissions are calculated as emissions of CO</t>
    </r>
    <r>
      <rPr>
        <vertAlign val="subscript"/>
        <sz val="12"/>
        <color theme="1"/>
        <rFont val="Arial"/>
        <family val="2"/>
      </rPr>
      <t>2</t>
    </r>
    <r>
      <rPr>
        <sz val="12"/>
        <color theme="1"/>
        <rFont val="Arial"/>
        <family val="2"/>
      </rPr>
      <t>, N</t>
    </r>
    <r>
      <rPr>
        <vertAlign val="subscript"/>
        <sz val="12"/>
        <color theme="1"/>
        <rFont val="Arial"/>
        <family val="2"/>
      </rPr>
      <t>2</t>
    </r>
    <r>
      <rPr>
        <sz val="12"/>
        <color theme="1"/>
        <rFont val="Arial"/>
        <family val="2"/>
      </rPr>
      <t>O and CH</t>
    </r>
    <r>
      <rPr>
        <vertAlign val="subscript"/>
        <sz val="12"/>
        <color theme="1"/>
        <rFont val="Arial"/>
        <family val="2"/>
      </rPr>
      <t>4</t>
    </r>
    <r>
      <rPr>
        <sz val="12"/>
        <color theme="1"/>
        <rFont val="Arial"/>
        <family val="2"/>
      </rPr>
      <t xml:space="preserve"> in 1990, and fluorinated gases in 1995. Base year emissions for CB6 includes 24 MtCO</t>
    </r>
    <r>
      <rPr>
        <vertAlign val="subscript"/>
        <sz val="12"/>
        <color theme="1"/>
        <rFont val="Arial"/>
        <family val="2"/>
      </rPr>
      <t>2</t>
    </r>
    <r>
      <rPr>
        <sz val="12"/>
        <color theme="1"/>
        <rFont val="Arial"/>
        <family val="2"/>
      </rPr>
      <t>e for IAS. Base year information is reported from the 1990-2023 GHG Inventory.</t>
    </r>
  </si>
  <si>
    <t>Carbon Budget 4</t>
  </si>
  <si>
    <t>2030 NDC[2]</t>
  </si>
  <si>
    <t>Carbon Budget 5</t>
  </si>
  <si>
    <t>2035 NDC[2]</t>
  </si>
  <si>
    <t>Carbon Budget 6</t>
  </si>
  <si>
    <t>Years</t>
  </si>
  <si>
    <t>2023-2027</t>
  </si>
  <si>
    <t>2028-2032</t>
  </si>
  <si>
    <t>2033-2037</t>
  </si>
  <si>
    <t>MtCO2e limit</t>
  </si>
  <si>
    <t>% based target</t>
  </si>
  <si>
    <t xml:space="preserve"> (average annual equivalent)</t>
  </si>
  <si>
    <t>(390)</t>
  </si>
  <si>
    <t xml:space="preserve"> (approx. 260)</t>
  </si>
  <si>
    <t>(345)</t>
  </si>
  <si>
    <t>(approx. 155)</t>
  </si>
  <si>
    <t>(193)</t>
  </si>
  <si>
    <t>Excluded</t>
  </si>
  <si>
    <t>Included</t>
  </si>
  <si>
    <t>Geographic coverage</t>
  </si>
  <si>
    <t>UK only</t>
  </si>
  <si>
    <t>UK plus Crown Dependencies and Overseas Territories that have had the UK’s ratification of the Paris Agreement extended to them[3]</t>
  </si>
  <si>
    <t>UK plus Crown Dependencies and Overseas Territories that have had the UK’s ratification of the Paris Agreement extended to them[4]</t>
  </si>
  <si>
    <t>Base year emissions (MtCO2e)[3]</t>
  </si>
  <si>
    <t xml:space="preserve">Percentage reduction on base year emissions </t>
  </si>
  <si>
    <t>Approx. 52%</t>
  </si>
  <si>
    <t>Approx. 58%</t>
  </si>
  <si>
    <t>Approx. 77%</t>
  </si>
  <si>
    <t>Emissions estimates for final accounting</t>
  </si>
  <si>
    <t>UK 1990-2027 GHG Inventory</t>
  </si>
  <si>
    <t>UK 1990-2030 GHG Inventory</t>
  </si>
  <si>
    <t>UK 1990-2032 GHG Inventory</t>
  </si>
  <si>
    <t>UK 1990-2035 GHG Inventory</t>
  </si>
  <si>
    <t>UK 1990-2037 GHG Inventory</t>
  </si>
  <si>
    <t>Table 2:  Difference between UK GHG Inventory 1990-2023 and first projected year of emissions in this analysis (MtCO₂e)</t>
  </si>
  <si>
    <t>NZS sector</t>
  </si>
  <si>
    <t>2023 forecast emissions based on EEP and planned savings</t>
  </si>
  <si>
    <t>2023 emissions estimate from GHGI 1990-2023</t>
  </si>
  <si>
    <t>Difference</t>
  </si>
  <si>
    <t>International Aviation &amp; Shipping (IAS)</t>
  </si>
  <si>
    <t>Total</t>
  </si>
  <si>
    <t>Table 3: Adjustments to EEP 2023-2050 reference case to produce baseline (MtCO₂e) [1]</t>
  </si>
  <si>
    <t>[1] Negative values denote emission savings, i.e. a reduction in baseline emissions versus the EEP 2023-50</t>
  </si>
  <si>
    <t>[2] Due to a time lag in calculating historic emissions data, the baseline runs from 2024. This baseline adjustment therefore partially covers the CB4 period of 2023-2027.</t>
  </si>
  <si>
    <t>Sector</t>
  </si>
  <si>
    <t>CB4[2]</t>
  </si>
  <si>
    <t>CB5</t>
  </si>
  <si>
    <t>CB6</t>
  </si>
  <si>
    <t>Waste</t>
  </si>
  <si>
    <t>LULUCF</t>
  </si>
  <si>
    <t>Total Impact (excluding international aviation and shipping)</t>
  </si>
  <si>
    <t>Total Impact (including international aviation and shipping)</t>
  </si>
  <si>
    <t>Table 4: Modelled power sector scenarios</t>
  </si>
  <si>
    <t>[1] The Known Policy scenario is based on modelling and assumptions consistent with the most recent EEP baseline: Energy and emissions projections: 2023 to 2050 - GOV.UK. The planned scenario includes a number of evidence and assumptions updates since that modelling was carried out, and as a result some of the underlying baseline deployment figures differ.</t>
  </si>
  <si>
    <t>Scenario</t>
  </si>
  <si>
    <t>Description</t>
  </si>
  <si>
    <t>Notes</t>
  </si>
  <si>
    <r>
      <t>1.</t>
    </r>
    <r>
      <rPr>
        <sz val="12"/>
        <color rgb="FF000000"/>
        <rFont val="Times New Roman"/>
        <family val="1"/>
      </rPr>
      <t xml:space="preserve">     </t>
    </r>
    <r>
      <rPr>
        <sz val="12"/>
        <color rgb="FF000000"/>
        <rFont val="Arial"/>
        <family val="2"/>
      </rPr>
      <t>Planned Net Zero (‘planned’)</t>
    </r>
  </si>
  <si>
    <t>This reflects the package of measures intended to meet sector effort shares.</t>
  </si>
  <si>
    <t>This assumes that the policies listed in Appendix B, Table 5 (for both power and other sectors) have their desired impact.
It uses best available evidence on technology technical assumptions (for example load factors and cost assumptions), as well as future capacity deployment assumptions which, while ambitious, reflect credible trajectories based on sector pipelines and supply chain constraints.</t>
  </si>
  <si>
    <r>
      <t>2.</t>
    </r>
    <r>
      <rPr>
        <sz val="12"/>
        <color theme="1"/>
        <rFont val="Times New Roman"/>
        <family val="1"/>
      </rPr>
      <t xml:space="preserve">     </t>
    </r>
    <r>
      <rPr>
        <sz val="12"/>
        <color theme="1"/>
        <rFont val="Arial"/>
        <family val="2"/>
      </rPr>
      <t>Known Policy</t>
    </r>
  </si>
  <si>
    <t>This outlines what the power sector would look like if the government made no further interventions beyond what has already been implemented or adopted as defined in the Energy and Emission Projections (EEP)[1]. It is the equivalent sectoral baseline for power.</t>
  </si>
  <si>
    <t>Energy and Emissions Projections-ready policies in the power sector include the pipeline of renewable capacities from future Contract for Difference (CfD) rounds, one pilot Carbon Capture and Storage (CCS) plant and the nuclear plants Sizewell C (SZC) and Hinkley Point C.</t>
  </si>
  <si>
    <t>Methane Action Plan Figures</t>
  </si>
  <si>
    <t>Figure 1: UK territorial methane emissions by sector</t>
  </si>
  <si>
    <t>Chapter number</t>
  </si>
  <si>
    <t>DESNZ Greenhouse Gas Inventory 1990-2023</t>
  </si>
  <si>
    <r>
      <t>Methane emissions, MtCO</t>
    </r>
    <r>
      <rPr>
        <sz val="12"/>
        <color theme="1"/>
        <rFont val="Aptos Narrow"/>
        <family val="2"/>
      </rPr>
      <t>₂</t>
    </r>
    <r>
      <rPr>
        <sz val="12"/>
        <color theme="1"/>
        <rFont val="Segoe UI"/>
        <family val="2"/>
        <scheme val="minor"/>
      </rPr>
      <t>e</t>
    </r>
  </si>
  <si>
    <t>Emission figures presented in Net Zero Strategy sectors as defined in Appendix A of the CBGDP.</t>
  </si>
  <si>
    <t>Fuel supply</t>
  </si>
  <si>
    <t xml:space="preserve">Methane Action Plan </t>
  </si>
  <si>
    <t>Figure 2: Projected methane reductions based on Energy and Emission Projection (EEP) policies, and additional quantified measures and other quantifiable early-stage policies in the CBGDP</t>
  </si>
  <si>
    <t>DESNZ Greenhouse Gas (GHG) Inventory 1990-2023, DESNZ Energy and Emission Projections 2023-2050, DESNZ CBGDP Analysis</t>
  </si>
  <si>
    <t>Methane emissions, MtCO₂e</t>
  </si>
  <si>
    <t>2020-23 is adjusted to capture the latest Greenhouse Gas Inventory estimates. Projections exclude methane impacts from additional wider factors.</t>
  </si>
  <si>
    <t>Total (IAS post CB5)</t>
  </si>
  <si>
    <t>CBGDP Methane Pathway</t>
  </si>
  <si>
    <t>Adjusted EEP Methane Baseline</t>
  </si>
  <si>
    <t>Investor Prospectus Figures</t>
  </si>
  <si>
    <t xml:space="preserve">Figure 1: Public finance supports all stages of technology readiness </t>
  </si>
  <si>
    <t>Public sources of finance</t>
  </si>
  <si>
    <t>DESNZ internal analysis, 2025</t>
  </si>
  <si>
    <t>Investor Prospectus Tables</t>
  </si>
  <si>
    <t>Table 1: Sample capital cycle table &amp; government interventions</t>
  </si>
  <si>
    <t>VC, Series A/B</t>
  </si>
  <si>
    <t>Growth capital</t>
  </si>
  <si>
    <t>Company</t>
  </si>
  <si>
    <t>Infra funds</t>
  </si>
  <si>
    <t>Pension funds</t>
  </si>
  <si>
    <t>Secondary</t>
  </si>
  <si>
    <t>Public markets</t>
  </si>
  <si>
    <t>Ticket size</t>
  </si>
  <si>
    <t>£500,000-£15m</t>
  </si>
  <si>
    <t>£20m-£100m</t>
  </si>
  <si>
    <t>£500,000 - £100m</t>
  </si>
  <si>
    <t>£100m- £2bn</t>
  </si>
  <si>
    <t>£200m- £2bn</t>
  </si>
  <si>
    <t>£20m- £800m</t>
  </si>
  <si>
    <t>Liquid markets</t>
  </si>
  <si>
    <t>Characteristics of investment</t>
  </si>
  <si>
    <t>• Innovation in Net Zero critical technologies and businesses</t>
  </si>
  <si>
    <t>• Scaling new technology and/or development of pre-revenue business models</t>
  </si>
  <si>
    <t>• Corporates looking to attract finance from other sources may use their balance sheets to raise private finance from private or public markets</t>
  </si>
  <si>
    <t>Development &amp; construction finance</t>
  </si>
  <si>
    <t>• Operating assets with long-term contracts</t>
  </si>
  <si>
    <t>• Bilateral deals</t>
  </si>
  <si>
    <t>• Equities</t>
  </si>
  <si>
    <t>• Startups with existing/new business models, university spinouts</t>
  </si>
  <si>
    <t>• Companies with or without balance sheet or capital raising capacity, e.g. (big tech vs SMEs)</t>
  </si>
  <si>
    <t>• Revenue generating projects and investments with narrow margins</t>
  </si>
  <si>
    <t>• Long-term contracted operating assets</t>
  </si>
  <si>
    <t>• Mature technology at scale with clear offtake/market</t>
  </si>
  <si>
    <t>• Increases deal flow</t>
  </si>
  <si>
    <t>• Bonds</t>
  </si>
  <si>
    <t>• Pre-revenue, pre-commercial scale</t>
  </si>
  <si>
    <t>•Commercialisation of First of a Kind business plan</t>
  </si>
  <si>
    <t>• Company buy-outs, M&amp;A to expand to new lines of business</t>
  </si>
  <si>
    <t>• Asset derisked by subsidy or government business model</t>
  </si>
  <si>
    <t>• Mostly revenue only</t>
  </si>
  <si>
    <t>• Releases balance sheet capital</t>
  </si>
  <si>
    <t>• Derivatives</t>
  </si>
  <si>
    <t>• Pilot/proof of concept</t>
  </si>
  <si>
    <t>• Pre-revenue or revenue generating</t>
  </si>
  <si>
    <t>•  Private or public markets</t>
  </si>
  <si>
    <t>• Improves liquidity</t>
  </si>
  <si>
    <t>• Green gilts</t>
  </si>
  <si>
    <t>• Seed to series B funds</t>
  </si>
  <si>
    <t>• Private or public markets</t>
  </si>
  <si>
    <t>• Private markets</t>
  </si>
  <si>
    <t>• Asset Backed Securities, e.g. solar</t>
  </si>
  <si>
    <t>• Listed Real Assets</t>
  </si>
  <si>
    <t>• Scrutiny on fundamentals – sensitive to conviction</t>
  </si>
  <si>
    <t>Returns expectation</t>
  </si>
  <si>
    <t>15-20% +</t>
  </si>
  <si>
    <t>10-15%</t>
  </si>
  <si>
    <t>&gt; Risk free rate</t>
  </si>
  <si>
    <t>8-12%</t>
  </si>
  <si>
    <t>6% - 10%</t>
  </si>
  <si>
    <t>Time horizon</t>
  </si>
  <si>
    <t>3-7 years</t>
  </si>
  <si>
    <t>5 – 20 years</t>
  </si>
  <si>
    <t>7-15 years</t>
  </si>
  <si>
    <t>12 + years</t>
  </si>
  <si>
    <t>5-8 years (av. loan)</t>
  </si>
  <si>
    <t>+/- 1-5 years; day/ intra day trading</t>
  </si>
  <si>
    <t>Table 2: CBGDP documents most relevant to investors</t>
  </si>
  <si>
    <t>Document Title</t>
  </si>
  <si>
    <t>Use Case</t>
  </si>
  <si>
    <t xml:space="preserve">Unlocking the benefits of the clean energy economy </t>
  </si>
  <si>
    <t>Outlines overall direction of travel for policy on clean energy and wider industries</t>
  </si>
  <si>
    <t>Carbon Budget and Growth Delivery Plan (Section 14 report)</t>
  </si>
  <si>
    <t>Appendix B, Table 4: Modelled proposals and policies
Appendix C: Table 9, Sector deployment assumptions
Appendix D: Sectoral summaries of delivery confidence
Appendix F: Summary of impact of proposals and policies across sectors of the economy</t>
  </si>
  <si>
    <t>Technical Annex of Carbon Budget and Growth Delivery Plan (Section 14 report)</t>
  </si>
  <si>
    <t>Sector modelling, pages 27-59. Explainer on what model and assumptions each sector uses to develop their emissions pathway 
Wider Impacts, pages 60-64. Explainer on what investment figures represent and how data was collected.</t>
  </si>
  <si>
    <t>v2 29-10-2025</t>
  </si>
  <si>
    <t>[1] Electricity generation figures are net of electricity imports/exports and storage positions and includes generation from Major Power Producers including Energy from Waste.</t>
  </si>
  <si>
    <t>[2] Percentage share of low carbon generation for 2035 is calculated using gross electricity generation pre import/export and storage positions and includes generation from Energy from Waste.</t>
  </si>
  <si>
    <t>[3] For 2023, percentage of low carbon fuels is derived from modelled projections of industrial energy use. </t>
  </si>
  <si>
    <t>[4] This does not include any energy efficiency improvements that are initiated privately by individuals or organisations, nor does it cover upgrades made outside of official government programmes and regulatory requirements.</t>
  </si>
  <si>
    <t xml:space="preserve">[5] This metric is currently under review ahead of the future CB7 strategy. This is to ensure it is the most appropriate metric to understand the deployment of the Agriculture mitigation measures outlined in this plan and track future progress. The current metric is not indicative of the deployment of every Agriculture policy within the CBGDP, which are subject to separate individual assumptions.
</t>
  </si>
  <si>
    <t>[6] The table includes several deployment assumptions covering relevant low carbon fuels in different sectors. The low-carbon fuels included are the following: electricity, biofuels, solid biomass, hydrogen, ammonia and methanol.</t>
  </si>
  <si>
    <t>Electricity generation [1]</t>
  </si>
  <si>
    <t>Low carbon generation as a percentage of total projected generation required in 2035, GB [2]</t>
  </si>
  <si>
    <t>Low carbon fuels consumption as percentage of final energy consumption in industry [3]</t>
  </si>
  <si>
    <t>Yearly homes treated by new domestic energy efficiency measures [4]</t>
  </si>
  <si>
    <t>Proportion of farmers taking actions to reduce GHG emissions on farms [5]</t>
  </si>
  <si>
    <t>Low carbon fuels [6] used in road transport as a percentage of total fuel use (in litres)</t>
  </si>
  <si>
    <t>Low carbon fuels [6] use in domestic shipping as percentage of total fuel use (in TWh)</t>
  </si>
  <si>
    <t>Low carbon fuels [6] use in international shipping as a percentage of total fuel use (in TWh)</t>
  </si>
  <si>
    <t>The principle of this measure is that increasing milking frequency increases productivity per cow, i.e. more milk is produced with the same number of animals. The evidence base relating to feed use efficiency and subsequent rates of methane production is under review. Additional analysis is required to further determine projected emissions reductions.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</si>
</sst>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 &quot;#,##0.00&quot; &quot;;&quot;-&quot;#,##0.00&quot; &quot;;&quot; -&quot;00&quot; &quot;;&quot; &quot;@&quot; &quot;"/>
    <numFmt numFmtId="165" formatCode="0.0%"/>
    <numFmt numFmtId="166" formatCode="0.0"/>
    <numFmt numFmtId="167" formatCode="0.000"/>
    <numFmt numFmtId="168" formatCode="#,##0.000"/>
    <numFmt numFmtId="169" formatCode="0.0000"/>
    <numFmt numFmtId="170" formatCode="#,##0;&quot;-&quot;#,##0"/>
    <numFmt numFmtId="171" formatCode="0.00000"/>
    <numFmt numFmtId="172" formatCode="0.000000"/>
    <numFmt numFmtId="173" formatCode="&quot; &quot;* #,##0.00&quot; &quot;;&quot;-&quot;* #,##0.00&quot; &quot;;&quot; &quot;* &quot;-&quot;#&quot; &quot;;&quot; &quot;@&quot; &quot;"/>
    <numFmt numFmtId="174" formatCode="#,##0.0;&quot;-&quot;#,##0.0"/>
  </numFmts>
  <fonts count="62" x14ac:knownFonts="1">
    <font>
      <sz val="11"/>
      <color theme="1"/>
      <name val="Segoe UI"/>
      <family val="2"/>
      <scheme val="minor"/>
    </font>
    <font>
      <sz val="12"/>
      <color theme="1"/>
      <name val="Arial"/>
      <family val="2"/>
    </font>
    <font>
      <sz val="11"/>
      <color theme="1"/>
      <name val="Segoe UI"/>
      <family val="2"/>
      <scheme val="minor"/>
    </font>
    <font>
      <sz val="10"/>
      <color theme="1"/>
      <name val="Segoe UI"/>
      <family val="2"/>
      <scheme val="minor"/>
    </font>
    <font>
      <b/>
      <sz val="16"/>
      <color rgb="FF000000"/>
      <name val="Calibri"/>
      <family val="2"/>
    </font>
    <font>
      <sz val="11"/>
      <color rgb="FF000000"/>
      <name val="Calibri"/>
      <family val="2"/>
    </font>
    <font>
      <u/>
      <sz val="11"/>
      <color rgb="FF0000FF"/>
      <name val="Calibri"/>
      <family val="2"/>
    </font>
    <font>
      <u/>
      <sz val="11"/>
      <color rgb="FF0563C1"/>
      <name val="Calibri"/>
      <family val="2"/>
    </font>
    <font>
      <sz val="10"/>
      <color rgb="FF000000"/>
      <name val="Arial"/>
      <family val="2"/>
    </font>
    <font>
      <sz val="10"/>
      <name val="Arial"/>
      <family val="2"/>
    </font>
    <font>
      <b/>
      <sz val="11"/>
      <color rgb="FF000000"/>
      <name val="Segoe UI"/>
      <family val="2"/>
      <scheme val="minor"/>
    </font>
    <font>
      <sz val="11"/>
      <color rgb="FF000000"/>
      <name val="Segoe UI"/>
      <family val="2"/>
      <scheme val="minor"/>
    </font>
    <font>
      <b/>
      <sz val="16"/>
      <color rgb="FFFF0000"/>
      <name val="Segoe UI"/>
      <family val="2"/>
      <scheme val="minor"/>
    </font>
    <font>
      <b/>
      <sz val="12"/>
      <color rgb="FF000000"/>
      <name val="Segoe UI"/>
      <family val="2"/>
      <scheme val="minor"/>
    </font>
    <font>
      <u/>
      <sz val="11"/>
      <color theme="10"/>
      <name val="Segoe UI"/>
      <family val="2"/>
      <scheme val="minor"/>
    </font>
    <font>
      <sz val="11"/>
      <color theme="1"/>
      <name val="Arial"/>
      <family val="2"/>
    </font>
    <font>
      <sz val="11"/>
      <color rgb="FF000000"/>
      <name val="Arial"/>
      <family val="2"/>
    </font>
    <font>
      <b/>
      <sz val="11"/>
      <color rgb="FF000000"/>
      <name val="Arial"/>
      <family val="2"/>
    </font>
    <font>
      <sz val="11"/>
      <color indexed="8"/>
      <name val="Segoe UI"/>
      <family val="2"/>
      <scheme val="minor"/>
    </font>
    <font>
      <sz val="8"/>
      <name val="Segoe UI"/>
      <family val="2"/>
      <scheme val="minor"/>
    </font>
    <font>
      <b/>
      <sz val="12"/>
      <color theme="1"/>
      <name val="Arial"/>
      <family val="2"/>
    </font>
    <font>
      <sz val="11"/>
      <color indexed="8"/>
      <name val="Calibri"/>
      <family val="2"/>
    </font>
    <font>
      <sz val="18"/>
      <color theme="1"/>
      <name val="Segoe UI Semibold"/>
      <family val="2"/>
    </font>
    <font>
      <sz val="14"/>
      <color rgb="FFFF0000"/>
      <name val="Segoe UI Semibold"/>
      <family val="2"/>
    </font>
    <font>
      <sz val="16"/>
      <color theme="1"/>
      <name val="Segoe UI Semibold"/>
      <family val="2"/>
    </font>
    <font>
      <sz val="14"/>
      <color theme="0"/>
      <name val="Segoe UI Semibold"/>
      <family val="2"/>
    </font>
    <font>
      <sz val="12"/>
      <color theme="1"/>
      <name val="Segoe UI Semibold"/>
      <family val="2"/>
    </font>
    <font>
      <b/>
      <sz val="11"/>
      <color rgb="FF000000"/>
      <name val="Segoe UI Semibold"/>
      <family val="2"/>
    </font>
    <font>
      <b/>
      <sz val="11"/>
      <color rgb="FFFF0000"/>
      <name val="Segoe UI"/>
      <family val="2"/>
      <scheme val="minor"/>
    </font>
    <font>
      <b/>
      <sz val="12"/>
      <color rgb="FF000000"/>
      <name val="Arial"/>
      <family val="2"/>
    </font>
    <font>
      <sz val="14"/>
      <color rgb="FF000000"/>
      <name val="Arial"/>
      <family val="2"/>
    </font>
    <font>
      <b/>
      <sz val="22"/>
      <color rgb="FF000000"/>
      <name val="Calibri"/>
      <family val="2"/>
    </font>
    <font>
      <sz val="12"/>
      <color rgb="FF000000"/>
      <name val="Calibri"/>
      <family val="2"/>
    </font>
    <font>
      <b/>
      <sz val="12"/>
      <color rgb="FF000000"/>
      <name val="Calibri"/>
      <family val="2"/>
    </font>
    <font>
      <sz val="14"/>
      <color rgb="FF000000"/>
      <name val="Calibri"/>
      <family val="2"/>
    </font>
    <font>
      <sz val="12"/>
      <color theme="1"/>
      <name val="Calibri"/>
      <family val="2"/>
    </font>
    <font>
      <sz val="12"/>
      <color rgb="FF00B050"/>
      <name val="Calibri"/>
      <family val="2"/>
    </font>
    <font>
      <sz val="12"/>
      <name val="Calibri"/>
      <family val="2"/>
    </font>
    <font>
      <sz val="12"/>
      <color rgb="FFFF0000"/>
      <name val="Calibri"/>
      <family val="2"/>
    </font>
    <font>
      <sz val="11"/>
      <name val="Arial"/>
      <family val="2"/>
    </font>
    <font>
      <b/>
      <sz val="11"/>
      <name val="Arial"/>
      <family val="2"/>
    </font>
    <font>
      <b/>
      <sz val="16"/>
      <color rgb="FF003479"/>
      <name val="Segoe UI"/>
      <family val="2"/>
      <scheme val="minor"/>
    </font>
    <font>
      <i/>
      <sz val="12"/>
      <color theme="1"/>
      <name val="Arial"/>
      <family val="2"/>
    </font>
    <font>
      <sz val="12"/>
      <color theme="1"/>
      <name val="Aptos Narrow"/>
      <family val="2"/>
    </font>
    <font>
      <sz val="12"/>
      <color theme="1"/>
      <name val="Segoe UI"/>
      <family val="2"/>
      <scheme val="minor"/>
    </font>
    <font>
      <sz val="12"/>
      <color rgb="FF000000"/>
      <name val="Segoe UI"/>
      <family val="2"/>
      <scheme val="minor"/>
    </font>
    <font>
      <sz val="12"/>
      <color rgb="FF000000"/>
      <name val="Arial"/>
      <family val="2"/>
    </font>
    <font>
      <u/>
      <sz val="12"/>
      <color theme="10"/>
      <name val="Segoe UI"/>
      <family val="2"/>
      <scheme val="minor"/>
    </font>
    <font>
      <b/>
      <sz val="12"/>
      <color rgb="FF000000"/>
      <name val="Segoe UI Semibold"/>
      <family val="2"/>
    </font>
    <font>
      <b/>
      <sz val="12"/>
      <color rgb="FFFF0000"/>
      <name val="Segoe UI"/>
      <family val="2"/>
      <scheme val="minor"/>
    </font>
    <font>
      <vertAlign val="subscript"/>
      <sz val="12"/>
      <color theme="1"/>
      <name val="Segoe UI"/>
      <family val="2"/>
      <scheme val="minor"/>
    </font>
    <font>
      <vertAlign val="subscript"/>
      <sz val="12"/>
      <color theme="1"/>
      <name val="Arial"/>
      <family val="2"/>
    </font>
    <font>
      <sz val="12"/>
      <color rgb="FF000000"/>
      <name val="Times New Roman"/>
      <family val="1"/>
    </font>
    <font>
      <sz val="12"/>
      <color theme="1"/>
      <name val="Times New Roman"/>
      <family val="1"/>
    </font>
    <font>
      <b/>
      <sz val="12"/>
      <color theme="0"/>
      <name val="Segoe UI"/>
      <family val="2"/>
      <scheme val="minor"/>
    </font>
    <font>
      <b/>
      <sz val="12"/>
      <name val="Segoe UI"/>
      <family val="2"/>
      <scheme val="minor"/>
    </font>
    <font>
      <b/>
      <sz val="12"/>
      <color theme="1"/>
      <name val="Segoe UI"/>
      <family val="2"/>
      <scheme val="minor"/>
    </font>
    <font>
      <sz val="12"/>
      <name val="Arial"/>
      <family val="2"/>
    </font>
    <font>
      <b/>
      <sz val="12"/>
      <name val="Arial"/>
      <family val="2"/>
    </font>
    <font>
      <b/>
      <sz val="12"/>
      <color theme="1"/>
      <name val="Segoe UI Semibold"/>
      <family val="2"/>
    </font>
    <font>
      <sz val="12"/>
      <name val="Segoe UI"/>
      <family val="2"/>
      <scheme val="minor"/>
    </font>
    <font>
      <b/>
      <sz val="14"/>
      <color rgb="FF003479"/>
      <name val="Segoe UI"/>
      <family val="2"/>
      <scheme val="minor"/>
    </font>
  </fonts>
  <fills count="10">
    <fill>
      <patternFill patternType="none"/>
    </fill>
    <fill>
      <patternFill patternType="gray125"/>
    </fill>
    <fill>
      <patternFill patternType="solid">
        <fgColor theme="0"/>
        <bgColor indexed="64"/>
      </patternFill>
    </fill>
    <fill>
      <patternFill patternType="solid">
        <fgColor rgb="FFE5E4E2"/>
        <bgColor indexed="64"/>
      </patternFill>
    </fill>
    <fill>
      <patternFill patternType="solid">
        <fgColor rgb="FFFFFFFF"/>
        <bgColor indexed="64"/>
      </patternFill>
    </fill>
    <fill>
      <patternFill patternType="solid">
        <fgColor rgb="FFF2F2F2"/>
        <bgColor indexed="64"/>
      </patternFill>
    </fill>
    <fill>
      <patternFill patternType="solid">
        <fgColor theme="2"/>
        <bgColor indexed="64"/>
      </patternFill>
    </fill>
    <fill>
      <patternFill patternType="solid">
        <fgColor rgb="FFD7F9CF"/>
        <bgColor indexed="64"/>
      </patternFill>
    </fill>
    <fill>
      <patternFill patternType="solid">
        <fgColor rgb="FF003479"/>
        <bgColor indexed="64"/>
      </patternFill>
    </fill>
    <fill>
      <patternFill patternType="solid">
        <fgColor rgb="FF62C3F4"/>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ck">
        <color theme="1"/>
      </bottom>
      <diagonal/>
    </border>
    <border>
      <left/>
      <right/>
      <top style="thick">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theme="1"/>
      </bottom>
      <diagonal/>
    </border>
    <border>
      <left/>
      <right/>
      <top/>
      <bottom style="medium">
        <color theme="1"/>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thin">
        <color indexed="64"/>
      </right>
      <top style="thin">
        <color theme="1"/>
      </top>
      <bottom style="thin">
        <color theme="1"/>
      </bottom>
      <diagonal/>
    </border>
    <border>
      <left style="thin">
        <color indexed="64"/>
      </left>
      <right style="thin">
        <color indexed="64"/>
      </right>
      <top/>
      <bottom style="thin">
        <color theme="1"/>
      </bottom>
      <diagonal/>
    </border>
    <border>
      <left/>
      <right style="thin">
        <color rgb="FF000000"/>
      </right>
      <top/>
      <bottom/>
      <diagonal/>
    </border>
    <border>
      <left style="thin">
        <color indexed="64"/>
      </left>
      <right/>
      <top/>
      <bottom style="thin">
        <color theme="1"/>
      </bottom>
      <diagonal/>
    </border>
    <border>
      <left style="thin">
        <color indexed="64"/>
      </left>
      <right style="thin">
        <color theme="1"/>
      </right>
      <top/>
      <bottom style="thin">
        <color theme="1"/>
      </bottom>
      <diagonal/>
    </border>
    <border>
      <left style="thin">
        <color theme="1"/>
      </left>
      <right/>
      <top/>
      <bottom/>
      <diagonal/>
    </border>
    <border>
      <left/>
      <right style="thin">
        <color theme="1"/>
      </right>
      <top/>
      <bottom/>
      <diagonal/>
    </border>
    <border>
      <left/>
      <right style="thin">
        <color indexed="64"/>
      </right>
      <top/>
      <bottom style="thin">
        <color theme="1"/>
      </bottom>
      <diagonal/>
    </border>
    <border>
      <left/>
      <right/>
      <top style="thin">
        <color theme="1"/>
      </top>
      <bottom/>
      <diagonal/>
    </border>
    <border>
      <left style="thin">
        <color theme="1"/>
      </left>
      <right style="thin">
        <color theme="1"/>
      </right>
      <top style="thin">
        <color theme="1"/>
      </top>
      <bottom style="thin">
        <color theme="1"/>
      </bottom>
      <diagonal/>
    </border>
    <border>
      <left/>
      <right style="thin">
        <color theme="0" tint="-0.24994659260841701"/>
      </right>
      <top style="thin">
        <color theme="0" tint="-0.24994659260841701"/>
      </top>
      <bottom style="thin">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24994659260841701"/>
      </right>
      <top style="thin">
        <color theme="0" tint="-0.24994659260841701"/>
      </top>
      <bottom style="thin">
        <color theme="0" tint="-0.14999847407452621"/>
      </bottom>
      <diagonal/>
    </border>
    <border>
      <left/>
      <right style="thin">
        <color theme="0" tint="-0.24994659260841701"/>
      </right>
      <top style="thin">
        <color theme="0" tint="-0.1499984740745262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theme="1"/>
      </right>
      <top/>
      <bottom style="thin">
        <color theme="1"/>
      </bottom>
      <diagonal/>
    </border>
    <border>
      <left/>
      <right style="thin">
        <color theme="0" tint="-0.14999847407452621"/>
      </right>
      <top style="thin">
        <color theme="0" tint="-0.14999847407452621"/>
      </top>
      <bottom style="thin">
        <color theme="0" tint="-0.1499984740745262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style="thin">
        <color theme="0" tint="-0.14999847407452621"/>
      </bottom>
      <diagonal/>
    </border>
    <border>
      <left style="medium">
        <color theme="1"/>
      </left>
      <right style="medium">
        <color theme="1"/>
      </right>
      <top style="thin">
        <color theme="0" tint="-0.14999847407452621"/>
      </top>
      <bottom style="thin">
        <color theme="0" tint="-0.14999847407452621"/>
      </bottom>
      <diagonal/>
    </border>
    <border>
      <left style="medium">
        <color theme="1"/>
      </left>
      <right style="medium">
        <color theme="1"/>
      </right>
      <top style="thin">
        <color theme="0" tint="-0.14999847407452621"/>
      </top>
      <bottom style="medium">
        <color theme="1"/>
      </bottom>
      <diagonal/>
    </border>
    <border>
      <left/>
      <right style="medium">
        <color theme="1"/>
      </right>
      <top style="medium">
        <color theme="1"/>
      </top>
      <bottom style="thin">
        <color theme="0" tint="-0.14999847407452621"/>
      </bottom>
      <diagonal/>
    </border>
    <border>
      <left/>
      <right style="medium">
        <color theme="1"/>
      </right>
      <top style="thin">
        <color theme="0" tint="-0.14999847407452621"/>
      </top>
      <bottom style="thin">
        <color theme="0" tint="-0.14999847407452621"/>
      </bottom>
      <diagonal/>
    </border>
    <border>
      <left/>
      <right style="medium">
        <color theme="1"/>
      </right>
      <top style="thin">
        <color theme="0" tint="-0.14999847407452621"/>
      </top>
      <bottom style="medium">
        <color theme="1"/>
      </bottom>
      <diagonal/>
    </border>
    <border>
      <left/>
      <right/>
      <top/>
      <bottom style="medium">
        <color rgb="FF000000"/>
      </bottom>
      <diagonal/>
    </border>
    <border>
      <left/>
      <right/>
      <top style="medium">
        <color indexed="64"/>
      </top>
      <bottom style="medium">
        <color rgb="FF000000"/>
      </bottom>
      <diagonal/>
    </border>
    <border>
      <left style="medium">
        <color theme="1"/>
      </left>
      <right style="medium">
        <color indexed="64"/>
      </right>
      <top style="medium">
        <color indexed="64"/>
      </top>
      <bottom style="medium">
        <color theme="1"/>
      </bottom>
      <diagonal/>
    </border>
    <border>
      <left style="medium">
        <color theme="1"/>
      </left>
      <right/>
      <top style="medium">
        <color theme="1"/>
      </top>
      <bottom style="medium">
        <color theme="1"/>
      </bottom>
      <diagonal/>
    </border>
    <border>
      <left style="medium">
        <color indexed="64"/>
      </left>
      <right style="medium">
        <color theme="1"/>
      </right>
      <top style="medium">
        <color indexed="64"/>
      </top>
      <bottom style="medium">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top style="medium">
        <color theme="1"/>
      </top>
      <bottom style="medium">
        <color theme="1"/>
      </bottom>
      <diagonal/>
    </border>
    <border>
      <left style="thin">
        <color indexed="64"/>
      </left>
      <right style="thin">
        <color indexed="64"/>
      </right>
      <top style="thin">
        <color indexed="64"/>
      </top>
      <bottom style="thin">
        <color rgb="FF000000"/>
      </bottom>
      <diagonal/>
    </border>
    <border>
      <left style="medium">
        <color theme="1"/>
      </left>
      <right style="medium">
        <color indexed="64"/>
      </right>
      <top style="medium">
        <color theme="1"/>
      </top>
      <bottom/>
      <diagonal/>
    </border>
    <border>
      <left/>
      <right style="medium">
        <color theme="1"/>
      </right>
      <top style="medium">
        <color theme="1"/>
      </top>
      <bottom/>
      <diagonal/>
    </border>
    <border>
      <left style="medium">
        <color theme="1"/>
      </left>
      <right/>
      <top style="medium">
        <color indexed="64"/>
      </top>
      <bottom style="medium">
        <color theme="1"/>
      </bottom>
      <diagonal/>
    </border>
    <border>
      <left/>
      <right/>
      <top style="medium">
        <color theme="1"/>
      </top>
      <bottom style="medium">
        <color indexed="64"/>
      </bottom>
      <diagonal/>
    </border>
  </borders>
  <cellStyleXfs count="25">
    <xf numFmtId="0" fontId="0" fillId="0" borderId="0"/>
    <xf numFmtId="0" fontId="1" fillId="0" borderId="0"/>
    <xf numFmtId="0" fontId="4" fillId="0" borderId="0" applyNumberFormat="0" applyFill="0" applyBorder="0" applyAlignment="0" applyProtection="0"/>
    <xf numFmtId="0" fontId="5" fillId="0" borderId="0"/>
    <xf numFmtId="0" fontId="6" fillId="0" borderId="0" applyNumberFormat="0" applyFill="0" applyBorder="0" applyAlignment="0" applyProtection="0"/>
    <xf numFmtId="0" fontId="7" fillId="0" borderId="0" applyNumberForma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applyNumberFormat="0" applyFont="0" applyBorder="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2" fillId="0" borderId="0"/>
    <xf numFmtId="0" fontId="9" fillId="0" borderId="0"/>
    <xf numFmtId="9" fontId="9" fillId="0" borderId="0" applyFont="0" applyFill="0" applyBorder="0" applyAlignment="0" applyProtection="0"/>
    <xf numFmtId="0" fontId="14" fillId="0" borderId="0" applyNumberFormat="0" applyFill="0" applyBorder="0" applyAlignment="0" applyProtection="0"/>
    <xf numFmtId="0" fontId="2" fillId="0" borderId="0"/>
    <xf numFmtId="9" fontId="2" fillId="0" borderId="0" applyFont="0" applyFill="0" applyBorder="0" applyAlignment="0" applyProtection="0"/>
    <xf numFmtId="0" fontId="18" fillId="0" borderId="0"/>
    <xf numFmtId="0" fontId="21" fillId="0" borderId="0" applyFill="0" applyProtection="0"/>
    <xf numFmtId="0" fontId="14" fillId="0" borderId="0" applyNumberFormat="0" applyFill="0" applyBorder="0" applyAlignment="0" applyProtection="0"/>
    <xf numFmtId="0" fontId="31" fillId="0" borderId="0" applyNumberFormat="0" applyFill="0" applyBorder="0" applyProtection="0">
      <alignment vertical="center"/>
    </xf>
    <xf numFmtId="0" fontId="32" fillId="0" borderId="0" applyNumberFormat="0" applyBorder="0" applyProtection="0">
      <alignment vertical="center" wrapText="1"/>
    </xf>
    <xf numFmtId="173" fontId="5" fillId="0" borderId="0" applyFont="0" applyFill="0" applyBorder="0" applyAlignment="0" applyProtection="0"/>
    <xf numFmtId="0" fontId="2" fillId="0" borderId="0"/>
  </cellStyleXfs>
  <cellXfs count="361">
    <xf numFmtId="0" fontId="0" fillId="0" borderId="0" xfId="0"/>
    <xf numFmtId="0" fontId="11" fillId="2" borderId="0" xfId="0" applyFont="1" applyFill="1"/>
    <xf numFmtId="0" fontId="10" fillId="2" borderId="0" xfId="0" applyFont="1" applyFill="1"/>
    <xf numFmtId="0" fontId="12" fillId="2" borderId="0" xfId="0" applyFont="1" applyFill="1"/>
    <xf numFmtId="0" fontId="13" fillId="2" borderId="0" xfId="0" applyFont="1" applyFill="1"/>
    <xf numFmtId="0" fontId="0" fillId="2" borderId="0" xfId="0" applyFill="1"/>
    <xf numFmtId="1" fontId="0" fillId="2" borderId="0" xfId="0" applyNumberFormat="1" applyFill="1"/>
    <xf numFmtId="0" fontId="14" fillId="2" borderId="0" xfId="20" applyFill="1"/>
    <xf numFmtId="0" fontId="22" fillId="3" borderId="0" xfId="0" applyFont="1" applyFill="1"/>
    <xf numFmtId="0" fontId="23" fillId="3" borderId="0" xfId="0" applyFont="1" applyFill="1"/>
    <xf numFmtId="0" fontId="14" fillId="3" borderId="0" xfId="20" applyFill="1"/>
    <xf numFmtId="0" fontId="0" fillId="2" borderId="0" xfId="0" quotePrefix="1" applyFill="1"/>
    <xf numFmtId="0" fontId="26" fillId="2" borderId="0" xfId="0" applyFont="1" applyFill="1"/>
    <xf numFmtId="0" fontId="27" fillId="2" borderId="0" xfId="0" applyFont="1" applyFill="1"/>
    <xf numFmtId="0" fontId="14" fillId="0" borderId="0" xfId="20"/>
    <xf numFmtId="168" fontId="0" fillId="2" borderId="0" xfId="0" applyNumberFormat="1" applyFill="1"/>
    <xf numFmtId="0" fontId="29" fillId="5" borderId="0" xfId="0" applyFont="1" applyFill="1" applyAlignment="1">
      <alignment vertical="center" wrapText="1"/>
    </xf>
    <xf numFmtId="0" fontId="28" fillId="2" borderId="0" xfId="0" applyFont="1" applyFill="1"/>
    <xf numFmtId="0" fontId="0" fillId="3" borderId="0" xfId="0" applyFill="1"/>
    <xf numFmtId="0" fontId="32" fillId="0" borderId="0" xfId="22">
      <alignment vertical="center" wrapText="1"/>
    </xf>
    <xf numFmtId="0" fontId="33" fillId="0" borderId="0" xfId="22" applyFont="1">
      <alignment vertical="center" wrapText="1"/>
    </xf>
    <xf numFmtId="0" fontId="32" fillId="2" borderId="0" xfId="22" applyFill="1">
      <alignment vertical="center" wrapText="1"/>
    </xf>
    <xf numFmtId="0" fontId="39" fillId="0" borderId="4" xfId="3" applyFont="1" applyBorder="1" applyAlignment="1">
      <alignment horizontal="left" vertical="center" wrapText="1"/>
    </xf>
    <xf numFmtId="0" fontId="15" fillId="0" borderId="4" xfId="3" applyFont="1" applyBorder="1" applyAlignment="1">
      <alignment horizontal="left" vertical="center"/>
    </xf>
    <xf numFmtId="0" fontId="17" fillId="6" borderId="22" xfId="22" applyFont="1" applyFill="1" applyBorder="1">
      <alignment vertical="center" wrapText="1"/>
    </xf>
    <xf numFmtId="0" fontId="40" fillId="6" borderId="4" xfId="22" applyFont="1" applyFill="1" applyBorder="1" applyAlignment="1">
      <alignment horizontal="left" vertical="center" wrapText="1"/>
    </xf>
    <xf numFmtId="0" fontId="39" fillId="0" borderId="22" xfId="3" applyFont="1" applyBorder="1" applyAlignment="1">
      <alignment horizontal="left" vertical="center" wrapText="1"/>
    </xf>
    <xf numFmtId="0" fontId="39" fillId="2" borderId="22" xfId="3" applyFont="1" applyFill="1" applyBorder="1" applyAlignment="1">
      <alignment horizontal="left" vertical="center" wrapText="1"/>
    </xf>
    <xf numFmtId="170" fontId="39" fillId="0" borderId="4" xfId="23" applyNumberFormat="1" applyFont="1" applyFill="1" applyBorder="1" applyAlignment="1">
      <alignment horizontal="left" vertical="center" wrapText="1"/>
    </xf>
    <xf numFmtId="170" fontId="16" fillId="0" borderId="22" xfId="23" applyNumberFormat="1" applyFont="1" applyBorder="1" applyAlignment="1">
      <alignment vertical="center" wrapText="1"/>
    </xf>
    <xf numFmtId="170" fontId="39" fillId="0" borderId="22" xfId="23" applyNumberFormat="1" applyFont="1" applyBorder="1" applyAlignment="1">
      <alignment vertical="center" wrapText="1"/>
    </xf>
    <xf numFmtId="170" fontId="15" fillId="0" borderId="22" xfId="23" applyNumberFormat="1" applyFont="1" applyFill="1" applyBorder="1" applyAlignment="1">
      <alignment vertical="center" wrapText="1"/>
    </xf>
    <xf numFmtId="170" fontId="15" fillId="0" borderId="4" xfId="23" applyNumberFormat="1" applyFont="1" applyFill="1" applyBorder="1" applyAlignment="1">
      <alignment horizontal="left" vertical="center" wrapText="1"/>
    </xf>
    <xf numFmtId="0" fontId="16" fillId="0" borderId="22" xfId="3" applyFont="1" applyBorder="1" applyAlignment="1">
      <alignment horizontal="left" vertical="center"/>
    </xf>
    <xf numFmtId="0" fontId="16" fillId="0" borderId="4" xfId="3" applyFont="1" applyBorder="1" applyAlignment="1">
      <alignment horizontal="left" vertical="center"/>
    </xf>
    <xf numFmtId="170" fontId="39" fillId="0" borderId="4" xfId="23" applyNumberFormat="1" applyFont="1" applyBorder="1" applyAlignment="1">
      <alignment horizontal="left" vertical="center" wrapText="1"/>
    </xf>
    <xf numFmtId="170" fontId="16" fillId="0" borderId="5" xfId="23" applyNumberFormat="1" applyFont="1" applyBorder="1" applyAlignment="1">
      <alignment horizontal="center" vertical="center" wrapText="1"/>
    </xf>
    <xf numFmtId="170" fontId="39" fillId="0" borderId="24" xfId="23" applyNumberFormat="1" applyFont="1" applyBorder="1" applyAlignment="1">
      <alignment horizontal="left" vertical="center" wrapText="1"/>
    </xf>
    <xf numFmtId="170" fontId="16" fillId="0" borderId="8" xfId="23" applyNumberFormat="1" applyFont="1" applyBorder="1" applyAlignment="1">
      <alignment vertical="center" wrapText="1"/>
    </xf>
    <xf numFmtId="170" fontId="39" fillId="0" borderId="23" xfId="23" applyNumberFormat="1" applyFont="1" applyFill="1" applyBorder="1" applyAlignment="1">
      <alignment horizontal="left" vertical="center" wrapText="1"/>
    </xf>
    <xf numFmtId="170" fontId="16" fillId="0" borderId="30" xfId="23" applyNumberFormat="1" applyFont="1" applyBorder="1" applyAlignment="1">
      <alignment vertical="center" wrapText="1"/>
    </xf>
    <xf numFmtId="170" fontId="39" fillId="0" borderId="31" xfId="23" applyNumberFormat="1" applyFont="1" applyFill="1" applyBorder="1" applyAlignment="1">
      <alignment horizontal="left" vertical="center" wrapText="1"/>
    </xf>
    <xf numFmtId="0" fontId="15" fillId="2" borderId="22" xfId="3" applyFont="1" applyFill="1" applyBorder="1" applyAlignment="1">
      <alignment horizontal="left" vertical="center"/>
    </xf>
    <xf numFmtId="0" fontId="32" fillId="2" borderId="0" xfId="22" applyFill="1" applyBorder="1">
      <alignment vertical="center" wrapText="1"/>
    </xf>
    <xf numFmtId="0" fontId="33" fillId="2" borderId="0" xfId="22" applyFont="1" applyFill="1" applyBorder="1">
      <alignment vertical="center" wrapText="1"/>
    </xf>
    <xf numFmtId="0" fontId="16" fillId="2" borderId="0" xfId="22" applyFont="1" applyFill="1" applyAlignment="1">
      <alignment vertical="center"/>
    </xf>
    <xf numFmtId="0" fontId="32" fillId="2" borderId="37" xfId="22" applyFill="1" applyBorder="1">
      <alignment vertical="center" wrapText="1"/>
    </xf>
    <xf numFmtId="0" fontId="34" fillId="2" borderId="0" xfId="22" applyFont="1" applyFill="1">
      <alignment vertical="center" wrapText="1"/>
    </xf>
    <xf numFmtId="2" fontId="32" fillId="2" borderId="0" xfId="22" applyNumberFormat="1" applyFill="1">
      <alignment vertical="center" wrapText="1"/>
    </xf>
    <xf numFmtId="2" fontId="35" fillId="2" borderId="0" xfId="22" applyNumberFormat="1" applyFont="1" applyFill="1">
      <alignment vertical="center" wrapText="1"/>
    </xf>
    <xf numFmtId="0" fontId="35" fillId="2" borderId="0" xfId="22" applyFont="1" applyFill="1">
      <alignment vertical="center" wrapText="1"/>
    </xf>
    <xf numFmtId="2" fontId="36" fillId="2" borderId="0" xfId="22" applyNumberFormat="1" applyFont="1" applyFill="1">
      <alignment vertical="center" wrapText="1"/>
    </xf>
    <xf numFmtId="0" fontId="36" fillId="2" borderId="0" xfId="22" applyFont="1" applyFill="1">
      <alignment vertical="center" wrapText="1"/>
    </xf>
    <xf numFmtId="2" fontId="37" fillId="2" borderId="0" xfId="22" applyNumberFormat="1" applyFont="1" applyFill="1">
      <alignment vertical="center" wrapText="1"/>
    </xf>
    <xf numFmtId="0" fontId="37" fillId="2" borderId="0" xfId="22" applyFont="1" applyFill="1">
      <alignment vertical="center" wrapText="1"/>
    </xf>
    <xf numFmtId="2" fontId="38" fillId="2" borderId="0" xfId="22" applyNumberFormat="1" applyFont="1" applyFill="1">
      <alignment vertical="center" wrapText="1"/>
    </xf>
    <xf numFmtId="0" fontId="38" fillId="2" borderId="0" xfId="22" applyFont="1" applyFill="1">
      <alignment vertical="center" wrapText="1"/>
    </xf>
    <xf numFmtId="0" fontId="32" fillId="2" borderId="40" xfId="22" applyFill="1" applyBorder="1">
      <alignment vertical="center" wrapText="1"/>
    </xf>
    <xf numFmtId="0" fontId="33" fillId="2" borderId="40" xfId="22" applyFont="1" applyFill="1" applyBorder="1">
      <alignment vertical="center" wrapText="1"/>
    </xf>
    <xf numFmtId="0" fontId="24" fillId="9" borderId="1" xfId="0" applyFont="1" applyFill="1" applyBorder="1"/>
    <xf numFmtId="0" fontId="25" fillId="9" borderId="2" xfId="0" applyFont="1" applyFill="1" applyBorder="1"/>
    <xf numFmtId="0" fontId="24" fillId="9" borderId="25" xfId="0" applyFont="1" applyFill="1" applyBorder="1"/>
    <xf numFmtId="0" fontId="32" fillId="9" borderId="26" xfId="22" applyFill="1" applyBorder="1">
      <alignment vertical="center" wrapText="1"/>
    </xf>
    <xf numFmtId="0" fontId="33" fillId="9" borderId="26" xfId="22" applyFont="1" applyFill="1" applyBorder="1">
      <alignment vertical="center" wrapText="1"/>
    </xf>
    <xf numFmtId="0" fontId="33" fillId="2" borderId="0" xfId="22" applyFont="1" applyFill="1">
      <alignment vertical="center" wrapText="1"/>
    </xf>
    <xf numFmtId="0" fontId="24" fillId="8" borderId="1" xfId="0" applyFont="1" applyFill="1" applyBorder="1"/>
    <xf numFmtId="0" fontId="25" fillId="8" borderId="2" xfId="0" applyFont="1" applyFill="1" applyBorder="1"/>
    <xf numFmtId="0" fontId="3" fillId="0" borderId="0" xfId="0" applyFont="1" applyAlignment="1">
      <alignment horizontal="left" vertical="center" readingOrder="1"/>
    </xf>
    <xf numFmtId="0" fontId="41" fillId="2" borderId="0" xfId="0" applyFont="1" applyFill="1"/>
    <xf numFmtId="1" fontId="32" fillId="2" borderId="0" xfId="22" applyNumberFormat="1" applyFill="1">
      <alignment vertical="center" wrapText="1"/>
    </xf>
    <xf numFmtId="0" fontId="32" fillId="2" borderId="0" xfId="22" applyFill="1" applyAlignment="1">
      <alignment horizontal="left" vertical="center" wrapText="1"/>
    </xf>
    <xf numFmtId="0" fontId="37" fillId="2" borderId="0" xfId="22" applyFont="1" applyFill="1" applyAlignment="1">
      <alignment horizontal="left" vertical="center" wrapText="1"/>
    </xf>
    <xf numFmtId="0" fontId="26" fillId="0" borderId="0" xfId="0" applyFont="1"/>
    <xf numFmtId="0" fontId="16" fillId="0" borderId="0" xfId="0" applyFont="1" applyAlignment="1">
      <alignment horizontal="right" vertical="center" wrapText="1"/>
    </xf>
    <xf numFmtId="0" fontId="16" fillId="0" borderId="0" xfId="0" applyFont="1" applyAlignment="1">
      <alignment vertical="center" wrapText="1"/>
    </xf>
    <xf numFmtId="0" fontId="11" fillId="2" borderId="0" xfId="0" applyFont="1" applyFill="1" applyAlignment="1">
      <alignment vertical="top" wrapText="1"/>
    </xf>
    <xf numFmtId="0" fontId="1" fillId="0" borderId="0" xfId="0" applyFont="1"/>
    <xf numFmtId="0" fontId="29" fillId="5" borderId="0" xfId="0" applyFont="1" applyFill="1" applyAlignment="1">
      <alignment horizontal="right" vertical="center" wrapText="1"/>
    </xf>
    <xf numFmtId="0" fontId="29" fillId="5" borderId="26" xfId="0" applyFont="1" applyFill="1" applyBorder="1" applyAlignment="1">
      <alignment horizontal="right" vertical="center" wrapText="1"/>
    </xf>
    <xf numFmtId="0" fontId="16" fillId="0" borderId="64" xfId="0" applyFont="1" applyBorder="1" applyAlignment="1">
      <alignment vertical="center" wrapText="1"/>
    </xf>
    <xf numFmtId="0" fontId="16" fillId="0" borderId="64" xfId="0" applyFont="1" applyBorder="1" applyAlignment="1">
      <alignment horizontal="right" vertical="center" wrapText="1"/>
    </xf>
    <xf numFmtId="0" fontId="16" fillId="0" borderId="26" xfId="0" applyFont="1" applyBorder="1" applyAlignment="1">
      <alignment vertical="center" wrapText="1"/>
    </xf>
    <xf numFmtId="0" fontId="17" fillId="0" borderId="64" xfId="0" applyFont="1" applyBorder="1" applyAlignment="1">
      <alignment vertical="center" wrapText="1"/>
    </xf>
    <xf numFmtId="0" fontId="17" fillId="0" borderId="64" xfId="0" applyFont="1" applyBorder="1" applyAlignment="1">
      <alignment horizontal="right" vertical="center" wrapText="1"/>
    </xf>
    <xf numFmtId="0" fontId="17" fillId="0" borderId="26" xfId="0" applyFont="1" applyBorder="1" applyAlignment="1">
      <alignment horizontal="right" vertical="center" wrapText="1"/>
    </xf>
    <xf numFmtId="166" fontId="17" fillId="0" borderId="64" xfId="0" applyNumberFormat="1" applyFont="1" applyBorder="1" applyAlignment="1">
      <alignment horizontal="right" vertical="center" wrapText="1"/>
    </xf>
    <xf numFmtId="0" fontId="16" fillId="0" borderId="26" xfId="0" applyFont="1" applyBorder="1" applyAlignment="1">
      <alignment horizontal="right" vertical="center" wrapText="1"/>
    </xf>
    <xf numFmtId="0" fontId="20" fillId="3" borderId="19" xfId="0" applyFont="1" applyFill="1" applyBorder="1" applyAlignment="1">
      <alignment horizontal="justify" vertical="center" wrapText="1"/>
    </xf>
    <xf numFmtId="0" fontId="20" fillId="3" borderId="0" xfId="0" applyFont="1" applyFill="1" applyAlignment="1">
      <alignment horizontal="center" vertical="center" wrapText="1"/>
    </xf>
    <xf numFmtId="0" fontId="20" fillId="3" borderId="19" xfId="0" applyFont="1" applyFill="1" applyBorder="1" applyAlignment="1">
      <alignment horizontal="center" vertical="center" wrapText="1"/>
    </xf>
    <xf numFmtId="0" fontId="16" fillId="2" borderId="0" xfId="22" applyFont="1" applyFill="1" applyAlignment="1">
      <alignment vertical="top" wrapText="1"/>
    </xf>
    <xf numFmtId="0" fontId="1" fillId="2" borderId="0" xfId="0" applyFont="1" applyFill="1" applyAlignment="1">
      <alignment horizontal="justify" vertical="center"/>
    </xf>
    <xf numFmtId="0" fontId="1" fillId="2" borderId="0" xfId="0" applyFont="1" applyFill="1"/>
    <xf numFmtId="0" fontId="26" fillId="3" borderId="43" xfId="16" applyFont="1" applyFill="1" applyBorder="1"/>
    <xf numFmtId="0" fontId="45" fillId="2" borderId="0" xfId="0" applyFont="1" applyFill="1" applyAlignment="1">
      <alignment horizontal="left"/>
    </xf>
    <xf numFmtId="0" fontId="45" fillId="2" borderId="0" xfId="0" applyFont="1" applyFill="1"/>
    <xf numFmtId="0" fontId="46" fillId="4" borderId="26" xfId="0" applyFont="1" applyFill="1" applyBorder="1" applyAlignment="1">
      <alignment horizontal="left" vertical="center" wrapText="1"/>
    </xf>
    <xf numFmtId="0" fontId="46" fillId="4" borderId="64"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64" xfId="0" applyFont="1" applyFill="1" applyBorder="1" applyAlignment="1">
      <alignment horizontal="left" vertical="center" wrapText="1"/>
    </xf>
    <xf numFmtId="0" fontId="46" fillId="4" borderId="26" xfId="0" applyFont="1" applyFill="1" applyBorder="1" applyAlignment="1">
      <alignment horizontal="center" vertical="center" wrapText="1"/>
    </xf>
    <xf numFmtId="0" fontId="20" fillId="3" borderId="50" xfId="0" applyFont="1" applyFill="1" applyBorder="1" applyAlignment="1">
      <alignment vertical="center" wrapText="1"/>
    </xf>
    <xf numFmtId="0" fontId="20" fillId="3" borderId="50" xfId="0" applyFont="1" applyFill="1" applyBorder="1"/>
    <xf numFmtId="0" fontId="1" fillId="0" borderId="50" xfId="0" applyFont="1" applyBorder="1" applyAlignment="1">
      <alignment horizontal="left" vertical="center" wrapText="1"/>
    </xf>
    <xf numFmtId="0" fontId="29" fillId="3" borderId="41" xfId="22" applyFont="1" applyFill="1" applyBorder="1" applyAlignment="1">
      <alignment horizontal="center" vertical="center" wrapText="1"/>
    </xf>
    <xf numFmtId="0" fontId="20" fillId="3" borderId="39" xfId="22" applyFont="1" applyFill="1" applyBorder="1" applyAlignment="1">
      <alignment horizontal="center" vertical="center" wrapText="1"/>
    </xf>
    <xf numFmtId="0" fontId="20" fillId="3" borderId="33" xfId="22" applyFont="1" applyFill="1" applyBorder="1" applyAlignment="1">
      <alignment horizontal="center" vertical="center" wrapText="1"/>
    </xf>
    <xf numFmtId="0" fontId="29" fillId="3" borderId="33" xfId="22" applyFont="1" applyFill="1" applyBorder="1" applyAlignment="1">
      <alignment horizontal="center" vertical="center" wrapText="1"/>
    </xf>
    <xf numFmtId="0" fontId="29" fillId="3" borderId="35" xfId="22" applyFont="1" applyFill="1" applyBorder="1" applyAlignment="1">
      <alignment horizontal="center" vertical="center" wrapText="1"/>
    </xf>
    <xf numFmtId="0" fontId="29" fillId="3" borderId="36" xfId="22" applyFont="1" applyFill="1" applyBorder="1" applyAlignment="1">
      <alignment horizontal="center" vertical="center" wrapText="1"/>
    </xf>
    <xf numFmtId="0" fontId="46" fillId="0" borderId="38" xfId="22" applyFont="1" applyBorder="1" applyAlignment="1">
      <alignment horizontal="center" vertical="center" wrapText="1"/>
    </xf>
    <xf numFmtId="0" fontId="29" fillId="3" borderId="27" xfId="22" applyFont="1" applyFill="1" applyBorder="1" applyAlignment="1">
      <alignment horizontal="center" vertical="center" wrapText="1"/>
    </xf>
    <xf numFmtId="0" fontId="20" fillId="3" borderId="28" xfId="22" applyFont="1" applyFill="1" applyBorder="1" applyAlignment="1">
      <alignment horizontal="center" vertical="center" wrapText="1"/>
    </xf>
    <xf numFmtId="0" fontId="29" fillId="3" borderId="28" xfId="22" applyFont="1" applyFill="1" applyBorder="1" applyAlignment="1">
      <alignment horizontal="center" vertical="center" wrapText="1"/>
    </xf>
    <xf numFmtId="0" fontId="29" fillId="3" borderId="29" xfId="22" applyFont="1" applyFill="1" applyBorder="1" applyAlignment="1">
      <alignment horizontal="center" vertical="center" wrapText="1"/>
    </xf>
    <xf numFmtId="0" fontId="46" fillId="0" borderId="23" xfId="22" applyFont="1" applyBorder="1" applyAlignment="1">
      <alignment horizontal="center" vertical="center" wrapText="1"/>
    </xf>
    <xf numFmtId="0" fontId="46" fillId="0" borderId="23" xfId="22" applyFont="1" applyBorder="1" applyAlignment="1">
      <alignment horizontal="left" vertical="center" wrapText="1"/>
    </xf>
    <xf numFmtId="167" fontId="46" fillId="2" borderId="23" xfId="22" applyNumberFormat="1" applyFont="1" applyFill="1" applyBorder="1" applyAlignment="1">
      <alignment horizontal="center" vertical="center" wrapText="1"/>
    </xf>
    <xf numFmtId="2" fontId="46" fillId="2" borderId="23" xfId="22" applyNumberFormat="1" applyFont="1" applyFill="1" applyBorder="1" applyAlignment="1">
      <alignment horizontal="center" vertical="center" wrapText="1"/>
    </xf>
    <xf numFmtId="0" fontId="46" fillId="0" borderId="4" xfId="22" applyFont="1" applyBorder="1" applyAlignment="1">
      <alignment horizontal="center" vertical="center" wrapText="1"/>
    </xf>
    <xf numFmtId="0" fontId="46" fillId="0" borderId="4" xfId="22" applyFont="1" applyBorder="1" applyAlignment="1">
      <alignment horizontal="left" vertical="center" wrapText="1"/>
    </xf>
    <xf numFmtId="2" fontId="46" fillId="2" borderId="4" xfId="22" applyNumberFormat="1" applyFont="1" applyFill="1" applyBorder="1" applyAlignment="1">
      <alignment horizontal="center" vertical="center" wrapText="1"/>
    </xf>
    <xf numFmtId="169" fontId="46" fillId="2" borderId="4" xfId="22" applyNumberFormat="1" applyFont="1" applyFill="1" applyBorder="1" applyAlignment="1">
      <alignment horizontal="center" vertical="center" wrapText="1"/>
    </xf>
    <xf numFmtId="167" fontId="46" fillId="2" borderId="4" xfId="22" applyNumberFormat="1" applyFont="1" applyFill="1" applyBorder="1" applyAlignment="1">
      <alignment horizontal="center" vertical="center" wrapText="1"/>
    </xf>
    <xf numFmtId="170" fontId="46" fillId="0" borderId="4" xfId="22" applyNumberFormat="1" applyFont="1" applyBorder="1" applyAlignment="1">
      <alignment horizontal="left" vertical="center" wrapText="1"/>
    </xf>
    <xf numFmtId="171" fontId="46" fillId="2" borderId="4" xfId="22" applyNumberFormat="1" applyFont="1" applyFill="1" applyBorder="1" applyAlignment="1">
      <alignment horizontal="center" vertical="center" wrapText="1"/>
    </xf>
    <xf numFmtId="1" fontId="46" fillId="2" borderId="4" xfId="22" applyNumberFormat="1" applyFont="1" applyFill="1" applyBorder="1" applyAlignment="1">
      <alignment horizontal="center" vertical="center" wrapText="1"/>
    </xf>
    <xf numFmtId="0" fontId="46" fillId="0" borderId="24" xfId="22" applyFont="1" applyBorder="1" applyAlignment="1">
      <alignment horizontal="left" vertical="center" wrapText="1"/>
    </xf>
    <xf numFmtId="0" fontId="46" fillId="0" borderId="21" xfId="22" applyFont="1" applyBorder="1" applyAlignment="1">
      <alignment horizontal="left" vertical="center" wrapText="1"/>
    </xf>
    <xf numFmtId="0" fontId="46" fillId="0" borderId="22" xfId="22" applyFont="1" applyBorder="1" applyAlignment="1">
      <alignment horizontal="center" vertical="center" wrapText="1"/>
    </xf>
    <xf numFmtId="172" fontId="46" fillId="2" borderId="4" xfId="22" applyNumberFormat="1" applyFont="1" applyFill="1" applyBorder="1" applyAlignment="1">
      <alignment horizontal="center" vertical="center" wrapText="1"/>
    </xf>
    <xf numFmtId="0" fontId="46" fillId="4" borderId="0" xfId="0" applyFont="1" applyFill="1" applyAlignment="1">
      <alignment horizontal="justify" vertical="center" wrapText="1"/>
    </xf>
    <xf numFmtId="0" fontId="46" fillId="4" borderId="20" xfId="0" applyFont="1" applyFill="1" applyBorder="1" applyAlignment="1">
      <alignment horizontal="left" vertical="center" wrapText="1"/>
    </xf>
    <xf numFmtId="0" fontId="46" fillId="4" borderId="20"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46" fillId="4" borderId="57" xfId="0" applyFont="1" applyFill="1" applyBorder="1" applyAlignment="1">
      <alignment horizontal="justify" vertical="center" wrapText="1"/>
    </xf>
    <xf numFmtId="0" fontId="46" fillId="4" borderId="57" xfId="0" applyFont="1" applyFill="1" applyBorder="1" applyAlignment="1">
      <alignment horizontal="left" vertical="center" wrapText="1"/>
    </xf>
    <xf numFmtId="0" fontId="46" fillId="4" borderId="57" xfId="0" applyFont="1" applyFill="1" applyBorder="1" applyAlignment="1">
      <alignment horizontal="center" vertical="center" wrapText="1"/>
    </xf>
    <xf numFmtId="9" fontId="1" fillId="4" borderId="57" xfId="0" applyNumberFormat="1" applyFont="1" applyFill="1" applyBorder="1" applyAlignment="1">
      <alignment horizontal="center" vertical="center" wrapText="1"/>
    </xf>
    <xf numFmtId="9" fontId="46" fillId="4" borderId="57" xfId="0" applyNumberFormat="1" applyFont="1" applyFill="1" applyBorder="1" applyAlignment="1">
      <alignment horizontal="center" vertical="center" wrapText="1"/>
    </xf>
    <xf numFmtId="0" fontId="1" fillId="4" borderId="0" xfId="0" applyFont="1" applyFill="1" applyAlignment="1">
      <alignment horizontal="justify" vertical="center" wrapText="1"/>
    </xf>
    <xf numFmtId="0" fontId="46" fillId="4" borderId="0" xfId="0" applyFont="1" applyFill="1" applyAlignment="1">
      <alignment horizontal="left" vertical="center" wrapText="1"/>
    </xf>
    <xf numFmtId="9" fontId="46" fillId="4" borderId="0" xfId="0" applyNumberFormat="1" applyFont="1" applyFill="1" applyAlignment="1">
      <alignment horizontal="center" vertical="center" wrapText="1"/>
    </xf>
    <xf numFmtId="0" fontId="1" fillId="4" borderId="0" xfId="0" applyFont="1" applyFill="1" applyAlignment="1">
      <alignment horizontal="left" vertical="center" wrapText="1"/>
    </xf>
    <xf numFmtId="0" fontId="1" fillId="4" borderId="3" xfId="0" applyFont="1" applyFill="1" applyBorder="1" applyAlignment="1">
      <alignment horizontal="justify" vertical="center" wrapText="1"/>
    </xf>
    <xf numFmtId="0" fontId="1" fillId="4" borderId="3" xfId="0" applyFont="1" applyFill="1" applyBorder="1" applyAlignment="1">
      <alignment horizontal="left" vertical="center" wrapText="1"/>
    </xf>
    <xf numFmtId="0" fontId="1" fillId="4" borderId="3" xfId="0" applyFont="1" applyFill="1" applyBorder="1" applyAlignment="1">
      <alignment horizontal="center" vertical="center" wrapText="1"/>
    </xf>
    <xf numFmtId="0" fontId="46" fillId="4" borderId="3" xfId="0" applyFont="1" applyFill="1" applyBorder="1" applyAlignment="1">
      <alignment horizontal="justify" vertical="center" wrapText="1"/>
    </xf>
    <xf numFmtId="0" fontId="46" fillId="4" borderId="3" xfId="0" applyFont="1" applyFill="1" applyBorder="1" applyAlignment="1">
      <alignment horizontal="left" vertical="center" wrapText="1"/>
    </xf>
    <xf numFmtId="0" fontId="46" fillId="4" borderId="3" xfId="0" applyFont="1" applyFill="1" applyBorder="1" applyAlignment="1">
      <alignment horizontal="center" vertical="center" wrapText="1"/>
    </xf>
    <xf numFmtId="9" fontId="46" fillId="4" borderId="3" xfId="0" applyNumberFormat="1" applyFont="1" applyFill="1" applyBorder="1" applyAlignment="1">
      <alignment horizontal="center" vertical="center" wrapText="1"/>
    </xf>
    <xf numFmtId="3" fontId="46" fillId="4" borderId="0" xfId="0" applyNumberFormat="1" applyFont="1" applyFill="1" applyAlignment="1">
      <alignment horizontal="center" vertical="center" wrapText="1"/>
    </xf>
    <xf numFmtId="0" fontId="46" fillId="4" borderId="2" xfId="0" applyFont="1" applyFill="1" applyBorder="1" applyAlignment="1">
      <alignment horizontal="justify" vertical="center" wrapText="1"/>
    </xf>
    <xf numFmtId="0" fontId="46" fillId="4" borderId="2" xfId="0" applyFont="1" applyFill="1" applyBorder="1" applyAlignment="1">
      <alignment horizontal="left" vertical="center" wrapText="1"/>
    </xf>
    <xf numFmtId="0" fontId="46" fillId="4" borderId="2" xfId="0" applyFont="1" applyFill="1" applyBorder="1" applyAlignment="1">
      <alignment horizontal="center" vertical="center" wrapText="1"/>
    </xf>
    <xf numFmtId="9" fontId="46" fillId="4" borderId="2" xfId="0" applyNumberFormat="1" applyFont="1" applyFill="1" applyBorder="1" applyAlignment="1">
      <alignment horizontal="center" vertical="center" wrapText="1"/>
    </xf>
    <xf numFmtId="0" fontId="46" fillId="4" borderId="58" xfId="0" applyFont="1" applyFill="1" applyBorder="1" applyAlignment="1">
      <alignment horizontal="justify" vertical="center" wrapText="1"/>
    </xf>
    <xf numFmtId="0" fontId="46" fillId="4" borderId="58" xfId="0" applyFont="1" applyFill="1" applyBorder="1" applyAlignment="1">
      <alignment horizontal="left" vertical="center" wrapText="1"/>
    </xf>
    <xf numFmtId="0" fontId="46" fillId="4" borderId="58" xfId="0" applyFont="1" applyFill="1" applyBorder="1" applyAlignment="1">
      <alignment horizontal="center" vertical="center" wrapText="1"/>
    </xf>
    <xf numFmtId="9" fontId="1" fillId="4" borderId="0" xfId="0" applyNumberFormat="1" applyFont="1" applyFill="1" applyAlignment="1">
      <alignment horizontal="center" vertical="center" wrapText="1"/>
    </xf>
    <xf numFmtId="165" fontId="46" fillId="4" borderId="0" xfId="0" applyNumberFormat="1" applyFont="1" applyFill="1" applyAlignment="1">
      <alignment horizontal="center" vertical="center" wrapText="1"/>
    </xf>
    <xf numFmtId="165" fontId="46" fillId="4" borderId="3" xfId="0" applyNumberFormat="1" applyFont="1" applyFill="1" applyBorder="1" applyAlignment="1">
      <alignment horizontal="center" vertical="center" wrapText="1"/>
    </xf>
    <xf numFmtId="165" fontId="46" fillId="4" borderId="57" xfId="0" applyNumberFormat="1" applyFont="1" applyFill="1" applyBorder="1" applyAlignment="1">
      <alignment horizontal="center" vertical="center" wrapText="1"/>
    </xf>
    <xf numFmtId="0" fontId="44" fillId="2" borderId="3" xfId="0" applyFont="1" applyFill="1" applyBorder="1"/>
    <xf numFmtId="0" fontId="1" fillId="2" borderId="3" xfId="0" applyFont="1" applyFill="1" applyBorder="1" applyAlignment="1">
      <alignment horizontal="center" vertical="center"/>
    </xf>
    <xf numFmtId="0" fontId="44" fillId="2" borderId="0" xfId="0" applyFont="1" applyFill="1"/>
    <xf numFmtId="0" fontId="20" fillId="3" borderId="50"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1" fillId="2" borderId="50" xfId="0" applyFont="1" applyFill="1" applyBorder="1" applyAlignment="1">
      <alignment vertical="center" wrapText="1"/>
    </xf>
    <xf numFmtId="0" fontId="48" fillId="2" borderId="0" xfId="0" applyFont="1" applyFill="1"/>
    <xf numFmtId="0" fontId="49" fillId="2" borderId="0" xfId="0" applyFont="1" applyFill="1"/>
    <xf numFmtId="0" fontId="44" fillId="0" borderId="0" xfId="0" applyFont="1" applyAlignment="1">
      <alignment horizontal="left" vertical="center" readingOrder="1"/>
    </xf>
    <xf numFmtId="0" fontId="26" fillId="3" borderId="42" xfId="16" applyFont="1" applyFill="1" applyBorder="1"/>
    <xf numFmtId="0" fontId="26" fillId="3" borderId="15" xfId="16" applyFont="1" applyFill="1" applyBorder="1"/>
    <xf numFmtId="0" fontId="26" fillId="3" borderId="43" xfId="0" applyFont="1" applyFill="1" applyBorder="1"/>
    <xf numFmtId="3" fontId="44" fillId="0" borderId="44" xfId="0" applyNumberFormat="1" applyFont="1" applyBorder="1"/>
    <xf numFmtId="3" fontId="44" fillId="0" borderId="15" xfId="0" applyNumberFormat="1" applyFont="1" applyBorder="1"/>
    <xf numFmtId="1" fontId="44" fillId="2" borderId="45" xfId="0" applyNumberFormat="1" applyFont="1" applyFill="1" applyBorder="1"/>
    <xf numFmtId="1" fontId="44" fillId="2" borderId="15" xfId="0" applyNumberFormat="1" applyFont="1" applyFill="1" applyBorder="1"/>
    <xf numFmtId="1" fontId="44" fillId="2" borderId="42" xfId="0" applyNumberFormat="1" applyFont="1" applyFill="1" applyBorder="1"/>
    <xf numFmtId="0" fontId="26" fillId="3" borderId="49" xfId="16" applyFont="1" applyFill="1" applyBorder="1"/>
    <xf numFmtId="1" fontId="44" fillId="2" borderId="49" xfId="0" applyNumberFormat="1" applyFont="1" applyFill="1" applyBorder="1"/>
    <xf numFmtId="1" fontId="44" fillId="2" borderId="43" xfId="0" applyNumberFormat="1" applyFont="1" applyFill="1" applyBorder="1"/>
    <xf numFmtId="3" fontId="44" fillId="0" borderId="43" xfId="0" applyNumberFormat="1" applyFont="1" applyBorder="1"/>
    <xf numFmtId="0" fontId="29" fillId="0" borderId="3" xfId="0" applyFont="1" applyBorder="1" applyAlignment="1">
      <alignment horizontal="left" vertical="center" wrapText="1"/>
    </xf>
    <xf numFmtId="0" fontId="46" fillId="0" borderId="3" xfId="0" applyFont="1" applyBorder="1" applyAlignment="1">
      <alignment horizontal="center" vertical="center" wrapText="1"/>
    </xf>
    <xf numFmtId="0" fontId="29" fillId="0" borderId="0" xfId="0" applyFont="1" applyAlignment="1">
      <alignment horizontal="left" vertical="center" wrapText="1"/>
    </xf>
    <xf numFmtId="3" fontId="46" fillId="0" borderId="0" xfId="0" applyNumberFormat="1" applyFont="1" applyAlignment="1">
      <alignment horizontal="center" vertical="center" wrapText="1"/>
    </xf>
    <xf numFmtId="0" fontId="46" fillId="0" borderId="0" xfId="0" applyFont="1" applyAlignment="1">
      <alignment horizontal="center" vertical="center" wrapText="1"/>
    </xf>
    <xf numFmtId="49" fontId="46"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0" fontId="1" fillId="0" borderId="3" xfId="0" applyFont="1" applyBorder="1" applyAlignment="1">
      <alignment horizontal="center" vertical="center" wrapText="1"/>
    </xf>
    <xf numFmtId="9" fontId="46" fillId="0" borderId="3" xfId="0" applyNumberFormat="1" applyFont="1" applyBorder="1" applyAlignment="1">
      <alignment horizontal="center" vertical="center" wrapText="1"/>
    </xf>
    <xf numFmtId="0" fontId="29" fillId="5" borderId="3" xfId="0" applyFont="1" applyFill="1" applyBorder="1" applyAlignment="1">
      <alignment vertical="center" wrapText="1"/>
    </xf>
    <xf numFmtId="0" fontId="29" fillId="5" borderId="3" xfId="0" applyFont="1" applyFill="1" applyBorder="1" applyAlignment="1">
      <alignment horizontal="center" vertical="center" wrapText="1"/>
    </xf>
    <xf numFmtId="0" fontId="29" fillId="3" borderId="46" xfId="0" applyFont="1" applyFill="1" applyBorder="1" applyAlignment="1">
      <alignment vertical="center" wrapText="1"/>
    </xf>
    <xf numFmtId="0" fontId="1" fillId="2" borderId="51" xfId="0" applyFont="1" applyFill="1" applyBorder="1" applyAlignment="1">
      <alignment vertical="center" wrapText="1"/>
    </xf>
    <xf numFmtId="0" fontId="1" fillId="4" borderId="51"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1" fillId="2" borderId="52" xfId="0" applyFont="1" applyFill="1" applyBorder="1" applyAlignment="1">
      <alignment vertical="center" wrapText="1"/>
    </xf>
    <xf numFmtId="0" fontId="1" fillId="4" borderId="52"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2" borderId="53" xfId="0" applyFont="1" applyFill="1" applyBorder="1" applyAlignment="1">
      <alignment vertical="center" wrapText="1"/>
    </xf>
    <xf numFmtId="0" fontId="1" fillId="4" borderId="53"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29" fillId="2" borderId="11" xfId="0" applyFont="1" applyFill="1" applyBorder="1" applyAlignment="1">
      <alignment vertical="center" wrapText="1"/>
    </xf>
    <xf numFmtId="0" fontId="46" fillId="4" borderId="11"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44" fillId="0" borderId="0" xfId="0" applyFont="1"/>
    <xf numFmtId="0" fontId="29" fillId="3" borderId="46" xfId="0" applyFont="1" applyFill="1" applyBorder="1" applyAlignment="1">
      <alignment horizontal="left" vertical="center" wrapText="1"/>
    </xf>
    <xf numFmtId="0" fontId="29" fillId="3" borderId="16" xfId="0" applyFont="1" applyFill="1" applyBorder="1" applyAlignment="1">
      <alignment horizontal="left" vertical="center" wrapText="1"/>
    </xf>
    <xf numFmtId="0" fontId="46" fillId="2" borderId="59" xfId="0" applyFont="1" applyFill="1" applyBorder="1" applyAlignment="1">
      <alignment vertical="center" wrapText="1"/>
    </xf>
    <xf numFmtId="0" fontId="46" fillId="2" borderId="61" xfId="0" applyFont="1" applyFill="1" applyBorder="1" applyAlignment="1">
      <alignment horizontal="left" vertical="top" wrapText="1"/>
    </xf>
    <xf numFmtId="0" fontId="46" fillId="2" borderId="59" xfId="0" applyFont="1" applyFill="1" applyBorder="1" applyAlignment="1">
      <alignment horizontal="left" vertical="top" wrapText="1"/>
    </xf>
    <xf numFmtId="0" fontId="1" fillId="2" borderId="60" xfId="0" applyFont="1" applyFill="1" applyBorder="1" applyAlignment="1">
      <alignment vertical="center" wrapText="1"/>
    </xf>
    <xf numFmtId="0" fontId="1" fillId="2" borderId="50" xfId="0" applyFont="1" applyFill="1" applyBorder="1" applyAlignment="1">
      <alignment horizontal="left" vertical="top" wrapText="1"/>
    </xf>
    <xf numFmtId="0" fontId="48" fillId="2" borderId="0" xfId="0" applyFont="1" applyFill="1" applyAlignment="1">
      <alignment vertical="top"/>
    </xf>
    <xf numFmtId="0" fontId="20" fillId="3" borderId="46" xfId="0" applyFont="1" applyFill="1" applyBorder="1" applyAlignment="1">
      <alignment horizontal="left" vertical="center" wrapText="1"/>
    </xf>
    <xf numFmtId="0" fontId="20" fillId="3" borderId="9" xfId="0" applyFont="1" applyFill="1" applyBorder="1" applyAlignment="1">
      <alignment vertical="center" wrapText="1"/>
    </xf>
    <xf numFmtId="0" fontId="20" fillId="3" borderId="10" xfId="0" applyFont="1" applyFill="1" applyBorder="1" applyAlignment="1">
      <alignment vertical="center" wrapText="1"/>
    </xf>
    <xf numFmtId="0" fontId="29" fillId="4" borderId="9"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4" fillId="4" borderId="13" xfId="0" applyFont="1" applyFill="1" applyBorder="1" applyAlignment="1">
      <alignment vertical="top" wrapText="1"/>
    </xf>
    <xf numFmtId="0" fontId="44" fillId="4" borderId="12" xfId="0" applyFont="1" applyFill="1" applyBorder="1" applyAlignment="1">
      <alignment vertical="top" wrapText="1"/>
    </xf>
    <xf numFmtId="0" fontId="29" fillId="4" borderId="11" xfId="0" applyFont="1" applyFill="1" applyBorder="1" applyAlignment="1">
      <alignment horizontal="center" vertical="center" wrapText="1"/>
    </xf>
    <xf numFmtId="0" fontId="46" fillId="4" borderId="13" xfId="0" applyFont="1" applyFill="1" applyBorder="1" applyAlignment="1">
      <alignment vertical="top" wrapText="1"/>
    </xf>
    <xf numFmtId="0" fontId="46" fillId="4" borderId="12" xfId="0" applyFont="1" applyFill="1" applyBorder="1" applyAlignment="1">
      <alignment vertical="top" wrapText="1"/>
    </xf>
    <xf numFmtId="0" fontId="54" fillId="8" borderId="0" xfId="0" applyFont="1" applyFill="1"/>
    <xf numFmtId="0" fontId="55" fillId="2" borderId="7" xfId="20" applyFont="1" applyFill="1" applyBorder="1"/>
    <xf numFmtId="0" fontId="47" fillId="2" borderId="0" xfId="20" applyFont="1" applyFill="1"/>
    <xf numFmtId="0" fontId="47" fillId="2" borderId="0" xfId="20" applyFont="1" applyFill="1" applyBorder="1"/>
    <xf numFmtId="0" fontId="56" fillId="0" borderId="7" xfId="0" applyFont="1" applyBorder="1"/>
    <xf numFmtId="0" fontId="22" fillId="3" borderId="26" xfId="0" applyFont="1" applyFill="1" applyBorder="1"/>
    <xf numFmtId="0" fontId="32" fillId="3" borderId="26" xfId="22" applyFill="1" applyBorder="1">
      <alignment vertical="center" wrapText="1"/>
    </xf>
    <xf numFmtId="0" fontId="33" fillId="3" borderId="26" xfId="22" applyFont="1" applyFill="1" applyBorder="1">
      <alignment vertical="center" wrapText="1"/>
    </xf>
    <xf numFmtId="0" fontId="11" fillId="2" borderId="0" xfId="0" applyFont="1" applyFill="1" applyAlignment="1">
      <alignment horizontal="right"/>
    </xf>
    <xf numFmtId="0" fontId="46" fillId="2" borderId="0" xfId="22" applyFont="1" applyFill="1" applyAlignment="1">
      <alignment vertical="center"/>
    </xf>
    <xf numFmtId="0" fontId="1" fillId="0" borderId="50" xfId="0" applyFont="1" applyBorder="1" applyAlignment="1">
      <alignment horizontal="left" vertical="top" wrapText="1"/>
    </xf>
    <xf numFmtId="0" fontId="1" fillId="0" borderId="14" xfId="0" applyFont="1" applyBorder="1" applyAlignment="1">
      <alignment vertical="center" wrapText="1"/>
    </xf>
    <xf numFmtId="0" fontId="1" fillId="0" borderId="13" xfId="0" applyFont="1" applyBorder="1" applyAlignment="1">
      <alignment vertical="center" wrapText="1"/>
    </xf>
    <xf numFmtId="0" fontId="46" fillId="2" borderId="66" xfId="0" applyFont="1" applyFill="1" applyBorder="1" applyAlignment="1">
      <alignment vertical="center" wrapText="1"/>
    </xf>
    <xf numFmtId="0" fontId="46" fillId="2" borderId="67" xfId="0" applyFont="1" applyFill="1" applyBorder="1" applyAlignment="1">
      <alignment vertical="center" wrapText="1"/>
    </xf>
    <xf numFmtId="0" fontId="1" fillId="0" borderId="68" xfId="0" applyFont="1" applyBorder="1" applyAlignment="1">
      <alignment vertical="center" wrapText="1"/>
    </xf>
    <xf numFmtId="0" fontId="33" fillId="2" borderId="0" xfId="22" applyFont="1" applyFill="1" applyAlignment="1">
      <alignment wrapText="1"/>
    </xf>
    <xf numFmtId="0" fontId="5" fillId="2" borderId="0" xfId="3" applyFill="1" applyAlignment="1">
      <alignment horizontal="left" vertical="center"/>
    </xf>
    <xf numFmtId="0" fontId="5" fillId="2" borderId="0" xfId="3" applyFill="1" applyAlignment="1">
      <alignment horizontal="center" vertical="center"/>
    </xf>
    <xf numFmtId="0" fontId="38" fillId="2" borderId="0" xfId="22" applyFont="1" applyFill="1" applyBorder="1" applyAlignment="1">
      <alignment horizontal="right" vertical="center" wrapText="1"/>
    </xf>
    <xf numFmtId="0" fontId="38" fillId="2" borderId="0" xfId="22" applyFont="1" applyFill="1" applyBorder="1">
      <alignment vertical="center" wrapText="1"/>
    </xf>
    <xf numFmtId="0" fontId="38" fillId="2" borderId="0" xfId="22" applyFont="1" applyFill="1" applyBorder="1" applyAlignment="1">
      <alignment horizontal="left" vertical="center" wrapText="1"/>
    </xf>
    <xf numFmtId="0" fontId="32" fillId="2" borderId="0" xfId="22" applyFill="1" applyAlignment="1">
      <alignment horizontal="right" vertical="center" wrapText="1"/>
    </xf>
    <xf numFmtId="170" fontId="16" fillId="2" borderId="4" xfId="23" applyNumberFormat="1" applyFont="1" applyFill="1" applyBorder="1" applyAlignment="1">
      <alignment vertical="center" wrapText="1"/>
    </xf>
    <xf numFmtId="0" fontId="1" fillId="4" borderId="64" xfId="0" applyFont="1" applyFill="1" applyBorder="1" applyAlignment="1">
      <alignment horizontal="center" vertical="center" wrapText="1"/>
    </xf>
    <xf numFmtId="0" fontId="46" fillId="7" borderId="38" xfId="3" applyFont="1" applyFill="1" applyBorder="1" applyAlignment="1">
      <alignment horizontal="left" vertical="top" wrapText="1"/>
    </xf>
    <xf numFmtId="0" fontId="46" fillId="7" borderId="34" xfId="3" applyFont="1" applyFill="1" applyBorder="1" applyAlignment="1">
      <alignment horizontal="left" vertical="top" wrapText="1"/>
    </xf>
    <xf numFmtId="0" fontId="46" fillId="7" borderId="0" xfId="3" applyFont="1" applyFill="1" applyAlignment="1">
      <alignment horizontal="left" vertical="top" wrapText="1"/>
    </xf>
    <xf numFmtId="2" fontId="46" fillId="7" borderId="0" xfId="3" applyNumberFormat="1" applyFont="1" applyFill="1" applyAlignment="1">
      <alignment horizontal="left" vertical="top" wrapText="1"/>
    </xf>
    <xf numFmtId="2" fontId="46" fillId="7" borderId="34" xfId="3" applyNumberFormat="1" applyFont="1" applyFill="1" applyBorder="1" applyAlignment="1">
      <alignment horizontal="left" vertical="top" wrapText="1"/>
    </xf>
    <xf numFmtId="0" fontId="46" fillId="0" borderId="38" xfId="3" applyFont="1" applyBorder="1" applyAlignment="1">
      <alignment horizontal="left" vertical="top" wrapText="1"/>
    </xf>
    <xf numFmtId="0" fontId="46" fillId="0" borderId="34" xfId="3" applyFont="1" applyBorder="1" applyAlignment="1">
      <alignment horizontal="left" vertical="top" wrapText="1"/>
    </xf>
    <xf numFmtId="0" fontId="46" fillId="0" borderId="0" xfId="3" applyFont="1" applyAlignment="1">
      <alignment horizontal="left" vertical="top" wrapText="1"/>
    </xf>
    <xf numFmtId="2" fontId="46" fillId="0" borderId="0" xfId="3" applyNumberFormat="1" applyFont="1" applyAlignment="1">
      <alignment horizontal="left" vertical="top" wrapText="1"/>
    </xf>
    <xf numFmtId="2" fontId="46" fillId="0" borderId="34" xfId="3" applyNumberFormat="1" applyFont="1" applyBorder="1" applyAlignment="1">
      <alignment horizontal="left" vertical="top" wrapText="1"/>
    </xf>
    <xf numFmtId="166" fontId="46" fillId="2" borderId="4" xfId="22" applyNumberFormat="1" applyFont="1" applyFill="1" applyBorder="1" applyAlignment="1">
      <alignment horizontal="center" vertical="center" wrapText="1"/>
    </xf>
    <xf numFmtId="0" fontId="46" fillId="0" borderId="4" xfId="22" applyNumberFormat="1" applyFont="1" applyBorder="1" applyAlignment="1">
      <alignment horizontal="center" vertical="center" wrapText="1"/>
    </xf>
    <xf numFmtId="0" fontId="46" fillId="0" borderId="4" xfId="22" applyFont="1" applyBorder="1">
      <alignment vertical="center" wrapText="1"/>
    </xf>
    <xf numFmtId="174" fontId="46" fillId="0" borderId="4" xfId="22" applyNumberFormat="1" applyFont="1" applyBorder="1" applyAlignment="1">
      <alignment horizontal="center" vertical="center" wrapText="1"/>
    </xf>
    <xf numFmtId="2" fontId="57" fillId="2" borderId="4" xfId="22" applyNumberFormat="1" applyFont="1" applyFill="1" applyBorder="1" applyAlignment="1">
      <alignment horizontal="center" vertical="center" wrapText="1"/>
    </xf>
    <xf numFmtId="0" fontId="20" fillId="3" borderId="32" xfId="22" applyFont="1" applyFill="1" applyBorder="1" applyAlignment="1">
      <alignment horizontal="center" vertical="center" wrapText="1"/>
    </xf>
    <xf numFmtId="0" fontId="20" fillId="3" borderId="28" xfId="22" applyFont="1" applyFill="1" applyBorder="1">
      <alignment vertical="center" wrapText="1"/>
    </xf>
    <xf numFmtId="0" fontId="20" fillId="3" borderId="62" xfId="22" applyFont="1" applyFill="1" applyBorder="1">
      <alignment vertical="center" wrapText="1"/>
    </xf>
    <xf numFmtId="0" fontId="20" fillId="3" borderId="41" xfId="22" applyFont="1" applyFill="1" applyBorder="1">
      <alignment vertical="center" wrapText="1"/>
    </xf>
    <xf numFmtId="0" fontId="20" fillId="3" borderId="63" xfId="22" applyFont="1" applyFill="1" applyBorder="1" applyAlignment="1">
      <alignment horizontal="left" vertical="center" wrapText="1"/>
    </xf>
    <xf numFmtId="0" fontId="20" fillId="3" borderId="29" xfId="22" applyFont="1" applyFill="1" applyBorder="1">
      <alignment vertical="center" wrapText="1"/>
    </xf>
    <xf numFmtId="0" fontId="57" fillId="2" borderId="23" xfId="3" applyFont="1" applyFill="1" applyBorder="1" applyAlignment="1">
      <alignment vertical="center" wrapText="1"/>
    </xf>
    <xf numFmtId="170" fontId="29" fillId="0" borderId="23" xfId="23" applyNumberFormat="1" applyFont="1" applyBorder="1" applyAlignment="1">
      <alignment vertical="center" wrapText="1"/>
    </xf>
    <xf numFmtId="0" fontId="57" fillId="0" borderId="23" xfId="3" applyFont="1" applyBorder="1" applyAlignment="1">
      <alignment horizontal="left" vertical="center" wrapText="1"/>
    </xf>
    <xf numFmtId="0" fontId="57" fillId="2" borderId="23" xfId="3" applyFont="1" applyFill="1" applyBorder="1" applyAlignment="1">
      <alignment horizontal="left" vertical="center" wrapText="1"/>
    </xf>
    <xf numFmtId="0" fontId="57" fillId="2" borderId="4" xfId="3" applyFont="1" applyFill="1" applyBorder="1" applyAlignment="1">
      <alignment vertical="center" wrapText="1"/>
    </xf>
    <xf numFmtId="170" fontId="29" fillId="0" borderId="4" xfId="23" applyNumberFormat="1" applyFont="1" applyBorder="1" applyAlignment="1">
      <alignment vertical="center" wrapText="1"/>
    </xf>
    <xf numFmtId="0" fontId="57" fillId="0" borderId="4" xfId="3" applyFont="1" applyBorder="1" applyAlignment="1">
      <alignment horizontal="left" vertical="center" wrapText="1"/>
    </xf>
    <xf numFmtId="0" fontId="57" fillId="2" borderId="4" xfId="3" applyFont="1" applyFill="1" applyBorder="1" applyAlignment="1">
      <alignment horizontal="left" vertical="center" wrapText="1"/>
    </xf>
    <xf numFmtId="0" fontId="46" fillId="2" borderId="4" xfId="3" applyFont="1" applyFill="1" applyBorder="1" applyAlignment="1">
      <alignment vertical="center" wrapText="1"/>
    </xf>
    <xf numFmtId="0" fontId="57" fillId="0" borderId="4" xfId="3" applyFont="1" applyBorder="1" applyAlignment="1">
      <alignment vertical="center" wrapText="1"/>
    </xf>
    <xf numFmtId="0" fontId="57" fillId="0" borderId="4" xfId="3" applyFont="1" applyBorder="1" applyAlignment="1">
      <alignment horizontal="left" vertical="center"/>
    </xf>
    <xf numFmtId="170" fontId="46" fillId="0" borderId="4" xfId="23" applyNumberFormat="1" applyFont="1" applyFill="1" applyBorder="1" applyAlignment="1">
      <alignment vertical="center" wrapText="1"/>
    </xf>
    <xf numFmtId="170" fontId="57" fillId="0" borderId="4" xfId="23" applyNumberFormat="1" applyFont="1" applyFill="1" applyBorder="1" applyAlignment="1">
      <alignment horizontal="left" vertical="center" wrapText="1"/>
    </xf>
    <xf numFmtId="170" fontId="57" fillId="0" borderId="4" xfId="23" applyNumberFormat="1" applyFont="1" applyFill="1" applyBorder="1" applyAlignment="1">
      <alignment vertical="center" wrapText="1"/>
    </xf>
    <xf numFmtId="170" fontId="57" fillId="0" borderId="4" xfId="23" applyNumberFormat="1" applyFont="1" applyBorder="1" applyAlignment="1">
      <alignment vertical="center" wrapText="1"/>
    </xf>
    <xf numFmtId="0" fontId="29" fillId="0" borderId="4" xfId="22" applyFont="1" applyBorder="1">
      <alignment vertical="center" wrapText="1"/>
    </xf>
    <xf numFmtId="0" fontId="57" fillId="0" borderId="4" xfId="22" applyFont="1" applyBorder="1" applyAlignment="1">
      <alignment horizontal="left" vertical="center" wrapText="1"/>
    </xf>
    <xf numFmtId="170" fontId="57" fillId="2" borderId="4" xfId="23" applyNumberFormat="1" applyFont="1" applyFill="1" applyBorder="1" applyAlignment="1">
      <alignment vertical="center" wrapText="1"/>
    </xf>
    <xf numFmtId="0" fontId="57" fillId="0" borderId="4" xfId="22" applyFont="1" applyBorder="1">
      <alignment vertical="center" wrapText="1"/>
    </xf>
    <xf numFmtId="0" fontId="58" fillId="0" borderId="4" xfId="22" applyFont="1" applyBorder="1">
      <alignment vertical="center" wrapText="1"/>
    </xf>
    <xf numFmtId="0" fontId="58" fillId="0" borderId="4" xfId="3" applyFont="1" applyBorder="1" applyAlignment="1">
      <alignment horizontal="left" vertical="center" wrapText="1"/>
    </xf>
    <xf numFmtId="170" fontId="29" fillId="0" borderId="4" xfId="23" applyNumberFormat="1" applyFont="1" applyBorder="1" applyAlignment="1">
      <alignment horizontal="left" vertical="center" wrapText="1"/>
    </xf>
    <xf numFmtId="0" fontId="1" fillId="0" borderId="4" xfId="22" applyFont="1" applyBorder="1">
      <alignment vertical="center" wrapText="1"/>
    </xf>
    <xf numFmtId="0" fontId="20" fillId="0" borderId="4" xfId="22" applyFont="1" applyBorder="1">
      <alignment vertical="center" wrapText="1"/>
    </xf>
    <xf numFmtId="170" fontId="1" fillId="0" borderId="4" xfId="23" applyNumberFormat="1" applyFont="1" applyFill="1" applyBorder="1" applyAlignment="1">
      <alignment vertical="center" wrapText="1"/>
    </xf>
    <xf numFmtId="0" fontId="1" fillId="0" borderId="4" xfId="22" applyFont="1" applyBorder="1" applyAlignment="1">
      <alignment horizontal="left" vertical="center" wrapText="1"/>
    </xf>
    <xf numFmtId="0" fontId="20" fillId="0" borderId="4" xfId="22" applyFont="1" applyBorder="1" applyAlignment="1">
      <alignment horizontal="left" vertical="center" wrapText="1"/>
    </xf>
    <xf numFmtId="0" fontId="1" fillId="0" borderId="4" xfId="3" applyFont="1" applyBorder="1" applyAlignment="1">
      <alignment vertical="center" wrapText="1"/>
    </xf>
    <xf numFmtId="0" fontId="58" fillId="0" borderId="4" xfId="3" applyFont="1" applyBorder="1" applyAlignment="1" applyProtection="1">
      <alignment horizontal="left" vertical="center" wrapText="1"/>
      <protection locked="0"/>
    </xf>
    <xf numFmtId="0" fontId="57" fillId="0" borderId="4" xfId="3" applyFont="1" applyBorder="1" applyAlignment="1" applyProtection="1">
      <alignment horizontal="left" vertical="center" wrapText="1"/>
      <protection locked="0"/>
    </xf>
    <xf numFmtId="0" fontId="57" fillId="2" borderId="4" xfId="24" applyFont="1" applyFill="1" applyBorder="1" applyAlignment="1">
      <alignment horizontal="left" vertical="center" wrapText="1"/>
    </xf>
    <xf numFmtId="170" fontId="46" fillId="0" borderId="4" xfId="23" applyNumberFormat="1" applyFont="1" applyBorder="1" applyAlignment="1">
      <alignment vertical="center" wrapText="1"/>
    </xf>
    <xf numFmtId="0" fontId="29" fillId="0" borderId="4" xfId="22" applyFont="1" applyBorder="1" applyAlignment="1">
      <alignment horizontal="left" vertical="center" wrapText="1"/>
    </xf>
    <xf numFmtId="170" fontId="46" fillId="0" borderId="4" xfId="23" applyNumberFormat="1" applyFont="1" applyBorder="1" applyAlignment="1">
      <alignment horizontal="left" vertical="center" wrapText="1"/>
    </xf>
    <xf numFmtId="0" fontId="57" fillId="2" borderId="4" xfId="22" applyFont="1" applyFill="1" applyBorder="1" applyAlignment="1">
      <alignment horizontal="left" vertical="center" wrapText="1"/>
    </xf>
    <xf numFmtId="170" fontId="57" fillId="0" borderId="4" xfId="23" applyNumberFormat="1" applyFont="1" applyBorder="1" applyAlignment="1">
      <alignment horizontal="left" vertical="center" wrapText="1"/>
    </xf>
    <xf numFmtId="170" fontId="20" fillId="0" borderId="4" xfId="23" applyNumberFormat="1" applyFont="1" applyBorder="1" applyAlignment="1">
      <alignment vertical="center" wrapText="1"/>
    </xf>
    <xf numFmtId="0" fontId="1" fillId="0" borderId="4" xfId="3" applyFont="1" applyBorder="1" applyAlignment="1">
      <alignment horizontal="left" vertical="center"/>
    </xf>
    <xf numFmtId="167" fontId="46" fillId="2" borderId="23" xfId="22" applyNumberFormat="1" applyFont="1" applyFill="1" applyBorder="1" applyAlignment="1">
      <alignment horizontal="left" vertical="center" wrapText="1"/>
    </xf>
    <xf numFmtId="2" fontId="57" fillId="0" borderId="23" xfId="22" applyNumberFormat="1" applyFont="1" applyBorder="1" applyAlignment="1">
      <alignment horizontal="left" vertical="center" wrapText="1"/>
    </xf>
    <xf numFmtId="2" fontId="46" fillId="2" borderId="4" xfId="22" applyNumberFormat="1" applyFont="1" applyFill="1" applyBorder="1" applyAlignment="1">
      <alignment horizontal="left" vertical="center" wrapText="1"/>
    </xf>
    <xf numFmtId="2" fontId="57" fillId="0" borderId="4" xfId="22" applyNumberFormat="1" applyFont="1" applyBorder="1" applyAlignment="1">
      <alignment horizontal="left" vertical="center" wrapText="1"/>
    </xf>
    <xf numFmtId="169" fontId="46" fillId="2" borderId="4" xfId="22" applyNumberFormat="1" applyFont="1" applyFill="1" applyBorder="1" applyAlignment="1">
      <alignment horizontal="left" vertical="center" wrapText="1"/>
    </xf>
    <xf numFmtId="167" fontId="46" fillId="2" borderId="4" xfId="22" applyNumberFormat="1" applyFont="1" applyFill="1" applyBorder="1" applyAlignment="1">
      <alignment horizontal="left" vertical="center" wrapText="1"/>
    </xf>
    <xf numFmtId="171" fontId="46" fillId="2" borderId="4" xfId="22" applyNumberFormat="1" applyFont="1" applyFill="1" applyBorder="1" applyAlignment="1">
      <alignment horizontal="left" vertical="center" wrapText="1"/>
    </xf>
    <xf numFmtId="1" fontId="46" fillId="2" borderId="4" xfId="22" applyNumberFormat="1" applyFont="1" applyFill="1" applyBorder="1" applyAlignment="1">
      <alignment horizontal="left" vertical="center" wrapText="1"/>
    </xf>
    <xf numFmtId="0" fontId="46" fillId="0" borderId="65" xfId="22" applyFont="1" applyBorder="1" applyAlignment="1">
      <alignment horizontal="left" vertical="center" wrapText="1"/>
    </xf>
    <xf numFmtId="0" fontId="46" fillId="0" borderId="22" xfId="22" applyFont="1" applyBorder="1" applyAlignment="1">
      <alignment horizontal="left" vertical="center" wrapText="1"/>
    </xf>
    <xf numFmtId="2" fontId="57" fillId="0" borderId="24" xfId="22" applyNumberFormat="1" applyFont="1" applyBorder="1" applyAlignment="1">
      <alignment horizontal="left" vertical="center" wrapText="1"/>
    </xf>
    <xf numFmtId="2" fontId="1" fillId="0" borderId="41" xfId="22" applyNumberFormat="1" applyFont="1" applyBorder="1" applyAlignment="1">
      <alignment horizontal="left" vertical="center" wrapText="1"/>
    </xf>
    <xf numFmtId="0" fontId="59" fillId="0" borderId="0" xfId="0" applyFont="1"/>
    <xf numFmtId="0" fontId="29" fillId="3" borderId="46"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47" xfId="0" applyFont="1" applyFill="1" applyBorder="1" applyAlignment="1">
      <alignment horizontal="center" vertical="center" wrapText="1"/>
    </xf>
    <xf numFmtId="166" fontId="44" fillId="2" borderId="15" xfId="0" applyNumberFormat="1" applyFont="1" applyFill="1" applyBorder="1"/>
    <xf numFmtId="166" fontId="44" fillId="0" borderId="15" xfId="0" applyNumberFormat="1" applyFont="1" applyBorder="1"/>
    <xf numFmtId="0" fontId="46" fillId="0" borderId="64" xfId="0" applyFont="1" applyBorder="1" applyAlignment="1">
      <alignment horizontal="center" vertical="center" wrapText="1"/>
    </xf>
    <xf numFmtId="0" fontId="30" fillId="0" borderId="0" xfId="0" applyFont="1" applyAlignment="1">
      <alignment horizontal="left" vertical="center"/>
    </xf>
    <xf numFmtId="0" fontId="16" fillId="2" borderId="0" xfId="22" applyFont="1" applyFill="1">
      <alignment vertical="center" wrapText="1"/>
    </xf>
    <xf numFmtId="0" fontId="46" fillId="2" borderId="0" xfId="22" applyFont="1" applyFill="1">
      <alignment vertical="center" wrapText="1"/>
    </xf>
    <xf numFmtId="0" fontId="46" fillId="2" borderId="0" xfId="22" applyFont="1" applyFill="1" applyAlignment="1">
      <alignment vertical="top" wrapText="1"/>
    </xf>
    <xf numFmtId="0" fontId="1" fillId="2" borderId="0" xfId="0" applyFont="1" applyFill="1" applyAlignment="1">
      <alignment vertical="center" wrapText="1"/>
    </xf>
    <xf numFmtId="0" fontId="1" fillId="2" borderId="0" xfId="0" applyFont="1" applyFill="1" applyAlignment="1">
      <alignment vertical="top" wrapText="1"/>
    </xf>
    <xf numFmtId="0" fontId="29" fillId="2" borderId="26" xfId="0" applyFont="1" applyFill="1" applyBorder="1" applyAlignment="1">
      <alignment horizontal="center" vertical="center" wrapText="1"/>
    </xf>
    <xf numFmtId="0" fontId="1" fillId="2" borderId="0" xfId="0" applyFont="1" applyFill="1" applyAlignment="1">
      <alignment vertical="center"/>
    </xf>
    <xf numFmtId="0" fontId="46" fillId="0" borderId="50" xfId="22" applyFont="1" applyBorder="1" applyAlignment="1">
      <alignment horizontal="left" vertical="center" wrapText="1"/>
    </xf>
    <xf numFmtId="0" fontId="1" fillId="3" borderId="27" xfId="22" applyFont="1" applyFill="1" applyBorder="1">
      <alignment vertical="center" wrapText="1"/>
    </xf>
    <xf numFmtId="0" fontId="1" fillId="3" borderId="17" xfId="22" applyFont="1" applyFill="1" applyBorder="1">
      <alignment vertical="center" wrapText="1"/>
    </xf>
    <xf numFmtId="0" fontId="1" fillId="3" borderId="18" xfId="22" applyFont="1" applyFill="1" applyBorder="1">
      <alignment vertical="center" wrapText="1"/>
    </xf>
    <xf numFmtId="0" fontId="26" fillId="3" borderId="27" xfId="0" applyFont="1" applyFill="1" applyBorder="1"/>
    <xf numFmtId="0" fontId="20" fillId="3" borderId="48" xfId="22" applyFont="1" applyFill="1" applyBorder="1" applyAlignment="1">
      <alignment horizontal="center" vertical="center" wrapText="1"/>
    </xf>
    <xf numFmtId="0" fontId="46" fillId="3" borderId="6" xfId="22" applyFont="1" applyFill="1" applyBorder="1">
      <alignment vertical="center" wrapText="1"/>
    </xf>
    <xf numFmtId="0" fontId="32" fillId="9" borderId="69" xfId="22" applyFill="1" applyBorder="1">
      <alignment vertical="center" wrapText="1"/>
    </xf>
    <xf numFmtId="0" fontId="46" fillId="3" borderId="17" xfId="22" applyFont="1" applyFill="1" applyBorder="1">
      <alignment vertical="center" wrapText="1"/>
    </xf>
    <xf numFmtId="0" fontId="46" fillId="3" borderId="48" xfId="22" applyFont="1" applyFill="1" applyBorder="1">
      <alignment vertical="center" wrapText="1"/>
    </xf>
    <xf numFmtId="0" fontId="44" fillId="2" borderId="0" xfId="0" applyFont="1" applyFill="1" applyAlignment="1">
      <alignment vertical="center" wrapText="1"/>
    </xf>
    <xf numFmtId="0" fontId="44" fillId="2" borderId="0" xfId="0" applyFont="1" applyFill="1" applyAlignment="1">
      <alignment vertical="center"/>
    </xf>
    <xf numFmtId="166" fontId="46" fillId="2" borderId="23" xfId="22" applyNumberFormat="1" applyFont="1" applyFill="1" applyBorder="1" applyAlignment="1">
      <alignment horizontal="center" vertical="center" wrapText="1"/>
    </xf>
    <xf numFmtId="166" fontId="57" fillId="2" borderId="4" xfId="22" applyNumberFormat="1" applyFont="1" applyFill="1" applyBorder="1" applyAlignment="1">
      <alignment horizontal="center" vertical="center" wrapText="1"/>
    </xf>
    <xf numFmtId="0" fontId="15" fillId="2" borderId="0" xfId="0" applyFont="1" applyFill="1"/>
    <xf numFmtId="0" fontId="47" fillId="2" borderId="0" xfId="20" applyFont="1" applyFill="1" applyAlignment="1">
      <alignment vertical="top"/>
    </xf>
    <xf numFmtId="0" fontId="44" fillId="2" borderId="0" xfId="12" applyFont="1" applyFill="1"/>
    <xf numFmtId="0" fontId="60" fillId="0" borderId="0" xfId="20" applyFont="1"/>
    <xf numFmtId="0" fontId="61" fillId="2" borderId="0" xfId="12" applyFont="1" applyFill="1"/>
    <xf numFmtId="0" fontId="1" fillId="2" borderId="0" xfId="0" applyFont="1" applyFill="1" applyAlignment="1">
      <alignment horizontal="left" vertical="top" wrapText="1"/>
    </xf>
    <xf numFmtId="0" fontId="29" fillId="4" borderId="16" xfId="0" applyFont="1" applyFill="1" applyBorder="1" applyAlignment="1">
      <alignment vertical="center" wrapText="1"/>
    </xf>
    <xf numFmtId="0" fontId="29" fillId="4" borderId="14" xfId="0" applyFont="1" applyFill="1" applyBorder="1" applyAlignment="1">
      <alignment vertical="center" wrapText="1"/>
    </xf>
    <xf numFmtId="0" fontId="29" fillId="4" borderId="11" xfId="0" applyFont="1" applyFill="1" applyBorder="1" applyAlignment="1">
      <alignment vertical="center" wrapText="1"/>
    </xf>
  </cellXfs>
  <cellStyles count="25">
    <cellStyle name="Comma 2" xfId="6" xr:uid="{42AD4A92-9963-436C-BBCC-5D10DC133F73}"/>
    <cellStyle name="Comma 3" xfId="7" xr:uid="{F83B59F8-4CED-4B76-A9C9-522BE9431C72}"/>
    <cellStyle name="Comma 9" xfId="23" xr:uid="{E103FCB3-37BA-4F95-9DAF-C1C22338F5FE}"/>
    <cellStyle name="Heading 1 2" xfId="2" xr:uid="{95DFD4DF-8747-4F86-891B-CFA3458C6B73}"/>
    <cellStyle name="Heading 1 8" xfId="21" xr:uid="{E1D19EFE-F8EA-42E4-823C-F6420E40E0E8}"/>
    <cellStyle name="Hyperlink" xfId="20" builtinId="8"/>
    <cellStyle name="Hyperlink 2" xfId="4" xr:uid="{BF8F5C57-436E-4ECB-A0C6-343AE18DFFC6}"/>
    <cellStyle name="Hyperlink 2 2" xfId="11" xr:uid="{9CBB401E-709E-42C3-97BA-CF80F62F8D7E}"/>
    <cellStyle name="Hyperlink 3" xfId="5" xr:uid="{874D6472-24A3-41DE-B4F6-0FE856DB69AB}"/>
    <cellStyle name="Hyperlink 3 2" xfId="15" xr:uid="{05603E2C-A201-46D0-A34A-38E3476C60EA}"/>
    <cellStyle name="Normal" xfId="0" builtinId="0"/>
    <cellStyle name="Normal 12" xfId="24" xr:uid="{0F09F727-5177-4012-8138-34D4D8EB380D}"/>
    <cellStyle name="Normal 2" xfId="3" xr:uid="{10EED605-26DF-4164-8BA4-8F0A2C89FBB3}"/>
    <cellStyle name="Normal 2 2 3" xfId="1" xr:uid="{11E6F627-B777-4D39-A042-F2EFD1F8B17C}"/>
    <cellStyle name="Normal 2 4" xfId="12" xr:uid="{5A78F688-0E6C-4A59-9C3A-19FE2AEA0E0B}"/>
    <cellStyle name="Normal 2 5" xfId="13" xr:uid="{96F2AFB6-F178-4FB7-A9F1-0166638B77EF}"/>
    <cellStyle name="Normal 3" xfId="16" xr:uid="{859E396B-CB41-45F4-8E4A-965723D3041E}"/>
    <cellStyle name="Normal 3 2" xfId="9" xr:uid="{0BCBBC8A-09E6-45B8-B8D5-16E80AB774FD}"/>
    <cellStyle name="Normal 3 2 2" xfId="10" xr:uid="{B6F21DCE-B698-4B6D-8048-284EF3BB091D}"/>
    <cellStyle name="Normal 3 3" xfId="19" xr:uid="{DD34D278-3789-48ED-AA0E-46A1F55729CC}"/>
    <cellStyle name="Normal 4" xfId="8" xr:uid="{16028C07-4222-47E8-B155-4169A5FD80D4}"/>
    <cellStyle name="Normal 4 12" xfId="22" xr:uid="{2B1063A3-C14B-4B6D-8196-D0F0DD2A264F}"/>
    <cellStyle name="Normal 5" xfId="18" xr:uid="{5D99ECC3-8270-4F74-9D3F-9A3283CF4075}"/>
    <cellStyle name="Per cent 4" xfId="14" xr:uid="{0AD87BD8-E397-425A-B1AE-65D122ACDBBA}"/>
    <cellStyle name="Percent 2" xfId="17" xr:uid="{4C33EB0D-2A02-4CF6-A370-AA441505435B}"/>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fgColor rgb="FFFFC7CE"/>
          <bgColor rgb="FFFFC7CE"/>
        </patternFill>
      </fill>
    </dxf>
    <dxf>
      <font>
        <b/>
        <i val="0"/>
        <color rgb="FF9C5700"/>
      </font>
      <fill>
        <patternFill>
          <fgColor rgb="FFFFEB9C"/>
          <bgColor rgb="FFFFEB9C"/>
        </patternFill>
      </fill>
    </dxf>
    <dxf>
      <font>
        <b/>
        <i val="0"/>
        <color rgb="FF006100"/>
      </font>
      <fill>
        <patternFill>
          <fgColor rgb="FFC6EFCE"/>
          <bgColor rgb="FFC6EFCE"/>
        </patternFill>
      </fill>
    </dxf>
    <dxf>
      <font>
        <b/>
        <i val="0"/>
        <color rgb="FF9C0006"/>
      </font>
      <fill>
        <patternFill>
          <fgColor rgb="FFFFC7CE"/>
          <bgColor rgb="FFFFC7CE"/>
        </patternFill>
      </fill>
    </dxf>
    <dxf>
      <font>
        <b/>
        <i val="0"/>
        <color rgb="FF9C5700"/>
      </font>
      <fill>
        <patternFill>
          <fgColor rgb="FFFFEB9C"/>
          <bgColor rgb="FFFFEB9C"/>
        </patternFill>
      </fill>
    </dxf>
    <dxf>
      <font>
        <b/>
        <i val="0"/>
        <color rgb="FF006100"/>
      </font>
      <fill>
        <patternFill>
          <fgColor rgb="FFC6EFCE"/>
          <bgColor rgb="FFC6EFCE"/>
        </patternFill>
      </fill>
    </dxf>
    <dxf>
      <font>
        <b val="0"/>
        <i val="0"/>
        <strike val="0"/>
        <condense val="0"/>
        <extend val="0"/>
        <outline val="0"/>
        <shadow val="0"/>
        <u val="none"/>
        <vertAlign val="baseline"/>
        <sz val="12"/>
        <color auto="1"/>
        <name val="Arial"/>
        <family val="2"/>
        <scheme val="none"/>
      </font>
      <numFmt numFmtId="2" formatCode="0.0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1" formatCode="0"/>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rgb="FF000000"/>
          <bgColor auto="1"/>
        </patternFill>
      </fill>
    </dxf>
    <dxf>
      <border>
        <bottom style="thin">
          <color rgb="FF000000"/>
        </bottom>
      </border>
    </dxf>
    <dxf>
      <font>
        <strike val="0"/>
        <outline val="0"/>
        <shadow val="0"/>
        <u val="none"/>
        <vertAlign val="baseline"/>
        <sz val="12"/>
        <color rgb="FF000000"/>
        <name val="Arial"/>
        <family val="2"/>
        <scheme val="none"/>
      </font>
      <fill>
        <patternFill>
          <fgColor indexed="64"/>
          <bgColor rgb="FFE5E4E2"/>
        </patternFill>
      </fill>
    </dxf>
    <dxf>
      <font>
        <b val="0"/>
        <i val="0"/>
        <strike val="0"/>
        <condense val="0"/>
        <extend val="0"/>
        <outline val="0"/>
        <shadow val="0"/>
        <u val="none"/>
        <vertAlign val="baseline"/>
        <sz val="11"/>
        <color auto="1"/>
        <name val="Arial"/>
        <family val="2"/>
        <scheme val="none"/>
      </font>
      <numFmt numFmtId="170" formatCode="#,##0;&quot;-&quot;#,##0"/>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numFmt numFmtId="170" formatCode="#,##0;&quot;-&quot;#,##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70" formatCode="#,##0;&quot;-&quot;#,##0"/>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170" formatCode="#,##0;&quot;-&quot;#,##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dxf>
    <dxf>
      <font>
        <b/>
        <strike val="0"/>
        <outline val="0"/>
        <shadow val="0"/>
        <u val="none"/>
        <vertAlign val="baseline"/>
        <sz val="1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174" formatCode="#,##0.0;&quot;-&quot;#,##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fgColor rgb="FF000000"/>
          <bgColor auto="1"/>
        </patternFill>
      </fill>
    </dxf>
    <dxf>
      <border>
        <bottom style="thin">
          <color rgb="FF000000"/>
        </bottom>
      </border>
    </dxf>
    <dxf>
      <font>
        <strike val="0"/>
        <outline val="0"/>
        <shadow val="0"/>
        <u val="none"/>
        <vertAlign val="baseline"/>
        <sz val="12"/>
        <color rgb="FF000000"/>
        <name val="Arial"/>
        <family val="2"/>
        <scheme val="none"/>
      </font>
      <fill>
        <patternFill>
          <fgColor indexed="64"/>
          <bgColor rgb="FFE5E4E2"/>
        </patternFill>
      </fill>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174" formatCode="#,##0.0;&quot;-&quot;#,##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dxf>
    <dxf>
      <border>
        <bottom style="thin">
          <color theme="1"/>
        </bottom>
      </border>
    </dxf>
    <dxf>
      <font>
        <strike val="0"/>
        <outline val="0"/>
        <shadow val="0"/>
        <u val="none"/>
        <vertAlign val="baseline"/>
        <sz val="12"/>
        <color rgb="FF000000"/>
        <name val="Arial"/>
        <family val="2"/>
        <scheme val="none"/>
      </font>
      <fill>
        <patternFill>
          <fgColor indexed="64"/>
          <bgColor rgb="FFE5E4E2"/>
        </patternFill>
      </fill>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family val="2"/>
        <scheme val="none"/>
      </font>
      <numFmt numFmtId="174" formatCode="#,##0.0;&quot;-&quot;#,##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strike val="0"/>
        <outline val="0"/>
        <shadow val="0"/>
        <u val="none"/>
        <vertAlign val="baseline"/>
        <sz val="12"/>
        <color rgb="FF00000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2"/>
        <color rgb="FF000000"/>
        <name val="Arial"/>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dxf>
    <dxf>
      <font>
        <b val="0"/>
        <strike val="0"/>
        <outline val="0"/>
        <shadow val="0"/>
        <u val="none"/>
        <vertAlign val="baseline"/>
        <sz val="12"/>
        <name val="Arial"/>
        <family val="2"/>
        <scheme val="none"/>
      </font>
      <fill>
        <patternFill patternType="none">
          <fgColor rgb="FF000000"/>
          <bgColor auto="1"/>
        </patternFill>
      </fill>
    </dxf>
    <dxf>
      <border>
        <bottom style="thin">
          <color rgb="FF000000"/>
        </bottom>
      </border>
    </dxf>
    <dxf>
      <font>
        <strike val="0"/>
        <outline val="0"/>
        <shadow val="0"/>
        <u val="none"/>
        <vertAlign val="baseline"/>
        <sz val="12"/>
        <color rgb="FF000000"/>
        <name val="Arial"/>
        <family val="2"/>
        <scheme val="none"/>
      </font>
      <fill>
        <patternFill>
          <fgColor indexed="64"/>
          <bgColor rgb="FFE5E4E2"/>
        </patternFill>
      </fill>
    </dxf>
  </dxfs>
  <tableStyles count="0" defaultTableStyle="TableStyleMedium2" defaultPivotStyle="PivotStyleLight16"/>
  <colors>
    <mruColors>
      <color rgb="FFE5E4E2"/>
      <color rgb="FF1155CC"/>
      <color rgb="FF003479"/>
      <color rgb="FF62C3F4"/>
      <color rgb="FFA09FA0"/>
      <color rgb="FFD7F9CF"/>
      <color rgb="FF475CF7"/>
      <color rgb="FFE1D3F9"/>
      <color rgb="FFFD3259"/>
      <color rgb="FFF46A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4.xml"/><Relationship Id="rId63" Type="http://schemas.openxmlformats.org/officeDocument/2006/relationships/externalLink" Target="externalLinks/externalLink20.xml"/><Relationship Id="rId68" Type="http://schemas.openxmlformats.org/officeDocument/2006/relationships/externalLink" Target="externalLinks/externalLink25.xml"/><Relationship Id="rId84" Type="http://schemas.openxmlformats.org/officeDocument/2006/relationships/externalLink" Target="externalLinks/externalLink41.xml"/><Relationship Id="rId89" Type="http://schemas.openxmlformats.org/officeDocument/2006/relationships/customXml" Target="../customXml/item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0.xml"/><Relationship Id="rId58" Type="http://schemas.openxmlformats.org/officeDocument/2006/relationships/externalLink" Target="externalLinks/externalLink15.xml"/><Relationship Id="rId74" Type="http://schemas.openxmlformats.org/officeDocument/2006/relationships/externalLink" Target="externalLinks/externalLink31.xml"/><Relationship Id="rId79" Type="http://schemas.openxmlformats.org/officeDocument/2006/relationships/externalLink" Target="externalLinks/externalLink36.xml"/><Relationship Id="rId5" Type="http://schemas.openxmlformats.org/officeDocument/2006/relationships/worksheet" Target="worksheets/sheet5.xml"/><Relationship Id="rId90"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externalLink" Target="externalLinks/externalLink5.xml"/><Relationship Id="rId64" Type="http://schemas.openxmlformats.org/officeDocument/2006/relationships/externalLink" Target="externalLinks/externalLink21.xml"/><Relationship Id="rId69"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externalLink" Target="externalLinks/externalLink8.xml"/><Relationship Id="rId72" Type="http://schemas.openxmlformats.org/officeDocument/2006/relationships/externalLink" Target="externalLinks/externalLink29.xml"/><Relationship Id="rId80" Type="http://schemas.openxmlformats.org/officeDocument/2006/relationships/externalLink" Target="externalLinks/externalLink37.xml"/><Relationship Id="rId85" Type="http://schemas.openxmlformats.org/officeDocument/2006/relationships/theme" Target="theme/theme1.xml"/><Relationship Id="rId93" Type="http://schemas.openxmlformats.org/officeDocument/2006/relationships/customXml" Target="../customXml/item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externalLink" Target="externalLinks/externalLink16.xml"/><Relationship Id="rId67"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1.xml"/><Relationship Id="rId62" Type="http://schemas.openxmlformats.org/officeDocument/2006/relationships/externalLink" Target="externalLinks/externalLink19.xml"/><Relationship Id="rId70" Type="http://schemas.openxmlformats.org/officeDocument/2006/relationships/externalLink" Target="externalLinks/externalLink27.xml"/><Relationship Id="rId75" Type="http://schemas.openxmlformats.org/officeDocument/2006/relationships/externalLink" Target="externalLinks/externalLink32.xml"/><Relationship Id="rId83" Type="http://schemas.openxmlformats.org/officeDocument/2006/relationships/externalLink" Target="externalLinks/externalLink40.xml"/><Relationship Id="rId88" Type="http://schemas.openxmlformats.org/officeDocument/2006/relationships/calcChain" Target="calcChain.xml"/><Relationship Id="rId9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externalLink" Target="externalLinks/externalLink17.xml"/><Relationship Id="rId65" Type="http://schemas.openxmlformats.org/officeDocument/2006/relationships/externalLink" Target="externalLinks/externalLink22.xml"/><Relationship Id="rId73" Type="http://schemas.openxmlformats.org/officeDocument/2006/relationships/externalLink" Target="externalLinks/externalLink30.xml"/><Relationship Id="rId78" Type="http://schemas.openxmlformats.org/officeDocument/2006/relationships/externalLink" Target="externalLinks/externalLink35.xml"/><Relationship Id="rId81" Type="http://schemas.openxmlformats.org/officeDocument/2006/relationships/externalLink" Target="externalLinks/externalLink38.xml"/><Relationship Id="rId86"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76" Type="http://schemas.openxmlformats.org/officeDocument/2006/relationships/externalLink" Target="externalLinks/externalLink33.xml"/><Relationship Id="rId7" Type="http://schemas.openxmlformats.org/officeDocument/2006/relationships/worksheet" Target="worksheets/sheet7.xml"/><Relationship Id="rId71" Type="http://schemas.openxmlformats.org/officeDocument/2006/relationships/externalLink" Target="externalLinks/externalLink28.xml"/><Relationship Id="rId92" Type="http://schemas.openxmlformats.org/officeDocument/2006/relationships/customXml" Target="../customXml/item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externalLink" Target="externalLinks/externalLink2.xml"/><Relationship Id="rId66" Type="http://schemas.openxmlformats.org/officeDocument/2006/relationships/externalLink" Target="externalLinks/externalLink23.xml"/><Relationship Id="rId87" Type="http://schemas.openxmlformats.org/officeDocument/2006/relationships/sharedStrings" Target="sharedStrings.xml"/><Relationship Id="rId61" Type="http://schemas.openxmlformats.org/officeDocument/2006/relationships/externalLink" Target="externalLinks/externalLink18.xml"/><Relationship Id="rId82" Type="http://schemas.openxmlformats.org/officeDocument/2006/relationships/externalLink" Target="externalLinks/externalLink3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3.xml"/><Relationship Id="rId77" Type="http://schemas.openxmlformats.org/officeDocument/2006/relationships/externalLink" Target="externalLinks/externalLink3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469445</xdr:colOff>
      <xdr:row>0</xdr:row>
      <xdr:rowOff>219715</xdr:rowOff>
    </xdr:from>
    <xdr:to>
      <xdr:col>4</xdr:col>
      <xdr:colOff>311154</xdr:colOff>
      <xdr:row>5</xdr:row>
      <xdr:rowOff>23019</xdr:rowOff>
    </xdr:to>
    <xdr:pic>
      <xdr:nvPicPr>
        <xdr:cNvPr id="6" name="Picture 2" descr="HM Government - Money and Mental Health Policy Institute">
          <a:extLst>
            <a:ext uri="{FF2B5EF4-FFF2-40B4-BE49-F238E27FC236}">
              <a16:creationId xmlns:a16="http://schemas.microsoft.com/office/drawing/2014/main" id="{4F1A760E-EE26-5498-1E38-4E2E6EA961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164" y="219715"/>
          <a:ext cx="2803984" cy="103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5</xdr:row>
      <xdr:rowOff>199232</xdr:rowOff>
    </xdr:from>
    <xdr:to>
      <xdr:col>3</xdr:col>
      <xdr:colOff>173038</xdr:colOff>
      <xdr:row>28</xdr:row>
      <xdr:rowOff>8415</xdr:rowOff>
    </xdr:to>
    <xdr:pic>
      <xdr:nvPicPr>
        <xdr:cNvPr id="5" name="Picture 2" descr="A diagram representing the role of public finance in technological readiness.">
          <a:extLst>
            <a:ext uri="{FF2B5EF4-FFF2-40B4-BE49-F238E27FC236}">
              <a16:creationId xmlns:a16="http://schemas.microsoft.com/office/drawing/2014/main" id="{3773DE7D-1439-2E58-D078-4558018F62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737" t="8900" r="19600" b="5504"/>
        <a:stretch>
          <a:fillRect/>
        </a:stretch>
      </xdr:blipFill>
      <xdr:spPr bwMode="auto">
        <a:xfrm>
          <a:off x="0" y="1568451"/>
          <a:ext cx="6097588" cy="4635183"/>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251620</xdr:colOff>
      <xdr:row>18</xdr:row>
      <xdr:rowOff>15873</xdr:rowOff>
    </xdr:from>
    <xdr:to>
      <xdr:col>3</xdr:col>
      <xdr:colOff>473870</xdr:colOff>
      <xdr:row>42</xdr:row>
      <xdr:rowOff>145134</xdr:rowOff>
    </xdr:to>
    <xdr:pic>
      <xdr:nvPicPr>
        <xdr:cNvPr id="2" name="Picture 2">
          <a:extLst>
            <a:ext uri="{FF2B5EF4-FFF2-40B4-BE49-F238E27FC236}">
              <a16:creationId xmlns:a16="http://schemas.microsoft.com/office/drawing/2014/main" id="{740AE02A-3044-1AD0-D330-DF3C86230ADD}"/>
            </a:ext>
          </a:extLst>
        </xdr:cNvPr>
        <xdr:cNvPicPr>
          <a:picLocks noChangeAspect="1"/>
        </xdr:cNvPicPr>
      </xdr:nvPicPr>
      <xdr:blipFill>
        <a:blip xmlns:r="http://schemas.openxmlformats.org/officeDocument/2006/relationships" r:embed="rId1"/>
        <a:stretch>
          <a:fillRect/>
        </a:stretch>
      </xdr:blipFill>
      <xdr:spPr>
        <a:xfrm>
          <a:off x="251620" y="4357686"/>
          <a:ext cx="8213725" cy="515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1</xdr:rowOff>
    </xdr:from>
    <xdr:to>
      <xdr:col>2</xdr:col>
      <xdr:colOff>275432</xdr:colOff>
      <xdr:row>37</xdr:row>
      <xdr:rowOff>187562</xdr:rowOff>
    </xdr:to>
    <xdr:pic>
      <xdr:nvPicPr>
        <xdr:cNvPr id="8" name="Picture 1">
          <a:extLst>
            <a:ext uri="{FF2B5EF4-FFF2-40B4-BE49-F238E27FC236}">
              <a16:creationId xmlns:a16="http://schemas.microsoft.com/office/drawing/2014/main" id="{2911B091-47D8-0F69-E0D8-6C2F684A26A9}"/>
            </a:ext>
          </a:extLst>
        </xdr:cNvPr>
        <xdr:cNvPicPr>
          <a:picLocks noChangeAspect="1"/>
        </xdr:cNvPicPr>
      </xdr:nvPicPr>
      <xdr:blipFill>
        <a:blip xmlns:r="http://schemas.openxmlformats.org/officeDocument/2006/relationships" r:embed="rId1"/>
        <a:stretch>
          <a:fillRect/>
        </a:stretch>
      </xdr:blipFill>
      <xdr:spPr>
        <a:xfrm>
          <a:off x="0" y="3488532"/>
          <a:ext cx="7981157" cy="50072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8731</xdr:rowOff>
    </xdr:from>
    <xdr:to>
      <xdr:col>1</xdr:col>
      <xdr:colOff>2055669</xdr:colOff>
      <xdr:row>40</xdr:row>
      <xdr:rowOff>15888</xdr:rowOff>
    </xdr:to>
    <xdr:pic>
      <xdr:nvPicPr>
        <xdr:cNvPr id="10" name="Picture 1">
          <a:extLst>
            <a:ext uri="{FF2B5EF4-FFF2-40B4-BE49-F238E27FC236}">
              <a16:creationId xmlns:a16="http://schemas.microsoft.com/office/drawing/2014/main" id="{9D0FB6F4-92E4-10E0-11FF-EC3CE2D9A2C6}"/>
            </a:ext>
          </a:extLst>
        </xdr:cNvPr>
        <xdr:cNvPicPr>
          <a:picLocks noChangeAspect="1"/>
        </xdr:cNvPicPr>
      </xdr:nvPicPr>
      <xdr:blipFill>
        <a:blip xmlns:r="http://schemas.openxmlformats.org/officeDocument/2006/relationships" r:embed="rId1"/>
        <a:stretch>
          <a:fillRect/>
        </a:stretch>
      </xdr:blipFill>
      <xdr:spPr>
        <a:xfrm>
          <a:off x="0" y="3402012"/>
          <a:ext cx="8189769" cy="5452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172244</xdr:colOff>
      <xdr:row>15</xdr:row>
      <xdr:rowOff>80169</xdr:rowOff>
    </xdr:from>
    <xdr:to>
      <xdr:col>2</xdr:col>
      <xdr:colOff>616744</xdr:colOff>
      <xdr:row>39</xdr:row>
      <xdr:rowOff>66566</xdr:rowOff>
    </xdr:to>
    <xdr:pic>
      <xdr:nvPicPr>
        <xdr:cNvPr id="6" name="Picture 3">
          <a:extLst>
            <a:ext uri="{FF2B5EF4-FFF2-40B4-BE49-F238E27FC236}">
              <a16:creationId xmlns:a16="http://schemas.microsoft.com/office/drawing/2014/main" id="{E834DF46-0CBC-C49E-1089-4B0636CF2DC2}"/>
            </a:ext>
          </a:extLst>
        </xdr:cNvPr>
        <xdr:cNvPicPr>
          <a:picLocks noChangeAspect="1"/>
        </xdr:cNvPicPr>
      </xdr:nvPicPr>
      <xdr:blipFill>
        <a:blip xmlns:r="http://schemas.openxmlformats.org/officeDocument/2006/relationships" r:embed="rId1"/>
        <a:stretch>
          <a:fillRect/>
        </a:stretch>
      </xdr:blipFill>
      <xdr:spPr>
        <a:xfrm>
          <a:off x="172244" y="3699669"/>
          <a:ext cx="7432675" cy="50187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xdr:row>
      <xdr:rowOff>17463</xdr:rowOff>
    </xdr:from>
    <xdr:to>
      <xdr:col>8</xdr:col>
      <xdr:colOff>114255</xdr:colOff>
      <xdr:row>28</xdr:row>
      <xdr:rowOff>173831</xdr:rowOff>
    </xdr:to>
    <xdr:pic>
      <xdr:nvPicPr>
        <xdr:cNvPr id="8" name="Picture 4">
          <a:extLst>
            <a:ext uri="{FF2B5EF4-FFF2-40B4-BE49-F238E27FC236}">
              <a16:creationId xmlns:a16="http://schemas.microsoft.com/office/drawing/2014/main" id="{D75E14B0-A95E-34FB-5DEF-9113850A073D}"/>
            </a:ext>
          </a:extLst>
        </xdr:cNvPr>
        <xdr:cNvPicPr>
          <a:picLocks noChangeAspect="1"/>
        </xdr:cNvPicPr>
      </xdr:nvPicPr>
      <xdr:blipFill>
        <a:blip xmlns:r="http://schemas.openxmlformats.org/officeDocument/2006/relationships" r:embed="rId1"/>
        <a:stretch>
          <a:fillRect/>
        </a:stretch>
      </xdr:blipFill>
      <xdr:spPr>
        <a:xfrm>
          <a:off x="0" y="1600994"/>
          <a:ext cx="9286830" cy="47696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38894</xdr:colOff>
      <xdr:row>6</xdr:row>
      <xdr:rowOff>11906</xdr:rowOff>
    </xdr:from>
    <xdr:to>
      <xdr:col>1</xdr:col>
      <xdr:colOff>2522539</xdr:colOff>
      <xdr:row>31</xdr:row>
      <xdr:rowOff>197737</xdr:rowOff>
    </xdr:to>
    <xdr:pic>
      <xdr:nvPicPr>
        <xdr:cNvPr id="5" name="Picture 2">
          <a:extLst>
            <a:ext uri="{FF2B5EF4-FFF2-40B4-BE49-F238E27FC236}">
              <a16:creationId xmlns:a16="http://schemas.microsoft.com/office/drawing/2014/main" id="{9875DF00-BF64-160D-D6D8-8B6341550F0E}"/>
            </a:ext>
          </a:extLst>
        </xdr:cNvPr>
        <xdr:cNvPicPr>
          <a:picLocks noChangeAspect="1"/>
        </xdr:cNvPicPr>
      </xdr:nvPicPr>
      <xdr:blipFill>
        <a:blip xmlns:r="http://schemas.openxmlformats.org/officeDocument/2006/relationships" r:embed="rId1"/>
        <a:stretch>
          <a:fillRect/>
        </a:stretch>
      </xdr:blipFill>
      <xdr:spPr>
        <a:xfrm>
          <a:off x="38894" y="1595437"/>
          <a:ext cx="6519070" cy="54245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20637</xdr:rowOff>
    </xdr:from>
    <xdr:to>
      <xdr:col>7</xdr:col>
      <xdr:colOff>601662</xdr:colOff>
      <xdr:row>44</xdr:row>
      <xdr:rowOff>73818</xdr:rowOff>
    </xdr:to>
    <xdr:pic>
      <xdr:nvPicPr>
        <xdr:cNvPr id="8" name="Picture 2">
          <a:extLst>
            <a:ext uri="{FF2B5EF4-FFF2-40B4-BE49-F238E27FC236}">
              <a16:creationId xmlns:a16="http://schemas.microsoft.com/office/drawing/2014/main" id="{451D062E-55A3-31A0-433D-D867F677DA18}"/>
            </a:ext>
          </a:extLst>
        </xdr:cNvPr>
        <xdr:cNvPicPr>
          <a:picLocks noChangeAspect="1"/>
        </xdr:cNvPicPr>
      </xdr:nvPicPr>
      <xdr:blipFill>
        <a:blip xmlns:r="http://schemas.openxmlformats.org/officeDocument/2006/relationships" r:embed="rId1"/>
        <a:stretch>
          <a:fillRect/>
        </a:stretch>
      </xdr:blipFill>
      <xdr:spPr>
        <a:xfrm>
          <a:off x="0" y="5068887"/>
          <a:ext cx="8024812" cy="508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13</xdr:row>
      <xdr:rowOff>211135</xdr:rowOff>
    </xdr:from>
    <xdr:to>
      <xdr:col>9</xdr:col>
      <xdr:colOff>269620</xdr:colOff>
      <xdr:row>40</xdr:row>
      <xdr:rowOff>36511</xdr:rowOff>
    </xdr:to>
    <xdr:pic>
      <xdr:nvPicPr>
        <xdr:cNvPr id="10" name="Picture 3">
          <a:extLst>
            <a:ext uri="{FF2B5EF4-FFF2-40B4-BE49-F238E27FC236}">
              <a16:creationId xmlns:a16="http://schemas.microsoft.com/office/drawing/2014/main" id="{56A8F5E7-F65F-84D3-156A-37902E3B9634}"/>
            </a:ext>
          </a:extLst>
        </xdr:cNvPr>
        <xdr:cNvPicPr>
          <a:picLocks noChangeAspect="1"/>
        </xdr:cNvPicPr>
      </xdr:nvPicPr>
      <xdr:blipFill>
        <a:blip xmlns:r="http://schemas.openxmlformats.org/officeDocument/2006/relationships" r:embed="rId1"/>
        <a:stretch>
          <a:fillRect/>
        </a:stretch>
      </xdr:blipFill>
      <xdr:spPr>
        <a:xfrm>
          <a:off x="0" y="3961604"/>
          <a:ext cx="9781920" cy="5492751"/>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TECH\FenceLake_2001\Costs\capit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SanMiguel_Fuel_Issues_D089009\DataClient\NAC_2006to10_Plan\Responses_Nov1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dft.gov.uk/TSGB00/8-01-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vfiler1\group3\EO2020\Products\WEO2020\Draft\SupportFiles\Ch01.xlsb"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sites/beis2/213/Energy%20White%20Paper/White%20Paper/Project%20Management/Post%20C-19%20Delivery/EWP%20-%20Literature%20Review%20Pre-Publication/CB6%20Power%20sector%20commission/Net%20Zero%20Strategy/May%20bilat%20returns/Combined%20commission/Template%20A/testInputs?D58E0315" TargetMode="External"/><Relationship Id="rId1" Type="http://schemas.openxmlformats.org/officeDocument/2006/relationships/externalLinkPath" Target="file:///\\D58E0315\testInput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Jen\Desktop\work\NERA%20Low-Carbon%20Heat%20Model%20November%20Update%2013092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vfiler1\group3\EO2009\Assumptions\GDP\calc\GDPcalcnew.xlsb"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sites/CarbonStrategyAnalysis/Shared%20Documents/General/Commissioning%20Cycle/S14/Commission/2_%20Customised%20Templates/Template%20A/Templates%20TO%20BE%20UPDATED/Fuel%20Supply/3.%20Business%20Planning%20Model%20Toolbox.xlsx?E47108EB" TargetMode="External"/><Relationship Id="rId1" Type="http://schemas.openxmlformats.org/officeDocument/2006/relationships/externalLinkPath" Target="file:///\\E47108EB\3.%20Business%20Planning%20Model%20Toolbox.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asisdata7\homedirs\Program%20Files\FileNET\IDM\Cache\2003012410152300001\all%20the%20char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vfiler1\group3\EO2016\Model\Sectors\RES\Solar%20thermal%20-%20buildings\Technology%20comparison\Renewable%20Heat%20tech%20comparison_Space%20heating_Europ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maskeryl\Downloads\Untitled%20Spreadshee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filer1\group3\EO2016\Model\Sectors\PG\Electricity%20Prices\Copy%20of%20Figure_ElectricityPrices_WEO2016_NPS_2.xlsb"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filer1\group4\EO2012\Model\Investment\VAcalc.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vfiler1\group3\EO2020\Products\WEO2020\draft\SupportFiles\Ch05_electricity_demand.xlsb"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teams.nationalgrid.com/Users/x929209/Desktop/BUB%20220911/Testlifecycle.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AMVW3-FILE01\common_ADH222DF\Documents%20and%20Settings\senevij\Local%20Settings\Temporary%20Internet%20Files\OLK6D\FertAssCha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HPUSR04\Levelised%20cost%20and%20project%20finance%20models\Levelised%20cost%20model\20121004%20Levelised%20Cost%20Model%20PB'12%20Gov%20Response%20-%20%202012%20prices%20v1.13%20hrfix.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ieaorg.sharepoint.com/EO2009/Energy%20Poverty/Model%20and%20Additional%20Data/Model/Electricity%20access%20model/Energy%20Poverty%20Database%20-%20Martin%20Ragettli&amp;Raffa%20-%20V59.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INDOFF_Model_20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GrabskiM\Downloads\NDBM_v1.14.9.6%20MG%202%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dh222df\common\Documents%20and%20Settings\senevij\Local%20Settings\Temporary%20Internet%20Files\OLK6D\FertAssCha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31.xml.rels><?xml version="1.0" encoding="UTF-8" standalone="yes"?>
<Relationships xmlns="http://schemas.openxmlformats.org/package/2006/relationships"><Relationship Id="rId2" Type="http://schemas.microsoft.com/office/2019/04/relationships/externalLinkLongPath" Target="/sites/PublicSectorLocal-SalixCaptialTeam/Shared%20Documents/Salix%20Capital%20Team/Public%20Sector%20Decarbonisation%20Scheme/Policy/Policy%20Design/Phase%204/Loans/Analysis/Modelling/Original%20Model%20Templates/UK99?C5EFADAB" TargetMode="External"/><Relationship Id="rId1" Type="http://schemas.openxmlformats.org/officeDocument/2006/relationships/externalLinkPath" Target="file:///\\C5EFADAB\UK99"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Committee%20on%20Climate%20Change\Analysis\Current%20Analysis\Buildings%20and%20Industry\Work%20for%202013\Heat\4CB%20review\4CBR%20corrected\NERA%20Low-Carbon%20Heat%20Model%20Update%20140129.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dh222df\common\Committee%20on%20Climate%20Change\Analysis\Current%20Analysis\Buildings%20and%20Industry\Work%20for%202013\Heat\4CB%20review\4CBR%20corrected\NERA%20Low-Carbon%20Heat%20Model%20Update%20140129.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Chief%20Economist/Modelling%20Team/EEP%20Model%20Development%20Team/Input%20data/Domestic%20Sector%20v15.3.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hief%20Economist\Modelling%20Team\EEP%20Model%20Development%20Team\Archive\151022%20ref%20final%20g48\Inputs\Superseded\QAd\FullPolicySavings-v15.2_checked_Aether.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ieaorg.sharepoint.com/EO2009/Assumptions/Population/Workings/WEM%20data%20calculation%20for%20Population.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aglndsv02\OBR\WINDOWS\TEMP\PD\PD10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filer1\group3\EO2015\Model\Sectors\PG\Staff\Brent\Climate\Fig_Ch2_India_Dispatch_2.0.xlsb"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vfiler1\group3\EO2016\Model\Sectors\RES\Solar%20thermal%20-%20buildings\Technology%20comparison\Renewable%20Heat%20tech%20comparison_Water%20heat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dh222df\common\forecast\hist20\CHSPD1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BD8DAB5F\PV_DB_alt.xlsb"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dh222df\common\Committee%20on%20Climate%20Change\Analysis\Current%20Analysis\Buildings%20and%20Industry\Work%20for%202014\Progress%20report\Heat%20and%20Non-res\Heat\PR%202014%20heat%20analys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dh222df\common\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dh222df\common\WINDOWS\TEMP\PD\PD1099.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TR-ROAD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Data Variables"/>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Data Summary"/>
      <sheetName val="Sheet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table"/>
      <sheetName val="Transport"/>
      <sheetName val="TotalCarbonCharts"/>
      <sheetName val="VersionControl"/>
      <sheetName val="PaybackCharts"/>
      <sheetName val="1997"/>
      <sheetName val="i_Parameters"/>
      <sheetName val="Summary Comparisons"/>
      <sheetName val="testInputs"/>
      <sheetName val="demand"/>
      <sheetName val="Scenario Calculations"/>
      <sheetName val="Control"/>
      <sheetName val="Constants"/>
      <sheetName val="Units"/>
      <sheetName val="Find target"/>
      <sheetName val="ActivityCodes2009"/>
      <sheetName val="Model Settings"/>
      <sheetName val="Input Assumptions"/>
      <sheetName val="Policy billing"/>
      <sheetName val="Ranges"/>
      <sheetName val="Parameters"/>
      <sheetName val="sql and sub-analysis"/>
      <sheetName val="Conversion factors"/>
      <sheetName val="Values"/>
      <sheetName val="Model Outputs"/>
      <sheetName val="Heat Load Int"/>
      <sheetName val="GWP, fuels, econ"/>
      <sheetName val="Networks_Capex&amp;Opex"/>
      <sheetName val="Tariff"/>
      <sheetName val="M1.Chars"/>
      <sheetName val="BS_Hist_TA"/>
      <sheetName val="BS_Fcast_TO"/>
      <sheetName val="Fcast_OP_TO"/>
      <sheetName val="BS_Hist_TO"/>
      <sheetName val="AME"/>
      <sheetName val="Technology Assumptions"/>
      <sheetName val="Operation and N. of Starts"/>
      <sheetName val="Central"/>
      <sheetName val="Comparison with Defra"/>
      <sheetName val="Future Inventory Changes"/>
      <sheetName val="CF_PL_BS"/>
      <sheetName val="Input_Main"/>
      <sheetName val="Assumptions"/>
      <sheetName val="#REF"/>
      <sheetName val="HVAC assumptions"/>
      <sheetName val="Assumptions Key"/>
      <sheetName val="deflator"/>
      <sheetName val="CHP"/>
      <sheetName val="Cost_tables"/>
      <sheetName val="Emissions_tables"/>
      <sheetName val="Autogeneration"/>
      <sheetName val="long running average"/>
      <sheetName val="Opex Adjustments"/>
      <sheetName val="Lookups"/>
      <sheetName val="NPV pre calc"/>
      <sheetName val="Heat pump case study"/>
      <sheetName val="IRR Calc"/>
      <sheetName val="enum"/>
      <sheetName val="Source Numbers for Master Lists"/>
      <sheetName val="RenewableObligation and elec de"/>
      <sheetName val="i user_parameters"/>
      <sheetName val="Detailed Summary"/>
      <sheetName val="HVAC baseline"/>
      <sheetName val="Energy and investment baseline"/>
      <sheetName val="Emissions baseline"/>
      <sheetName val="Baseline"/>
      <sheetName val="ControlInt"/>
      <sheetName val="BEES Building Data"/>
      <sheetName val="Unique values"/>
      <sheetName val="Validation"/>
      <sheetName val="1"/>
      <sheetName val="Frontend"/>
      <sheetName val="Efficiencies, ramp-ups"/>
      <sheetName val="Biomass Prices"/>
      <sheetName val="Conversion ROCs required"/>
      <sheetName val="TECH SIZING"/>
      <sheetName val="Lists"/>
      <sheetName val="Policy input"/>
      <sheetName val="Modelling Control"/>
      <sheetName val="IAG"/>
      <sheetName val="OtherBiomassFuels"/>
      <sheetName val="InputFuelPrices"/>
      <sheetName val="SC and Biomass Constraints"/>
      <sheetName val="Fuel Emissions"/>
      <sheetName val="1 year EE no prescale UK 329.65"/>
      <sheetName val="Individual plant output"/>
      <sheetName val="Policy Impacts"/>
      <sheetName val="NPV in all years"/>
      <sheetName val="HVDC"/>
      <sheetName val="Conversions"/>
      <sheetName val="Input_Nuclear"/>
      <sheetName val="Rates"/>
      <sheetName val="Cost calculations"/>
      <sheetName val="Centrica"/>
      <sheetName val="Deployment_Potential_GB"/>
      <sheetName val="PolicyTests"/>
      <sheetName val="Capacity mechanism"/>
      <sheetName val="Capex ranges financial clo date"/>
      <sheetName val="Net Impact"/>
      <sheetName val="Capex indices"/>
      <sheetName val="Renewables"/>
      <sheetName val="Capacity Payment 1"/>
      <sheetName val="Coal emissions calcs"/>
      <sheetName val="GenInput"/>
      <sheetName val="5CB power analysis inputs"/>
      <sheetName val="EU ETS CarbonIncrement"/>
      <sheetName val="Carbon Budget Legislated"/>
      <sheetName val="CBA control"/>
      <sheetName val="Scenario Control"/>
      <sheetName val="Input_Gas"/>
      <sheetName val="CCL"/>
      <sheetName val="Policy Master"/>
      <sheetName val="CDEL"/>
      <sheetName val="CfD Network losses adjustment"/>
      <sheetName val="CFD Strike Prices - Control"/>
      <sheetName val="CfD 1"/>
      <sheetName val="CfD 3"/>
      <sheetName val="Non-CO2 calcs"/>
      <sheetName val="Charts"/>
      <sheetName val="DCF Valuation"/>
      <sheetName val="Operation"/>
      <sheetName val="Pre_Constr"/>
      <sheetName val="20. Pick List Parameters"/>
      <sheetName val="CHP Data - Policy &amp; Other"/>
      <sheetName val="Heat revenues"/>
      <sheetName val="Menus"/>
      <sheetName val="Base Sheet - to copy (3)"/>
      <sheetName val="Capacity Mechanism Results"/>
      <sheetName val="Emissions data PR17"/>
      <sheetName val="Emissions data PR18"/>
      <sheetName val="AR Targets &amp; Achieved"/>
      <sheetName val="AR4 details"/>
      <sheetName val="H2 and CO2 T&amp;S"/>
      <sheetName val="CO2 limits 1"/>
      <sheetName val="NAEI Point Source Data 2017"/>
      <sheetName val="Ex8.11 - Energy Imports"/>
      <sheetName val="LEC value"/>
      <sheetName val="Primary_assumptions"/>
      <sheetName val="Input_Coal"/>
      <sheetName val="CoFiring_Fuels"/>
      <sheetName val="Columns and named ranges"/>
      <sheetName val="MACC"/>
      <sheetName val="Energy Trends energy cons PR17"/>
      <sheetName val="Energy Trends energy cons PR18"/>
      <sheetName val="Commodity_tables"/>
      <sheetName val="RPI"/>
      <sheetName val="Company caps"/>
      <sheetName val="SETUP"/>
      <sheetName val="HVAC cost assumptions"/>
      <sheetName val="DECC Cost + Performance Summary"/>
      <sheetName val="TxNetwork"/>
      <sheetName val="Outage rates (new and existing)"/>
      <sheetName val="Energy Consumption Figures"/>
      <sheetName val="Contracted trades"/>
      <sheetName val="Conv"/>
      <sheetName val="CV"/>
      <sheetName val="Modelling Control2"/>
      <sheetName val="Ex8.14 Gas, elec, coal prices"/>
      <sheetName val="12. General Assumptions"/>
      <sheetName val="ReadMe"/>
      <sheetName val="Econ parameters"/>
      <sheetName val="Capex ranges operation"/>
      <sheetName val="6CB new build"/>
      <sheetName val="Counterfactual Costs"/>
      <sheetName val="Time cost"/>
      <sheetName val="Owners"/>
      <sheetName val="2. ThresholdMaps"/>
      <sheetName val="UptakeSummary"/>
      <sheetName val="Further Policies"/>
      <sheetName val="Constraints and Convergence"/>
      <sheetName val="Source Data"/>
      <sheetName val="Demand Sample Matrix"/>
      <sheetName val="Spark and Dark Spreads"/>
      <sheetName val="Field Data 2004"/>
      <sheetName val="Input data Old"/>
      <sheetName val="2009"/>
      <sheetName val="SheetManager"/>
      <sheetName val="Traded Share Template"/>
      <sheetName val="Data (monthly)"/>
      <sheetName val="QsYs"/>
      <sheetName val="sysConfig"/>
      <sheetName val="DDM Values"/>
      <sheetName val="Carbon Price Floor"/>
      <sheetName val="Cover"/>
      <sheetName val="Cycling"/>
      <sheetName val="DDM Other Output"/>
      <sheetName val="Output"/>
      <sheetName val="Fuel assumptions"/>
      <sheetName val="Uptake projections"/>
      <sheetName val="Decommissioning"/>
      <sheetName val="Deeming"/>
      <sheetName val="Deeming inputs"/>
      <sheetName val="IAG Table 19"/>
      <sheetName val="User input"/>
      <sheetName val="qryExport_Demand_Commercial"/>
      <sheetName val="Fuel"/>
      <sheetName val="UK"/>
      <sheetName val="Demand Projections"/>
      <sheetName val="Capacity Margin Derating"/>
      <sheetName val="Input_Wind"/>
      <sheetName val="Input_Severn Barrage"/>
      <sheetName val="Input_Retrofit"/>
      <sheetName val="Analysis"/>
      <sheetName val="Std Data"/>
      <sheetName val="Levelised costs"/>
      <sheetName val="Disclaimer"/>
      <sheetName val="Discounting"/>
      <sheetName val="Location of sites"/>
      <sheetName val="Diversity"/>
      <sheetName val="Global_Input"/>
      <sheetName val="Technology Control List"/>
      <sheetName val="factors"/>
      <sheetName val="Tables 9-13"/>
      <sheetName val="DUKESTable5.4"/>
      <sheetName val="DUKESTable5.6"/>
      <sheetName val="Energy balances 2015"/>
      <sheetName val="DUKES 2014 FUEL LSHR COEFF"/>
      <sheetName val="Download"/>
      <sheetName val="EDF Pricing Assumptions"/>
      <sheetName val="REEE Projection - EE Sector"/>
      <sheetName val="Efficiencies"/>
      <sheetName val="Electricity"/>
      <sheetName val="Quarterly report"/>
      <sheetName val="Overarching assumptions"/>
      <sheetName val="Fast Rollout 100%"/>
      <sheetName val="Industry Emissions Scope"/>
      <sheetName val="Final (direct) emissions"/>
      <sheetName val="ProjectInputs"/>
      <sheetName val="Annual cost and CO2"/>
      <sheetName val="NPV in defined years"/>
      <sheetName val="Smry"/>
      <sheetName val="Scaling"/>
      <sheetName val="IS_Fcast_TO"/>
      <sheetName val="CFS_Fcast_TO"/>
      <sheetName val="RunProgress"/>
      <sheetName val="ETYS Boundaries"/>
      <sheetName val="Pivots"/>
      <sheetName val="ReportFormats"/>
      <sheetName val="BEIS EUP v.2"/>
      <sheetName val="Determinants"/>
      <sheetName val="Field List"/>
      <sheetName val="Existing Plant"/>
      <sheetName val="Expected Price Duration"/>
      <sheetName val="Trade"/>
      <sheetName val="Historical changes"/>
      <sheetName val="Constants &amp; Parameters"/>
      <sheetName val="Chapter3-Demand"/>
      <sheetName val="Control Panel"/>
      <sheetName val="1. Policies Characteristics"/>
      <sheetName val="2. Emissions Series"/>
      <sheetName val="3. Wider impacts"/>
      <sheetName val="HHconsumption "/>
      <sheetName val="Policy Overview"/>
      <sheetName val="Feed-in tariff 1"/>
      <sheetName val="Global FIT Parameters"/>
      <sheetName val="RunModel"/>
      <sheetName val="Main"/>
      <sheetName val="Fleet + vehicle-km"/>
      <sheetName val="Individual Plant"/>
      <sheetName val="All Technologies"/>
      <sheetName val="Version control &amp; switch"/>
      <sheetName val="CCS"/>
      <sheetName val="Coal Capacity"/>
      <sheetName val="Interconnectors"/>
      <sheetName val="Carbon cost"/>
      <sheetName val="Fuel Prices"/>
      <sheetName val="Fuel price weights"/>
      <sheetName val="Names"/>
      <sheetName val="Stored policies"/>
      <sheetName val="Gas"/>
      <sheetName val="reserves projection"/>
      <sheetName val="Bottom-up baseline"/>
      <sheetName val="IAG Table 2a"/>
      <sheetName val="Emissions factors B"/>
      <sheetName val="G by Field"/>
      <sheetName val="Gas Data"/>
      <sheetName val="Prices and emissions"/>
      <sheetName val="RDEL"/>
      <sheetName val="Generation"/>
      <sheetName val="GHGI DB Output"/>
      <sheetName val="GCV"/>
      <sheetName val="CONVERSION"/>
      <sheetName val="GWPs"/>
      <sheetName val="Hydrogen assumptions DUMMY DATA"/>
      <sheetName val="Headwinds"/>
      <sheetName val="11. Heat &amp; Power Profile"/>
      <sheetName val="Queries"/>
      <sheetName val="Biogas"/>
      <sheetName val="StochasticVariablesToUse"/>
      <sheetName val="New Macro Control"/>
      <sheetName val="ModelOptions"/>
      <sheetName val="Discount factors, GDP deflator"/>
      <sheetName val="IAG Table 1"/>
      <sheetName val="ResultsOut"/>
      <sheetName val="IDs changelog"/>
      <sheetName val="OtherRevenues"/>
      <sheetName val="Consumption"/>
      <sheetName val="Indices"/>
      <sheetName val="Emissions-RC"/>
      <sheetName val="EconomicAssumptions"/>
      <sheetName val="Input Data"/>
      <sheetName val="Innovation"/>
      <sheetName val="Installations"/>
      <sheetName val="NZ Higher"/>
      <sheetName val="Inter price responsive 1"/>
      <sheetName val="Interconnectors Price Responsiv"/>
      <sheetName val="Inter price responsive 10"/>
      <sheetName val="Inter price responsive 11"/>
      <sheetName val="Inter price responsive 12"/>
      <sheetName val="Inter price responsive 13"/>
      <sheetName val="Inter price responsive 14"/>
      <sheetName val="Inter price responsive 15"/>
      <sheetName val="Inter price responsive 16"/>
      <sheetName val="Inter price responsive 2"/>
      <sheetName val="Inter price responsive 3"/>
      <sheetName val="Inter price responsive 4"/>
      <sheetName val="Inter price responsive 5"/>
      <sheetName val="Inter price responsive 6"/>
      <sheetName val="Inter price responsive 7"/>
      <sheetName val="Inter price responsive 8"/>
      <sheetName val="Inter dynamic 9"/>
      <sheetName val="Inter fixed flow 1"/>
      <sheetName val="Interconnectors Fixed Flow"/>
      <sheetName val="Inter fixed flow 10"/>
      <sheetName val="Inter fixed flow 11"/>
      <sheetName val="Inter fixed flow 12"/>
      <sheetName val="Inter fixed flow 13"/>
      <sheetName val="Inter fixed flow 14"/>
      <sheetName val="Inter fixed flow 15"/>
      <sheetName val="Inter fixed flow 16"/>
      <sheetName val="Inter fixed flow 2"/>
      <sheetName val="Inter fixed flow 3"/>
      <sheetName val="Inter fixed flow 4"/>
      <sheetName val="Inter fixed flow 5"/>
      <sheetName val="Inter fixed flow 6"/>
      <sheetName val="Inter fixed flow 7"/>
      <sheetName val="Inter fixed flow 8"/>
      <sheetName val="Inter fixed flow 9"/>
      <sheetName val="Interconnector data"/>
      <sheetName val="Intro"/>
      <sheetName val="AR assumptions"/>
      <sheetName val="ReportFormats_NEW"/>
      <sheetName val="ReportFormats_OLD"/>
      <sheetName val="SensitVBA"/>
      <sheetName val="Tracker"/>
      <sheetName val="DH"/>
      <sheetName val="Fuel Split"/>
      <sheetName val="Energy Conversion Table"/>
      <sheetName val="Assumptions for modelling"/>
      <sheetName val="2010 Ktoe (New to old)"/>
      <sheetName val="LocalAssetCharging"/>
      <sheetName val="L by Field"/>
      <sheetName val="Oil Data"/>
      <sheetName val="Dropdowns"/>
      <sheetName val="Daily Load Curves"/>
      <sheetName val="Local Cct Tariffs"/>
      <sheetName val="Locational demand settings"/>
      <sheetName val="Lookups and lists"/>
      <sheetName val="Whole System Impacts Switches"/>
      <sheetName val="CBLookups"/>
      <sheetName val="AnalysisLookups"/>
      <sheetName val="Losses"/>
      <sheetName val="old-QA summary"/>
      <sheetName val="UserInterface"/>
      <sheetName val="Brown Book reserves data"/>
      <sheetName val="DECC Inputs"/>
      <sheetName val="Calculations"/>
      <sheetName val="Max"/>
      <sheetName val="Technology Suitability"/>
      <sheetName val="Sector-site-process lists"/>
      <sheetName val="IUF"/>
      <sheetName val="Sector details"/>
      <sheetName val="Cost of measures"/>
      <sheetName val="Merchant Assumptions"/>
      <sheetName val="Untitled_FreightSet"/>
      <sheetName val="JourneyTime_PaxSet"/>
      <sheetName val="QA_Index"/>
      <sheetName val="Feed-in tariff 7"/>
      <sheetName val="Title"/>
      <sheetName val="em_factors"/>
      <sheetName val="Emissions data"/>
      <sheetName val="New Plant"/>
      <sheetName val="Newbuild"/>
      <sheetName val="Plant Available for New Build"/>
      <sheetName val="NI"/>
      <sheetName val="DA Stats"/>
      <sheetName val="INVESTORS"/>
      <sheetName val="Central pivots"/>
      <sheetName val="July 13 data"/>
      <sheetName val="5CB nonres assump PR17"/>
      <sheetName val="LFs&amp;TechPot."/>
      <sheetName val="Scaled Emissions Summary (NZ)"/>
      <sheetName val="EU_Registry Data"/>
      <sheetName val="Oil"/>
      <sheetName val="Price - Oil"/>
      <sheetName val="Oil Field Interests"/>
      <sheetName val="Old Plant"/>
      <sheetName val="OND"/>
      <sheetName val="Scenario_Selector"/>
      <sheetName val="QA plan"/>
      <sheetName val="Comparison"/>
      <sheetName val="Van"/>
      <sheetName val="Template Cover"/>
      <sheetName val="Annual"/>
      <sheetName val="People"/>
      <sheetName val="PlantListOutput"/>
      <sheetName val="PlantListCalc"/>
      <sheetName val="Policy by policy"/>
      <sheetName val="Policy Demand Reduction"/>
      <sheetName val="Potentials"/>
      <sheetName val="gdp deflator"/>
      <sheetName val="Prices output options"/>
      <sheetName val="Prices, grid + macro"/>
      <sheetName val="Structure"/>
      <sheetName val="Sensit"/>
      <sheetName val="Waste"/>
      <sheetName val="PrtDefn"/>
      <sheetName val="IndustrialspaceNera"/>
      <sheetName val="Sheet Index"/>
      <sheetName val="qryExport_BorderUtil_AvgFlow"/>
      <sheetName val="qryExport_BorderUtil_AvgWinterF"/>
      <sheetName val="qryExport_BorderUtil_Capacity"/>
      <sheetName val="qryExport_BorderUtil_MaxFlow"/>
      <sheetName val="qryExport_Demand_Industrial"/>
      <sheetName val="qryExport_Demand_Other"/>
      <sheetName val="qryExport_Demand_Power"/>
      <sheetName val="qryExport_Demand_Residential"/>
      <sheetName val="qryExport_DemandResp_Commercial"/>
      <sheetName val="qryExport_DemandResp_Industrial"/>
      <sheetName val="qryExport_DemandResp_Other"/>
      <sheetName val="qryExport_DemandResp_Power"/>
      <sheetName val="qryExport_DemandResp_Residentia"/>
      <sheetName val="qryExport_EntryUtil_AvgFlow"/>
      <sheetName val="qryExport_EntryUtil_AvgWinterFl"/>
      <sheetName val="qryExport_EntryUtil_Capacity"/>
      <sheetName val="qryExport_EntryUtil_MaxFlow"/>
      <sheetName val="qryExport_PipeUtil_AvgFlow"/>
      <sheetName val="qryExport_PipeUtil_AvgWinterFlo"/>
      <sheetName val="qryExport_PipeUtil_Capacity"/>
      <sheetName val="qryExport_PipeUtil_MaxFlow"/>
      <sheetName val="qryExport_RegasUtil_AvgFlow"/>
      <sheetName val="qryExport_RegasUtil_AvgWinterFl"/>
      <sheetName val="qryExport_RegasUtil_Capacity"/>
      <sheetName val="qryExport_RegasUtil_MaxFlow"/>
      <sheetName val="qryExport_Storage"/>
      <sheetName val="qryExport_Supply_LRMC"/>
      <sheetName val="qryExport_Supply_SRMC"/>
      <sheetName val="qryExport_Supply_Transport"/>
      <sheetName val="qryExport_Supply_Uplift"/>
      <sheetName val="qryExport_SupplyMix_incDomestic"/>
      <sheetName val="Logs"/>
      <sheetName val="Welcome"/>
      <sheetName val="Regulated Asset Base 1"/>
      <sheetName val="Receipts"/>
      <sheetName val="RegDriverRefs2009"/>
      <sheetName val="Rens &amp; Waste"/>
      <sheetName val="5CB res assump PR17"/>
      <sheetName val="Reserve"/>
      <sheetName val="Storage"/>
      <sheetName val="Emission.Generators_data_C"/>
      <sheetName val="Generator_data_C"/>
      <sheetName val="Generator_data_UC"/>
      <sheetName val="Line_data_UC"/>
      <sheetName val="Node_data_C"/>
      <sheetName val="Region_data_UC"/>
      <sheetName val="calculation"/>
      <sheetName val="NI Prices"/>
      <sheetName val="Strike prices"/>
      <sheetName val="NI Costs"/>
      <sheetName val="NI Demand"/>
      <sheetName val="NI outputs"/>
      <sheetName val="VIU assumptions"/>
      <sheetName val="inputs"/>
      <sheetName val="Prices"/>
      <sheetName val="NI Load Factors"/>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 val="Maximum Build Limits NI"/>
      <sheetName val="technologies"/>
      <sheetName val="Existing Policies"/>
      <sheetName val="Run_lst"/>
      <sheetName val="SBEM Emissions Factors"/>
      <sheetName val="Scaling (old factors)"/>
      <sheetName val="Scaling to DUKES"/>
      <sheetName val="Scenarios"/>
      <sheetName val="Scotland"/>
      <sheetName val="Calculations &gt;&gt;"/>
      <sheetName val="DATA TABLES (for summary)"/>
      <sheetName val="Single-var"/>
      <sheetName val="IAG Tables 9-13"/>
      <sheetName val="IAG Tables 4-8"/>
      <sheetName val="Small Gens Tariff"/>
      <sheetName val="Options"/>
      <sheetName val="Solids"/>
      <sheetName val="2005s"/>
      <sheetName val="2006s"/>
      <sheetName val="2007s"/>
      <sheetName val="2008s"/>
      <sheetName val="Sourcecodes2009"/>
      <sheetName val="SourceCodes"/>
      <sheetName val="Controls"/>
      <sheetName val="Scenario sheet"/>
      <sheetName val="High Ambition"/>
      <sheetName val="Low Ambition"/>
      <sheetName val="Strategic Reserve"/>
      <sheetName val="HMT Scorecard (Inputs)"/>
      <sheetName val="Summary IA Numbers (2)"/>
      <sheetName val="Summary assumptions"/>
      <sheetName val="INPUT - HMT Final scorecard"/>
      <sheetName val="Supply Barriers"/>
      <sheetName val="3.3 Annual Balance"/>
      <sheetName val="1. ScatterPlots"/>
      <sheetName val="Targets"/>
      <sheetName val="BVG Task 3 Scenarios"/>
      <sheetName val="tblExport_Export_Destination"/>
      <sheetName val="tblExport_Export_LNG"/>
      <sheetName val="tblExport_Export_Pipeline"/>
      <sheetName val="tblExport_Import_LNG"/>
      <sheetName val="tblExport_Import_Pipeline"/>
      <sheetName val="tblExport_Import_Source"/>
      <sheetName val="tblExport_Production"/>
      <sheetName val="TEC Changes"/>
      <sheetName val="Intraday Availability Profiles"/>
      <sheetName val="Counterfactuals data"/>
      <sheetName val="Capacity dev"/>
      <sheetName val="DEMANDS Headwinds"/>
      <sheetName val="5. Impact on energy demand"/>
      <sheetName val="Outputs UK"/>
      <sheetName val="Modelling Attributes"/>
      <sheetName val="DetailedTables"/>
      <sheetName val="Technology Data"/>
      <sheetName val="Calc2_UK_WTT_Elec"/>
      <sheetName val="Package summary"/>
      <sheetName val="Total package cost and savings"/>
      <sheetName val="Baseline cost of heating"/>
      <sheetName val="X Sectoral Processes"/>
      <sheetName val="6. Tranches"/>
      <sheetName val="Savings by Fuel"/>
      <sheetName val="UEM inputs"/>
      <sheetName val="IRR Full Stock Response"/>
      <sheetName val="Scenario"/>
      <sheetName val="All measures"/>
      <sheetName val="Introduction"/>
      <sheetName val="VIU limit"/>
      <sheetName val="Wales"/>
      <sheetName val="Hydro and Pumped Storage"/>
      <sheetName val="2050"/>
      <sheetName val="Pricing Mark-up"/>
      <sheetName val="Wider Tariffs"/>
      <sheetName val="Wind"/>
      <sheetName val="Workbook summary"/>
      <sheetName val="Workings"/>
      <sheetName val="Calc3_WTT_Fuels"/>
      <sheetName val="Costs"/>
      <sheetName val="Process_tables"/>
      <sheetName val="Policy Master &amp; Summary Impacts"/>
      <sheetName val="Emissions"/>
      <sheetName val="Banking letter analysis"/>
      <sheetName val="HS4"/>
      <sheetName val="PC1"/>
      <sheetName val="Growth Modelling"/>
      <sheetName val="Unemp by prev job levels"/>
      <sheetName val="Latest"/>
      <sheetName val="Ref"/>
      <sheetName val="Persons"/>
      <sheetName val="REFQualityProfiles"/>
      <sheetName val="Quarterly"/>
      <sheetName val="Ain"/>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Performance table"/>
      <sheetName val="in"/>
      <sheetName val="UKTM Data &g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ummary"/>
      <sheetName val="Equipdat"/>
      <sheetName val="Metered Hours"/>
      <sheetName val="Capital Cost"/>
      <sheetName val="Purch Sched"/>
      <sheetName val="Units on Hand"/>
      <sheetName val="FGD_China"/>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ses"/>
      <sheetName val="1.2 Sequence Assumptions"/>
      <sheetName val="1.2a Page Curves"/>
      <sheetName val="1.2b Marion Curves"/>
      <sheetName val="1.3 Volumetrics"/>
      <sheetName val="1.4 Productivities"/>
      <sheetName val="1.5 Availabilities"/>
      <sheetName val="1.6 Distances"/>
      <sheetName val="1.7 Total Costs"/>
      <sheetName val="1.8 Meter Hours"/>
      <sheetName val="1.9 Equip. Data"/>
      <sheetName val="1.21 Org Chart"/>
      <sheetName val="2.1 Model Recovery"/>
      <sheetName val="2.2 Variance Reports"/>
      <sheetName val="2.3 Metered Hours History"/>
      <sheetName val="2.4 T-S Matching"/>
      <sheetName val="2.5 Labor Assumptions"/>
      <sheetName val="2.6 Hourly Labor"/>
      <sheetName val="2.7 Salary Labor"/>
      <sheetName val="2.19 Consumables"/>
      <sheetName val="2.20 Tire Costs"/>
      <sheetName val="3.1 Historical Hours Compared"/>
      <sheetName val="3.2 Avail Labor Hrs"/>
      <sheetName val="3.3 Capital Schedu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5"/>
      <sheetName val="Button"/>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 val="Comparison"/>
      <sheetName val="Lookups"/>
      <sheetName val="Model Settings"/>
    </sheetNames>
    <sheetDataSet>
      <sheetData sheetId="0">
        <row r="10">
          <cell r="M10" t="str">
            <v>At purchasing power parity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s"/>
      <sheetName val="single charts"/>
      <sheetName val="double charts"/>
      <sheetName val="DW_Tools"/>
      <sheetName val="Table template"/>
      <sheetName val="External links to check"/>
      <sheetName val="Fig1.1"/>
      <sheetName val="Fig1.2"/>
      <sheetName val="Fig1.3"/>
      <sheetName val="Fig1.4"/>
      <sheetName val="Fig1.5"/>
      <sheetName val="Fig1.6"/>
      <sheetName val="Fig1.7"/>
      <sheetName val="Fig1.8_lockin"/>
      <sheetName val="Fig1.9"/>
      <sheetName val="Fig1.10"/>
      <sheetName val="Fig1.10 (2)"/>
      <sheetName val="Fig1.11"/>
      <sheetName val="Fig1.12"/>
      <sheetName val="Fig1.13"/>
      <sheetName val="Fig1.14"/>
      <sheetName val="DW"/>
      <sheetName val="WEO palette"/>
      <sheetName val="Ideas"/>
      <sheetName val="--&gt;Not used"/>
      <sheetName val="fig_test"/>
      <sheetName val="Fig1.2_previous"/>
      <sheetName val="Ch08_1"/>
      <sheetName val="Fig12_behaviour"/>
      <sheetName val="oil_behaviour"/>
      <sheetName val="Access_old"/>
      <sheetName val="gas-old"/>
      <sheetName val="TPED"/>
      <sheetName val="Fig3_Solar_Coal (2)"/>
      <sheetName val="Fig11_EM_intensity"/>
      <sheetName val="Fig11alt_NZE_EM"/>
      <sheetName val="Fig11_SDS_NZEold"/>
      <sheetName val="Lo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Inputs"/>
      <sheetName val="IRR Calc"/>
      <sheetName val="CONTROL"/>
      <sheetName val="Capacity Summary"/>
      <sheetName val="Heat&amp;Elec Output"/>
      <sheetName val="Fuel Use Output"/>
      <sheetName val="Probabilities"/>
      <sheetName val="Capacity By Sector"/>
      <sheetName val="Heat Output By Sector"/>
      <sheetName val="Power Output By Sector"/>
      <sheetName val="Heat Fuel By Sector"/>
      <sheetName val="Power Fuel By Se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 val="Fuel_Prices_Int"/>
      <sheetName val="Fuel_Split"/>
      <sheetName val="Heat_Load_Int"/>
      <sheetName val="TEMP_Log"/>
      <sheetName val="Pivot_Emissions"/>
      <sheetName val="Fuel_Prices"/>
      <sheetName val="Heat_Load"/>
      <sheetName val="Price_conversions"/>
      <sheetName val="Technology_indices"/>
      <sheetName val="Economic_context1"/>
    </sheetNames>
    <sheetDataSet>
      <sheetData sheetId="0">
        <row r="9">
          <cell r="E9" t="b">
            <v>1</v>
          </cell>
        </row>
      </sheetData>
      <sheetData sheetId="1"/>
      <sheetData sheetId="2"/>
      <sheetData sheetId="3">
        <row r="19">
          <cell r="E19" t="str">
            <v>Modelling sector</v>
          </cell>
          <cell r="F19" t="str">
            <v>Dukes sector</v>
          </cell>
          <cell r="G19" t="str">
            <v>Oil</v>
          </cell>
          <cell r="H19" t="str">
            <v>Solid fuel</v>
          </cell>
        </row>
        <row r="20">
          <cell r="E20" t="str">
            <v>Commercial large</v>
          </cell>
        </row>
        <row r="21">
          <cell r="E21" t="str">
            <v>Commercial small</v>
          </cell>
        </row>
        <row r="22">
          <cell r="E22" t="str">
            <v>Domestic</v>
          </cell>
        </row>
        <row r="23">
          <cell r="E23" t="str">
            <v>Industrial</v>
          </cell>
        </row>
      </sheetData>
      <sheetData sheetId="4">
        <row r="9">
          <cell r="L9">
            <v>2010</v>
          </cell>
          <cell r="M9">
            <v>2011</v>
          </cell>
          <cell r="N9">
            <v>2012</v>
          </cell>
          <cell r="O9">
            <v>2013</v>
          </cell>
          <cell r="P9">
            <v>2014</v>
          </cell>
          <cell r="Q9">
            <v>2015</v>
          </cell>
          <cell r="R9">
            <v>2016</v>
          </cell>
          <cell r="S9">
            <v>2017</v>
          </cell>
          <cell r="T9">
            <v>2018</v>
          </cell>
          <cell r="U9">
            <v>2019</v>
          </cell>
          <cell r="V9">
            <v>2020</v>
          </cell>
          <cell r="W9">
            <v>2021</v>
          </cell>
          <cell r="X9">
            <v>2022</v>
          </cell>
          <cell r="Y9">
            <v>2023</v>
          </cell>
          <cell r="Z9">
            <v>2024</v>
          </cell>
          <cell r="AA9">
            <v>2025</v>
          </cell>
          <cell r="AB9">
            <v>2026</v>
          </cell>
          <cell r="AC9">
            <v>2027</v>
          </cell>
          <cell r="AD9">
            <v>2028</v>
          </cell>
          <cell r="AE9">
            <v>2029</v>
          </cell>
          <cell r="AF9">
            <v>2030</v>
          </cell>
        </row>
        <row r="11">
          <cell r="K11" t="str">
            <v>Commercial / PublicElectricityLarge privateRuralPre-1990</v>
          </cell>
        </row>
        <row r="12">
          <cell r="K12" t="str">
            <v>Commercial / PublicElectricityLarge privateRuralPost-1990</v>
          </cell>
        </row>
        <row r="13">
          <cell r="K13" t="str">
            <v>Commercial / PublicElectricityLarge privateRuralNew build</v>
          </cell>
        </row>
        <row r="14">
          <cell r="K14" t="str">
            <v>Commercial / PublicElectricityLarge privateSuburbanPre-1990</v>
          </cell>
        </row>
        <row r="15">
          <cell r="K15" t="str">
            <v>Commercial / PublicElectricityLarge privateSuburbanPost-1990</v>
          </cell>
        </row>
        <row r="16">
          <cell r="K16" t="str">
            <v>Commercial / PublicElectricityLarge privateSuburbanNew build</v>
          </cell>
        </row>
        <row r="17">
          <cell r="K17" t="str">
            <v>Commercial / PublicElectricityLarge privateUrbanPre-1990</v>
          </cell>
        </row>
        <row r="18">
          <cell r="K18" t="str">
            <v>Commercial / PublicElectricityLarge privateUrbanPost-1990</v>
          </cell>
        </row>
        <row r="19">
          <cell r="K19" t="str">
            <v>Commercial / PublicElectricityLarge privateUrbanNew build</v>
          </cell>
        </row>
        <row r="20">
          <cell r="K20" t="str">
            <v>Commercial / PublicElectricityLarge publicRuralPre-1990</v>
          </cell>
        </row>
        <row r="21">
          <cell r="K21" t="str">
            <v>Commercial / PublicElectricityLarge publicRuralPost-1990</v>
          </cell>
        </row>
        <row r="22">
          <cell r="K22" t="str">
            <v>Commercial / PublicElectricityLarge publicRuralNew build</v>
          </cell>
        </row>
        <row r="23">
          <cell r="K23" t="str">
            <v>Commercial / PublicElectricityLarge publicSuburbanPre-1990</v>
          </cell>
        </row>
        <row r="24">
          <cell r="K24" t="str">
            <v>Commercial / PublicElectricityLarge publicSuburbanPost-1990</v>
          </cell>
        </row>
        <row r="25">
          <cell r="K25" t="str">
            <v>Commercial / PublicElectricityLarge publicSuburbanNew build</v>
          </cell>
        </row>
        <row r="26">
          <cell r="K26" t="str">
            <v>Commercial / PublicElectricityLarge publicUrbanPre-1990</v>
          </cell>
        </row>
        <row r="27">
          <cell r="K27" t="str">
            <v>Commercial / PublicElectricityLarge publicUrbanPost-1990</v>
          </cell>
        </row>
        <row r="28">
          <cell r="K28" t="str">
            <v>Commercial / PublicElectricityLarge publicUrbanNew build</v>
          </cell>
        </row>
        <row r="29">
          <cell r="K29" t="str">
            <v>Commercial / PublicElectricitySmall privateRuralPre-1990</v>
          </cell>
        </row>
        <row r="30">
          <cell r="K30" t="str">
            <v>Commercial / PublicElectricitySmall privateRuralPost-1990</v>
          </cell>
        </row>
        <row r="31">
          <cell r="K31" t="str">
            <v>Commercial / PublicElectricitySmall privateRuralNew build</v>
          </cell>
        </row>
        <row r="32">
          <cell r="K32" t="str">
            <v>Commercial / PublicElectricitySmall privateSuburbanPre-1990</v>
          </cell>
        </row>
        <row r="33">
          <cell r="K33" t="str">
            <v>Commercial / PublicElectricitySmall privateSuburbanPost-1990</v>
          </cell>
        </row>
        <row r="34">
          <cell r="K34" t="str">
            <v>Commercial / PublicElectricitySmall privateSuburbanNew build</v>
          </cell>
        </row>
        <row r="35">
          <cell r="K35" t="str">
            <v>Commercial / PublicElectricitySmall privateUrbanPre-1990</v>
          </cell>
        </row>
        <row r="36">
          <cell r="K36" t="str">
            <v>Commercial / PublicElectricitySmall privateUrbanPost-1990</v>
          </cell>
        </row>
        <row r="37">
          <cell r="K37" t="str">
            <v>Commercial / PublicElectricitySmall privateUrbanNew build</v>
          </cell>
        </row>
        <row r="38">
          <cell r="K38" t="str">
            <v>Commercial / PublicElectricitySmall publicRuralPre-1990</v>
          </cell>
        </row>
        <row r="39">
          <cell r="K39" t="str">
            <v>Commercial / PublicElectricitySmall publicRuralPost-1990</v>
          </cell>
        </row>
        <row r="40">
          <cell r="K40" t="str">
            <v>Commercial / PublicElectricitySmall publicRuralNew build</v>
          </cell>
        </row>
        <row r="41">
          <cell r="K41" t="str">
            <v>Commercial / PublicElectricitySmall publicSuburbanPre-1990</v>
          </cell>
        </row>
        <row r="42">
          <cell r="K42" t="str">
            <v>Commercial / PublicElectricitySmall publicSuburbanPost-1990</v>
          </cell>
        </row>
        <row r="43">
          <cell r="K43" t="str">
            <v>Commercial / PublicElectricitySmall publicSuburbanNew build</v>
          </cell>
        </row>
        <row r="44">
          <cell r="K44" t="str">
            <v>Commercial / PublicElectricitySmall publicUrbanPre-1990</v>
          </cell>
        </row>
        <row r="45">
          <cell r="K45" t="str">
            <v>Commercial / PublicElectricitySmall publicUrbanPost-1990</v>
          </cell>
        </row>
        <row r="46">
          <cell r="K46" t="str">
            <v>Commercial / PublicElectricitySmall publicUrbanNew build</v>
          </cell>
        </row>
        <row r="47">
          <cell r="K47" t="str">
            <v>Commercial / PublicGasLarge privateRuralPre-1990</v>
          </cell>
        </row>
        <row r="48">
          <cell r="K48" t="str">
            <v>Commercial / PublicGasLarge privateRuralPost-1990</v>
          </cell>
        </row>
        <row r="49">
          <cell r="K49" t="str">
            <v>Commercial / PublicGasLarge privateRuralNew build</v>
          </cell>
        </row>
        <row r="50">
          <cell r="K50" t="str">
            <v>Commercial / PublicGasLarge privateSuburbanPre-1990</v>
          </cell>
        </row>
        <row r="51">
          <cell r="K51" t="str">
            <v>Commercial / PublicGasLarge privateSuburbanPost-1990</v>
          </cell>
        </row>
        <row r="52">
          <cell r="K52" t="str">
            <v>Commercial / PublicGasLarge privateSuburbanNew build</v>
          </cell>
        </row>
        <row r="53">
          <cell r="K53" t="str">
            <v>Commercial / PublicGasLarge privateUrbanPre-1990</v>
          </cell>
        </row>
        <row r="54">
          <cell r="K54" t="str">
            <v>Commercial / PublicGasLarge privateUrbanPost-1990</v>
          </cell>
        </row>
        <row r="55">
          <cell r="K55" t="str">
            <v>Commercial / PublicGasLarge privateUrbanNew build</v>
          </cell>
        </row>
        <row r="56">
          <cell r="K56" t="str">
            <v>Commercial / PublicGasLarge publicRuralPre-1990</v>
          </cell>
        </row>
        <row r="57">
          <cell r="K57" t="str">
            <v>Commercial / PublicGasLarge publicRuralPost-1990</v>
          </cell>
        </row>
        <row r="58">
          <cell r="K58" t="str">
            <v>Commercial / PublicGasLarge publicRuralNew build</v>
          </cell>
        </row>
        <row r="59">
          <cell r="K59" t="str">
            <v>Commercial / PublicGasLarge publicSuburbanPre-1990</v>
          </cell>
        </row>
        <row r="60">
          <cell r="K60" t="str">
            <v>Commercial / PublicGasLarge publicSuburbanPost-1990</v>
          </cell>
        </row>
        <row r="61">
          <cell r="K61" t="str">
            <v>Commercial / PublicGasLarge publicSuburbanNew build</v>
          </cell>
        </row>
        <row r="62">
          <cell r="K62" t="str">
            <v>Commercial / PublicGasLarge publicUrbanPre-1990</v>
          </cell>
        </row>
        <row r="63">
          <cell r="K63" t="str">
            <v>Commercial / PublicGasLarge publicUrbanPost-1990</v>
          </cell>
        </row>
        <row r="64">
          <cell r="K64" t="str">
            <v>Commercial / PublicGasLarge publicUrbanNew build</v>
          </cell>
        </row>
        <row r="65">
          <cell r="K65" t="str">
            <v>Commercial / PublicGasSmall privateRuralPre-1990</v>
          </cell>
        </row>
        <row r="66">
          <cell r="K66" t="str">
            <v>Commercial / PublicGasSmall privateRuralPost-1990</v>
          </cell>
        </row>
        <row r="67">
          <cell r="K67" t="str">
            <v>Commercial / PublicGasSmall privateRuralNew build</v>
          </cell>
        </row>
        <row r="68">
          <cell r="K68" t="str">
            <v>Commercial / PublicGasSmall privateSuburbanPre-1990</v>
          </cell>
        </row>
        <row r="69">
          <cell r="K69" t="str">
            <v>Commercial / PublicGasSmall privateSuburbanPost-1990</v>
          </cell>
        </row>
        <row r="70">
          <cell r="K70" t="str">
            <v>Commercial / PublicGasSmall privateSuburbanNew build</v>
          </cell>
        </row>
        <row r="71">
          <cell r="K71" t="str">
            <v>Commercial / PublicGasSmall privateUrbanPre-1990</v>
          </cell>
        </row>
        <row r="72">
          <cell r="K72" t="str">
            <v>Commercial / PublicGasSmall privateUrbanPost-1990</v>
          </cell>
        </row>
        <row r="73">
          <cell r="K73" t="str">
            <v>Commercial / PublicGasSmall privateUrbanNew build</v>
          </cell>
        </row>
        <row r="74">
          <cell r="K74" t="str">
            <v>Commercial / PublicGasSmall publicRuralPre-1990</v>
          </cell>
        </row>
        <row r="75">
          <cell r="K75" t="str">
            <v>Commercial / PublicGasSmall publicRuralPost-1990</v>
          </cell>
        </row>
        <row r="76">
          <cell r="K76" t="str">
            <v>Commercial / PublicGasSmall publicRuralNew build</v>
          </cell>
        </row>
        <row r="77">
          <cell r="K77" t="str">
            <v>Commercial / PublicGasSmall publicSuburbanPre-1990</v>
          </cell>
        </row>
        <row r="78">
          <cell r="K78" t="str">
            <v>Commercial / PublicGasSmall publicSuburbanPost-1990</v>
          </cell>
        </row>
        <row r="79">
          <cell r="K79" t="str">
            <v>Commercial / PublicGasSmall publicSuburbanNew build</v>
          </cell>
        </row>
        <row r="80">
          <cell r="K80" t="str">
            <v>Commercial / PublicGasSmall publicUrbanPre-1990</v>
          </cell>
        </row>
        <row r="81">
          <cell r="K81" t="str">
            <v>Commercial / PublicGasSmall publicUrbanPost-1990</v>
          </cell>
        </row>
        <row r="82">
          <cell r="K82" t="str">
            <v>Commercial / PublicGasSmall publicUrbanNew build</v>
          </cell>
        </row>
        <row r="83">
          <cell r="K83" t="str">
            <v>Commercial / PublicNon net-boundLarge privateRuralPre-1990</v>
          </cell>
        </row>
        <row r="84">
          <cell r="K84" t="str">
            <v>Commercial / PublicNon net-boundLarge privateRuralPost-1990</v>
          </cell>
        </row>
        <row r="85">
          <cell r="K85" t="str">
            <v>Commercial / PublicNon net-boundLarge privateRuralNew build</v>
          </cell>
        </row>
        <row r="86">
          <cell r="K86" t="str">
            <v>Commercial / PublicNon net-boundLarge privateSuburbanPre-1990</v>
          </cell>
        </row>
        <row r="87">
          <cell r="K87" t="str">
            <v>Commercial / PublicNon net-boundLarge privateSuburbanPost-1990</v>
          </cell>
        </row>
        <row r="88">
          <cell r="K88" t="str">
            <v>Commercial / PublicNon net-boundLarge privateSuburbanNew build</v>
          </cell>
        </row>
        <row r="89">
          <cell r="K89" t="str">
            <v>Commercial / PublicNon net-boundLarge privateUrbanPre-1990</v>
          </cell>
        </row>
        <row r="90">
          <cell r="K90" t="str">
            <v>Commercial / PublicNon net-boundLarge privateUrbanPost-1990</v>
          </cell>
        </row>
        <row r="91">
          <cell r="K91" t="str">
            <v>Commercial / PublicNon net-boundLarge privateUrbanNew build</v>
          </cell>
        </row>
        <row r="92">
          <cell r="K92" t="str">
            <v>Commercial / PublicNon net-boundLarge publicRuralPre-1990</v>
          </cell>
        </row>
        <row r="93">
          <cell r="K93" t="str">
            <v>Commercial / PublicNon net-boundLarge publicRuralPost-1990</v>
          </cell>
        </row>
        <row r="94">
          <cell r="K94" t="str">
            <v>Commercial / PublicNon net-boundLarge publicRuralNew build</v>
          </cell>
        </row>
        <row r="95">
          <cell r="K95" t="str">
            <v>Commercial / PublicNon net-boundLarge publicSuburbanPre-1990</v>
          </cell>
        </row>
        <row r="96">
          <cell r="K96" t="str">
            <v>Commercial / PublicNon net-boundLarge publicSuburbanPost-1990</v>
          </cell>
        </row>
        <row r="97">
          <cell r="K97" t="str">
            <v>Commercial / PublicNon net-boundLarge publicSuburbanNew build</v>
          </cell>
        </row>
        <row r="98">
          <cell r="K98" t="str">
            <v>Commercial / PublicNon net-boundLarge publicUrbanPre-1990</v>
          </cell>
        </row>
        <row r="99">
          <cell r="K99" t="str">
            <v>Commercial / PublicNon net-boundLarge publicUrbanPost-1990</v>
          </cell>
        </row>
        <row r="100">
          <cell r="K100" t="str">
            <v>Commercial / PublicNon net-boundLarge publicUrbanNew build</v>
          </cell>
        </row>
        <row r="101">
          <cell r="K101" t="str">
            <v>Commercial / PublicNon net-boundSmall privateRuralPre-1990</v>
          </cell>
        </row>
        <row r="102">
          <cell r="K102" t="str">
            <v>Commercial / PublicNon net-boundSmall privateRuralPost-1990</v>
          </cell>
        </row>
        <row r="103">
          <cell r="K103" t="str">
            <v>Commercial / PublicNon net-boundSmall privateRuralNew build</v>
          </cell>
        </row>
        <row r="104">
          <cell r="K104" t="str">
            <v>Commercial / PublicNon net-boundSmall privateSuburbanPre-1990</v>
          </cell>
        </row>
        <row r="105">
          <cell r="K105" t="str">
            <v>Commercial / PublicNon net-boundSmall privateSuburbanPost-1990</v>
          </cell>
        </row>
        <row r="106">
          <cell r="K106" t="str">
            <v>Commercial / PublicNon net-boundSmall privateSuburbanNew build</v>
          </cell>
        </row>
        <row r="107">
          <cell r="K107" t="str">
            <v>Commercial / PublicNon net-boundSmall privateUrbanPre-1990</v>
          </cell>
        </row>
        <row r="108">
          <cell r="K108" t="str">
            <v>Commercial / PublicNon net-boundSmall privateUrbanPost-1990</v>
          </cell>
        </row>
        <row r="109">
          <cell r="K109" t="str">
            <v>Commercial / PublicNon net-boundSmall privateUrbanNew build</v>
          </cell>
        </row>
        <row r="110">
          <cell r="K110" t="str">
            <v>Commercial / PublicNon net-boundSmall publicRuralPre-1990</v>
          </cell>
        </row>
        <row r="111">
          <cell r="K111" t="str">
            <v>Commercial / PublicNon net-boundSmall publicRuralPost-1990</v>
          </cell>
        </row>
        <row r="112">
          <cell r="K112" t="str">
            <v>Commercial / PublicNon net-boundSmall publicRuralNew build</v>
          </cell>
        </row>
        <row r="113">
          <cell r="K113" t="str">
            <v>Commercial / PublicNon net-boundSmall publicSuburbanPre-1990</v>
          </cell>
        </row>
        <row r="114">
          <cell r="K114" t="str">
            <v>Commercial / PublicNon net-boundSmall publicSuburbanPost-1990</v>
          </cell>
        </row>
        <row r="115">
          <cell r="K115" t="str">
            <v>Commercial / PublicNon net-boundSmall publicSuburbanNew build</v>
          </cell>
        </row>
        <row r="116">
          <cell r="K116" t="str">
            <v>Commercial / PublicNon net-boundSmall publicUrbanPre-1990</v>
          </cell>
        </row>
        <row r="117">
          <cell r="K117" t="str">
            <v>Commercial / PublicNon net-boundSmall publicUrbanPost-1990</v>
          </cell>
        </row>
        <row r="118">
          <cell r="K118" t="str">
            <v>Commercial / PublicNon net-boundSmall publicUrbanNew build</v>
          </cell>
        </row>
        <row r="119">
          <cell r="K119" t="str">
            <v>DomesticElectricityDetachedRuralNew build</v>
          </cell>
        </row>
        <row r="120">
          <cell r="K120" t="str">
            <v>DomesticElectricityDetachedRuralPost-1990</v>
          </cell>
        </row>
        <row r="121">
          <cell r="K121" t="str">
            <v>DomesticElectricityDetachedRuralPre-1990</v>
          </cell>
        </row>
        <row r="122">
          <cell r="K122" t="str">
            <v>DomesticElectricityDetachedRuralSWI</v>
          </cell>
        </row>
        <row r="123">
          <cell r="K123" t="str">
            <v>DomesticElectricityDetachedSuburbanNew build</v>
          </cell>
        </row>
        <row r="124">
          <cell r="K124" t="str">
            <v>DomesticElectricityDetachedSuburbanPost-1990</v>
          </cell>
        </row>
        <row r="125">
          <cell r="K125" t="str">
            <v>DomesticElectricityDetachedSuburbanPre-1990</v>
          </cell>
        </row>
        <row r="126">
          <cell r="K126" t="str">
            <v>DomesticElectricityDetachedSuburbanSWI</v>
          </cell>
        </row>
        <row r="127">
          <cell r="K127" t="str">
            <v>DomesticElectricityDetachedUrbanNew build</v>
          </cell>
        </row>
        <row r="128">
          <cell r="K128" t="str">
            <v>DomesticElectricityDetachedUrbanPost-1990</v>
          </cell>
        </row>
        <row r="129">
          <cell r="K129" t="str">
            <v>DomesticElectricityDetachedUrbanPre-1990</v>
          </cell>
        </row>
        <row r="130">
          <cell r="K130" t="str">
            <v>DomesticElectricityDetachedUrbanSWI</v>
          </cell>
        </row>
        <row r="131">
          <cell r="K131" t="str">
            <v>DomesticElectricityFlatRuralNew build</v>
          </cell>
        </row>
        <row r="132">
          <cell r="K132" t="str">
            <v>DomesticElectricityFlatRuralPost-1990</v>
          </cell>
        </row>
        <row r="133">
          <cell r="K133" t="str">
            <v>DomesticElectricityFlatRuralPre-1990</v>
          </cell>
        </row>
        <row r="134">
          <cell r="K134" t="str">
            <v>DomesticElectricityFlatRuralSWI</v>
          </cell>
        </row>
        <row r="135">
          <cell r="K135" t="str">
            <v>DomesticElectricityFlatSuburbanNew build</v>
          </cell>
        </row>
        <row r="136">
          <cell r="K136" t="str">
            <v>DomesticElectricityFlatSuburbanPost-1990</v>
          </cell>
        </row>
        <row r="137">
          <cell r="K137" t="str">
            <v>DomesticElectricityFlatSuburbanPre-1990</v>
          </cell>
        </row>
        <row r="138">
          <cell r="K138" t="str">
            <v>DomesticElectricityFlatSuburbanSWI</v>
          </cell>
        </row>
        <row r="139">
          <cell r="K139" t="str">
            <v>DomesticElectricityFlatUrbanNew build</v>
          </cell>
        </row>
        <row r="140">
          <cell r="K140" t="str">
            <v>DomesticElectricityFlatUrbanPost-1990</v>
          </cell>
        </row>
        <row r="141">
          <cell r="K141" t="str">
            <v>DomesticElectricityFlatUrbanPre-1990</v>
          </cell>
        </row>
        <row r="142">
          <cell r="K142" t="str">
            <v>DomesticElectricityFlatUrbanSWI</v>
          </cell>
        </row>
        <row r="143">
          <cell r="K143" t="str">
            <v>DomesticElectricityOther House (semi-, terraced)RuralNew build</v>
          </cell>
        </row>
        <row r="144">
          <cell r="K144" t="str">
            <v>DomesticElectricityOther House (semi-, terraced)RuralPost-1990</v>
          </cell>
        </row>
        <row r="145">
          <cell r="K145" t="str">
            <v>DomesticElectricityOther House (semi-, terraced)RuralPre-1990</v>
          </cell>
        </row>
        <row r="146">
          <cell r="K146" t="str">
            <v>DomesticElectricityOther House (semi-, terraced)RuralSWI</v>
          </cell>
        </row>
        <row r="147">
          <cell r="K147" t="str">
            <v>DomesticElectricityOther House (semi-, terraced)SuburbanNew build</v>
          </cell>
        </row>
        <row r="148">
          <cell r="K148" t="str">
            <v>DomesticElectricityOther House (semi-, terraced)SuburbanPost-1990</v>
          </cell>
        </row>
        <row r="149">
          <cell r="K149" t="str">
            <v>DomesticElectricityOther House (semi-, terraced)SuburbanPre-1990</v>
          </cell>
        </row>
        <row r="150">
          <cell r="K150" t="str">
            <v>DomesticElectricityOther House (semi-, terraced)SuburbanSWI</v>
          </cell>
        </row>
        <row r="151">
          <cell r="K151" t="str">
            <v>DomesticElectricityOther House (semi-, terraced)UrbanNew build</v>
          </cell>
        </row>
        <row r="152">
          <cell r="K152" t="str">
            <v>DomesticElectricityOther House (semi-, terraced)UrbanPost-1990</v>
          </cell>
        </row>
        <row r="153">
          <cell r="K153" t="str">
            <v>DomesticElectricityOther House (semi-, terraced)UrbanPre-1990</v>
          </cell>
        </row>
        <row r="154">
          <cell r="K154" t="str">
            <v>DomesticElectricityOther House (semi-, terraced)UrbanSWI</v>
          </cell>
        </row>
        <row r="155">
          <cell r="K155" t="str">
            <v>DomesticGasDetachedRuralNew build</v>
          </cell>
        </row>
        <row r="156">
          <cell r="K156" t="str">
            <v>DomesticGasDetachedRuralPost-1990</v>
          </cell>
        </row>
        <row r="157">
          <cell r="K157" t="str">
            <v>DomesticGasDetachedRuralPre-1990</v>
          </cell>
        </row>
        <row r="158">
          <cell r="K158" t="str">
            <v>DomesticGasDetachedRuralSWI</v>
          </cell>
        </row>
        <row r="159">
          <cell r="K159" t="str">
            <v>DomesticGasDetachedSuburbanNew build</v>
          </cell>
        </row>
        <row r="160">
          <cell r="K160" t="str">
            <v>DomesticGasDetachedSuburbanPost-1990</v>
          </cell>
        </row>
        <row r="161">
          <cell r="K161" t="str">
            <v>DomesticGasDetachedSuburbanPre-1990</v>
          </cell>
        </row>
        <row r="162">
          <cell r="K162" t="str">
            <v>DomesticGasDetachedSuburbanSWI</v>
          </cell>
        </row>
        <row r="163">
          <cell r="K163" t="str">
            <v>DomesticGasDetachedUrbanNew build</v>
          </cell>
        </row>
        <row r="164">
          <cell r="K164" t="str">
            <v>DomesticGasDetachedUrbanPost-1990</v>
          </cell>
        </row>
        <row r="165">
          <cell r="K165" t="str">
            <v>DomesticGasDetachedUrbanPre-1990</v>
          </cell>
        </row>
        <row r="166">
          <cell r="K166" t="str">
            <v>DomesticGasDetachedUrbanSWI</v>
          </cell>
        </row>
        <row r="167">
          <cell r="K167" t="str">
            <v>DomesticGasFlatRuralNew build</v>
          </cell>
        </row>
        <row r="168">
          <cell r="K168" t="str">
            <v>DomesticGasFlatRuralPost-1990</v>
          </cell>
        </row>
        <row r="169">
          <cell r="K169" t="str">
            <v>DomesticGasFlatRuralPre-1990</v>
          </cell>
        </row>
        <row r="170">
          <cell r="K170" t="str">
            <v>DomesticGasFlatRuralSWI</v>
          </cell>
        </row>
        <row r="171">
          <cell r="K171" t="str">
            <v>DomesticGasFlatSuburbanNew build</v>
          </cell>
        </row>
        <row r="172">
          <cell r="K172" t="str">
            <v>DomesticGasFlatSuburbanPost-1990</v>
          </cell>
        </row>
        <row r="173">
          <cell r="K173" t="str">
            <v>DomesticGasFlatSuburbanPre-1990</v>
          </cell>
        </row>
        <row r="174">
          <cell r="K174" t="str">
            <v>DomesticGasFlatSuburbanSWI</v>
          </cell>
        </row>
        <row r="175">
          <cell r="K175" t="str">
            <v>DomesticGasFlatUrbanNew build</v>
          </cell>
        </row>
        <row r="176">
          <cell r="K176" t="str">
            <v>DomesticGasFlatUrbanPost-1990</v>
          </cell>
        </row>
        <row r="177">
          <cell r="K177" t="str">
            <v>DomesticGasFlatUrbanPre-1990</v>
          </cell>
        </row>
        <row r="178">
          <cell r="K178" t="str">
            <v>DomesticGasFlatUrbanSWI</v>
          </cell>
        </row>
        <row r="179">
          <cell r="K179" t="str">
            <v>DomesticGasOther House (semi-, terraced)RuralNew build</v>
          </cell>
        </row>
        <row r="180">
          <cell r="K180" t="str">
            <v>DomesticGasOther House (semi-, terraced)RuralPost-1990</v>
          </cell>
        </row>
        <row r="181">
          <cell r="K181" t="str">
            <v>DomesticGasOther House (semi-, terraced)RuralPre-1990</v>
          </cell>
        </row>
        <row r="182">
          <cell r="K182" t="str">
            <v>DomesticGasOther House (semi-, terraced)RuralSWI</v>
          </cell>
        </row>
        <row r="183">
          <cell r="K183" t="str">
            <v>DomesticGasOther House (semi-, terraced)SuburbanNew build</v>
          </cell>
        </row>
        <row r="184">
          <cell r="K184" t="str">
            <v>DomesticGasOther House (semi-, terraced)SuburbanPost-1990</v>
          </cell>
        </row>
        <row r="185">
          <cell r="K185" t="str">
            <v>DomesticGasOther House (semi-, terraced)SuburbanPre-1990</v>
          </cell>
        </row>
        <row r="186">
          <cell r="K186" t="str">
            <v>DomesticGasOther House (semi-, terraced)SuburbanSWI</v>
          </cell>
        </row>
        <row r="187">
          <cell r="K187" t="str">
            <v>DomesticGasOther House (semi-, terraced)UrbanNew build</v>
          </cell>
        </row>
        <row r="188">
          <cell r="K188" t="str">
            <v>DomesticGasOther House (semi-, terraced)UrbanPost-1990</v>
          </cell>
        </row>
        <row r="189">
          <cell r="K189" t="str">
            <v>DomesticGasOther House (semi-, terraced)UrbanPre-1990</v>
          </cell>
        </row>
        <row r="190">
          <cell r="K190" t="str">
            <v>DomesticGasOther House (semi-, terraced)UrbanSWI</v>
          </cell>
        </row>
        <row r="191">
          <cell r="K191" t="str">
            <v>DomesticNon net-boundDetachedRuralNew build</v>
          </cell>
        </row>
        <row r="192">
          <cell r="K192" t="str">
            <v>DomesticNon net-boundDetachedRuralPost-1990</v>
          </cell>
        </row>
        <row r="193">
          <cell r="K193" t="str">
            <v>DomesticNon net-boundDetachedRuralPre-1990</v>
          </cell>
        </row>
        <row r="194">
          <cell r="K194" t="str">
            <v>DomesticNon net-boundDetachedRuralSWI</v>
          </cell>
        </row>
        <row r="195">
          <cell r="K195" t="str">
            <v>DomesticNon net-boundDetachedSuburbanNew build</v>
          </cell>
        </row>
        <row r="196">
          <cell r="K196" t="str">
            <v>DomesticNon net-boundDetachedSuburbanPost-1990</v>
          </cell>
        </row>
        <row r="197">
          <cell r="K197" t="str">
            <v>DomesticNon net-boundDetachedSuburbanPre-1990</v>
          </cell>
        </row>
        <row r="198">
          <cell r="K198" t="str">
            <v>DomesticNon net-boundDetachedSuburbanSWI</v>
          </cell>
        </row>
        <row r="199">
          <cell r="K199" t="str">
            <v>DomesticNon net-boundDetachedUrbanNew build</v>
          </cell>
        </row>
        <row r="200">
          <cell r="K200" t="str">
            <v>DomesticNon net-boundDetachedUrbanPost-1990</v>
          </cell>
        </row>
        <row r="201">
          <cell r="K201" t="str">
            <v>DomesticNon net-boundDetachedUrbanPre-1990</v>
          </cell>
        </row>
        <row r="202">
          <cell r="K202" t="str">
            <v>DomesticNon net-boundDetachedUrbanSWI</v>
          </cell>
        </row>
        <row r="203">
          <cell r="K203" t="str">
            <v>DomesticNon net-boundFlatRuralNew build</v>
          </cell>
        </row>
        <row r="204">
          <cell r="K204" t="str">
            <v>DomesticNon net-boundFlatRuralPost-1990</v>
          </cell>
        </row>
        <row r="205">
          <cell r="K205" t="str">
            <v>DomesticNon net-boundFlatRuralPre-1990</v>
          </cell>
        </row>
        <row r="206">
          <cell r="K206" t="str">
            <v>DomesticNon net-boundFlatRuralSWI</v>
          </cell>
        </row>
        <row r="207">
          <cell r="K207" t="str">
            <v>DomesticNon net-boundFlatSuburbanNew build</v>
          </cell>
        </row>
        <row r="208">
          <cell r="K208" t="str">
            <v>DomesticNon net-boundFlatSuburbanPost-1990</v>
          </cell>
        </row>
        <row r="209">
          <cell r="K209" t="str">
            <v>DomesticNon net-boundFlatSuburbanPre-1990</v>
          </cell>
        </row>
        <row r="210">
          <cell r="K210" t="str">
            <v>DomesticNon net-boundFlatSuburbanSWI</v>
          </cell>
        </row>
        <row r="211">
          <cell r="K211" t="str">
            <v>DomesticNon net-boundFlatUrbanNew build</v>
          </cell>
        </row>
        <row r="212">
          <cell r="K212" t="str">
            <v>DomesticNon net-boundFlatUrbanPost-1990</v>
          </cell>
        </row>
        <row r="213">
          <cell r="K213" t="str">
            <v>DomesticNon net-boundFlatUrbanPre-1990</v>
          </cell>
        </row>
        <row r="214">
          <cell r="K214" t="str">
            <v>DomesticNon net-boundFlatUrbanSWI</v>
          </cell>
        </row>
        <row r="215">
          <cell r="K215" t="str">
            <v>DomesticNon net-boundOther House (semi-, terraced)RuralNew build</v>
          </cell>
        </row>
        <row r="216">
          <cell r="K216" t="str">
            <v>DomesticNon net-boundOther House (semi-, terraced)RuralPost-1990</v>
          </cell>
        </row>
        <row r="217">
          <cell r="K217" t="str">
            <v>DomesticNon net-boundOther House (semi-, terraced)RuralPre-1990</v>
          </cell>
        </row>
        <row r="218">
          <cell r="K218" t="str">
            <v>DomesticNon net-boundOther House (semi-, terraced)RuralSWI</v>
          </cell>
        </row>
        <row r="219">
          <cell r="K219" t="str">
            <v>DomesticNon net-boundOther House (semi-, terraced)SuburbanNew build</v>
          </cell>
        </row>
        <row r="220">
          <cell r="K220" t="str">
            <v>DomesticNon net-boundOther House (semi-, terraced)SuburbanPost-1990</v>
          </cell>
        </row>
        <row r="221">
          <cell r="K221" t="str">
            <v>DomesticNon net-boundOther House (semi-, terraced)SuburbanPre-1990</v>
          </cell>
        </row>
        <row r="222">
          <cell r="K222" t="str">
            <v>DomesticNon net-boundOther House (semi-, terraced)SuburbanSWI</v>
          </cell>
        </row>
        <row r="223">
          <cell r="K223" t="str">
            <v>DomesticNon net-boundOther House (semi-, terraced)UrbanNew build</v>
          </cell>
        </row>
        <row r="224">
          <cell r="K224" t="str">
            <v>DomesticNon net-boundOther House (semi-, terraced)UrbanPost-1990</v>
          </cell>
        </row>
        <row r="225">
          <cell r="K225" t="str">
            <v>DomesticNon net-boundOther House (semi-, terraced)UrbanPre-1990</v>
          </cell>
        </row>
        <row r="226">
          <cell r="K226" t="str">
            <v>DomesticNon net-boundOther House (semi-, terraced)UrbanSWI</v>
          </cell>
        </row>
        <row r="227">
          <cell r="K227" t="str">
            <v>IndustrialElectricityLarge, spaceRuralPre-1990</v>
          </cell>
        </row>
        <row r="228">
          <cell r="K228" t="str">
            <v>IndustrialElectricityLarge, spaceRuralPost-1990</v>
          </cell>
        </row>
        <row r="229">
          <cell r="K229" t="str">
            <v>IndustrialElectricityLarge, spaceRuralNew build</v>
          </cell>
        </row>
        <row r="230">
          <cell r="K230" t="str">
            <v>IndustrialElectricityLarge, spaceSuburbanPre-1990</v>
          </cell>
        </row>
        <row r="231">
          <cell r="K231" t="str">
            <v>IndustrialElectricityLarge, spaceSuburbanPost-1990</v>
          </cell>
        </row>
        <row r="232">
          <cell r="K232" t="str">
            <v>IndustrialElectricityLarge, spaceSuburbanNew build</v>
          </cell>
        </row>
        <row r="233">
          <cell r="K233" t="str">
            <v>IndustrialElectricityLarge, spaceUrbanPre-1990</v>
          </cell>
        </row>
        <row r="234">
          <cell r="K234" t="str">
            <v>IndustrialElectricityLarge, spaceUrbanPost-1990</v>
          </cell>
        </row>
        <row r="235">
          <cell r="K235" t="str">
            <v>IndustrialElectricityLarge, spaceUrbanNew build</v>
          </cell>
        </row>
        <row r="236">
          <cell r="K236" t="str">
            <v>IndustrialElectricitySmall, spaceRuralPre-1990</v>
          </cell>
        </row>
        <row r="237">
          <cell r="K237" t="str">
            <v>IndustrialElectricitySmall, spaceRuralPost-1990</v>
          </cell>
        </row>
        <row r="238">
          <cell r="K238" t="str">
            <v>IndustrialElectricitySmall, spaceRuralNew build</v>
          </cell>
        </row>
        <row r="239">
          <cell r="K239" t="str">
            <v>IndustrialElectricitySmall, spaceSuburbanPre-1990</v>
          </cell>
        </row>
        <row r="240">
          <cell r="K240" t="str">
            <v>IndustrialElectricitySmall, spaceSuburbanPost-1990</v>
          </cell>
        </row>
        <row r="241">
          <cell r="K241" t="str">
            <v>IndustrialElectricitySmall, spaceSuburbanNew build</v>
          </cell>
        </row>
        <row r="242">
          <cell r="K242" t="str">
            <v>IndustrialElectricitySmall, spaceUrbanPre-1990</v>
          </cell>
        </row>
        <row r="243">
          <cell r="K243" t="str">
            <v>IndustrialElectricitySmall, spaceUrbanPost-1990</v>
          </cell>
        </row>
        <row r="244">
          <cell r="K244" t="str">
            <v>IndustrialElectricitySmall, spaceUrbanNew build</v>
          </cell>
        </row>
        <row r="245">
          <cell r="K245" t="str">
            <v>IndustrialGasLarge, high-temperature processAllAll</v>
          </cell>
        </row>
        <row r="246">
          <cell r="K246" t="str">
            <v>IndustrialGasLarge, low-temperature processAllAll</v>
          </cell>
        </row>
        <row r="247">
          <cell r="K247" t="str">
            <v>IndustrialGasLarge, spaceRuralPre-1990</v>
          </cell>
        </row>
        <row r="248">
          <cell r="K248" t="str">
            <v>IndustrialGasLarge, spaceRuralPost-1990</v>
          </cell>
        </row>
        <row r="249">
          <cell r="K249" t="str">
            <v>IndustrialGasLarge, spaceRuralNew build</v>
          </cell>
        </row>
        <row r="250">
          <cell r="K250" t="str">
            <v>IndustrialGasLarge, spaceSuburbanPre-1990</v>
          </cell>
        </row>
        <row r="251">
          <cell r="K251" t="str">
            <v>IndustrialGasLarge, spaceSuburbanPost-1990</v>
          </cell>
        </row>
        <row r="252">
          <cell r="K252" t="str">
            <v>IndustrialGasLarge, spaceSuburbanNew build</v>
          </cell>
        </row>
        <row r="253">
          <cell r="K253" t="str">
            <v>IndustrialGasLarge, spaceUrbanPre-1990</v>
          </cell>
        </row>
        <row r="254">
          <cell r="K254" t="str">
            <v>IndustrialGasLarge, spaceUrbanPost-1990</v>
          </cell>
        </row>
        <row r="255">
          <cell r="K255" t="str">
            <v>IndustrialGasLarge, spaceUrbanNew build</v>
          </cell>
        </row>
        <row r="256">
          <cell r="K256" t="str">
            <v>IndustrialGasSmall, high-temperature processAllAll</v>
          </cell>
        </row>
        <row r="257">
          <cell r="K257" t="str">
            <v>IndustrialGasSmall, low-temperature processAllAll</v>
          </cell>
        </row>
        <row r="258">
          <cell r="K258" t="str">
            <v>IndustrialGasSmall, spaceRuralPre-1990</v>
          </cell>
        </row>
        <row r="259">
          <cell r="K259" t="str">
            <v>IndustrialGasSmall, spaceRuralPost-1990</v>
          </cell>
        </row>
        <row r="260">
          <cell r="K260" t="str">
            <v>IndustrialGasSmall, spaceRuralNew build</v>
          </cell>
        </row>
        <row r="261">
          <cell r="K261" t="str">
            <v>IndustrialGasSmall, spaceSuburbanPre-1990</v>
          </cell>
        </row>
        <row r="262">
          <cell r="K262" t="str">
            <v>IndustrialGasSmall, spaceSuburbanPost-1990</v>
          </cell>
        </row>
        <row r="263">
          <cell r="K263" t="str">
            <v>IndustrialGasSmall, spaceSuburbanNew build</v>
          </cell>
        </row>
        <row r="264">
          <cell r="K264" t="str">
            <v>IndustrialGasSmall, spaceUrbanPre-1990</v>
          </cell>
        </row>
        <row r="265">
          <cell r="K265" t="str">
            <v>IndustrialGasSmall, spaceUrbanPost-1990</v>
          </cell>
        </row>
        <row r="266">
          <cell r="K266" t="str">
            <v>IndustrialGasSmall, spaceUrbanNew build</v>
          </cell>
        </row>
        <row r="267">
          <cell r="K267" t="str">
            <v>IndustrialNon net-boundLarge, high-temperature processAllAll</v>
          </cell>
        </row>
        <row r="268">
          <cell r="K268" t="str">
            <v>IndustrialNon net-boundLarge, low-temperature processAllAll</v>
          </cell>
        </row>
        <row r="269">
          <cell r="K269" t="str">
            <v>IndustrialNon net-boundLarge, spaceRuralPre-1990</v>
          </cell>
        </row>
        <row r="270">
          <cell r="K270" t="str">
            <v>IndustrialNon net-boundLarge, spaceRuralPost-1990</v>
          </cell>
        </row>
        <row r="271">
          <cell r="K271" t="str">
            <v>IndustrialNon net-boundLarge, spaceRuralNew build</v>
          </cell>
        </row>
        <row r="272">
          <cell r="K272" t="str">
            <v>IndustrialNon net-boundSmall, high-temperature processAllAll</v>
          </cell>
        </row>
        <row r="273">
          <cell r="K273" t="str">
            <v>IndustrialNon net-boundSmall, low-temperature processAllAll</v>
          </cell>
        </row>
        <row r="274">
          <cell r="K274" t="str">
            <v>IndustrialNon net-boundSmall, spaceRuralPre-1990</v>
          </cell>
        </row>
        <row r="275">
          <cell r="K275" t="str">
            <v>IndustrialNon net-boundSmall, spaceRuralPost-1990</v>
          </cell>
        </row>
        <row r="276">
          <cell r="K276" t="str">
            <v>IndustrialNon net-boundSmall, spaceRuralNew build</v>
          </cell>
        </row>
        <row r="285">
          <cell r="AY285">
            <v>2020</v>
          </cell>
          <cell r="AZ285">
            <v>2021</v>
          </cell>
          <cell r="BA285">
            <v>2022</v>
          </cell>
          <cell r="BB285">
            <v>2023</v>
          </cell>
          <cell r="BC285">
            <v>2024</v>
          </cell>
          <cell r="BD285">
            <v>2025</v>
          </cell>
          <cell r="BE285">
            <v>2026</v>
          </cell>
          <cell r="BF285">
            <v>2027</v>
          </cell>
          <cell r="BG285">
            <v>2028</v>
          </cell>
          <cell r="BH285">
            <v>2029</v>
          </cell>
          <cell r="BI285">
            <v>2030</v>
          </cell>
        </row>
        <row r="286">
          <cell r="AW286" t="str">
            <v>Total</v>
          </cell>
        </row>
        <row r="287">
          <cell r="AW287">
            <v>1</v>
          </cell>
        </row>
        <row r="288">
          <cell r="AW288">
            <v>2</v>
          </cell>
        </row>
        <row r="289">
          <cell r="AW289">
            <v>3</v>
          </cell>
        </row>
        <row r="290">
          <cell r="AW290">
            <v>4</v>
          </cell>
        </row>
        <row r="291">
          <cell r="AW291">
            <v>5</v>
          </cell>
        </row>
        <row r="292">
          <cell r="AW292">
            <v>6</v>
          </cell>
        </row>
        <row r="293">
          <cell r="AW293">
            <v>7</v>
          </cell>
        </row>
        <row r="294">
          <cell r="AW294">
            <v>8</v>
          </cell>
        </row>
        <row r="295">
          <cell r="AW295">
            <v>9</v>
          </cell>
        </row>
      </sheetData>
      <sheetData sheetId="5"/>
      <sheetData sheetId="6"/>
      <sheetData sheetId="7"/>
      <sheetData sheetId="8"/>
      <sheetData sheetId="9">
        <row r="11">
          <cell r="AS11">
            <v>1520</v>
          </cell>
        </row>
        <row r="15">
          <cell r="FV15" t="str">
            <v>-</v>
          </cell>
        </row>
        <row r="16">
          <cell r="AR16">
            <v>2020</v>
          </cell>
        </row>
      </sheetData>
      <sheetData sheetId="10"/>
      <sheetData sheetId="11"/>
      <sheetData sheetId="12">
        <row r="5">
          <cell r="G5" t="str">
            <v>Element 2013</v>
          </cell>
        </row>
      </sheetData>
      <sheetData sheetId="13"/>
      <sheetData sheetId="14"/>
      <sheetData sheetId="15"/>
      <sheetData sheetId="16">
        <row r="13">
          <cell r="B13" t="str">
            <v>Year</v>
          </cell>
          <cell r="C13" t="str">
            <v>Type of biogas</v>
          </cell>
          <cell r="D13" t="str">
            <v>RH Net Cost (social)</v>
          </cell>
          <cell r="E13" t="str">
            <v>RH Gross cost</v>
          </cell>
          <cell r="F13" t="str">
            <v>RH Capex cost</v>
          </cell>
          <cell r="G13" t="str">
            <v>RH Opex cost</v>
          </cell>
          <cell r="H13" t="str">
            <v>RH Fuel cost</v>
          </cell>
          <cell r="I13" t="str">
            <v>RH Barrier cost</v>
          </cell>
          <cell r="J13" t="str">
            <v>CF Total Cost</v>
          </cell>
          <cell r="K13" t="str">
            <v>CF Capex Cost</v>
          </cell>
          <cell r="L13" t="str">
            <v>CF Opex Cost</v>
          </cell>
          <cell r="M13" t="str">
            <v>CF Fuel Cost</v>
          </cell>
          <cell r="N13" t="str">
            <v>Renewable Energy</v>
          </cell>
          <cell r="O13" t="str">
            <v>Heat output</v>
          </cell>
          <cell r="P13" t="str">
            <v>Number of installations</v>
          </cell>
          <cell r="Q13" t="str">
            <v>Total CO2 emissions displaced</v>
          </cell>
          <cell r="R13" t="str">
            <v>CO2 emissions displaced in EU ETS</v>
          </cell>
          <cell r="S13" t="str">
            <v>CO2 emissions displaced outside EU ETS</v>
          </cell>
          <cell r="T13" t="str">
            <v>CO2 emissions increase from Heat Pumps</v>
          </cell>
          <cell r="U13" t="str">
            <v>CO2 emissions displaced (direct)</v>
          </cell>
          <cell r="V13" t="str">
            <v>CO2 emissions displaced (indirect)</v>
          </cell>
          <cell r="W13" t="str">
            <v>Social abatement cost in segment</v>
          </cell>
          <cell r="X13" t="str">
            <v>Electricity avoided -- CCC</v>
          </cell>
          <cell r="Y13" t="str">
            <v>Additional electricity used -- CCC</v>
          </cell>
          <cell r="Z13" t="str">
            <v>Net change in electricity consumption -- CCC</v>
          </cell>
          <cell r="AA13" t="str">
            <v>Gas avoided -- CCC</v>
          </cell>
          <cell r="AB13" t="str">
            <v>Oil avoided -- CCC</v>
          </cell>
          <cell r="AC13" t="str">
            <v>Solid fuel avoided -- CCC</v>
          </cell>
          <cell r="AD13" t="str">
            <v>RH Net Cost (social) In-year</v>
          </cell>
          <cell r="AE13" t="str">
            <v>RH Gross cost In-year</v>
          </cell>
          <cell r="AF13" t="str">
            <v>RH Capex cost In-year</v>
          </cell>
          <cell r="AG13" t="str">
            <v>RH Opex cost In-year</v>
          </cell>
          <cell r="AH13" t="str">
            <v>RH Fuel cost In-year</v>
          </cell>
          <cell r="AI13" t="str">
            <v>RH Barrier cost In-year</v>
          </cell>
          <cell r="AJ13" t="str">
            <v>CF Total Cost In-year</v>
          </cell>
          <cell r="AK13" t="str">
            <v>CF Capex Cost In-year</v>
          </cell>
          <cell r="AL13" t="str">
            <v>CF Opex Cost In-year</v>
          </cell>
          <cell r="AM13" t="str">
            <v>CF Fuel Cost In-year</v>
          </cell>
          <cell r="AN13" t="str">
            <v>Renewable Energy In-year</v>
          </cell>
          <cell r="AO13" t="str">
            <v>Heat output In-year</v>
          </cell>
          <cell r="AP13" t="str">
            <v>Number of installations In-year</v>
          </cell>
          <cell r="AQ13" t="str">
            <v>Total CO2 emissions displaced In-year</v>
          </cell>
          <cell r="AR13" t="str">
            <v>CO2 emissions displaced in EU ETS In-year</v>
          </cell>
          <cell r="AS13" t="str">
            <v>CO2 emissions displaced outside EU ETS In-year</v>
          </cell>
          <cell r="AT13" t="str">
            <v>CO2 emissions increase from Heat Pumps In-year</v>
          </cell>
          <cell r="AU13" t="str">
            <v>CO2 emissions displaced (direct) In-year</v>
          </cell>
          <cell r="AV13" t="str">
            <v>CO2 emissions displaced (indirect) In-year</v>
          </cell>
          <cell r="AW13" t="str">
            <v>Social abatement cost in segment In-year</v>
          </cell>
          <cell r="AX13" t="str">
            <v>Electricity avoided -- CCC In-year</v>
          </cell>
          <cell r="AY13" t="str">
            <v>Additional electricity used -- CCC In-year</v>
          </cell>
          <cell r="AZ13" t="str">
            <v>Net change in electricity consumption -- CCC In-year</v>
          </cell>
          <cell r="BA13" t="str">
            <v>Gas avoided -- CCC In-year</v>
          </cell>
          <cell r="BB13" t="str">
            <v>Oil avoided -- CCC In-year</v>
          </cell>
          <cell r="BC13" t="str">
            <v>Solid fuel avoided -- CCC In-year</v>
          </cell>
        </row>
        <row r="15">
          <cell r="B15">
            <v>2020</v>
          </cell>
        </row>
        <row r="16">
          <cell r="B16">
            <v>2021</v>
          </cell>
        </row>
        <row r="17">
          <cell r="B17">
            <v>2022</v>
          </cell>
        </row>
        <row r="18">
          <cell r="B18">
            <v>2023</v>
          </cell>
        </row>
        <row r="19">
          <cell r="B19">
            <v>2024</v>
          </cell>
        </row>
        <row r="20">
          <cell r="B20">
            <v>2025</v>
          </cell>
        </row>
        <row r="21">
          <cell r="B21">
            <v>2026</v>
          </cell>
        </row>
        <row r="22">
          <cell r="B22">
            <v>2027</v>
          </cell>
        </row>
        <row r="23">
          <cell r="B23">
            <v>2028</v>
          </cell>
        </row>
        <row r="24">
          <cell r="B24">
            <v>2029</v>
          </cell>
        </row>
        <row r="25">
          <cell r="B25">
            <v>2030</v>
          </cell>
        </row>
        <row r="30">
          <cell r="B30" t="str">
            <v>Year</v>
          </cell>
        </row>
        <row r="31">
          <cell r="B31">
            <v>0</v>
          </cell>
        </row>
        <row r="32">
          <cell r="B32">
            <v>2020</v>
          </cell>
        </row>
        <row r="33">
          <cell r="B33">
            <v>2021</v>
          </cell>
        </row>
        <row r="34">
          <cell r="B34">
            <v>2022</v>
          </cell>
        </row>
        <row r="35">
          <cell r="B35">
            <v>2023</v>
          </cell>
        </row>
        <row r="36">
          <cell r="B36">
            <v>2024</v>
          </cell>
        </row>
        <row r="37">
          <cell r="B37">
            <v>2025</v>
          </cell>
        </row>
        <row r="38">
          <cell r="B38">
            <v>2026</v>
          </cell>
        </row>
        <row r="39">
          <cell r="B39">
            <v>2027</v>
          </cell>
        </row>
        <row r="40">
          <cell r="B40">
            <v>2028</v>
          </cell>
        </row>
        <row r="41">
          <cell r="B41">
            <v>2029</v>
          </cell>
        </row>
        <row r="42">
          <cell r="B42">
            <v>2030</v>
          </cell>
        </row>
        <row r="47">
          <cell r="B47" t="str">
            <v>Year</v>
          </cell>
        </row>
        <row r="48">
          <cell r="B48">
            <v>0</v>
          </cell>
        </row>
        <row r="49">
          <cell r="B49">
            <v>2020</v>
          </cell>
        </row>
        <row r="50">
          <cell r="B50">
            <v>2021</v>
          </cell>
        </row>
        <row r="51">
          <cell r="B51">
            <v>2022</v>
          </cell>
        </row>
        <row r="52">
          <cell r="B52">
            <v>2023</v>
          </cell>
        </row>
        <row r="53">
          <cell r="B53">
            <v>2024</v>
          </cell>
        </row>
        <row r="54">
          <cell r="B54">
            <v>2025</v>
          </cell>
        </row>
        <row r="55">
          <cell r="B55">
            <v>2026</v>
          </cell>
        </row>
        <row r="56">
          <cell r="B56">
            <v>2027</v>
          </cell>
        </row>
        <row r="57">
          <cell r="B57">
            <v>2028</v>
          </cell>
        </row>
        <row r="58">
          <cell r="B58">
            <v>2029</v>
          </cell>
        </row>
        <row r="59">
          <cell r="B59">
            <v>2030</v>
          </cell>
        </row>
        <row r="64">
          <cell r="B64" t="str">
            <v>Year</v>
          </cell>
        </row>
        <row r="65">
          <cell r="B65">
            <v>0</v>
          </cell>
        </row>
        <row r="66">
          <cell r="B66">
            <v>2020</v>
          </cell>
        </row>
        <row r="67">
          <cell r="B67">
            <v>2021</v>
          </cell>
        </row>
        <row r="68">
          <cell r="B68">
            <v>2022</v>
          </cell>
        </row>
        <row r="69">
          <cell r="B69">
            <v>2023</v>
          </cell>
        </row>
        <row r="70">
          <cell r="B70">
            <v>2024</v>
          </cell>
        </row>
        <row r="71">
          <cell r="B71">
            <v>2025</v>
          </cell>
        </row>
        <row r="72">
          <cell r="B72">
            <v>2026</v>
          </cell>
        </row>
        <row r="73">
          <cell r="B73">
            <v>2027</v>
          </cell>
        </row>
        <row r="74">
          <cell r="B74">
            <v>2028</v>
          </cell>
        </row>
        <row r="75">
          <cell r="B75">
            <v>2029</v>
          </cell>
        </row>
        <row r="76">
          <cell r="B76">
            <v>2030</v>
          </cell>
        </row>
      </sheetData>
      <sheetData sheetId="17"/>
      <sheetData sheetId="18">
        <row r="130">
          <cell r="AW130" t="str">
            <v>RH Net Cost (social) In-year</v>
          </cell>
          <cell r="AX130" t="str">
            <v>RH Gross cost In-year</v>
          </cell>
          <cell r="AY130" t="str">
            <v>RH Capex cost In-year</v>
          </cell>
          <cell r="AZ130" t="str">
            <v>RH Opex cost In-year</v>
          </cell>
          <cell r="BA130" t="str">
            <v>RH Fuel cost In-year</v>
          </cell>
          <cell r="BB130" t="str">
            <v>RH Barrier cost In-year</v>
          </cell>
          <cell r="BC130" t="str">
            <v>CF Total Cost In-year</v>
          </cell>
          <cell r="BD130" t="str">
            <v>CF Capex Cost In-year</v>
          </cell>
          <cell r="BE130" t="str">
            <v>CF Opex Cost In-year</v>
          </cell>
          <cell r="BF130" t="str">
            <v>CF Fuel Cost In-year</v>
          </cell>
          <cell r="BG130" t="str">
            <v>Renewable Energy In-year</v>
          </cell>
          <cell r="BH130" t="str">
            <v>RH Net Cost (social)</v>
          </cell>
          <cell r="BI130" t="str">
            <v>RH Gross cost</v>
          </cell>
          <cell r="BJ130" t="str">
            <v>RH Capex cost</v>
          </cell>
          <cell r="BK130" t="str">
            <v>RH Opex cost</v>
          </cell>
          <cell r="BL130" t="str">
            <v>RH Fuel cost</v>
          </cell>
          <cell r="BM130" t="str">
            <v>RH Barrier cost</v>
          </cell>
          <cell r="BN130" t="str">
            <v>CF Total Cost</v>
          </cell>
          <cell r="BO130" t="str">
            <v>CF Capex Cost</v>
          </cell>
          <cell r="BP130" t="str">
            <v>CF Opex Cost</v>
          </cell>
          <cell r="BQ130" t="str">
            <v>CF Fuel Cost</v>
          </cell>
          <cell r="BR130" t="str">
            <v>Total CO2 emissions displaced in-year</v>
          </cell>
          <cell r="BS130" t="str">
            <v>Total CO2 emissions displaced</v>
          </cell>
          <cell r="BT130" t="str">
            <v>Social Abatement cost in-year</v>
          </cell>
          <cell r="BU130" t="str">
            <v>Social Abatement cost</v>
          </cell>
          <cell r="BV130" t="str">
            <v>Heat output in-year</v>
          </cell>
          <cell r="BW130" t="str">
            <v>Heat output</v>
          </cell>
          <cell r="BY130" t="str">
            <v>Renewable Energy In-year</v>
          </cell>
          <cell r="BZ130" t="str">
            <v>Renewable Energy</v>
          </cell>
          <cell r="CA130" t="str">
            <v>CO2 emissions displaced (direct) in-year</v>
          </cell>
          <cell r="CB130" t="str">
            <v>CO2 emissions displaced (indirect) in-year</v>
          </cell>
          <cell r="CC130" t="str">
            <v>CO2 emissions displaced (direct)</v>
          </cell>
          <cell r="CD130" t="str">
            <v>CO2 emissions displaced (indirect)</v>
          </cell>
          <cell r="CE130" t="str">
            <v>Additional electricity used -- in year</v>
          </cell>
          <cell r="CF130" t="str">
            <v>Additional electricity used cumulative</v>
          </cell>
        </row>
        <row r="132">
          <cell r="AV132">
            <v>2020</v>
          </cell>
        </row>
        <row r="133">
          <cell r="AV133">
            <v>2021</v>
          </cell>
        </row>
        <row r="134">
          <cell r="AV134">
            <v>2022</v>
          </cell>
        </row>
        <row r="135">
          <cell r="AV135">
            <v>2023</v>
          </cell>
        </row>
        <row r="136">
          <cell r="AV136">
            <v>2024</v>
          </cell>
        </row>
        <row r="137">
          <cell r="AV137">
            <v>2025</v>
          </cell>
        </row>
        <row r="138">
          <cell r="AV138">
            <v>2026</v>
          </cell>
        </row>
        <row r="139">
          <cell r="AV139">
            <v>2027</v>
          </cell>
        </row>
        <row r="140">
          <cell r="AV140">
            <v>2028</v>
          </cell>
        </row>
        <row r="141">
          <cell r="AV141">
            <v>2029</v>
          </cell>
        </row>
        <row r="142">
          <cell r="AV142">
            <v>2030</v>
          </cell>
        </row>
      </sheetData>
      <sheetData sheetId="19"/>
      <sheetData sheetId="20"/>
      <sheetData sheetId="21"/>
      <sheetData sheetId="22"/>
      <sheetData sheetId="23">
        <row r="198">
          <cell r="H198">
            <v>34.118048447628794</v>
          </cell>
        </row>
      </sheetData>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process"/>
      <sheetName val="WEO"/>
      <sheetName val="Aggregates"/>
      <sheetName val="OECD"/>
      <sheetName val="NonOECD"/>
      <sheetName val="IMF_PPP_WEO"/>
      <sheetName val="IMF_PPP"/>
      <sheetName val="UN"/>
      <sheetName val="IMF_raw_values_PPP"/>
      <sheetName val="IMF_MER_WEO"/>
      <sheetName val="IMF_MER"/>
      <sheetName val="IMF_raw_values_MER"/>
      <sheetName val="IMF_raw_growth"/>
      <sheetName val="IMF_PPP_WEO_adj"/>
      <sheetName val="IMF_PPP_adj"/>
      <sheetName val="Significance"/>
      <sheetName val="IMF_raw_growth_adj"/>
      <sheetName val="VariousUpdates"/>
      <sheetName val="Inquiry"/>
      <sheetName val="Inquiry_adj"/>
      <sheetName val="ICP2005"/>
      <sheetName val="Inquiry_raw"/>
      <sheetName val="OECD_EO"/>
      <sheetName val="OMR"/>
      <sheetName val="WEO2008"/>
      <sheetName val="GlobalInsight"/>
      <sheetName val="GlobalInsight_raw"/>
      <sheetName val="ConsensusForecasts"/>
      <sheetName val="ConsensusForecasts_raw"/>
      <sheetName val="ADB"/>
      <sheetName val="ADB_raw"/>
      <sheetName val="WB"/>
      <sheetName val="WB_raw"/>
      <sheetName val="EIU"/>
      <sheetName val="EIU_raw"/>
      <sheetName val="Nat"/>
      <sheetName val="GDPcalc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DECC Summary"/>
      <sheetName val="Baseline results"/>
      <sheetName val="Lists"/>
      <sheetName val="Biofuels"/>
      <sheetName val="Sector_Model"/>
      <sheetName val="Central_MACC_data"/>
      <sheetName val="Air_pollutants"/>
      <sheetName val="Historic_surplus"/>
      <sheetName val="Unallocated_Allowances"/>
      <sheetName val="DECC_Summary"/>
      <sheetName val="Baseline_results"/>
      <sheetName val="Lookups (2)"/>
      <sheetName val="working- waterfalls"/>
      <sheetName val="CASHFLOW Gen Income"/>
      <sheetName val="GHG &amp; C02 chart"/>
      <sheetName val="HPvsBoiler"/>
      <sheetName val="CHP"/>
      <sheetName val="4.6 ten year bonds"/>
      <sheetName val="Units"/>
      <sheetName val="Output"/>
      <sheetName val="Run_lst"/>
      <sheetName val="DetailedTables"/>
    </sheetNames>
    <sheetDataSet>
      <sheetData sheetId="0">
        <row r="10">
          <cell r="C10" t="str">
            <v>Historical &amp; Forecast Business Planning Model 6.0 (Basic)</v>
          </cell>
        </row>
      </sheetData>
      <sheetData sheetId="1"/>
      <sheetData sheetId="2"/>
      <sheetData sheetId="3"/>
      <sheetData sheetId="4"/>
      <sheetData sheetId="5"/>
      <sheetData sheetId="6"/>
      <sheetData sheetId="7"/>
      <sheetData sheetId="8"/>
      <sheetData sheetId="9"/>
      <sheetData sheetId="10"/>
      <sheetData sheetId="11"/>
      <sheetData sheetId="12"/>
      <sheetData sheetId="13">
        <row r="1">
          <cell r="B1" t="str">
            <v>Balance Sheet - Historical Assumptions</v>
          </cell>
        </row>
        <row r="73">
          <cell r="H73">
            <v>0</v>
          </cell>
        </row>
      </sheetData>
      <sheetData sheetId="14"/>
      <sheetData sheetId="15"/>
      <sheetData sheetId="16"/>
      <sheetData sheetId="17"/>
      <sheetData sheetId="18"/>
      <sheetData sheetId="19"/>
      <sheetData sheetId="20">
        <row r="1">
          <cell r="B1" t="str">
            <v>Balance Sheet - Historical Outputs</v>
          </cell>
        </row>
        <row r="74">
          <cell r="H74">
            <v>0</v>
          </cell>
        </row>
      </sheetData>
      <sheetData sheetId="21"/>
      <sheetData sheetId="22"/>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sheetData sheetId="28"/>
      <sheetData sheetId="29"/>
      <sheetData sheetId="30"/>
      <sheetData sheetId="31"/>
      <sheetData sheetId="32"/>
      <sheetData sheetId="33"/>
      <sheetData sheetId="34"/>
      <sheetData sheetId="35">
        <row r="9">
          <cell r="C9" t="b">
            <v>1</v>
          </cell>
        </row>
      </sheetData>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Carbon Price Floor"/>
      <sheetName val="Baseline results"/>
      <sheetName val="DECC Summary"/>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ow r="4">
          <cell r="A4">
            <v>35877</v>
          </cell>
        </row>
      </sheetData>
      <sheetData sheetId="85"/>
      <sheetData sheetId="86"/>
      <sheetData sheetId="8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 11.X - SH Europe NPS"/>
      <sheetName val="SpaceHeating"/>
      <sheetName val="Fuel price calculation"/>
      <sheetName val="Fig 11.X - SH US NPS"/>
      <sheetName val="Fig 11.X - SH INDIA NPS"/>
      <sheetName val="Fig 11.X - SH US 450"/>
      <sheetName val="Fig 11.X - SH EUG4 450"/>
      <sheetName val="Fig 11.X - SH INDIA 450"/>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Uptake scenarios"/>
      <sheetName val="renew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titled Spreadsheet"/>
      <sheetName val="Sheet1"/>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titivenessCompanion"/>
      <sheetName val="RES_ElecPrice"/>
      <sheetName val="IND_ElecPrice"/>
      <sheetName val="IND_ElecPrice_HighToLow_Today"/>
      <sheetName val="IND_ElecPrice_HtoL_20152040"/>
      <sheetName val="IND_ElecPrice_HighToLow"/>
      <sheetName val="LoadData"/>
      <sheetName val="VensimDataCPS"/>
      <sheetName val="Support"/>
    </sheetNames>
    <sheetDataSet>
      <sheetData sheetId="0"/>
      <sheetData sheetId="1"/>
      <sheetData sheetId="2"/>
      <sheetData sheetId="3"/>
      <sheetData sheetId="4"/>
      <sheetData sheetId="5"/>
      <sheetData sheetId="6"/>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Graph"/>
      <sheetName val="GDP_PPP"/>
      <sheetName val="GDP_PPPperCapita"/>
      <sheetName val="vaPPP_industry"/>
      <sheetName val="vaPPP_services"/>
      <sheetName val="vaPPP_agriculture"/>
      <sheetName val="checkVAPPP"/>
      <sheetName val="GDP_MER"/>
      <sheetName val="GDP_MERperCapita"/>
      <sheetName val="vaMER_industry"/>
      <sheetName val="vaMER_services"/>
      <sheetName val="vaMER_agriculture"/>
      <sheetName val="checkVAMER"/>
      <sheetName val="GDP_adjPPP"/>
      <sheetName val="GDP_adjPPPperCapita"/>
      <sheetName val="vaadjPPP_industry"/>
      <sheetName val="vaadjPPP_services"/>
      <sheetName val="vaadjPPP_agriculture"/>
      <sheetName val="checkVAadjPPP"/>
      <sheetName val="Population"/>
      <sheetName val="PPPvsMER_weo"/>
      <sheetName val="PPPMERvsGDPcap"/>
      <sheetName val="VA_industry"/>
      <sheetName val="VA_industryVSservices"/>
      <sheetName val="va_indservsGDPcap"/>
      <sheetName val="vashare_indvsGDPcap"/>
      <sheetName val="vashare_servsGDPcap"/>
      <sheetName val="VA_industry_share"/>
      <sheetName val="VA_services"/>
      <sheetName val="VA_services_share"/>
      <sheetName val="VA_agriculture"/>
      <sheetName val="vashare_agrivsGDPcap"/>
      <sheetName val="VA_agriculture_share"/>
      <sheetName val="VA_total"/>
      <sheetName val="checkVA"/>
      <sheetName val="va"/>
      <sheetName val="WDI_va_ind"/>
      <sheetName val="WDI_va_ser"/>
      <sheetName val="WDI_va_agri"/>
      <sheetName val="UN_va%_ind"/>
      <sheetName val="UN_va%_ser"/>
      <sheetName val="Taipe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na_demandsector"/>
      <sheetName val="India_demandsector"/>
      <sheetName val="Fig_5.2_elecdemandsector"/>
      <sheetName val="Fig_5.3_elecdemandregion"/>
      <sheetName val="Expenditure"/>
      <sheetName val="Tools"/>
      <sheetName val="China_Demand"/>
      <sheetName val="Emissions"/>
      <sheetName val="United States"/>
      <sheetName val="European Union"/>
      <sheetName val="China"/>
      <sheetName val="India"/>
      <sheetName val="Japan"/>
      <sheetName val="DW_Tools"/>
      <sheetName val="Table template"/>
      <sheetName val="WEO palette"/>
      <sheetName val="D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Testlifecycle"/>
      <sheetName val="qryExport_BorderUtil_AvgFlow"/>
      <sheetName val="qryExport_BorderUtil_AvgWinterF"/>
      <sheetName val="qryExport_BorderUtil_Capacity"/>
      <sheetName val="qryExport_BorderUtil_MaxFlow"/>
      <sheetName val="qryExport_EntryUtil_AvgFlow"/>
      <sheetName val="qryExport_EntryUtil_AvgWinterFl"/>
      <sheetName val="qryExport_EntryUtil_Capacity"/>
      <sheetName val="qryExport_EntryUtil_MaxFlow"/>
      <sheetName val="qryExport_PipeUtil_AvgFlow"/>
      <sheetName val="qryExport_PipeUtil_AvgWinterFlo"/>
      <sheetName val="qryExport_PipeUtil_Capacity"/>
      <sheetName val="qryExport_PipeUtil_MaxFlow"/>
      <sheetName val="qryExport_RegasUtil_AvgFlow"/>
      <sheetName val="qryExport_RegasUtil_AvgWinterFl"/>
      <sheetName val="qryExport_RegasUtil_Capacity"/>
      <sheetName val="qryExport_RegasUtil_MaxFlow"/>
    </sheetNames>
    <definedNames>
      <definedName name="Header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x Adjustments"/>
      <sheetName val="Home"/>
      <sheetName val="Lists"/>
      <sheetName val="New Macro Control"/>
      <sheetName val="Global_Input"/>
      <sheetName val="(old) Macro control"/>
      <sheetName val="graph - financial close"/>
      <sheetName val="Online year"/>
      <sheetName val="Detailed Output"/>
      <sheetName val="levelised costs over time"/>
      <sheetName val="Active Technology"/>
      <sheetName val="Gas - CCGT"/>
      <sheetName val="OCGT"/>
      <sheetName val="Gas - CCGT with post comb. CCS"/>
      <sheetName val="Gas - CCGT retro post comb. CCS"/>
      <sheetName val="Gas - CCGT with pre comb. CCS"/>
      <sheetName val="Gas - CCGT with oxy comb. CCS"/>
      <sheetName val="Coal - ASC with FGD"/>
      <sheetName val="Coal - retrofit SCR or NSCR"/>
      <sheetName val="Coal - ASC with post comb. CCS"/>
      <sheetName val="Coal - ASC ret post comb. CCS"/>
      <sheetName val="Coal - ASC with oxy comb. CCS"/>
      <sheetName val="Coal - IGCC"/>
      <sheetName val="Coal - IGCC with CCS"/>
      <sheetName val="Coal - IGCC with retro CCS"/>
      <sheetName val="Nuclear - Westinghouse"/>
      <sheetName val="Nuclear - Westinghouse single"/>
      <sheetName val="Nuclear - EPWR"/>
      <sheetName val="Nuclear - EPWR single"/>
      <sheetName val="Pumped storage"/>
      <sheetName val="Small GT based CHP"/>
      <sheetName val="Medium GT with BP ST CHP"/>
      <sheetName val="CCGT CHP"/>
      <sheetName val="@Risk"/>
      <sheetName val="@Risk Active Tech"/>
      <sheetName val="Amalgamated Wave"/>
      <sheetName val="Tidal stream shallow"/>
      <sheetName val="Tidal stream deep"/>
      <sheetName val="Tidal range"/>
      <sheetName val="Co-firing Standard CHP"/>
      <sheetName val="Hydro_LargeSTORE"/>
      <sheetName val="ACT standard"/>
      <sheetName val="Solar_small"/>
      <sheetName val="Dedicated biomass &gt;50MW"/>
      <sheetName val="Dedicated biomass 5-50MW"/>
      <sheetName val="Offshore"/>
      <sheetName val="Offshore R3"/>
      <sheetName val="Onshore &gt;5 MW "/>
      <sheetName val="Onshore &lt;5MW"/>
      <sheetName val="Onshore &gt;5 MW UK"/>
      <sheetName val="Solar_large"/>
      <sheetName val="Bioliquids"/>
      <sheetName val="Bioliquids CHP"/>
      <sheetName val="Cofiring Conventional"/>
      <sheetName val="Cofiring Enhanced"/>
      <sheetName val="Conversion"/>
      <sheetName val="EfW CHP"/>
      <sheetName val="EfW"/>
      <sheetName val="Geothermal"/>
      <sheetName val="Geothermal CHP"/>
      <sheetName val="Hydropower 0-5MW"/>
      <sheetName val="Hydropower 5-16MW"/>
      <sheetName val="ACT advanced"/>
      <sheetName val="ACT CHP"/>
      <sheetName val="Sewage Gas"/>
      <sheetName val="Landfill"/>
      <sheetName val="Biomass CHP"/>
      <sheetName val="AD 0-5MW"/>
      <sheetName val="AD CHP"/>
      <sheetName val="Solar250-5000kW"/>
      <sheetName val="Solar&lt;4kW"/>
      <sheetName val="Onshore &lt;15kW"/>
      <sheetName val="Onshore 1MW&lt;5MW"/>
      <sheetName val="AD &lt; 250kW"/>
      <sheetName val="AD &gt; 500kW"/>
      <sheetName val="Hydropower &lt;15kW"/>
      <sheetName val="Hydropower 100kW-1000kW"/>
      <sheetName val="Dedicated biomass &gt;50MW(ecrops)"/>
      <sheetName val="Dedicated biomass 5-50MW(ecrop)"/>
      <sheetName val="Locked Template"/>
      <sheetName val="Heat revenues"/>
      <sheetName val="Forward pricing"/>
      <sheetName val="Changes"/>
      <sheetName val="Lookups"/>
      <sheetName val="InputFuelPrices"/>
      <sheetName val="Primary_assumptions"/>
      <sheetName val="RunProgress"/>
      <sheetName val="RunModel"/>
      <sheetName val="Parameters"/>
      <sheetName val="ReadMe"/>
      <sheetName val="Detailed Summary"/>
      <sheetName val="Investor decision analysis"/>
      <sheetName val="Run_lst"/>
    </sheetNames>
    <sheetDataSet>
      <sheetData sheetId="0">
        <row r="72">
          <cell r="C72">
            <v>1</v>
          </cell>
        </row>
      </sheetData>
      <sheetData sheetId="1">
        <row r="4">
          <cell r="J4">
            <v>0.1</v>
          </cell>
        </row>
      </sheetData>
      <sheetData sheetId="2">
        <row r="3">
          <cell r="B3" t="str">
            <v>Gas - CCGT</v>
          </cell>
        </row>
        <row r="4">
          <cell r="B4" t="str">
            <v>OCGT</v>
          </cell>
        </row>
        <row r="5">
          <cell r="B5" t="str">
            <v>Gas - CCGT with post comb. CCS</v>
          </cell>
        </row>
        <row r="6">
          <cell r="B6" t="str">
            <v>Gas - CCGT retro post comb. CCS</v>
          </cell>
        </row>
        <row r="7">
          <cell r="B7" t="str">
            <v>Gas - CCGT with pre comb. CCS</v>
          </cell>
        </row>
        <row r="8">
          <cell r="B8" t="str">
            <v>Gas - CCGT with oxy comb. CCS</v>
          </cell>
        </row>
        <row r="9">
          <cell r="B9" t="str">
            <v>Coal - ASC with FGD</v>
          </cell>
        </row>
        <row r="10">
          <cell r="B10" t="str">
            <v>Coal - retrofit SCR or NSCR</v>
          </cell>
        </row>
        <row r="11">
          <cell r="B11" t="str">
            <v>Coal - ASC with post comb. CCS</v>
          </cell>
        </row>
        <row r="12">
          <cell r="B12" t="str">
            <v>Coal - ASC ret post comb. CCS</v>
          </cell>
        </row>
        <row r="13">
          <cell r="B13" t="str">
            <v>Coal - ASC with oxy comb. CCS</v>
          </cell>
        </row>
        <row r="14">
          <cell r="B14" t="str">
            <v>Coal - IGCC</v>
          </cell>
        </row>
        <row r="15">
          <cell r="B15" t="str">
            <v>Coal - IGCC with CCS</v>
          </cell>
        </row>
        <row r="16">
          <cell r="B16" t="str">
            <v>Coal - IGCC with retro CCS</v>
          </cell>
        </row>
        <row r="17">
          <cell r="B17" t="str">
            <v>Nuclear - Westinghouse</v>
          </cell>
        </row>
        <row r="18">
          <cell r="B18" t="str">
            <v>Nuclear - Westinghouse single</v>
          </cell>
        </row>
        <row r="19">
          <cell r="B19" t="str">
            <v>Nuclear - EPWR</v>
          </cell>
        </row>
        <row r="20">
          <cell r="B20" t="str">
            <v>Nuclear - EPWR single</v>
          </cell>
        </row>
        <row r="21">
          <cell r="B21" t="str">
            <v>Pumped storage</v>
          </cell>
        </row>
        <row r="22">
          <cell r="B22" t="str">
            <v>Small GT based CHP</v>
          </cell>
        </row>
        <row r="23">
          <cell r="B23" t="str">
            <v>Medium GT with BP ST CHP</v>
          </cell>
        </row>
        <row r="24">
          <cell r="B24" t="str">
            <v>CCGT CHP</v>
          </cell>
        </row>
        <row r="25">
          <cell r="B25" t="str">
            <v>Co-firing Standard CHP</v>
          </cell>
        </row>
        <row r="26">
          <cell r="B26" t="str">
            <v>Hydro_LargeSTORE</v>
          </cell>
        </row>
        <row r="27">
          <cell r="B27" t="str">
            <v>ACT standard</v>
          </cell>
        </row>
        <row r="28">
          <cell r="B28" t="str">
            <v>Solar_small</v>
          </cell>
        </row>
        <row r="29">
          <cell r="B29" t="str">
            <v>Dedicated biomass &gt;50MW</v>
          </cell>
        </row>
        <row r="30">
          <cell r="B30" t="str">
            <v>Dedicated biomass 5-50MW</v>
          </cell>
        </row>
        <row r="31">
          <cell r="B31" t="str">
            <v>Offshore</v>
          </cell>
        </row>
        <row r="32">
          <cell r="B32" t="str">
            <v>Offshore R3</v>
          </cell>
        </row>
        <row r="33">
          <cell r="B33" t="str">
            <v xml:space="preserve">Onshore &gt;5 MW </v>
          </cell>
        </row>
        <row r="34">
          <cell r="B34" t="str">
            <v>Onshore &lt;5MW</v>
          </cell>
        </row>
        <row r="35">
          <cell r="B35" t="str">
            <v>Onshore &gt;5 MW UK</v>
          </cell>
        </row>
        <row r="36">
          <cell r="B36" t="str">
            <v>Solar_large</v>
          </cell>
        </row>
        <row r="37">
          <cell r="B37" t="str">
            <v>Bioliquids</v>
          </cell>
        </row>
        <row r="38">
          <cell r="B38" t="str">
            <v>Bioliquids CHP</v>
          </cell>
        </row>
        <row r="39">
          <cell r="B39" t="str">
            <v>Cofiring Conventional</v>
          </cell>
        </row>
        <row r="40">
          <cell r="B40" t="str">
            <v>Cofiring Enhanced</v>
          </cell>
        </row>
        <row r="41">
          <cell r="B41" t="str">
            <v>Conversion</v>
          </cell>
        </row>
        <row r="42">
          <cell r="B42" t="str">
            <v>EfW CHP</v>
          </cell>
        </row>
        <row r="43">
          <cell r="B43" t="str">
            <v>EfW</v>
          </cell>
        </row>
        <row r="44">
          <cell r="B44" t="str">
            <v>Geothermal</v>
          </cell>
        </row>
        <row r="45">
          <cell r="B45" t="str">
            <v>Geothermal CHP</v>
          </cell>
        </row>
        <row r="46">
          <cell r="B46" t="str">
            <v>Hydropower 0-5MW</v>
          </cell>
        </row>
        <row r="47">
          <cell r="B47" t="str">
            <v>Hydropower 5-16MW</v>
          </cell>
        </row>
        <row r="48">
          <cell r="B48" t="str">
            <v>ACT advanced</v>
          </cell>
        </row>
        <row r="49">
          <cell r="B49" t="str">
            <v>ACT CHP</v>
          </cell>
        </row>
        <row r="50">
          <cell r="B50" t="str">
            <v>Sewage Gas</v>
          </cell>
        </row>
        <row r="51">
          <cell r="B51" t="str">
            <v>Landfill</v>
          </cell>
        </row>
        <row r="52">
          <cell r="B52" t="str">
            <v>Biomass CHP</v>
          </cell>
        </row>
        <row r="53">
          <cell r="B53" t="str">
            <v>AD 0-5MW</v>
          </cell>
        </row>
        <row r="54">
          <cell r="B54" t="str">
            <v>AD CHP</v>
          </cell>
        </row>
        <row r="55">
          <cell r="B55" t="str">
            <v>Solar&lt;4kW</v>
          </cell>
        </row>
        <row r="56">
          <cell r="B56" t="str">
            <v>Solar250-5000kW</v>
          </cell>
        </row>
        <row r="57">
          <cell r="B57" t="str">
            <v>Onshore &lt;15kW</v>
          </cell>
        </row>
        <row r="58">
          <cell r="B58" t="str">
            <v>Onshore 1MW&lt;5MW</v>
          </cell>
        </row>
        <row r="59">
          <cell r="B59" t="str">
            <v>AD &lt; 250kW</v>
          </cell>
        </row>
        <row r="60">
          <cell r="B60" t="str">
            <v>AD &gt; 500kW</v>
          </cell>
        </row>
        <row r="61">
          <cell r="B61" t="str">
            <v>Hydropower &lt;15kW</v>
          </cell>
        </row>
        <row r="62">
          <cell r="B62" t="str">
            <v>Hydropower 100kW-1000kW</v>
          </cell>
        </row>
        <row r="63">
          <cell r="B63" t="str">
            <v>Dedicated biomass &gt;50MW(ecrops)</v>
          </cell>
        </row>
        <row r="64">
          <cell r="B64" t="str">
            <v>Dedicated biomass 5-50MW(ecrop)</v>
          </cell>
        </row>
        <row r="65">
          <cell r="B65" t="str">
            <v>Amalgamated Wave</v>
          </cell>
        </row>
        <row r="66">
          <cell r="B66" t="str">
            <v>Tidal stream shallow</v>
          </cell>
        </row>
        <row r="67">
          <cell r="B67" t="str">
            <v>Tidal stream deep</v>
          </cell>
        </row>
        <row r="68">
          <cell r="B68" t="str">
            <v>Tidal range</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t="str">
            <v>Gas - CCGT</v>
          </cell>
        </row>
        <row r="86">
          <cell r="B86" t="str">
            <v>OCGT</v>
          </cell>
        </row>
        <row r="87">
          <cell r="B87" t="str">
            <v>Gas - CCGT with post comb. CCS</v>
          </cell>
        </row>
        <row r="88">
          <cell r="B88" t="str">
            <v>Gas - CCGT retro post comb. CCS</v>
          </cell>
        </row>
        <row r="89">
          <cell r="B89" t="str">
            <v>Gas - CCGT with pre comb. CCS</v>
          </cell>
        </row>
        <row r="90">
          <cell r="B90" t="str">
            <v>Gas - CCGT with oxy comb. CCS</v>
          </cell>
        </row>
        <row r="91">
          <cell r="B91" t="str">
            <v>Coal - ASC with FGD</v>
          </cell>
        </row>
        <row r="92">
          <cell r="B92" t="str">
            <v>Coal - retrofit SCR or NSCR</v>
          </cell>
        </row>
      </sheetData>
      <sheetData sheetId="3">
        <row r="192">
          <cell r="C192">
            <v>2014</v>
          </cell>
        </row>
      </sheetData>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nual"/>
      <sheetName val="WEO 2002"/>
      <sheetName val="WEO 2004"/>
      <sheetName val="WEO 2006"/>
      <sheetName val="WEO 2009"/>
      <sheetName val="Update 2009"/>
      <sheetName val="Excluding Ch In"/>
      <sheetName val="Comparison"/>
      <sheetName val="Pop"/>
      <sheetName val="Urb Pop"/>
      <sheetName val="Urbanization rate"/>
      <sheetName val="Output 1"/>
      <sheetName val="Output 2"/>
      <sheetName val="Output 3"/>
      <sheetName val="Output 4"/>
      <sheetName val="Global population"/>
      <sheetName val="Global urban pop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NDOFF_CAP_MTRMR2014"/>
      <sheetName val="WINDOFF_GEN_MTRMR2014"/>
      <sheetName val="Reference"/>
      <sheetName val="Difference (EDC-MTRMR)"/>
      <sheetName val="MTRMR2013_WINDOFF_GEN"/>
      <sheetName val="Revisions (MTRMR2014-MTRMR2013)"/>
      <sheetName val="Menu"/>
      <sheetName val="Import"/>
      <sheetName val="WINDOFF_GEN_EDC"/>
      <sheetName val="Total Installed Capacity"/>
      <sheetName val="Net_Annual_Additions"/>
      <sheetName val="GENvCAP Check"/>
      <sheetName val="Capacity_Factors"/>
      <sheetName val="MTRMR_Generation"/>
      <sheetName val="Top_Down_Generation"/>
      <sheetName val="Difference in Generation Method"/>
      <sheetName val="Final_Generation"/>
      <sheetName val="Inputs"/>
      <sheetName val="Export"/>
      <sheetName val="BELGIUM"/>
      <sheetName val="DENMARK"/>
      <sheetName val="NETHLAND"/>
      <sheetName val="GERMANY"/>
      <sheetName val="UK"/>
      <sheetName val="AUSTRALI"/>
      <sheetName val="TEMPLATE_MTRMR2014"/>
      <sheetName val="CHINA"/>
      <sheetName val="CHILE"/>
      <sheetName val="CANADA"/>
      <sheetName val="MEXICO"/>
      <sheetName val="USA"/>
      <sheetName val="ISRAEL"/>
      <sheetName val="JAPAN"/>
      <sheetName val="KOREA"/>
      <sheetName val="NZ"/>
      <sheetName val="AUSTRIA"/>
      <sheetName val="CZECH"/>
      <sheetName val="ESTONIA"/>
      <sheetName val="FINLAND"/>
      <sheetName val="FRANCE"/>
      <sheetName val="GREECE"/>
      <sheetName val="HUNGARY"/>
      <sheetName val="ICELAND"/>
      <sheetName val="IRELAND"/>
      <sheetName val="ITALY"/>
      <sheetName val="LUXEMBOU"/>
      <sheetName val="NORWAY"/>
      <sheetName val="POLAND"/>
      <sheetName val="PORTUGAL"/>
      <sheetName val="SLOVAKIA"/>
      <sheetName val="SLOVENIA"/>
      <sheetName val="SPAIN"/>
      <sheetName val="SWEDEN"/>
      <sheetName val="SWITLAND"/>
      <sheetName val="TURKEY"/>
      <sheetName val="INDIA"/>
      <sheetName val="BRAZIL"/>
      <sheetName val="SOUTHAFRIC"/>
      <sheetName val="THAILAND"/>
      <sheetName val="MOROCCO"/>
      <sheetName val="TEMPLATE_MTRMR2013"/>
      <sheetName val="WINDOFF_Model_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angelog"/>
      <sheetName val="Units"/>
      <sheetName val="IAG TABLES&gt;&gt;"/>
      <sheetName val="IAG Table 1"/>
      <sheetName val="IAG Table 2a"/>
      <sheetName val="IAG Tables 4-8"/>
      <sheetName val="IAG Tables 9-13"/>
      <sheetName val="IAG Table 19"/>
      <sheetName val="NON IAG PRICES AND EMISSIONS &gt;&gt;"/>
      <sheetName val="Biomass Prices"/>
      <sheetName val="H2 assumptions"/>
      <sheetName val="SBEM Emissions Factors"/>
      <sheetName val="SCALING &gt;&gt;"/>
      <sheetName val="Energy balances 2015"/>
      <sheetName val="ECUK Table 5.05"/>
      <sheetName val="Scaling to DUKES"/>
      <sheetName val="HVAC DATA&gt;&gt;"/>
      <sheetName val="HVAC baseline"/>
      <sheetName val="HVAC assumptions"/>
      <sheetName val="HVAC cost assumptions"/>
      <sheetName val="HVAC system typology"/>
      <sheetName val="BEES DATA &gt;&gt;"/>
      <sheetName val="Heating+Cooling Assumptions"/>
      <sheetName val="Heating+Cooling Eligibility"/>
      <sheetName val="BEES Building Data"/>
      <sheetName val="BEES Measure Assumptions"/>
      <sheetName val="BEES Measure Eligibility"/>
      <sheetName val="Unique values"/>
      <sheetName val="User input"/>
      <sheetName val="reference run BEES repl 6.9.18"/>
      <sheetName val="HN first try"/>
      <sheetName val="EE private stock"/>
      <sheetName val="Baseline private 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37">
          <cell r="H37" t="str">
            <v>None</v>
          </cell>
        </row>
        <row r="42">
          <cell r="I42">
            <v>2020</v>
          </cell>
        </row>
        <row r="43">
          <cell r="I43">
            <v>2050</v>
          </cell>
        </row>
      </sheetData>
      <sheetData sheetId="30"/>
      <sheetData sheetId="31"/>
      <sheetData sheetId="32"/>
      <sheetData sheetId="3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 val="RESULT_091"/>
      <sheetName val="Latest_check1"/>
      <sheetName val="Nom__Input1"/>
      <sheetName val="Social_sec_&amp;_TC1"/>
      <sheetName val="Pub_sec_pensions1"/>
      <sheetName val="RESULT_101"/>
      <sheetName val="AYLs_re-forecast_benefits_+CPS1"/>
      <sheetName val="Re-forecast_benefits1"/>
      <sheetName val="4_6_ten_year_bonds1"/>
      <sheetName val="PlantListOutput"/>
      <sheetName val="PlantListCalc"/>
      <sheetName val="Fleet + vehicle-k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QsYs"/>
      <sheetName val="Dis master"/>
      <sheetName val="Ranges"/>
      <sheetName val="Dis_master1"/>
      <sheetName val="PSF"/>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NVER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CASHFLOW Gen Income"/>
      <sheetName val="Fuel_Prices_Int"/>
      <sheetName val="Fuel_Split"/>
      <sheetName val="Heat_Load_Int"/>
      <sheetName val="TEMP_Log"/>
      <sheetName val="Pivot_Emissions"/>
      <sheetName val="Fuel_Prices"/>
      <sheetName val="Heat_Load"/>
      <sheetName val="Price_conversions"/>
      <sheetName val="Technology_indices"/>
    </sheetNames>
    <sheetDataSet>
      <sheetData sheetId="0">
        <row r="19">
          <cell r="E19" t="str">
            <v>central</v>
          </cell>
        </row>
        <row r="20">
          <cell r="E20" t="str">
            <v>central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7">
          <cell r="E67">
            <v>2020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CASHFLOW Gen Income"/>
      <sheetName val="Fuel_Prices_Int"/>
      <sheetName val="Fuel_Split"/>
      <sheetName val="Heat_Load_Int"/>
      <sheetName val="TEMP_Log"/>
      <sheetName val="Pivot_Emissions"/>
      <sheetName val="Fuel_Prices"/>
      <sheetName val="Heat_Load"/>
      <sheetName val="Price_conversions"/>
      <sheetName val="Technology_indices"/>
    </sheetNames>
    <sheetDataSet>
      <sheetData sheetId="0">
        <row r="19">
          <cell r="E19" t="str">
            <v>central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7">
          <cell r="E67">
            <v>2020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QA Log"/>
      <sheetName val="Logs"/>
      <sheetName val="Input data &gt;&gt;"/>
      <sheetName val="Demand"/>
      <sheetName val="FuelShares"/>
      <sheetName val="Parameters &gt;&gt;"/>
      <sheetName val="Assumptions &gt;&gt;"/>
      <sheetName val="Reference tables &gt;&gt; "/>
      <sheetName val="Calculations &gt;&gt;"/>
      <sheetName val="DT2015vs2014"/>
      <sheetName val="Outputs &gt;&gt;"/>
      <sheetName val="Data Template"/>
      <sheetName val="Lookups"/>
      <sheetName val="DT2014"/>
      <sheetName val="Domestic Sector v15.3"/>
      <sheetName val="Charts"/>
      <sheetName val="CASHFLOW Gen Income"/>
    </sheetNames>
    <sheetDataSet>
      <sheetData sheetId="0">
        <row r="16">
          <cell r="C16" t="str">
            <v>EEP Domestic Sector Demand Input Workbook</v>
          </cell>
        </row>
      </sheetData>
      <sheetData sheetId="1" refreshError="1"/>
      <sheetData sheetId="2" refreshError="1"/>
      <sheetData sheetId="3" refreshError="1"/>
      <sheetData sheetId="4" refreshError="1"/>
      <sheetData sheetId="5" refreshError="1"/>
      <sheetData sheetId="6">
        <row r="14">
          <cell r="C14">
            <v>2015</v>
          </cell>
        </row>
      </sheetData>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 Log"/>
      <sheetName val="Summary"/>
      <sheetName val="Assumptions"/>
      <sheetName val="Information &amp; Constants"/>
      <sheetName val="PolicySummary"/>
      <sheetName val="Previous Year Policies2"/>
      <sheetName val="Previous Year Policies"/>
      <sheetName val="Policy Groups"/>
      <sheetName val="Data Template"/>
      <sheetName val="Diff w.2014"/>
      <sheetName val="Domestic"/>
      <sheetName val="Commerce"/>
      <sheetName val="Public"/>
      <sheetName val="Industry"/>
      <sheetName val="Agriculture"/>
      <sheetName val="Savings by Fuel"/>
      <sheetName val="Savings - Total"/>
      <sheetName val="Savings - Traded"/>
      <sheetName val="Savings - Non-traded"/>
      <sheetName val="Savings - Indirect"/>
      <sheetName val="Savings - Direct"/>
      <sheetName val="Annex D Table 1 (non-traded)"/>
      <sheetName val="Annex D Table 2 (traded)"/>
      <sheetName val="Analysis by status"/>
      <sheetName val="UEP Policy Summary (for DfT)"/>
      <sheetName val="Savings - Charts"/>
      <sheetName val="Implied Elec Emissions Factors"/>
      <sheetName val="IAG Emissions Factors"/>
      <sheetName val="Change since previous UEP"/>
      <sheetName val="Energy Saving by Fuel - Charts"/>
      <sheetName val="Savings - Gas"/>
      <sheetName val="Savings - Electricity"/>
      <sheetName val="CASHFLOW Gen Income"/>
      <sheetName val="QA_Log"/>
      <sheetName val="Information_&amp;_Constants"/>
      <sheetName val="Previous_Year_Policies2"/>
      <sheetName val="Previous_Year_Policies"/>
      <sheetName val="Policy_Groups"/>
      <sheetName val="Data_Template"/>
      <sheetName val="Diff_w_2014"/>
      <sheetName val="Savings_by_Fuel"/>
      <sheetName val="Savings_-_Total"/>
      <sheetName val="Savings_-_Traded"/>
      <sheetName val="Savings_-_Non-traded"/>
      <sheetName val="Savings_-_Indirect"/>
      <sheetName val="Savings_-_Direct"/>
      <sheetName val="Annex_D_Table_1_(non-traded)"/>
      <sheetName val="Annex_D_Table_2_(traded)"/>
      <sheetName val="Analysis_by_status"/>
      <sheetName val="UEP_Policy_Summary_(for_DfT)"/>
      <sheetName val="Savings_-_Charts"/>
      <sheetName val="Implied_Elec_Emissions_Factors"/>
      <sheetName val="IAG_Emissions_Factors"/>
      <sheetName val="Change_since_previous_UEP"/>
      <sheetName val="Energy_Saving_by_Fuel_-_Charts"/>
      <sheetName val="Savings_-_Gas"/>
      <sheetName val="Savings_-_Electricity"/>
    </sheetNames>
    <sheetDataSet>
      <sheetData sheetId="0"/>
      <sheetData sheetId="1">
        <row r="7">
          <cell r="C7" t="str">
            <v>Full Policy Savings Input Woorkbook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5">
          <cell r="S15">
            <v>1000000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PopSummary"/>
      <sheetName val="TotalUrbanPopSummary"/>
      <sheetName val="GraphingTool"/>
      <sheetName val="Population"/>
      <sheetName val="UrbanPopulation"/>
      <sheetName val="UrbanPopulationPct"/>
      <sheetName val="Raw_ESD_PopData"/>
      <sheetName val="Raw_UN_PopData"/>
      <sheetName val="Raw_UN_UrbanData"/>
      <sheetName val="Raw_UN_HistEst"/>
      <sheetName val="CountryMapping"/>
      <sheetName val="CompareTable"/>
      <sheetName val="CompareGraph"/>
      <sheetName val="WEM data calculation for 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gleDayHourly"/>
      <sheetName val="SingleDayMinute"/>
      <sheetName val="Qs"/>
      <sheetName val="Improvements"/>
      <sheetName val="SRMC"/>
      <sheetName val="Capacity"/>
      <sheetName val="Demand"/>
      <sheetName val="Industrial"/>
      <sheetName val="Residential"/>
      <sheetName val="Services"/>
      <sheetName val="Transport"/>
      <sheetName val="Agriculture"/>
      <sheetName val="OES"/>
      <sheetName val="LoadData"/>
      <sheetName val="VensimDataCPS"/>
      <sheetName val="VensimDataNPS"/>
      <sheetName val="VensimData450"/>
      <sheetName val="Support"/>
      <sheetName val="Fig_Ch2_India_Dispatch_2.0"/>
      <sheetName val="fig_XX_Y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 11.X - WH INDIA NPS"/>
      <sheetName val="WaterHeating"/>
      <sheetName val="Data_WaterHeating"/>
      <sheetName val="Fuel price calculation"/>
      <sheetName val="Fig 11.X - WH INDIA 450"/>
      <sheetName val="Fig 11.X - WH US NPS"/>
      <sheetName val="Fig 11.X - WH EUG4 NPS"/>
      <sheetName val="Fig 11.X - WH US 450"/>
      <sheetName val="Fig 11.X - WH EUG4 450"/>
      <sheetName val="fig_XX_YY"/>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V"/>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 sheetId="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2012"/>
      <sheetName val="0_MRMR2012_C"/>
      <sheetName val="0_MRMR2012_C (2)"/>
      <sheetName val="0_MRMR2012"/>
      <sheetName val="GERMANY"/>
      <sheetName val="GERMANY (2)"/>
      <sheetName val="Generation"/>
      <sheetName val="EDC_Generation"/>
      <sheetName val="0_Generation"/>
      <sheetName val="0_EDC_Generation"/>
      <sheetName val="Capacity_Factors"/>
      <sheetName val="0_Capacity_Factor_Comp"/>
      <sheetName val="0_Manual_CF"/>
      <sheetName val="0_EDC_CapFac"/>
      <sheetName val="Reference"/>
      <sheetName val="Capacity_Annual_Additions_3"/>
      <sheetName val="Capacity_Annual_Cumulative"/>
      <sheetName val="Capacity_Comparison"/>
      <sheetName val="Manual_C"/>
      <sheetName val="EDC_Capacity"/>
      <sheetName val="0_EDC_Capacity"/>
      <sheetName val="EPIA"/>
      <sheetName val="PVPS"/>
      <sheetName val="BP"/>
      <sheetName val="Eur'Observer"/>
      <sheetName val="BNEF"/>
      <sheetName val="PROJECT_DB"/>
      <sheetName val="BNEF_RAW"/>
      <sheetName val="BP statistical report_Raw"/>
      <sheetName val="EPIA_Raw"/>
      <sheetName val="PVPS_Raw"/>
      <sheetName val="Solar PV - output"/>
      <sheetName val="Solar PV - capacity"/>
      <sheetName val="Sheet1"/>
      <sheetName val="Sheet2"/>
      <sheetName val="MTRMR2013_WINDOFF_GEN"/>
      <sheetName val="Global Summary"/>
      <sheetName val="stacked colum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bers for chapter - heat"/>
      <sheetName val="2014 PR analysis"/>
      <sheetName val="indicator w 4cbr heat demand"/>
      <sheetName val="Banking letter analysis"/>
      <sheetName val="2013 PR analysis"/>
      <sheetName val="Benchmarking"/>
      <sheetName val="Biogas"/>
      <sheetName val="CASHFLOW Gen Income"/>
      <sheetName val="A"/>
      <sheetName val="CB results"/>
      <sheetName val="Numbers_for_chapter_-_heat"/>
      <sheetName val="2014_PR_analysis"/>
      <sheetName val="indicator_w_4cbr_heat_demand"/>
      <sheetName val="Banking_letter_analysis"/>
      <sheetName val="2013_PR_analysis"/>
      <sheetName val="Summary Chart"/>
      <sheetName val="I- NTM RoCaFF Inputs"/>
    </sheetNames>
    <sheetDataSet>
      <sheetData sheetId="0"/>
      <sheetData sheetId="1">
        <row r="259">
          <cell r="C259" t="str">
            <v>Total eligible heat generated (TWh)</v>
          </cell>
        </row>
      </sheetData>
      <sheetData sheetId="2"/>
      <sheetData sheetId="3">
        <row r="98">
          <cell r="L98" t="str">
            <v>Conversion factor to heat pump output, given SPF of 3</v>
          </cell>
        </row>
      </sheetData>
      <sheetData sheetId="4">
        <row r="17">
          <cell r="B17">
            <v>0</v>
          </cell>
        </row>
      </sheetData>
      <sheetData sheetId="5"/>
      <sheetData sheetId="6"/>
      <sheetData sheetId="7" refreshError="1"/>
      <sheetData sheetId="8" refreshError="1"/>
      <sheetData sheetId="9" refreshError="1"/>
      <sheetData sheetId="10"/>
      <sheetData sheetId="11"/>
      <sheetData sheetId="12"/>
      <sheetData sheetId="13"/>
      <sheetData sheetId="14"/>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GDP Deflator"/>
      <sheetName val="8.1 Assumptions"/>
      <sheetName val="Wage def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 val="rag effort share sector chart"/>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ET TABLE"/>
      <sheetName val="HMT"/>
      <sheetName val="QsYs"/>
      <sheetName val="SUMMARY_TABLE"/>
      <sheetName val="ET_TABLE"/>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All road-compendium file"/>
      <sheetName val="Motorways-compendium file"/>
      <sheetName val="All road-work file"/>
      <sheetName val="Motorways-work file"/>
      <sheetName val="Check"/>
      <sheetName val="chart_roads"/>
      <sheetName val="chart_motorways"/>
      <sheetName val="User instructions"/>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Accuracy Calc"/>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Accuracy_Calc"/>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3C54C6-2BB7-4DDF-8FBB-A11CAA3BB459}" name="CBGDP_Table_3" displayName="CBGDP_Table_3" ref="A4:T99" totalsRowShown="0" headerRowDxfId="71" dataDxfId="69" headerRowBorderDxfId="70">
  <tableColumns count="20">
    <tableColumn id="1" xr3:uid="{B35DB6AE-3645-48A0-B0A3-219829821C85}" name="#" dataDxfId="68"/>
    <tableColumn id="2" xr3:uid="{9B3B7616-8C92-4CB7-9759-4CAD1A031BA7}" name="Policy Name" dataDxfId="67"/>
    <tableColumn id="3" xr3:uid="{37D1A4FD-4F51-4896-B34B-C20F5B4FB994}" name="Policy Description" dataDxfId="66"/>
    <tableColumn id="4" xr3:uid="{03E06BE0-B338-4088-B7F1-5EF7A52107B4}" name="Implementation Status" dataDxfId="65"/>
    <tableColumn id="127" xr3:uid="{2E287E1A-E420-45F7-8FF0-24871BB5CBE3}" name="Implementation _x000a_Date" dataDxfId="64"/>
    <tableColumn id="128" xr3:uid="{91F34A49-F201-4BD7-8532-5F19EC806D98}" name="2023" dataDxfId="63"/>
    <tableColumn id="129" xr3:uid="{28FEB222-1204-40A3-8DF0-69AD770DD645}" name="2024" dataDxfId="62"/>
    <tableColumn id="5" xr3:uid="{3401195D-E865-4A42-80E4-001D2AAA3BF6}" name="2025" dataDxfId="61" dataCellStyle="Normal 4 12"/>
    <tableColumn id="6" xr3:uid="{05E5825D-6578-4921-8B50-1643976ACC01}" name="2026" dataDxfId="60" dataCellStyle="Normal 4 12"/>
    <tableColumn id="7" xr3:uid="{DCAF9820-F4B2-445D-B170-1E096FE29785}" name="2027" dataDxfId="59" dataCellStyle="Normal 4 12"/>
    <tableColumn id="8" xr3:uid="{330EAFB8-EB7D-4B5A-AF01-8DB95522CD5B}" name="2028" dataDxfId="58" dataCellStyle="Normal 4 12"/>
    <tableColumn id="9" xr3:uid="{E687B928-2D2C-4096-A2FD-84831DDD7779}" name="2029" dataDxfId="57" dataCellStyle="Normal 4 12"/>
    <tableColumn id="10" xr3:uid="{98522B7D-94D8-4B20-A709-1D07466615D0}" name="2030" dataDxfId="56" dataCellStyle="Normal 4 12"/>
    <tableColumn id="11" xr3:uid="{4B9F315F-AF5C-4823-A5A7-4023C85EE702}" name="2031" dataDxfId="55" dataCellStyle="Normal 4 12"/>
    <tableColumn id="12" xr3:uid="{F9F478FF-D4F1-4A17-9C4F-5B60BDAAEAF3}" name="2032" dataDxfId="54" dataCellStyle="Normal 4 12"/>
    <tableColumn id="13" xr3:uid="{2832234E-AAA8-4E54-91EC-4B46AC1A86D3}" name="2033" dataDxfId="53" dataCellStyle="Normal 4 12"/>
    <tableColumn id="14" xr3:uid="{B5FB93B0-5622-4F58-9B6D-DCB4B9445621}" name="2034" dataDxfId="52" dataCellStyle="Normal 4 12"/>
    <tableColumn id="15" xr3:uid="{F0175562-D697-4515-965F-6B1034C8DDAA}" name="2035" dataDxfId="51" dataCellStyle="Normal 4 12"/>
    <tableColumn id="17" xr3:uid="{0F38AC37-79F0-4A54-97E9-0419D04E6911}" name="2036" dataDxfId="50" dataCellStyle="Normal 4 12"/>
    <tableColumn id="130" xr3:uid="{2EEA892B-A836-4D55-AA20-920756EF6F26}" name="2037" dataDxfId="4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47B926-EAF2-4E54-99D3-D2DDF4476A52}" name="CBGDP_Table_4" displayName="CBGDP_Table_4" ref="A3:H172" totalsRowShown="0" headerRowDxfId="48" dataDxfId="46" headerRowBorderDxfId="47">
  <tableColumns count="8">
    <tableColumn id="1" xr3:uid="{6ABE7419-94F0-4FC6-B20F-7AF78EDBD6C3}" name="#" dataDxfId="45"/>
    <tableColumn id="2" xr3:uid="{91A6686E-8105-4414-B1F6-A69BC0BA7129}" name="NZS Sector" dataDxfId="44"/>
    <tableColumn id="3" xr3:uid="{80FF2DE3-96E0-4BB8-B544-3AB81CC5858A}" name="Policy Name" dataDxfId="43"/>
    <tableColumn id="4" xr3:uid="{B34C9E1B-CD0A-4217-8672-72CEDB027967}" name="CBGDP Policy Description" dataDxfId="42"/>
    <tableColumn id="127" xr3:uid="{FB312DD2-16DF-4599-8E16-4C86A84516A2}" name="Timescale in which the policy takes effect (under planned scenario)" dataDxfId="41"/>
    <tableColumn id="128" xr3:uid="{A410B2C9-315D-4B26-9D84-AF620C1D8A67}" name="CB4 5-yr _x000a_(average pa)" dataDxfId="40"/>
    <tableColumn id="129" xr3:uid="{75F5DBD5-7310-475F-AEF6-0C49F167D08E}" name="CB5 5-yr _x000a_(average pa)" dataDxfId="39"/>
    <tableColumn id="130" xr3:uid="{4062C57F-C281-4C87-B20B-A46D8D47F42D}" name="CB6 5-yr _x000a_(average pa)" dataDxfId="3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97087FF-723E-4A6D-A257-966F47A6CA2B}" name="CBGDP_Table_5" displayName="CBGDP_Table_5" ref="A3:F15" totalsRowShown="0" headerRowDxfId="37" dataDxfId="35" headerRowBorderDxfId="36">
  <tableColumns count="6">
    <tableColumn id="1" xr3:uid="{E5035FC7-A516-4DF9-BBD2-C8FF94B52949}" name="#" dataDxfId="34"/>
    <tableColumn id="2" xr3:uid="{41CDADFF-926E-4A60-BA92-B2F70DB27909}" name="NZS Sector" dataDxfId="33"/>
    <tableColumn id="3" xr3:uid="{CD2E453C-5C46-47FB-A857-EE371AFD181E}" name="Policy name" dataDxfId="32"/>
    <tableColumn id="4" xr3:uid="{EF13B511-2B8D-4244-A2C9-3AB788301849}" name="Policy description" dataDxfId="31"/>
    <tableColumn id="127" xr3:uid="{6F4DE8B1-C563-409C-8B08-5C89A3FF1EFD}" name="Timescale from which the policy takes effect" dataDxfId="30"/>
    <tableColumn id="128" xr3:uid="{F2CA4D02-B8EE-49FD-A06A-DDEF1D15F9BD}" name="Potential scale of savings in the CB6 period (MtCO₂e per year)"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F5648C-4CB6-4946-9B58-27FFAEABC69D}" name="CBGDP_Table_6" displayName="CBGDP_Table_6" ref="A3:I58" totalsRowShown="0" headerRowDxfId="28" dataDxfId="27">
  <tableColumns count="9">
    <tableColumn id="1" xr3:uid="{B6147E71-4EE6-44FC-959E-1619FCEBA10A}" name="#" dataDxfId="26"/>
    <tableColumn id="111" xr3:uid="{F9F14B9F-ED8D-409D-B0EE-0FC324AC09CB}" name="NZS Sector" dataDxfId="25" dataCellStyle="Normal 4 12"/>
    <tableColumn id="2" xr3:uid="{5894134E-BC28-44D0-B1AE-7C694ACB9BE0}" name="Policy name" dataDxfId="24"/>
    <tableColumn id="4" xr3:uid="{53B25D0C-16AB-44D9-8720-138BF3871058}" name="Policy description" dataDxfId="23" dataCellStyle="Comma 9"/>
    <tableColumn id="3" xr3:uid="{36EE592A-3DBA-4CE0-AF18-42A26B2454EC}" name="Timescale from which the policy takes effect" dataDxfId="22"/>
    <tableColumn id="6" xr3:uid="{5E25F920-C120-422B-B41C-F242A1C285A1}" name="Stage of policy development" dataDxfId="21" dataCellStyle="Normal 4 12"/>
    <tableColumn id="5" xr3:uid="{B7AABB05-2F10-42A9-9138-3A571B14A956}" name="Role in Carbon Budget Delivery" dataDxfId="20" dataCellStyle="Comma 9"/>
    <tableColumn id="127" xr3:uid="{7BEF9BAB-F7FC-4FA8-8222-EF3B18FE29F7}" name="Delivery risk" dataDxfId="19" dataCellStyle="Comma 9"/>
    <tableColumn id="128" xr3:uid="{F8619A18-E6FF-4344-A290-4F2A7671CC48}" name="Risk mitigations" dataDxfId="18" dataCellStyle="Comma 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D033DD1-E694-47E1-95A2-BEC127ABA69D}" name="CBGDP_Table_7" displayName="CBGDP_Table_7" ref="A3:F67" totalsRowShown="0" headerRowDxfId="17" dataDxfId="15" headerRowBorderDxfId="16">
  <tableColumns count="6">
    <tableColumn id="1" xr3:uid="{495D5CBA-0AC8-474C-8758-744836856507}" name="#" dataDxfId="14"/>
    <tableColumn id="3" xr3:uid="{6283204F-424C-4FFB-BC38-6725F2BE40FE}" name="NZS Sector" dataDxfId="13" dataCellStyle="Normal 4 12"/>
    <tableColumn id="4" xr3:uid="{56B37ACF-C682-48AF-BE20-44DE351671AC}" name="Policy name" dataDxfId="12" dataCellStyle="Normal 4 12"/>
    <tableColumn id="127" xr3:uid="{7C57586C-D5F2-4DED-9F48-CE0D828A8520}" name="Policy description" dataDxfId="11" dataCellStyle="Normal 4 12"/>
    <tableColumn id="128" xr3:uid="{59ABA717-1FCF-4328-8046-BEA1EB6209C5}" name="Timescale from which the policy takes effect" dataDxfId="10" dataCellStyle="Normal 4 12"/>
    <tableColumn id="130" xr3:uid="{F4E1B1E3-CB25-4F0D-83A9-13D91060A3A5}" name="Role in Carbon Budget Delivery" dataDxfId="9" dataCellStyle="Normal 4 12"/>
  </tableColumns>
  <tableStyleInfo showFirstColumn="0" showLastColumn="0" showRowStripes="1" showColumnStripes="0"/>
</table>
</file>

<file path=xl/theme/theme1.xml><?xml version="1.0" encoding="utf-8"?>
<a:theme xmlns:a="http://schemas.openxmlformats.org/drawingml/2006/main" name="Office Theme">
  <a:themeElements>
    <a:clrScheme name="NZ Analysts Theme">
      <a:dk1>
        <a:srgbClr val="000000"/>
      </a:dk1>
      <a:lt1>
        <a:srgbClr val="FFFFFF"/>
      </a:lt1>
      <a:dk2>
        <a:srgbClr val="000000"/>
      </a:dk2>
      <a:lt2>
        <a:srgbClr val="FFFFFF"/>
      </a:lt2>
      <a:accent1>
        <a:srgbClr val="35ADA1"/>
      </a:accent1>
      <a:accent2>
        <a:srgbClr val="8390FA"/>
      </a:accent2>
      <a:accent3>
        <a:srgbClr val="49D3FF"/>
      </a:accent3>
      <a:accent4>
        <a:srgbClr val="2859FF"/>
      </a:accent4>
      <a:accent5>
        <a:srgbClr val="FED423"/>
      </a:accent5>
      <a:accent6>
        <a:srgbClr val="F0A900"/>
      </a:accent6>
      <a:hlink>
        <a:srgbClr val="1155CC"/>
      </a:hlink>
      <a:folHlink>
        <a:srgbClr val="1155CC"/>
      </a:folHlink>
    </a:clrScheme>
    <a:fontScheme name="Custom 1">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uidance/contact-desnz"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gov.uk/government/publications/government-response-to-the-2024-fiscal-risks-and-sustainability-report"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33521-2B51-441E-99EE-B09E875F70FC}">
  <sheetPr>
    <tabColor theme="1"/>
  </sheetPr>
  <dimension ref="A1:B36"/>
  <sheetViews>
    <sheetView tabSelected="1" zoomScale="80" zoomScaleNormal="80" workbookViewId="0">
      <selection activeCell="A2" sqref="A2"/>
    </sheetView>
  </sheetViews>
  <sheetFormatPr defaultColWidth="8.19921875" defaultRowHeight="16.8" x14ac:dyDescent="0.4"/>
  <cols>
    <col min="1" max="1" width="95.5" style="5" customWidth="1"/>
    <col min="2" max="2" width="22.3984375" style="5" bestFit="1" customWidth="1"/>
    <col min="3" max="4" width="8.19921875" style="5"/>
    <col min="5" max="5" width="8.69921875" style="5" customWidth="1"/>
    <col min="6" max="16384" width="8.19921875" style="5"/>
  </cols>
  <sheetData>
    <row r="1" spans="1:2" ht="20.399999999999999" x14ac:dyDescent="0.45">
      <c r="A1" s="356" t="s">
        <v>0</v>
      </c>
    </row>
    <row r="2" spans="1:2" ht="21" customHeight="1" x14ac:dyDescent="0.45">
      <c r="A2" s="354" t="s">
        <v>1489</v>
      </c>
      <c r="B2" s="165"/>
    </row>
    <row r="3" spans="1:2" ht="21" customHeight="1" x14ac:dyDescent="0.45">
      <c r="A3" s="355" t="s">
        <v>1</v>
      </c>
      <c r="B3" s="165"/>
    </row>
    <row r="4" spans="1:2" ht="19.2" x14ac:dyDescent="0.45">
      <c r="A4" s="227" t="s">
        <v>2</v>
      </c>
      <c r="B4" s="165"/>
    </row>
    <row r="5" spans="1:2" ht="19.2" x14ac:dyDescent="0.45">
      <c r="A5" s="228" t="s">
        <v>3</v>
      </c>
      <c r="B5" s="165"/>
    </row>
    <row r="6" spans="1:2" ht="19.2" x14ac:dyDescent="0.45">
      <c r="A6" s="230" t="str">
        <f>'CBGDP Table 1'!A2</f>
        <v>Table 1: Total projected emissions against CB4 to CB6 (MtCO₂e)</v>
      </c>
      <c r="B6" s="165"/>
    </row>
    <row r="7" spans="1:2" ht="19.2" x14ac:dyDescent="0.45">
      <c r="A7" s="230" t="str">
        <f>'CBGDP Table 2'!A2</f>
        <v>Table 2: Sector definitions</v>
      </c>
      <c r="B7" s="165"/>
    </row>
    <row r="8" spans="1:2" ht="19.2" x14ac:dyDescent="0.45">
      <c r="A8" s="229" t="str">
        <f>'CBGDP Table 3'!A2</f>
        <v>Table 3: Policies captured in the Energy and Emissions Projections (EEP)</v>
      </c>
      <c r="B8" s="165"/>
    </row>
    <row r="9" spans="1:2" s="165" customFormat="1" ht="19.2" x14ac:dyDescent="0.45">
      <c r="A9" s="229" t="str">
        <f>'CBGDP Table 4'!A2</f>
        <v>Table 4: Modelled proposals and policies</v>
      </c>
    </row>
    <row r="10" spans="1:2" s="165" customFormat="1" ht="19.2" x14ac:dyDescent="0.45">
      <c r="A10" s="229" t="str">
        <f>'CBGDP Table 5'!A2</f>
        <v>Table 5: Other early-stage policies (which will contribute additional carbon savings)</v>
      </c>
    </row>
    <row r="11" spans="1:2" s="165" customFormat="1" ht="19.2" x14ac:dyDescent="0.45">
      <c r="A11" s="229" t="str">
        <f>'CBGDP Table 6'!A2</f>
        <v>Table 6: Sector enablers</v>
      </c>
    </row>
    <row r="12" spans="1:2" s="165" customFormat="1" ht="19.2" x14ac:dyDescent="0.45">
      <c r="A12" s="229" t="str">
        <f>'CBGDP Table 7'!A2</f>
        <v>Table 7: Cross-cutting enablers</v>
      </c>
    </row>
    <row r="13" spans="1:2" s="165" customFormat="1" ht="19.2" x14ac:dyDescent="0.45">
      <c r="A13" s="229" t="str">
        <f>'CBGDP Table 8'!A2</f>
        <v>Table 8: Sector deployment assumptions</v>
      </c>
    </row>
    <row r="14" spans="1:2" s="165" customFormat="1" ht="19.2" x14ac:dyDescent="0.45">
      <c r="A14" s="229" t="str">
        <f>'CBGDP Table 9'!A2</f>
        <v>Table 9: Summary of section 10 and sustainable development factors</v>
      </c>
    </row>
    <row r="15" spans="1:2" s="165" customFormat="1" ht="19.2" x14ac:dyDescent="0.45">
      <c r="A15" s="231" t="s">
        <v>4</v>
      </c>
    </row>
    <row r="16" spans="1:2" s="165" customFormat="1" ht="19.2" x14ac:dyDescent="0.45">
      <c r="A16" s="229" t="str">
        <f>'TA Figure 1'!A2</f>
        <v>Figure 1: A comparison of the CBGDP adjusted baseline against the Energy and Emissions Projections (EEP) 2023-2050 reference case before adjustments, with and without International Aviation and Shipping (IAS)</v>
      </c>
    </row>
    <row r="17" spans="1:1" s="165" customFormat="1" ht="19.2" x14ac:dyDescent="0.45">
      <c r="A17" s="229" t="str">
        <f>'TA Figure 2'!A2</f>
        <v>Figure 2: A comparison of the CBGDP adjusted baseline against the Energy and Emissions Projections (EEP) 2023-2050 reference case before adjustments, with International Aviation and Shipping (IAS) included from 2033 onwards</v>
      </c>
    </row>
    <row r="18" spans="1:1" s="165" customFormat="1" ht="19.2" x14ac:dyDescent="0.45">
      <c r="A18" s="229" t="str">
        <f>'TA Figure 3'!A2</f>
        <v>Figure 3: A comparison of the CBGDP Adjusted baseline against the baseline used in the Carbon Budget Delivery Plan 2023, with International Aviation and Shipping (IAS) included from 2033 onwards</v>
      </c>
    </row>
    <row r="19" spans="1:1" s="165" customFormat="1" ht="19.2" x14ac:dyDescent="0.45">
      <c r="A19" s="229" t="str">
        <f>'TA Figure 4'!A2</f>
        <v>Figure 4: Uncertainty around UK projected baseline emissions based on Energy and Emissions Projections (EEP) Monte Carlo analysis (International Aviation and Shipping included from 2033)</v>
      </c>
    </row>
    <row r="20" spans="1:1" s="165" customFormat="1" ht="19.2" x14ac:dyDescent="0.45">
      <c r="A20" s="229" t="str">
        <f>'TA Figure 5'!A2</f>
        <v>Figure 5: The structure of the W1A model. Data and assumption inputs are shown in yellow, spreadsheet calculations in blue, the MELMod methane generation calculator in orange, and the final output in navy</v>
      </c>
    </row>
    <row r="21" spans="1:1" s="165" customFormat="1" ht="19.2" x14ac:dyDescent="0.45">
      <c r="A21" s="229" t="str">
        <f>'TA Figure 6'!A2</f>
        <v>Figure 6: Employment estimate calculation process. This EINA economic opportunity calculator schema displays how data inputs and assumptions are combined to calculate ‘calculated values’ (intermediate outputs) and eventually the calculators’ primary and secondary outputs related to jobs and GVA</v>
      </c>
    </row>
    <row r="22" spans="1:1" s="165" customFormat="1" ht="19.2" x14ac:dyDescent="0.45">
      <c r="A22" s="229" t="str">
        <f>'TA Table 1'!A2</f>
        <v>Table 1: Accounting basis of UK greenhouse gas emissions reduction targets[1]</v>
      </c>
    </row>
    <row r="23" spans="1:1" s="165" customFormat="1" ht="19.2" x14ac:dyDescent="0.45">
      <c r="A23" s="229" t="str">
        <f>'TA Table 2'!A2</f>
        <v>Table 2:  Difference between UK GHG Inventory 1990-2023 and first projected year of emissions in this analysis (MtCO₂e)</v>
      </c>
    </row>
    <row r="24" spans="1:1" s="165" customFormat="1" ht="19.2" x14ac:dyDescent="0.45">
      <c r="A24" s="229" t="str">
        <f>'TA Table 3'!A2</f>
        <v>Table 3: Adjustments to EEP 2023-2050 reference case to produce baseline (MtCO₂e) [1]</v>
      </c>
    </row>
    <row r="25" spans="1:1" s="165" customFormat="1" ht="19.2" x14ac:dyDescent="0.45">
      <c r="A25" s="229" t="str">
        <f>'TA Table 4'!A2</f>
        <v>Table 4: Modelled power sector scenarios</v>
      </c>
    </row>
    <row r="26" spans="1:1" s="165" customFormat="1" ht="19.2" x14ac:dyDescent="0.45">
      <c r="A26" s="231" t="s">
        <v>5</v>
      </c>
    </row>
    <row r="27" spans="1:1" s="165" customFormat="1" ht="19.2" x14ac:dyDescent="0.45">
      <c r="A27" s="229" t="str">
        <f>'Methane Action Plan Figure 1'!A2</f>
        <v>Figure 1: UK territorial methane emissions by sector</v>
      </c>
    </row>
    <row r="28" spans="1:1" s="165" customFormat="1" ht="19.2" x14ac:dyDescent="0.45">
      <c r="A28" s="229" t="str">
        <f>'Methane Action Plan Figure 2'!A2</f>
        <v>Figure 2: Projected methane reductions based on Energy and Emission Projection (EEP) policies, and additional quantified measures and other quantifiable early-stage policies in the CBGDP</v>
      </c>
    </row>
    <row r="29" spans="1:1" s="165" customFormat="1" ht="19.2" x14ac:dyDescent="0.45">
      <c r="A29" s="231" t="s">
        <v>6</v>
      </c>
    </row>
    <row r="30" spans="1:1" s="165" customFormat="1" ht="19.2" x14ac:dyDescent="0.45">
      <c r="A30" s="229" t="str">
        <f>'Investor Prospectus Figure 1'!A2</f>
        <v xml:space="preserve">Figure 1: Public finance supports all stages of technology readiness </v>
      </c>
    </row>
    <row r="31" spans="1:1" s="165" customFormat="1" ht="19.2" x14ac:dyDescent="0.45">
      <c r="A31" s="229" t="str">
        <f>'Investor Prospectus Table 1'!A2</f>
        <v>Table 1: Sample capital cycle table &amp; government interventions</v>
      </c>
    </row>
    <row r="32" spans="1:1" s="165" customFormat="1" ht="19.2" x14ac:dyDescent="0.45">
      <c r="A32" s="229" t="str">
        <f>'Investor Prospectus Table 2'!A2</f>
        <v>Table 2: CBGDP documents most relevant to investors</v>
      </c>
    </row>
    <row r="33" spans="1:1" s="165" customFormat="1" ht="19.2" x14ac:dyDescent="0.45">
      <c r="A33" s="5"/>
    </row>
    <row r="34" spans="1:1" s="165" customFormat="1" ht="19.2" x14ac:dyDescent="0.45">
      <c r="A34" s="17"/>
    </row>
    <row r="35" spans="1:1" s="165" customFormat="1" ht="19.2" x14ac:dyDescent="0.45">
      <c r="A35" s="5"/>
    </row>
    <row r="36" spans="1:1" s="165" customFormat="1" ht="19.2" x14ac:dyDescent="0.45">
      <c r="A36" s="5"/>
    </row>
  </sheetData>
  <hyperlinks>
    <hyperlink ref="A5" location="'1. Why Net Zero'!A1" display="1. Why Net Zero" xr:uid="{45EB656E-5AC7-4A99-A48F-9D3C370E6B7E}"/>
    <hyperlink ref="A6" location="'CBGDP Table 1'!A1" display="'CBGDP Table 1'!A1" xr:uid="{8A145DB6-4AE0-423A-8117-40419D675B45}"/>
    <hyperlink ref="A8" location="'CBGDP Table 3'!A1" display="'CBGDP Table 3'!A1" xr:uid="{52A56114-5519-4FCF-907E-3CECC7CA8B91}"/>
    <hyperlink ref="A9" location="'CBGDP Table 4'!A1" display="'CBGDP Table 4'!A1" xr:uid="{98ADBDA8-0B95-4C19-84E3-6A2A7CDD064F}"/>
    <hyperlink ref="A10" location="'CBGDP Table 5'!A1" display="'CBGDP Table 5'!A1" xr:uid="{9C353500-F4FA-4271-88E1-A05875A09E51}"/>
    <hyperlink ref="A11" location="'CBGDP Table 6'!A1" display="'CBGDP Table 6'!A1" xr:uid="{B5DCBA05-E3C5-4041-ABF6-B12B0F942B5B}"/>
    <hyperlink ref="A12" location="'CBGDP Table 7'!A1" display="'CBGDP Table 7'!A1" xr:uid="{0B9B9D62-5621-4FD9-B0FB-27BE6F147D1D}"/>
    <hyperlink ref="A13" location="'CBGDP Table 8'!A1" display="'CBGDP Table 8'!A1" xr:uid="{CE322F7A-ABD2-4008-8AE1-32C96B19849B}"/>
    <hyperlink ref="A16" location="'TA Figure 1'!A1" display="'TA Figure 1'!A1" xr:uid="{EC5BCF91-B2B2-44EC-8932-B0F36E5DDA88}"/>
    <hyperlink ref="A22" location="'TA Table 1'!A1" display="'TA Table 1'!A1" xr:uid="{C81D0869-5BE5-4D4B-BF1E-68BA58D000FE}"/>
    <hyperlink ref="A23" location="'TA Table 2'!A1" display="'TA Table 2'!A1" xr:uid="{9D909E21-ABDF-4AA9-BC4D-F814E057A7F1}"/>
    <hyperlink ref="A24" location="'TA Table 3'!A1" display="'TA Table 3'!A1" xr:uid="{3F773B80-9959-47AF-B82F-10CA49A4770D}"/>
    <hyperlink ref="A17" location="'TA Figure 2'!A1" display="'TA Figure 2'!A1" xr:uid="{5E797DE8-2796-47AB-A66D-DAC2FB7524FD}"/>
    <hyperlink ref="A18" location="'TA Figure 3'!A1" display="'TA Figure 3'!A1" xr:uid="{590E4991-9D56-40B5-B848-4F73518A3A62}"/>
    <hyperlink ref="A19" location="'TA Figure 4'!A1" display="'TA Figure 4'!A1" xr:uid="{2C768732-2C67-4420-AE87-8D5E9C8C2440}"/>
    <hyperlink ref="A7" location="'CBGDP Table 2'!A1" display="'CBGDP Table 2'!A1" xr:uid="{5979B2E9-966B-47DC-8206-E553B66F5930}"/>
    <hyperlink ref="A25" location="'TA Table 4'!A1" display="'TA Table 4'!A1" xr:uid="{F6DA3CE1-9213-44B0-B2B5-8C781474F4D6}"/>
    <hyperlink ref="A20" location="'TA Figure 5'!A1" display="'TA Figure 5'!A1" xr:uid="{1014C153-0158-4211-BCCB-3530A4BC68BE}"/>
    <hyperlink ref="A21" location="'TA Figure 6'!A1" display="'TA Figure 6'!A1" xr:uid="{230B16EB-07AA-49C2-8C21-5D43684F9BAD}"/>
    <hyperlink ref="A30" location="'Investor Prospectus Figure 1'!A1" display="'Investor Prospectus Figure 1'!A1" xr:uid="{589B1F1A-B066-4430-91A5-268781C4FF81}"/>
    <hyperlink ref="A31" location="'Investor Prospectus Table 1'!A1" display="'Investor Prospectus Table 1'!A1" xr:uid="{837C1D53-18FF-4B91-A87F-82474DAB5491}"/>
    <hyperlink ref="A32" location="'Investor Prospectus Table 2'!A1" display="'Investor Prospectus Table 2'!A1" xr:uid="{90D0E64E-F754-44E8-9920-844BA0AA8F82}"/>
    <hyperlink ref="A14" location="'CBGDP Table 9'!A1" display="'CBGDP Table 9'!A1" xr:uid="{AB257680-1047-466B-9396-418F923F4876}"/>
    <hyperlink ref="A27" location="'Methane Annex Plan Figure 1'!A1" display="'Methane Annex Plan Figure 1'!A1" xr:uid="{CD2378E2-BD92-4AD7-8405-A7994C71E016}"/>
    <hyperlink ref="A28" location="'Methane Annex Plan Figure 2'!A1" display="'Methane Annex Plan Figure 2'!A1" xr:uid="{8FC4E176-B41F-4AEC-AE9E-32840D5D57B3}"/>
    <hyperlink ref="A3" r:id="rId1" tooltip="https://www.gov.uk/guidance/contact-desnz" display="https://www.gov.uk/guidance/contact-desnz" xr:uid="{7354FCFD-C4BD-4B2A-A5BA-E84BF0D8BBC0}"/>
  </hyperlinks>
  <pageMargins left="0.7" right="0.7" top="0.75" bottom="0.75" header="0.3" footer="0.3"/>
  <pageSetup paperSize="9" orientation="portrait"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8CE0-FCBE-44C5-9DEE-33067AC6CCBA}">
  <sheetPr>
    <tabColor rgb="FF62C3F4"/>
    <pageSetUpPr fitToPage="1"/>
  </sheetPr>
  <dimension ref="A1:K172"/>
  <sheetViews>
    <sheetView topLeftCell="A17" zoomScale="60" zoomScaleNormal="60" workbookViewId="0">
      <selection activeCell="F18" sqref="F18"/>
    </sheetView>
  </sheetViews>
  <sheetFormatPr defaultColWidth="8.3984375" defaultRowHeight="15.6" x14ac:dyDescent="0.4"/>
  <cols>
    <col min="1" max="1" width="11.5" style="19" customWidth="1"/>
    <col min="2" max="2" width="23.3984375" style="19" customWidth="1"/>
    <col min="3" max="3" width="31.59765625" style="20" customWidth="1"/>
    <col min="4" max="4" width="134.19921875" style="19" customWidth="1"/>
    <col min="5" max="8" width="31.59765625" style="19" customWidth="1"/>
    <col min="9" max="16384" width="8.3984375" style="21"/>
  </cols>
  <sheetData>
    <row r="1" spans="1:11" s="233" customFormat="1" ht="30.75" customHeight="1" thickBot="1" x14ac:dyDescent="0.65">
      <c r="A1" s="232" t="s">
        <v>3</v>
      </c>
      <c r="C1" s="234"/>
    </row>
    <row r="2" spans="1:11" s="62" customFormat="1" ht="30.75" customHeight="1" thickBot="1" x14ac:dyDescent="0.6">
      <c r="A2" s="61" t="s">
        <v>293</v>
      </c>
      <c r="C2" s="63"/>
    </row>
    <row r="3" spans="1:11" s="47" customFormat="1" ht="75" customHeight="1" x14ac:dyDescent="0.4">
      <c r="A3" s="111" t="s">
        <v>82</v>
      </c>
      <c r="B3" s="112" t="s">
        <v>294</v>
      </c>
      <c r="C3" s="112" t="s">
        <v>83</v>
      </c>
      <c r="D3" s="112" t="s">
        <v>295</v>
      </c>
      <c r="E3" s="112" t="s">
        <v>296</v>
      </c>
      <c r="F3" s="113" t="s">
        <v>297</v>
      </c>
      <c r="G3" s="113" t="s">
        <v>298</v>
      </c>
      <c r="H3" s="114" t="s">
        <v>299</v>
      </c>
      <c r="K3" s="7"/>
    </row>
    <row r="4" spans="1:11" ht="408.9" customHeight="1" x14ac:dyDescent="0.4">
      <c r="A4" s="115">
        <v>1</v>
      </c>
      <c r="B4" s="115" t="s">
        <v>300</v>
      </c>
      <c r="C4" s="116" t="s">
        <v>301</v>
      </c>
      <c r="D4" s="116" t="s">
        <v>302</v>
      </c>
      <c r="E4" s="115" t="s">
        <v>303</v>
      </c>
      <c r="F4" s="117">
        <v>1.857670789725599E-3</v>
      </c>
      <c r="G4" s="118">
        <v>1.0203037913906659E-2</v>
      </c>
      <c r="H4" s="118">
        <v>2.8150179676928906E-2</v>
      </c>
      <c r="I4" s="48"/>
      <c r="J4" s="48"/>
      <c r="K4" s="48"/>
    </row>
    <row r="5" spans="1:11" ht="408.9" customHeight="1" x14ac:dyDescent="0.4">
      <c r="A5" s="119">
        <v>2</v>
      </c>
      <c r="B5" s="119" t="s">
        <v>300</v>
      </c>
      <c r="C5" s="120" t="s">
        <v>304</v>
      </c>
      <c r="D5" s="120" t="s">
        <v>305</v>
      </c>
      <c r="E5" s="119" t="s">
        <v>303</v>
      </c>
      <c r="F5" s="121">
        <v>1.26023894780905E-2</v>
      </c>
      <c r="G5" s="121">
        <v>1.2905011194170177</v>
      </c>
      <c r="H5" s="121">
        <v>1.6051523154605334</v>
      </c>
      <c r="I5" s="48"/>
      <c r="J5" s="48"/>
      <c r="K5" s="48"/>
    </row>
    <row r="6" spans="1:11" ht="408.9" customHeight="1" x14ac:dyDescent="0.4">
      <c r="A6" s="119">
        <v>3</v>
      </c>
      <c r="B6" s="119" t="s">
        <v>300</v>
      </c>
      <c r="C6" s="120" t="s">
        <v>306</v>
      </c>
      <c r="D6" s="120" t="s">
        <v>307</v>
      </c>
      <c r="E6" s="119" t="s">
        <v>303</v>
      </c>
      <c r="F6" s="122">
        <v>1.8138834491823104E-4</v>
      </c>
      <c r="G6" s="123">
        <v>1.015842071251976E-3</v>
      </c>
      <c r="H6" s="121">
        <v>5.1215687046417798E-3</v>
      </c>
      <c r="I6" s="48"/>
      <c r="J6" s="48"/>
      <c r="K6" s="48"/>
    </row>
    <row r="7" spans="1:11" ht="408.9" customHeight="1" x14ac:dyDescent="0.4">
      <c r="A7" s="119">
        <v>4</v>
      </c>
      <c r="B7" s="119" t="s">
        <v>300</v>
      </c>
      <c r="C7" s="120" t="s">
        <v>308</v>
      </c>
      <c r="D7" s="120" t="s">
        <v>309</v>
      </c>
      <c r="E7" s="119" t="s">
        <v>303</v>
      </c>
      <c r="F7" s="123">
        <v>1.3425510058907154E-3</v>
      </c>
      <c r="G7" s="121">
        <v>7.2401472341956305E-3</v>
      </c>
      <c r="H7" s="121">
        <v>1.9550693489551157E-2</v>
      </c>
      <c r="I7" s="48"/>
      <c r="J7" s="48"/>
      <c r="K7" s="48"/>
    </row>
    <row r="8" spans="1:11" ht="409.5" customHeight="1" x14ac:dyDescent="0.4">
      <c r="A8" s="119">
        <v>5</v>
      </c>
      <c r="B8" s="119" t="s">
        <v>300</v>
      </c>
      <c r="C8" s="120" t="s">
        <v>310</v>
      </c>
      <c r="D8" s="124" t="s">
        <v>311</v>
      </c>
      <c r="E8" s="119" t="s">
        <v>303</v>
      </c>
      <c r="F8" s="122">
        <v>3.5022161619504405E-4</v>
      </c>
      <c r="G8" s="123">
        <v>1.402881459893774E-3</v>
      </c>
      <c r="H8" s="123">
        <v>4.3263759210571146E-3</v>
      </c>
      <c r="I8" s="48"/>
      <c r="J8" s="48"/>
      <c r="K8" s="48"/>
    </row>
    <row r="9" spans="1:11" ht="408.9" customHeight="1" x14ac:dyDescent="0.4">
      <c r="A9" s="119">
        <v>6</v>
      </c>
      <c r="B9" s="119" t="s">
        <v>300</v>
      </c>
      <c r="C9" s="120" t="s">
        <v>312</v>
      </c>
      <c r="D9" s="120" t="s">
        <v>313</v>
      </c>
      <c r="E9" s="119" t="s">
        <v>303</v>
      </c>
      <c r="F9" s="121">
        <v>7.2160000000000002E-2</v>
      </c>
      <c r="G9" s="121">
        <v>0.11548</v>
      </c>
      <c r="H9" s="121">
        <v>0.29425999999999997</v>
      </c>
      <c r="I9" s="48"/>
      <c r="J9" s="48"/>
      <c r="K9" s="48"/>
    </row>
    <row r="10" spans="1:11" ht="408.9" customHeight="1" x14ac:dyDescent="0.4">
      <c r="A10" s="119">
        <v>7</v>
      </c>
      <c r="B10" s="119" t="s">
        <v>300</v>
      </c>
      <c r="C10" s="120" t="s">
        <v>314</v>
      </c>
      <c r="D10" s="120" t="s">
        <v>315</v>
      </c>
      <c r="E10" s="119" t="s">
        <v>316</v>
      </c>
      <c r="F10" s="123">
        <v>8.0000000000000004E-4</v>
      </c>
      <c r="G10" s="121">
        <v>1.4999999999999999E-2</v>
      </c>
      <c r="H10" s="121">
        <v>8.7399999999999992E-2</v>
      </c>
      <c r="I10" s="48"/>
      <c r="J10" s="48"/>
      <c r="K10" s="48"/>
    </row>
    <row r="11" spans="1:11" ht="408.9" customHeight="1" x14ac:dyDescent="0.4">
      <c r="A11" s="119">
        <v>8</v>
      </c>
      <c r="B11" s="119" t="s">
        <v>300</v>
      </c>
      <c r="C11" s="120" t="s">
        <v>317</v>
      </c>
      <c r="D11" s="120" t="s">
        <v>318</v>
      </c>
      <c r="E11" s="119" t="s">
        <v>303</v>
      </c>
      <c r="F11" s="121">
        <v>1.6358150199999998E-2</v>
      </c>
      <c r="G11" s="121">
        <v>5.3176264799999998E-2</v>
      </c>
      <c r="H11" s="121">
        <v>9.2107866199999999E-2</v>
      </c>
      <c r="I11" s="48"/>
      <c r="J11" s="48"/>
      <c r="K11" s="48"/>
    </row>
    <row r="12" spans="1:11" ht="408.9" customHeight="1" x14ac:dyDescent="0.4">
      <c r="A12" s="119">
        <v>9</v>
      </c>
      <c r="B12" s="119" t="s">
        <v>300</v>
      </c>
      <c r="C12" s="120" t="s">
        <v>319</v>
      </c>
      <c r="D12" s="120" t="s">
        <v>320</v>
      </c>
      <c r="E12" s="119" t="s">
        <v>303</v>
      </c>
      <c r="F12" s="125">
        <v>5.3443576336875098E-5</v>
      </c>
      <c r="G12" s="122">
        <v>8.4069581289037491E-5</v>
      </c>
      <c r="H12" s="122">
        <v>3.1863238130169552E-4</v>
      </c>
      <c r="I12" s="48"/>
      <c r="J12" s="48"/>
      <c r="K12" s="48"/>
    </row>
    <row r="13" spans="1:11" ht="408.9" customHeight="1" x14ac:dyDescent="0.4">
      <c r="A13" s="119">
        <v>10</v>
      </c>
      <c r="B13" s="119" t="s">
        <v>300</v>
      </c>
      <c r="C13" s="120" t="s">
        <v>321</v>
      </c>
      <c r="D13" s="120" t="s">
        <v>322</v>
      </c>
      <c r="E13" s="119" t="s">
        <v>303</v>
      </c>
      <c r="F13" s="121">
        <v>1.68192600021373E-2</v>
      </c>
      <c r="G13" s="121">
        <v>8.8495195894298731E-2</v>
      </c>
      <c r="H13" s="121">
        <v>0.23318075381960313</v>
      </c>
      <c r="I13" s="48"/>
      <c r="J13" s="48"/>
      <c r="K13" s="48"/>
    </row>
    <row r="14" spans="1:11" ht="408.9" customHeight="1" x14ac:dyDescent="0.4">
      <c r="A14" s="119">
        <v>11</v>
      </c>
      <c r="B14" s="119" t="s">
        <v>300</v>
      </c>
      <c r="C14" s="120" t="s">
        <v>323</v>
      </c>
      <c r="D14" s="120" t="s">
        <v>324</v>
      </c>
      <c r="E14" s="119" t="s">
        <v>303</v>
      </c>
      <c r="F14" s="125">
        <v>1.509186977658516E-5</v>
      </c>
      <c r="G14" s="125">
        <v>2.8421481768370641E-5</v>
      </c>
      <c r="H14" s="122">
        <v>1.5239183985650578E-4</v>
      </c>
      <c r="I14" s="48"/>
      <c r="J14" s="48"/>
      <c r="K14" s="48"/>
    </row>
    <row r="15" spans="1:11" ht="408.9" customHeight="1" x14ac:dyDescent="0.4">
      <c r="A15" s="119">
        <v>12</v>
      </c>
      <c r="B15" s="119" t="s">
        <v>300</v>
      </c>
      <c r="C15" s="120" t="s">
        <v>325</v>
      </c>
      <c r="D15" s="120" t="s">
        <v>326</v>
      </c>
      <c r="E15" s="119" t="s">
        <v>303</v>
      </c>
      <c r="F15" s="121">
        <v>5.442026421558185E-3</v>
      </c>
      <c r="G15" s="121">
        <v>1.0251942379371872E-2</v>
      </c>
      <c r="H15" s="121">
        <v>5.5014778830335377E-2</v>
      </c>
      <c r="I15" s="48"/>
      <c r="J15" s="48"/>
      <c r="K15" s="48"/>
    </row>
    <row r="16" spans="1:11" ht="408.9" customHeight="1" x14ac:dyDescent="0.4">
      <c r="A16" s="119">
        <v>13</v>
      </c>
      <c r="B16" s="119" t="s">
        <v>300</v>
      </c>
      <c r="C16" s="120" t="s">
        <v>327</v>
      </c>
      <c r="D16" s="120" t="s">
        <v>328</v>
      </c>
      <c r="E16" s="119" t="s">
        <v>303</v>
      </c>
      <c r="F16" s="123">
        <v>1.8628074895246506E-3</v>
      </c>
      <c r="G16" s="123">
        <v>3.4946577819265226E-3</v>
      </c>
      <c r="H16" s="121">
        <v>1.8555753233206483E-2</v>
      </c>
      <c r="I16" s="48"/>
      <c r="J16" s="48"/>
      <c r="K16" s="48"/>
    </row>
    <row r="17" spans="1:11" ht="408.9" customHeight="1" x14ac:dyDescent="0.4">
      <c r="A17" s="119">
        <v>14</v>
      </c>
      <c r="B17" s="119" t="s">
        <v>300</v>
      </c>
      <c r="C17" s="120" t="s">
        <v>329</v>
      </c>
      <c r="D17" s="120" t="s">
        <v>330</v>
      </c>
      <c r="E17" s="119" t="s">
        <v>303</v>
      </c>
      <c r="F17" s="121">
        <v>7.2925030322418165E-3</v>
      </c>
      <c r="G17" s="121">
        <v>1.1562337315604193E-2</v>
      </c>
      <c r="H17" s="121">
        <v>4.4869103612236137E-2</v>
      </c>
      <c r="I17" s="48"/>
      <c r="J17" s="48"/>
      <c r="K17" s="48"/>
    </row>
    <row r="18" spans="1:11" ht="408.9" customHeight="1" x14ac:dyDescent="0.4">
      <c r="A18" s="119">
        <v>15</v>
      </c>
      <c r="B18" s="119" t="s">
        <v>300</v>
      </c>
      <c r="C18" s="120" t="s">
        <v>331</v>
      </c>
      <c r="D18" s="120" t="s">
        <v>1504</v>
      </c>
      <c r="E18" s="119" t="s">
        <v>303</v>
      </c>
      <c r="F18" s="123">
        <v>4.7958633517715043E-3</v>
      </c>
      <c r="G18" s="121">
        <v>7.516177951899428E-3</v>
      </c>
      <c r="H18" s="121">
        <v>2.70734193550408E-2</v>
      </c>
      <c r="I18" s="48"/>
      <c r="J18" s="48"/>
      <c r="K18" s="48"/>
    </row>
    <row r="19" spans="1:11" ht="408.9" customHeight="1" x14ac:dyDescent="0.4">
      <c r="A19" s="119">
        <v>16</v>
      </c>
      <c r="B19" s="119" t="s">
        <v>300</v>
      </c>
      <c r="C19" s="120" t="s">
        <v>332</v>
      </c>
      <c r="D19" s="120" t="s">
        <v>333</v>
      </c>
      <c r="E19" s="119" t="s">
        <v>303</v>
      </c>
      <c r="F19" s="121">
        <v>4.2411098372528912E-2</v>
      </c>
      <c r="G19" s="121">
        <v>6.6603295411462107E-2</v>
      </c>
      <c r="H19" s="121">
        <v>0.24126481090452043</v>
      </c>
      <c r="I19" s="48"/>
      <c r="J19" s="48"/>
      <c r="K19" s="48"/>
    </row>
    <row r="20" spans="1:11" ht="408.9" customHeight="1" x14ac:dyDescent="0.4">
      <c r="A20" s="119">
        <v>17</v>
      </c>
      <c r="B20" s="119" t="s">
        <v>300</v>
      </c>
      <c r="C20" s="120" t="s">
        <v>334</v>
      </c>
      <c r="D20" s="120" t="s">
        <v>335</v>
      </c>
      <c r="E20" s="119" t="s">
        <v>303</v>
      </c>
      <c r="F20" s="125">
        <v>8.6739738393700991E-6</v>
      </c>
      <c r="G20" s="125">
        <v>4.9739669998450186E-5</v>
      </c>
      <c r="H20" s="122">
        <v>2.8004889060174521E-4</v>
      </c>
      <c r="I20" s="48"/>
      <c r="J20" s="48"/>
      <c r="K20" s="48"/>
    </row>
    <row r="21" spans="1:11" ht="408.9" customHeight="1" x14ac:dyDescent="0.4">
      <c r="A21" s="119">
        <v>18</v>
      </c>
      <c r="B21" s="119" t="s">
        <v>300</v>
      </c>
      <c r="C21" s="120" t="s">
        <v>336</v>
      </c>
      <c r="D21" s="120" t="s">
        <v>337</v>
      </c>
      <c r="E21" s="119" t="s">
        <v>303</v>
      </c>
      <c r="F21" s="121">
        <v>1.0206798708498482E-2</v>
      </c>
      <c r="G21" s="121">
        <v>5.5044542137937844E-2</v>
      </c>
      <c r="H21" s="121">
        <v>0.1485614312416268</v>
      </c>
      <c r="I21" s="48"/>
      <c r="J21" s="48"/>
      <c r="K21" s="48"/>
    </row>
    <row r="22" spans="1:11" ht="408.9" customHeight="1" x14ac:dyDescent="0.4">
      <c r="A22" s="119">
        <v>19</v>
      </c>
      <c r="B22" s="119" t="s">
        <v>300</v>
      </c>
      <c r="C22" s="120" t="s">
        <v>338</v>
      </c>
      <c r="D22" s="120" t="s">
        <v>339</v>
      </c>
      <c r="E22" s="119" t="s">
        <v>303</v>
      </c>
      <c r="F22" s="121">
        <v>2.2935917052800001E-2</v>
      </c>
      <c r="G22" s="121">
        <v>0.12067780191100001</v>
      </c>
      <c r="H22" s="121">
        <v>0.31797925180800002</v>
      </c>
      <c r="I22" s="48"/>
      <c r="J22" s="48"/>
      <c r="K22" s="48"/>
    </row>
    <row r="23" spans="1:11" ht="408.9" customHeight="1" x14ac:dyDescent="0.4">
      <c r="A23" s="119">
        <v>20</v>
      </c>
      <c r="B23" s="119" t="s">
        <v>300</v>
      </c>
      <c r="C23" s="120" t="s">
        <v>340</v>
      </c>
      <c r="D23" s="120" t="s">
        <v>341</v>
      </c>
      <c r="E23" s="119" t="s">
        <v>303</v>
      </c>
      <c r="F23" s="121">
        <v>5.1011981926458597E-3</v>
      </c>
      <c r="G23" s="121">
        <v>1.9200973462638694E-2</v>
      </c>
      <c r="H23" s="121">
        <v>5.556379131082214E-2</v>
      </c>
      <c r="I23" s="48"/>
      <c r="J23" s="48"/>
      <c r="K23" s="48"/>
    </row>
    <row r="24" spans="1:11" ht="408.9" customHeight="1" x14ac:dyDescent="0.4">
      <c r="A24" s="119">
        <v>21</v>
      </c>
      <c r="B24" s="119" t="s">
        <v>300</v>
      </c>
      <c r="C24" s="120" t="s">
        <v>342</v>
      </c>
      <c r="D24" s="120" t="s">
        <v>343</v>
      </c>
      <c r="E24" s="119" t="s">
        <v>303</v>
      </c>
      <c r="F24" s="121">
        <v>1.2958404829760059E-2</v>
      </c>
      <c r="G24" s="121">
        <v>2.325160841241438E-2</v>
      </c>
      <c r="H24" s="121">
        <v>9.6034794799297704E-2</v>
      </c>
      <c r="I24" s="48"/>
      <c r="J24" s="48"/>
      <c r="K24" s="48"/>
    </row>
    <row r="25" spans="1:11" ht="408.9" customHeight="1" x14ac:dyDescent="0.4">
      <c r="A25" s="119">
        <v>22</v>
      </c>
      <c r="B25" s="119" t="s">
        <v>300</v>
      </c>
      <c r="C25" s="120" t="s">
        <v>344</v>
      </c>
      <c r="D25" s="120" t="s">
        <v>345</v>
      </c>
      <c r="E25" s="119" t="s">
        <v>303</v>
      </c>
      <c r="F25" s="121">
        <v>1.7960238587804676E-2</v>
      </c>
      <c r="G25" s="121">
        <v>3.0880183120921178E-2</v>
      </c>
      <c r="H25" s="121">
        <v>0.12457791002480849</v>
      </c>
      <c r="I25" s="48"/>
      <c r="J25" s="48"/>
      <c r="K25" s="48"/>
    </row>
    <row r="26" spans="1:11" ht="408.9" customHeight="1" x14ac:dyDescent="0.4">
      <c r="A26" s="119">
        <v>23</v>
      </c>
      <c r="B26" s="119" t="s">
        <v>300</v>
      </c>
      <c r="C26" s="120" t="s">
        <v>344</v>
      </c>
      <c r="D26" s="120" t="s">
        <v>346</v>
      </c>
      <c r="E26" s="119" t="s">
        <v>303</v>
      </c>
      <c r="F26" s="123">
        <v>3.8705192077942464E-3</v>
      </c>
      <c r="G26" s="121">
        <v>6.1214361224557583E-3</v>
      </c>
      <c r="H26" s="121">
        <v>2.2604770697475525E-2</v>
      </c>
      <c r="I26" s="48"/>
      <c r="J26" s="48"/>
      <c r="K26" s="48"/>
    </row>
    <row r="27" spans="1:11" ht="408.9" customHeight="1" x14ac:dyDescent="0.4">
      <c r="A27" s="119">
        <v>24</v>
      </c>
      <c r="B27" s="119" t="s">
        <v>300</v>
      </c>
      <c r="C27" s="120" t="s">
        <v>347</v>
      </c>
      <c r="D27" s="120" t="s">
        <v>348</v>
      </c>
      <c r="E27" s="119" t="s">
        <v>303</v>
      </c>
      <c r="F27" s="122">
        <v>8.4902251178999916E-5</v>
      </c>
      <c r="G27" s="122">
        <v>3.7183681651489629E-4</v>
      </c>
      <c r="H27" s="123">
        <v>1.5220305020706951E-3</v>
      </c>
      <c r="I27" s="48"/>
      <c r="J27" s="48"/>
      <c r="K27" s="48"/>
    </row>
    <row r="28" spans="1:11" ht="408.9" customHeight="1" x14ac:dyDescent="0.4">
      <c r="A28" s="119">
        <v>25</v>
      </c>
      <c r="B28" s="119" t="s">
        <v>300</v>
      </c>
      <c r="C28" s="120" t="s">
        <v>349</v>
      </c>
      <c r="D28" s="120" t="s">
        <v>350</v>
      </c>
      <c r="E28" s="119" t="s">
        <v>303</v>
      </c>
      <c r="F28" s="123">
        <v>3.984796353997842E-3</v>
      </c>
      <c r="G28" s="121">
        <v>6.2975429982011248E-3</v>
      </c>
      <c r="H28" s="121">
        <v>2.4180927682862778E-2</v>
      </c>
      <c r="I28" s="48"/>
      <c r="J28" s="48"/>
      <c r="K28" s="48"/>
    </row>
    <row r="29" spans="1:11" ht="408.9" customHeight="1" x14ac:dyDescent="0.4">
      <c r="A29" s="119">
        <v>26</v>
      </c>
      <c r="B29" s="119" t="s">
        <v>300</v>
      </c>
      <c r="C29" s="120" t="s">
        <v>351</v>
      </c>
      <c r="D29" s="120" t="s">
        <v>352</v>
      </c>
      <c r="E29" s="119" t="s">
        <v>303</v>
      </c>
      <c r="F29" s="122">
        <v>1.2133567812641668E-4</v>
      </c>
      <c r="G29" s="122">
        <v>1.9482572508922627E-4</v>
      </c>
      <c r="H29" s="122">
        <v>8.2714112250251008E-4</v>
      </c>
      <c r="I29" s="48"/>
      <c r="J29" s="48"/>
      <c r="K29" s="48"/>
    </row>
    <row r="30" spans="1:11" ht="408.9" customHeight="1" x14ac:dyDescent="0.4">
      <c r="A30" s="119">
        <v>27</v>
      </c>
      <c r="B30" s="119" t="s">
        <v>300</v>
      </c>
      <c r="C30" s="120" t="s">
        <v>353</v>
      </c>
      <c r="D30" s="120" t="s">
        <v>354</v>
      </c>
      <c r="E30" s="119" t="s">
        <v>303</v>
      </c>
      <c r="F30" s="123">
        <v>4.0064112400000004E-3</v>
      </c>
      <c r="G30" s="126">
        <v>0</v>
      </c>
      <c r="H30" s="123">
        <v>3.9999999999999871E-3</v>
      </c>
      <c r="I30" s="48"/>
      <c r="J30" s="48"/>
      <c r="K30" s="48"/>
    </row>
    <row r="31" spans="1:11" ht="408.9" customHeight="1" x14ac:dyDescent="0.4">
      <c r="A31" s="119">
        <v>28</v>
      </c>
      <c r="B31" s="119" t="s">
        <v>300</v>
      </c>
      <c r="C31" s="120" t="s">
        <v>355</v>
      </c>
      <c r="D31" s="120" t="s">
        <v>356</v>
      </c>
      <c r="E31" s="119" t="s">
        <v>357</v>
      </c>
      <c r="F31" s="126">
        <v>0</v>
      </c>
      <c r="G31" s="121">
        <v>0.13178571205419659</v>
      </c>
      <c r="H31" s="121">
        <v>0.46124999218968793</v>
      </c>
      <c r="I31" s="48"/>
      <c r="J31" s="48"/>
      <c r="K31" s="48"/>
    </row>
    <row r="32" spans="1:11" s="50" customFormat="1" ht="408.9" customHeight="1" x14ac:dyDescent="0.4">
      <c r="A32" s="119">
        <v>29</v>
      </c>
      <c r="B32" s="119" t="s">
        <v>300</v>
      </c>
      <c r="C32" s="120" t="s">
        <v>358</v>
      </c>
      <c r="D32" s="120" t="s">
        <v>359</v>
      </c>
      <c r="E32" s="119" t="s">
        <v>360</v>
      </c>
      <c r="F32" s="121">
        <v>3.1791891490106569E-2</v>
      </c>
      <c r="G32" s="121">
        <v>0.17068582968285695</v>
      </c>
      <c r="H32" s="121">
        <v>0.38373067166265207</v>
      </c>
      <c r="I32" s="49"/>
      <c r="J32" s="49"/>
      <c r="K32" s="49"/>
    </row>
    <row r="33" spans="1:11" ht="408.9" customHeight="1" x14ac:dyDescent="0.4">
      <c r="A33" s="119">
        <v>30</v>
      </c>
      <c r="B33" s="119" t="s">
        <v>300</v>
      </c>
      <c r="C33" s="120" t="s">
        <v>361</v>
      </c>
      <c r="D33" s="120" t="s">
        <v>362</v>
      </c>
      <c r="E33" s="119" t="s">
        <v>360</v>
      </c>
      <c r="F33" s="122">
        <v>1.9700170914428426E-4</v>
      </c>
      <c r="G33" s="121">
        <v>2.8507690810450025E-2</v>
      </c>
      <c r="H33" s="121">
        <v>5.5324556780546777E-2</v>
      </c>
      <c r="I33" s="48"/>
      <c r="J33" s="48"/>
      <c r="K33" s="48"/>
    </row>
    <row r="34" spans="1:11" ht="408.9" customHeight="1" x14ac:dyDescent="0.4">
      <c r="A34" s="119">
        <v>31</v>
      </c>
      <c r="B34" s="119" t="s">
        <v>300</v>
      </c>
      <c r="C34" s="120" t="s">
        <v>363</v>
      </c>
      <c r="D34" s="120" t="s">
        <v>364</v>
      </c>
      <c r="E34" s="119" t="s">
        <v>365</v>
      </c>
      <c r="F34" s="126">
        <v>0</v>
      </c>
      <c r="G34" s="121">
        <v>1.0537615198095238E-2</v>
      </c>
      <c r="H34" s="121">
        <v>3.6371591923809531E-2</v>
      </c>
      <c r="I34" s="48"/>
      <c r="J34" s="48"/>
      <c r="K34" s="48"/>
    </row>
    <row r="35" spans="1:11" ht="408.9" customHeight="1" x14ac:dyDescent="0.4">
      <c r="A35" s="119">
        <v>32</v>
      </c>
      <c r="B35" s="119" t="s">
        <v>300</v>
      </c>
      <c r="C35" s="120" t="s">
        <v>366</v>
      </c>
      <c r="D35" s="120" t="s">
        <v>367</v>
      </c>
      <c r="E35" s="119" t="s">
        <v>303</v>
      </c>
      <c r="F35" s="121">
        <v>1.3679729904891991</v>
      </c>
      <c r="G35" s="121">
        <v>3.4251981436043746</v>
      </c>
      <c r="H35" s="121">
        <v>5.6677813598453941</v>
      </c>
      <c r="I35" s="48"/>
      <c r="J35" s="48"/>
      <c r="K35" s="48"/>
    </row>
    <row r="36" spans="1:11" s="52" customFormat="1" ht="408.9" customHeight="1" x14ac:dyDescent="0.4">
      <c r="A36" s="119">
        <v>33</v>
      </c>
      <c r="B36" s="119" t="s">
        <v>368</v>
      </c>
      <c r="C36" s="120" t="s">
        <v>369</v>
      </c>
      <c r="D36" s="120" t="s">
        <v>370</v>
      </c>
      <c r="E36" s="119" t="s">
        <v>371</v>
      </c>
      <c r="F36" s="123">
        <v>2E-3</v>
      </c>
      <c r="G36" s="121">
        <v>0.40800000000000003</v>
      </c>
      <c r="H36" s="121">
        <v>1.3480000000000001</v>
      </c>
      <c r="I36" s="51"/>
      <c r="J36" s="51"/>
      <c r="K36" s="51"/>
    </row>
    <row r="37" spans="1:11" s="50" customFormat="1" ht="408.9" customHeight="1" x14ac:dyDescent="0.4">
      <c r="A37" s="119">
        <v>34</v>
      </c>
      <c r="B37" s="119" t="s">
        <v>368</v>
      </c>
      <c r="C37" s="120" t="s">
        <v>372</v>
      </c>
      <c r="D37" s="120" t="s">
        <v>373</v>
      </c>
      <c r="E37" s="119" t="s">
        <v>374</v>
      </c>
      <c r="F37" s="126">
        <v>0</v>
      </c>
      <c r="G37" s="121">
        <v>6.2E-2</v>
      </c>
      <c r="H37" s="121">
        <v>0.16600000000000001</v>
      </c>
      <c r="I37" s="49"/>
      <c r="J37" s="49"/>
      <c r="K37" s="49"/>
    </row>
    <row r="38" spans="1:11" s="50" customFormat="1" ht="408.9" customHeight="1" x14ac:dyDescent="0.4">
      <c r="A38" s="119">
        <v>35</v>
      </c>
      <c r="B38" s="119" t="s">
        <v>368</v>
      </c>
      <c r="C38" s="120" t="s">
        <v>375</v>
      </c>
      <c r="D38" s="120" t="s">
        <v>376</v>
      </c>
      <c r="E38" s="119" t="s">
        <v>316</v>
      </c>
      <c r="F38" s="121">
        <v>3.3694365042213771E-2</v>
      </c>
      <c r="G38" s="121">
        <v>0.27435253452396813</v>
      </c>
      <c r="H38" s="121">
        <v>0.34160634073256763</v>
      </c>
      <c r="I38" s="49"/>
      <c r="J38" s="49"/>
      <c r="K38" s="49"/>
    </row>
    <row r="39" spans="1:11" ht="408.9" customHeight="1" x14ac:dyDescent="0.4">
      <c r="A39" s="119">
        <v>36</v>
      </c>
      <c r="B39" s="119" t="s">
        <v>368</v>
      </c>
      <c r="C39" s="120" t="s">
        <v>377</v>
      </c>
      <c r="D39" s="120" t="s">
        <v>378</v>
      </c>
      <c r="E39" s="119" t="s">
        <v>374</v>
      </c>
      <c r="F39" s="126">
        <v>0</v>
      </c>
      <c r="G39" s="121">
        <v>0.41689982484536553</v>
      </c>
      <c r="H39" s="121">
        <v>1.4591493869587793</v>
      </c>
      <c r="I39" s="48"/>
      <c r="J39" s="48"/>
      <c r="K39" s="48"/>
    </row>
    <row r="40" spans="1:11" ht="408.9" customHeight="1" thickBot="1" x14ac:dyDescent="0.45">
      <c r="A40" s="119">
        <v>37</v>
      </c>
      <c r="B40" s="119" t="s">
        <v>368</v>
      </c>
      <c r="C40" s="120" t="s">
        <v>379</v>
      </c>
      <c r="D40" s="127" t="s">
        <v>380</v>
      </c>
      <c r="E40" s="119" t="s">
        <v>381</v>
      </c>
      <c r="F40" s="121">
        <v>0.01</v>
      </c>
      <c r="G40" s="121">
        <v>0.05</v>
      </c>
      <c r="H40" s="121">
        <v>0.05</v>
      </c>
      <c r="I40" s="48"/>
      <c r="J40" s="48"/>
      <c r="K40" s="48"/>
    </row>
    <row r="41" spans="1:11" ht="408.9" customHeight="1" thickBot="1" x14ac:dyDescent="0.45">
      <c r="A41" s="119">
        <v>38</v>
      </c>
      <c r="B41" s="119" t="s">
        <v>368</v>
      </c>
      <c r="C41" s="128" t="s">
        <v>382</v>
      </c>
      <c r="D41" s="338" t="s">
        <v>383</v>
      </c>
      <c r="E41" s="129" t="s">
        <v>316</v>
      </c>
      <c r="F41" s="121">
        <v>2.3464874114065105E-2</v>
      </c>
      <c r="G41" s="121">
        <v>0.42337374814381334</v>
      </c>
      <c r="H41" s="121">
        <v>0.71687486323961669</v>
      </c>
      <c r="I41" s="48"/>
      <c r="J41" s="48"/>
      <c r="K41" s="48"/>
    </row>
    <row r="42" spans="1:11" ht="408.9" customHeight="1" x14ac:dyDescent="0.4">
      <c r="A42" s="119">
        <v>39</v>
      </c>
      <c r="B42" s="119" t="s">
        <v>368</v>
      </c>
      <c r="C42" s="120" t="s">
        <v>384</v>
      </c>
      <c r="D42" s="116" t="s">
        <v>385</v>
      </c>
      <c r="E42" s="119" t="s">
        <v>316</v>
      </c>
      <c r="F42" s="126">
        <v>0</v>
      </c>
      <c r="G42" s="126">
        <v>0</v>
      </c>
      <c r="H42" s="126">
        <v>0</v>
      </c>
      <c r="I42" s="48"/>
      <c r="J42" s="48"/>
      <c r="K42" s="48"/>
    </row>
    <row r="43" spans="1:11" ht="408.9" customHeight="1" x14ac:dyDescent="0.4">
      <c r="A43" s="119">
        <v>40</v>
      </c>
      <c r="B43" s="119" t="s">
        <v>368</v>
      </c>
      <c r="C43" s="120" t="s">
        <v>386</v>
      </c>
      <c r="D43" s="120" t="s">
        <v>387</v>
      </c>
      <c r="E43" s="119" t="s">
        <v>388</v>
      </c>
      <c r="F43" s="126">
        <v>0</v>
      </c>
      <c r="G43" s="121">
        <v>1.05016477803421</v>
      </c>
      <c r="H43" s="121">
        <v>10.48</v>
      </c>
      <c r="I43" s="48"/>
      <c r="J43" s="48"/>
      <c r="K43" s="48"/>
    </row>
    <row r="44" spans="1:11" ht="408.9" customHeight="1" x14ac:dyDescent="0.4">
      <c r="A44" s="119">
        <v>41</v>
      </c>
      <c r="B44" s="119" t="s">
        <v>368</v>
      </c>
      <c r="C44" s="120" t="s">
        <v>389</v>
      </c>
      <c r="D44" s="120" t="s">
        <v>390</v>
      </c>
      <c r="E44" s="119" t="s">
        <v>360</v>
      </c>
      <c r="F44" s="121">
        <v>5.0589546070682188E-2</v>
      </c>
      <c r="G44" s="121">
        <v>0.23994231898841595</v>
      </c>
      <c r="H44" s="121">
        <v>0.24398704119381617</v>
      </c>
      <c r="I44" s="48"/>
      <c r="J44" s="48"/>
      <c r="K44" s="48"/>
    </row>
    <row r="45" spans="1:11" ht="408.9" customHeight="1" x14ac:dyDescent="0.4">
      <c r="A45" s="119">
        <v>42</v>
      </c>
      <c r="B45" s="119" t="s">
        <v>368</v>
      </c>
      <c r="C45" s="120" t="s">
        <v>391</v>
      </c>
      <c r="D45" s="120" t="s">
        <v>392</v>
      </c>
      <c r="E45" s="119" t="s">
        <v>360</v>
      </c>
      <c r="F45" s="121">
        <v>0.15391634021071193</v>
      </c>
      <c r="G45" s="121">
        <v>1.2507042199142493</v>
      </c>
      <c r="H45" s="121">
        <v>1.4338314968177774</v>
      </c>
      <c r="I45" s="48"/>
      <c r="J45" s="48"/>
      <c r="K45" s="48"/>
    </row>
    <row r="46" spans="1:11" ht="408.9" customHeight="1" x14ac:dyDescent="0.4">
      <c r="A46" s="119">
        <v>43</v>
      </c>
      <c r="B46" s="119" t="s">
        <v>368</v>
      </c>
      <c r="C46" s="120" t="s">
        <v>393</v>
      </c>
      <c r="D46" s="120" t="s">
        <v>394</v>
      </c>
      <c r="E46" s="119" t="s">
        <v>360</v>
      </c>
      <c r="F46" s="121">
        <v>6.3811840783393969E-2</v>
      </c>
      <c r="G46" s="121">
        <v>0.16707644249897496</v>
      </c>
      <c r="H46" s="121">
        <v>0.16430835595094639</v>
      </c>
      <c r="I46" s="48"/>
      <c r="J46" s="48"/>
      <c r="K46" s="48"/>
    </row>
    <row r="47" spans="1:11" ht="408.9" customHeight="1" x14ac:dyDescent="0.4">
      <c r="A47" s="119">
        <v>44</v>
      </c>
      <c r="B47" s="119" t="s">
        <v>368</v>
      </c>
      <c r="C47" s="120" t="s">
        <v>395</v>
      </c>
      <c r="D47" s="127" t="s">
        <v>396</v>
      </c>
      <c r="E47" s="119" t="s">
        <v>360</v>
      </c>
      <c r="F47" s="123">
        <v>5.1861858372057317E-4</v>
      </c>
      <c r="G47" s="121">
        <v>0.22968419163496101</v>
      </c>
      <c r="H47" s="121">
        <v>0.37011420075406609</v>
      </c>
      <c r="I47" s="48"/>
      <c r="J47" s="48"/>
      <c r="K47" s="48"/>
    </row>
    <row r="48" spans="1:11" ht="408.9" customHeight="1" x14ac:dyDescent="0.4">
      <c r="A48" s="119">
        <v>45</v>
      </c>
      <c r="B48" s="119" t="s">
        <v>368</v>
      </c>
      <c r="C48" s="128" t="s">
        <v>397</v>
      </c>
      <c r="D48" s="127" t="s">
        <v>398</v>
      </c>
      <c r="E48" s="129" t="s">
        <v>360</v>
      </c>
      <c r="F48" s="121">
        <v>7.8402088407446939E-3</v>
      </c>
      <c r="G48" s="121">
        <v>2.2132953048212951E-2</v>
      </c>
      <c r="H48" s="121">
        <v>2.1976267498721152E-2</v>
      </c>
      <c r="I48" s="48"/>
      <c r="J48" s="48"/>
      <c r="K48" s="48"/>
    </row>
    <row r="49" spans="1:11" ht="408.9" customHeight="1" x14ac:dyDescent="0.4">
      <c r="A49" s="119">
        <v>46</v>
      </c>
      <c r="B49" s="119" t="s">
        <v>368</v>
      </c>
      <c r="C49" s="120" t="s">
        <v>399</v>
      </c>
      <c r="D49" s="116" t="s">
        <v>400</v>
      </c>
      <c r="E49" s="119" t="s">
        <v>316</v>
      </c>
      <c r="F49" s="121">
        <v>3.8774506546894613E-2</v>
      </c>
      <c r="G49" s="121">
        <v>1.0550830490393834</v>
      </c>
      <c r="H49" s="121">
        <v>2.4907365821606975</v>
      </c>
      <c r="I49" s="48"/>
      <c r="J49" s="48"/>
      <c r="K49" s="48"/>
    </row>
    <row r="50" spans="1:11" ht="408.9" customHeight="1" x14ac:dyDescent="0.4">
      <c r="A50" s="119">
        <v>47</v>
      </c>
      <c r="B50" s="119" t="s">
        <v>368</v>
      </c>
      <c r="C50" s="120" t="s">
        <v>401</v>
      </c>
      <c r="D50" s="120" t="s">
        <v>402</v>
      </c>
      <c r="E50" s="119" t="s">
        <v>303</v>
      </c>
      <c r="F50" s="123">
        <v>3.7775140236556773E-3</v>
      </c>
      <c r="G50" s="121">
        <v>5.3031301913537979E-3</v>
      </c>
      <c r="H50" s="121">
        <v>5.3813241800697003E-3</v>
      </c>
      <c r="I50" s="48"/>
      <c r="J50" s="48"/>
      <c r="K50" s="48"/>
    </row>
    <row r="51" spans="1:11" ht="408.9" customHeight="1" x14ac:dyDescent="0.4">
      <c r="A51" s="119">
        <v>48</v>
      </c>
      <c r="B51" s="119" t="s">
        <v>368</v>
      </c>
      <c r="C51" s="120" t="s">
        <v>403</v>
      </c>
      <c r="D51" s="120" t="s">
        <v>404</v>
      </c>
      <c r="E51" s="119" t="s">
        <v>360</v>
      </c>
      <c r="F51" s="121">
        <v>3.3469482419285546E-2</v>
      </c>
      <c r="G51" s="121">
        <v>9.1204892344475902E-2</v>
      </c>
      <c r="H51" s="121">
        <v>8.992511120692849E-2</v>
      </c>
      <c r="I51" s="48"/>
      <c r="J51" s="48"/>
      <c r="K51" s="48"/>
    </row>
    <row r="52" spans="1:11" ht="408.9" customHeight="1" x14ac:dyDescent="0.4">
      <c r="A52" s="119">
        <v>49</v>
      </c>
      <c r="B52" s="119" t="s">
        <v>368</v>
      </c>
      <c r="C52" s="120" t="s">
        <v>405</v>
      </c>
      <c r="D52" s="120" t="s">
        <v>406</v>
      </c>
      <c r="E52" s="119" t="s">
        <v>374</v>
      </c>
      <c r="F52" s="126">
        <v>0</v>
      </c>
      <c r="G52" s="121">
        <v>0.1717306474485249</v>
      </c>
      <c r="H52" s="121">
        <v>0.19006794649737196</v>
      </c>
      <c r="I52" s="48"/>
      <c r="J52" s="48"/>
      <c r="K52" s="48"/>
    </row>
    <row r="53" spans="1:11" ht="408.9" customHeight="1" x14ac:dyDescent="0.4">
      <c r="A53" s="119">
        <v>50</v>
      </c>
      <c r="B53" s="119" t="s">
        <v>368</v>
      </c>
      <c r="C53" s="120" t="s">
        <v>407</v>
      </c>
      <c r="D53" s="120" t="s">
        <v>408</v>
      </c>
      <c r="E53" s="119" t="s">
        <v>371</v>
      </c>
      <c r="F53" s="121">
        <v>0.03</v>
      </c>
      <c r="G53" s="121">
        <v>0.45600000000000007</v>
      </c>
      <c r="H53" s="121">
        <v>0.55200000000000005</v>
      </c>
      <c r="I53" s="48"/>
      <c r="J53" s="48"/>
      <c r="K53" s="48"/>
    </row>
    <row r="54" spans="1:11" ht="408.9" customHeight="1" x14ac:dyDescent="0.4">
      <c r="A54" s="119">
        <v>51</v>
      </c>
      <c r="B54" s="119" t="s">
        <v>368</v>
      </c>
      <c r="C54" s="120" t="s">
        <v>409</v>
      </c>
      <c r="D54" s="120" t="s">
        <v>410</v>
      </c>
      <c r="E54" s="119" t="s">
        <v>365</v>
      </c>
      <c r="F54" s="126">
        <v>0</v>
      </c>
      <c r="G54" s="121">
        <v>9.1999999999999998E-2</v>
      </c>
      <c r="H54" s="121">
        <v>0.56000000000000005</v>
      </c>
      <c r="I54" s="48"/>
      <c r="J54" s="48"/>
      <c r="K54" s="48"/>
    </row>
    <row r="55" spans="1:11" ht="408.9" customHeight="1" x14ac:dyDescent="0.4">
      <c r="A55" s="119">
        <v>52</v>
      </c>
      <c r="B55" s="119" t="s">
        <v>368</v>
      </c>
      <c r="C55" s="120" t="s">
        <v>411</v>
      </c>
      <c r="D55" s="120" t="s">
        <v>412</v>
      </c>
      <c r="E55" s="119" t="s">
        <v>357</v>
      </c>
      <c r="F55" s="126">
        <v>0</v>
      </c>
      <c r="G55" s="121">
        <v>0.26394606669182863</v>
      </c>
      <c r="H55" s="121">
        <v>1.8970278208970843</v>
      </c>
      <c r="I55" s="48"/>
      <c r="J55" s="48"/>
      <c r="K55" s="48"/>
    </row>
    <row r="56" spans="1:11" ht="408.9" customHeight="1" x14ac:dyDescent="0.4">
      <c r="A56" s="119">
        <v>53</v>
      </c>
      <c r="B56" s="119" t="s">
        <v>368</v>
      </c>
      <c r="C56" s="120" t="s">
        <v>413</v>
      </c>
      <c r="D56" s="120" t="s">
        <v>414</v>
      </c>
      <c r="E56" s="119" t="s">
        <v>360</v>
      </c>
      <c r="F56" s="123">
        <v>4.3234472958207978E-3</v>
      </c>
      <c r="G56" s="121">
        <v>1.7583889770096194E-2</v>
      </c>
      <c r="H56" s="121">
        <v>1.5187808353292703E-2</v>
      </c>
      <c r="I56" s="48"/>
      <c r="J56" s="48"/>
      <c r="K56" s="48"/>
    </row>
    <row r="57" spans="1:11" ht="408.9" customHeight="1" x14ac:dyDescent="0.4">
      <c r="A57" s="119">
        <v>54</v>
      </c>
      <c r="B57" s="119" t="s">
        <v>368</v>
      </c>
      <c r="C57" s="120" t="s">
        <v>415</v>
      </c>
      <c r="D57" s="120" t="s">
        <v>416</v>
      </c>
      <c r="E57" s="119" t="s">
        <v>360</v>
      </c>
      <c r="F57" s="121">
        <v>5.6023369913327833E-2</v>
      </c>
      <c r="G57" s="121">
        <v>0.15368726644397826</v>
      </c>
      <c r="H57" s="121">
        <v>0.15368726644397826</v>
      </c>
      <c r="I57" s="48"/>
      <c r="J57" s="48"/>
      <c r="K57" s="48"/>
    </row>
    <row r="58" spans="1:11" ht="408.9" customHeight="1" x14ac:dyDescent="0.4">
      <c r="A58" s="119">
        <v>55</v>
      </c>
      <c r="B58" s="119" t="s">
        <v>368</v>
      </c>
      <c r="C58" s="120" t="s">
        <v>417</v>
      </c>
      <c r="D58" s="120" t="s">
        <v>418</v>
      </c>
      <c r="E58" s="119" t="s">
        <v>374</v>
      </c>
      <c r="F58" s="126">
        <v>0</v>
      </c>
      <c r="G58" s="121">
        <v>0.39234570459011014</v>
      </c>
      <c r="H58" s="121">
        <v>2.3770491506846505</v>
      </c>
      <c r="I58" s="48"/>
      <c r="J58" s="48"/>
      <c r="K58" s="48"/>
    </row>
    <row r="59" spans="1:11" s="54" customFormat="1" ht="408.9" customHeight="1" x14ac:dyDescent="0.4">
      <c r="A59" s="119">
        <v>56</v>
      </c>
      <c r="B59" s="119" t="s">
        <v>60</v>
      </c>
      <c r="C59" s="120" t="s">
        <v>419</v>
      </c>
      <c r="D59" s="120" t="s">
        <v>420</v>
      </c>
      <c r="E59" s="119" t="s">
        <v>303</v>
      </c>
      <c r="F59" s="121">
        <v>1.8430217379212133E-2</v>
      </c>
      <c r="G59" s="121">
        <v>0.11343814569970308</v>
      </c>
      <c r="H59" s="121">
        <v>0.39359637063566222</v>
      </c>
      <c r="I59" s="53"/>
      <c r="J59" s="53"/>
      <c r="K59" s="53"/>
    </row>
    <row r="60" spans="1:11" ht="408.9" customHeight="1" x14ac:dyDescent="0.4">
      <c r="A60" s="119">
        <v>57</v>
      </c>
      <c r="B60" s="119" t="s">
        <v>60</v>
      </c>
      <c r="C60" s="120" t="s">
        <v>421</v>
      </c>
      <c r="D60" s="120" t="s">
        <v>422</v>
      </c>
      <c r="E60" s="119" t="s">
        <v>303</v>
      </c>
      <c r="F60" s="121">
        <v>2.8922379291969814E-2</v>
      </c>
      <c r="G60" s="121">
        <v>0.30528909826873951</v>
      </c>
      <c r="H60" s="121">
        <v>1.2820161360479614</v>
      </c>
      <c r="I60" s="48"/>
      <c r="J60" s="48"/>
      <c r="K60" s="48"/>
    </row>
    <row r="61" spans="1:11" ht="408.9" customHeight="1" x14ac:dyDescent="0.4">
      <c r="A61" s="119">
        <v>58</v>
      </c>
      <c r="B61" s="119" t="s">
        <v>60</v>
      </c>
      <c r="C61" s="120" t="s">
        <v>423</v>
      </c>
      <c r="D61" s="120" t="s">
        <v>424</v>
      </c>
      <c r="E61" s="119" t="s">
        <v>303</v>
      </c>
      <c r="F61" s="121">
        <v>2.3311612898880885E-2</v>
      </c>
      <c r="G61" s="121">
        <v>4.0861035400125888E-2</v>
      </c>
      <c r="H61" s="121">
        <v>3.8542097849131096E-2</v>
      </c>
      <c r="I61" s="48"/>
      <c r="J61" s="48"/>
      <c r="K61" s="48"/>
    </row>
    <row r="62" spans="1:11" ht="408.9" customHeight="1" x14ac:dyDescent="0.4">
      <c r="A62" s="119">
        <v>59</v>
      </c>
      <c r="B62" s="119" t="s">
        <v>60</v>
      </c>
      <c r="C62" s="120" t="s">
        <v>425</v>
      </c>
      <c r="D62" s="120" t="s">
        <v>426</v>
      </c>
      <c r="E62" s="119" t="s">
        <v>303</v>
      </c>
      <c r="F62" s="121">
        <v>1.2304549598574166E-2</v>
      </c>
      <c r="G62" s="121">
        <v>8.006764673652933E-2</v>
      </c>
      <c r="H62" s="121">
        <v>0.32041996484641583</v>
      </c>
      <c r="I62" s="48"/>
      <c r="J62" s="48"/>
      <c r="K62" s="48"/>
    </row>
    <row r="63" spans="1:11" ht="408.9" customHeight="1" x14ac:dyDescent="0.4">
      <c r="A63" s="119">
        <v>60</v>
      </c>
      <c r="B63" s="119" t="s">
        <v>60</v>
      </c>
      <c r="C63" s="120" t="s">
        <v>427</v>
      </c>
      <c r="D63" s="120" t="s">
        <v>428</v>
      </c>
      <c r="E63" s="119" t="s">
        <v>303</v>
      </c>
      <c r="F63" s="126">
        <v>0</v>
      </c>
      <c r="G63" s="126">
        <v>0</v>
      </c>
      <c r="H63" s="126">
        <v>0</v>
      </c>
      <c r="I63" s="48"/>
      <c r="J63" s="48"/>
      <c r="K63" s="48"/>
    </row>
    <row r="64" spans="1:11" ht="408.9" customHeight="1" x14ac:dyDescent="0.4">
      <c r="A64" s="119">
        <v>61</v>
      </c>
      <c r="B64" s="119" t="s">
        <v>60</v>
      </c>
      <c r="C64" s="120" t="s">
        <v>429</v>
      </c>
      <c r="D64" s="120" t="s">
        <v>430</v>
      </c>
      <c r="E64" s="119" t="s">
        <v>374</v>
      </c>
      <c r="F64" s="126">
        <v>0</v>
      </c>
      <c r="G64" s="121">
        <v>0.58108287604540754</v>
      </c>
      <c r="H64" s="121">
        <v>0.75018680237167568</v>
      </c>
      <c r="I64" s="48"/>
      <c r="J64" s="48"/>
      <c r="K64" s="48"/>
    </row>
    <row r="65" spans="1:11" ht="408.9" customHeight="1" x14ac:dyDescent="0.4">
      <c r="A65" s="119">
        <v>62</v>
      </c>
      <c r="B65" s="119" t="s">
        <v>60</v>
      </c>
      <c r="C65" s="120" t="s">
        <v>431</v>
      </c>
      <c r="D65" s="120" t="s">
        <v>432</v>
      </c>
      <c r="E65" s="119" t="s">
        <v>433</v>
      </c>
      <c r="F65" s="126">
        <v>0</v>
      </c>
      <c r="G65" s="126">
        <v>0</v>
      </c>
      <c r="H65" s="121">
        <v>3.9944180288731521E-2</v>
      </c>
      <c r="I65" s="48"/>
      <c r="J65" s="48"/>
      <c r="K65" s="48"/>
    </row>
    <row r="66" spans="1:11" ht="408.9" customHeight="1" x14ac:dyDescent="0.4">
      <c r="A66" s="119">
        <v>63</v>
      </c>
      <c r="B66" s="119" t="s">
        <v>60</v>
      </c>
      <c r="C66" s="120" t="s">
        <v>434</v>
      </c>
      <c r="D66" s="120" t="s">
        <v>435</v>
      </c>
      <c r="E66" s="119" t="s">
        <v>436</v>
      </c>
      <c r="F66" s="126">
        <v>0</v>
      </c>
      <c r="G66" s="126">
        <v>0</v>
      </c>
      <c r="H66" s="126">
        <v>0</v>
      </c>
      <c r="I66" s="48"/>
      <c r="J66" s="48"/>
      <c r="K66" s="48"/>
    </row>
    <row r="67" spans="1:11" ht="408.9" customHeight="1" x14ac:dyDescent="0.4">
      <c r="A67" s="119">
        <v>64</v>
      </c>
      <c r="B67" s="119" t="s">
        <v>60</v>
      </c>
      <c r="C67" s="120" t="s">
        <v>437</v>
      </c>
      <c r="D67" s="120" t="s">
        <v>438</v>
      </c>
      <c r="E67" s="119" t="s">
        <v>439</v>
      </c>
      <c r="F67" s="126">
        <v>0</v>
      </c>
      <c r="G67" s="126">
        <v>0</v>
      </c>
      <c r="H67" s="121">
        <v>5.6908796309599555E-3</v>
      </c>
      <c r="I67" s="48"/>
      <c r="J67" s="48"/>
      <c r="K67" s="48"/>
    </row>
    <row r="68" spans="1:11" ht="408.9" customHeight="1" x14ac:dyDescent="0.4">
      <c r="A68" s="119">
        <v>65</v>
      </c>
      <c r="B68" s="119" t="s">
        <v>60</v>
      </c>
      <c r="C68" s="120" t="s">
        <v>440</v>
      </c>
      <c r="D68" s="120" t="s">
        <v>441</v>
      </c>
      <c r="E68" s="119" t="s">
        <v>442</v>
      </c>
      <c r="F68" s="126">
        <v>0</v>
      </c>
      <c r="G68" s="126">
        <v>0</v>
      </c>
      <c r="H68" s="121">
        <v>5.1284312506253826</v>
      </c>
      <c r="I68" s="48"/>
      <c r="J68" s="48"/>
      <c r="K68" s="48"/>
    </row>
    <row r="69" spans="1:11" ht="408.9" customHeight="1" x14ac:dyDescent="0.4">
      <c r="A69" s="119">
        <v>66</v>
      </c>
      <c r="B69" s="119" t="s">
        <v>60</v>
      </c>
      <c r="C69" s="120" t="s">
        <v>443</v>
      </c>
      <c r="D69" s="120" t="s">
        <v>444</v>
      </c>
      <c r="E69" s="119" t="s">
        <v>360</v>
      </c>
      <c r="F69" s="122">
        <v>-4.8764338121900819E-4</v>
      </c>
      <c r="G69" s="123">
        <v>-8.2470487107119998E-4</v>
      </c>
      <c r="H69" s="121">
        <v>-5.0444110967627961E-3</v>
      </c>
      <c r="I69" s="48"/>
      <c r="J69" s="48"/>
      <c r="K69" s="48"/>
    </row>
    <row r="70" spans="1:11" ht="408.9" customHeight="1" x14ac:dyDescent="0.4">
      <c r="A70" s="119">
        <v>67</v>
      </c>
      <c r="B70" s="119" t="s">
        <v>60</v>
      </c>
      <c r="C70" s="120" t="s">
        <v>445</v>
      </c>
      <c r="D70" s="120" t="s">
        <v>446</v>
      </c>
      <c r="E70" s="119" t="s">
        <v>360</v>
      </c>
      <c r="F70" s="122">
        <v>4.0805620904602101E-4</v>
      </c>
      <c r="G70" s="121">
        <v>6.5310314455525962E-3</v>
      </c>
      <c r="H70" s="121">
        <v>5.7441217698382214E-3</v>
      </c>
      <c r="I70" s="48"/>
      <c r="J70" s="48"/>
      <c r="K70" s="48"/>
    </row>
    <row r="71" spans="1:11" ht="408.9" customHeight="1" x14ac:dyDescent="0.4">
      <c r="A71" s="119">
        <v>68</v>
      </c>
      <c r="B71" s="119" t="s">
        <v>60</v>
      </c>
      <c r="C71" s="120" t="s">
        <v>447</v>
      </c>
      <c r="D71" s="120" t="s">
        <v>448</v>
      </c>
      <c r="E71" s="119" t="s">
        <v>360</v>
      </c>
      <c r="F71" s="123">
        <v>4.2963071427599532E-3</v>
      </c>
      <c r="G71" s="121">
        <v>2.9067756891338385E-2</v>
      </c>
      <c r="H71" s="121">
        <v>7.401956814835442E-2</v>
      </c>
      <c r="I71" s="48"/>
      <c r="J71" s="48"/>
      <c r="K71" s="48"/>
    </row>
    <row r="72" spans="1:11" s="56" customFormat="1" ht="408.9" customHeight="1" x14ac:dyDescent="0.4">
      <c r="A72" s="119">
        <v>69</v>
      </c>
      <c r="B72" s="119" t="s">
        <v>60</v>
      </c>
      <c r="C72" s="120" t="s">
        <v>449</v>
      </c>
      <c r="D72" s="120" t="s">
        <v>450</v>
      </c>
      <c r="E72" s="119" t="s">
        <v>316</v>
      </c>
      <c r="F72" s="122">
        <v>3.0574594269602086E-4</v>
      </c>
      <c r="G72" s="123">
        <v>1.0255790965680034E-3</v>
      </c>
      <c r="H72" s="123">
        <v>-1.2531255218540319E-3</v>
      </c>
      <c r="I72" s="55"/>
      <c r="J72" s="55"/>
      <c r="K72" s="55"/>
    </row>
    <row r="73" spans="1:11" ht="408.9" customHeight="1" x14ac:dyDescent="0.4">
      <c r="A73" s="119">
        <v>70</v>
      </c>
      <c r="B73" s="119" t="s">
        <v>60</v>
      </c>
      <c r="C73" s="120" t="s">
        <v>451</v>
      </c>
      <c r="D73" s="120" t="s">
        <v>452</v>
      </c>
      <c r="E73" s="119" t="s">
        <v>303</v>
      </c>
      <c r="F73" s="125">
        <v>1.5221031993051248E-5</v>
      </c>
      <c r="G73" s="123">
        <v>1.6494419057961507E-3</v>
      </c>
      <c r="H73" s="121">
        <v>1.5926710335582531E-2</v>
      </c>
      <c r="I73" s="48"/>
      <c r="J73" s="48"/>
      <c r="K73" s="48"/>
    </row>
    <row r="74" spans="1:11" ht="408.9" customHeight="1" x14ac:dyDescent="0.4">
      <c r="A74" s="119">
        <v>71</v>
      </c>
      <c r="B74" s="119" t="s">
        <v>60</v>
      </c>
      <c r="C74" s="120" t="s">
        <v>453</v>
      </c>
      <c r="D74" s="120" t="s">
        <v>454</v>
      </c>
      <c r="E74" s="119" t="s">
        <v>316</v>
      </c>
      <c r="F74" s="121">
        <v>2.3726389659842483E-2</v>
      </c>
      <c r="G74" s="121">
        <v>0.19771991383202064</v>
      </c>
      <c r="H74" s="121">
        <v>0.39543982766404129</v>
      </c>
      <c r="I74" s="48"/>
      <c r="J74" s="48"/>
      <c r="K74" s="48"/>
    </row>
    <row r="75" spans="1:11" ht="408.9" customHeight="1" x14ac:dyDescent="0.4">
      <c r="A75" s="119">
        <v>72</v>
      </c>
      <c r="B75" s="119" t="s">
        <v>60</v>
      </c>
      <c r="C75" s="120" t="s">
        <v>455</v>
      </c>
      <c r="D75" s="120" t="s">
        <v>456</v>
      </c>
      <c r="E75" s="119" t="s">
        <v>360</v>
      </c>
      <c r="F75" s="123">
        <v>3.6240779155530924E-3</v>
      </c>
      <c r="G75" s="121">
        <v>2.0023847251461242E-2</v>
      </c>
      <c r="H75" s="121">
        <v>3.5754704467849709E-2</v>
      </c>
      <c r="I75" s="48"/>
      <c r="J75" s="48"/>
      <c r="K75" s="48"/>
    </row>
    <row r="76" spans="1:11" ht="408.9" customHeight="1" x14ac:dyDescent="0.4">
      <c r="A76" s="119">
        <v>73</v>
      </c>
      <c r="B76" s="119" t="s">
        <v>60</v>
      </c>
      <c r="C76" s="120" t="s">
        <v>457</v>
      </c>
      <c r="D76" s="120" t="s">
        <v>458</v>
      </c>
      <c r="E76" s="119" t="s">
        <v>303</v>
      </c>
      <c r="F76" s="121">
        <v>-1.1169090320923052E-2</v>
      </c>
      <c r="G76" s="121">
        <v>0.27369079397552776</v>
      </c>
      <c r="H76" s="121">
        <v>2.3864813078054499</v>
      </c>
      <c r="I76" s="48"/>
      <c r="J76" s="48"/>
      <c r="K76" s="48"/>
    </row>
    <row r="77" spans="1:11" ht="408.9" customHeight="1" x14ac:dyDescent="0.4">
      <c r="A77" s="119">
        <v>74</v>
      </c>
      <c r="B77" s="119" t="s">
        <v>60</v>
      </c>
      <c r="C77" s="120" t="s">
        <v>459</v>
      </c>
      <c r="D77" s="120" t="s">
        <v>460</v>
      </c>
      <c r="E77" s="119" t="s">
        <v>303</v>
      </c>
      <c r="F77" s="121">
        <v>1.9210145946460335E-2</v>
      </c>
      <c r="G77" s="121">
        <v>0.28155108884916952</v>
      </c>
      <c r="H77" s="121">
        <v>2.0576183164430302</v>
      </c>
      <c r="I77" s="48"/>
      <c r="J77" s="48"/>
      <c r="K77" s="48"/>
    </row>
    <row r="78" spans="1:11" ht="408.9" customHeight="1" x14ac:dyDescent="0.4">
      <c r="A78" s="119">
        <v>75</v>
      </c>
      <c r="B78" s="119" t="s">
        <v>60</v>
      </c>
      <c r="C78" s="120" t="s">
        <v>461</v>
      </c>
      <c r="D78" s="120" t="s">
        <v>462</v>
      </c>
      <c r="E78" s="119" t="s">
        <v>303</v>
      </c>
      <c r="F78" s="121">
        <v>8.3747167886143135E-3</v>
      </c>
      <c r="G78" s="121">
        <v>7.6465569154969756E-2</v>
      </c>
      <c r="H78" s="121">
        <v>0.31244891458454194</v>
      </c>
      <c r="I78" s="48"/>
      <c r="J78" s="48"/>
      <c r="K78" s="48"/>
    </row>
    <row r="79" spans="1:11" ht="408.9" customHeight="1" x14ac:dyDescent="0.4">
      <c r="A79" s="119">
        <v>76</v>
      </c>
      <c r="B79" s="119" t="s">
        <v>60</v>
      </c>
      <c r="C79" s="120" t="s">
        <v>463</v>
      </c>
      <c r="D79" s="120" t="s">
        <v>464</v>
      </c>
      <c r="E79" s="119" t="s">
        <v>303</v>
      </c>
      <c r="F79" s="121">
        <v>1.4838874073099372E-2</v>
      </c>
      <c r="G79" s="121">
        <v>0.41617979879764649</v>
      </c>
      <c r="H79" s="121">
        <v>3.7740317982283278</v>
      </c>
      <c r="I79" s="48"/>
      <c r="J79" s="48"/>
      <c r="K79" s="48"/>
    </row>
    <row r="80" spans="1:11" ht="408.9" customHeight="1" x14ac:dyDescent="0.4">
      <c r="A80" s="119">
        <v>77</v>
      </c>
      <c r="B80" s="119" t="s">
        <v>60</v>
      </c>
      <c r="C80" s="120" t="s">
        <v>465</v>
      </c>
      <c r="D80" s="120" t="s">
        <v>466</v>
      </c>
      <c r="E80" s="119" t="s">
        <v>303</v>
      </c>
      <c r="F80" s="123">
        <v>9.8227154246482485E-4</v>
      </c>
      <c r="G80" s="121">
        <v>2.4996213955465012E-2</v>
      </c>
      <c r="H80" s="121">
        <v>7.0095185364236465E-2</v>
      </c>
      <c r="I80" s="48"/>
      <c r="J80" s="48"/>
      <c r="K80" s="48"/>
    </row>
    <row r="81" spans="1:11" ht="408.9" customHeight="1" x14ac:dyDescent="0.4">
      <c r="A81" s="119">
        <v>78</v>
      </c>
      <c r="B81" s="119" t="s">
        <v>467</v>
      </c>
      <c r="C81" s="120" t="s">
        <v>468</v>
      </c>
      <c r="D81" s="120" t="s">
        <v>469</v>
      </c>
      <c r="E81" s="119" t="s">
        <v>357</v>
      </c>
      <c r="F81" s="126">
        <v>0</v>
      </c>
      <c r="G81" s="121">
        <v>0.51</v>
      </c>
      <c r="H81" s="121">
        <v>17.3999694</v>
      </c>
      <c r="I81" s="48"/>
      <c r="J81" s="48"/>
      <c r="K81" s="48"/>
    </row>
    <row r="82" spans="1:11" ht="408.9" customHeight="1" x14ac:dyDescent="0.4">
      <c r="A82" s="119">
        <v>79</v>
      </c>
      <c r="B82" s="119" t="s">
        <v>54</v>
      </c>
      <c r="C82" s="120" t="s">
        <v>470</v>
      </c>
      <c r="D82" s="120" t="s">
        <v>471</v>
      </c>
      <c r="E82" s="119" t="s">
        <v>472</v>
      </c>
      <c r="F82" s="126">
        <v>0</v>
      </c>
      <c r="G82" s="126">
        <v>0</v>
      </c>
      <c r="H82" s="121">
        <v>0.22400000000000003</v>
      </c>
      <c r="I82" s="48"/>
      <c r="J82" s="48"/>
      <c r="K82" s="48"/>
    </row>
    <row r="83" spans="1:11" ht="408.9" customHeight="1" x14ac:dyDescent="0.4">
      <c r="A83" s="119">
        <v>80</v>
      </c>
      <c r="B83" s="119" t="s">
        <v>54</v>
      </c>
      <c r="C83" s="120" t="s">
        <v>473</v>
      </c>
      <c r="D83" s="120" t="s">
        <v>356</v>
      </c>
      <c r="E83" s="119" t="s">
        <v>357</v>
      </c>
      <c r="F83" s="126">
        <v>0</v>
      </c>
      <c r="G83" s="121">
        <v>-0.20758155804115833</v>
      </c>
      <c r="H83" s="121">
        <v>-0.7265354531440541</v>
      </c>
      <c r="I83" s="48"/>
      <c r="J83" s="48"/>
      <c r="K83" s="48"/>
    </row>
    <row r="84" spans="1:11" ht="408.9" customHeight="1" x14ac:dyDescent="0.4">
      <c r="A84" s="119">
        <v>81</v>
      </c>
      <c r="B84" s="119" t="s">
        <v>54</v>
      </c>
      <c r="C84" s="120" t="s">
        <v>474</v>
      </c>
      <c r="D84" s="120" t="s">
        <v>475</v>
      </c>
      <c r="E84" s="119" t="s">
        <v>357</v>
      </c>
      <c r="F84" s="126">
        <v>0</v>
      </c>
      <c r="G84" s="121">
        <v>-3.2847482453900456E-2</v>
      </c>
      <c r="H84" s="121">
        <v>-9.4817475124661085E-2</v>
      </c>
      <c r="I84" s="48"/>
      <c r="J84" s="48"/>
      <c r="K84" s="48"/>
    </row>
    <row r="85" spans="1:11" ht="408.9" customHeight="1" x14ac:dyDescent="0.4">
      <c r="A85" s="119">
        <v>82</v>
      </c>
      <c r="B85" s="119" t="s">
        <v>54</v>
      </c>
      <c r="C85" s="120" t="s">
        <v>476</v>
      </c>
      <c r="D85" s="120" t="s">
        <v>477</v>
      </c>
      <c r="E85" s="119" t="s">
        <v>478</v>
      </c>
      <c r="F85" s="126">
        <v>0</v>
      </c>
      <c r="G85" s="126">
        <v>0</v>
      </c>
      <c r="H85" s="126">
        <v>0</v>
      </c>
      <c r="I85" s="48"/>
      <c r="J85" s="48"/>
      <c r="K85" s="48"/>
    </row>
    <row r="86" spans="1:11" ht="408.9" customHeight="1" x14ac:dyDescent="0.4">
      <c r="A86" s="119">
        <v>83</v>
      </c>
      <c r="B86" s="119" t="s">
        <v>54</v>
      </c>
      <c r="C86" s="120" t="s">
        <v>479</v>
      </c>
      <c r="D86" s="120" t="s">
        <v>480</v>
      </c>
      <c r="E86" s="119" t="s">
        <v>478</v>
      </c>
      <c r="F86" s="126">
        <v>0</v>
      </c>
      <c r="G86" s="126">
        <v>0</v>
      </c>
      <c r="H86" s="126">
        <v>0</v>
      </c>
      <c r="I86" s="48"/>
      <c r="J86" s="48"/>
      <c r="K86" s="48"/>
    </row>
    <row r="87" spans="1:11" ht="408.9" customHeight="1" x14ac:dyDescent="0.4">
      <c r="A87" s="119">
        <v>84</v>
      </c>
      <c r="B87" s="119" t="s">
        <v>54</v>
      </c>
      <c r="C87" s="120" t="s">
        <v>481</v>
      </c>
      <c r="D87" s="120" t="s">
        <v>482</v>
      </c>
      <c r="E87" s="119" t="s">
        <v>478</v>
      </c>
      <c r="F87" s="126">
        <v>0</v>
      </c>
      <c r="G87" s="126">
        <v>0</v>
      </c>
      <c r="H87" s="126">
        <v>0</v>
      </c>
      <c r="I87" s="48"/>
      <c r="J87" s="48"/>
      <c r="K87" s="48"/>
    </row>
    <row r="88" spans="1:11" s="56" customFormat="1" ht="409.5" customHeight="1" x14ac:dyDescent="0.4">
      <c r="A88" s="119">
        <v>85</v>
      </c>
      <c r="B88" s="119" t="s">
        <v>54</v>
      </c>
      <c r="C88" s="120" t="s">
        <v>483</v>
      </c>
      <c r="D88" s="120" t="s">
        <v>484</v>
      </c>
      <c r="E88" s="119" t="s">
        <v>478</v>
      </c>
      <c r="F88" s="126">
        <v>0</v>
      </c>
      <c r="G88" s="126">
        <v>0</v>
      </c>
      <c r="H88" s="126">
        <v>0</v>
      </c>
      <c r="I88" s="55"/>
      <c r="J88" s="55"/>
      <c r="K88" s="55"/>
    </row>
    <row r="89" spans="1:11" ht="408.9" customHeight="1" x14ac:dyDescent="0.4">
      <c r="A89" s="119">
        <v>86</v>
      </c>
      <c r="B89" s="119" t="s">
        <v>54</v>
      </c>
      <c r="C89" s="120" t="s">
        <v>485</v>
      </c>
      <c r="D89" s="120" t="s">
        <v>486</v>
      </c>
      <c r="E89" s="119" t="s">
        <v>478</v>
      </c>
      <c r="F89" s="126">
        <v>0</v>
      </c>
      <c r="G89" s="126">
        <v>0</v>
      </c>
      <c r="H89" s="126">
        <v>0</v>
      </c>
      <c r="I89" s="48"/>
      <c r="J89" s="48"/>
      <c r="K89" s="48"/>
    </row>
    <row r="90" spans="1:11" ht="408.9" customHeight="1" x14ac:dyDescent="0.4">
      <c r="A90" s="119">
        <v>87</v>
      </c>
      <c r="B90" s="119" t="s">
        <v>54</v>
      </c>
      <c r="C90" s="120" t="s">
        <v>487</v>
      </c>
      <c r="D90" s="120" t="s">
        <v>488</v>
      </c>
      <c r="E90" s="119" t="s">
        <v>303</v>
      </c>
      <c r="F90" s="121">
        <v>0.88129158156860909</v>
      </c>
      <c r="G90" s="121">
        <v>1.250651835705096</v>
      </c>
      <c r="H90" s="121">
        <v>1.3973009726696117</v>
      </c>
      <c r="I90" s="48"/>
      <c r="J90" s="48"/>
      <c r="K90" s="48"/>
    </row>
    <row r="91" spans="1:11" ht="408.9" customHeight="1" x14ac:dyDescent="0.4">
      <c r="A91" s="119">
        <v>88</v>
      </c>
      <c r="B91" s="119" t="s">
        <v>54</v>
      </c>
      <c r="C91" s="120" t="s">
        <v>489</v>
      </c>
      <c r="D91" s="120" t="s">
        <v>490</v>
      </c>
      <c r="E91" s="119" t="s">
        <v>478</v>
      </c>
      <c r="F91" s="126">
        <v>0</v>
      </c>
      <c r="G91" s="126">
        <v>0</v>
      </c>
      <c r="H91" s="126">
        <v>0</v>
      </c>
      <c r="I91" s="48"/>
      <c r="J91" s="48"/>
      <c r="K91" s="48"/>
    </row>
    <row r="92" spans="1:11" ht="408.9" customHeight="1" x14ac:dyDescent="0.4">
      <c r="A92" s="119">
        <v>89</v>
      </c>
      <c r="B92" s="119" t="s">
        <v>54</v>
      </c>
      <c r="C92" s="120" t="s">
        <v>491</v>
      </c>
      <c r="D92" s="120" t="s">
        <v>492</v>
      </c>
      <c r="E92" s="119" t="s">
        <v>316</v>
      </c>
      <c r="F92" s="121">
        <v>5.6059715999999996E-2</v>
      </c>
      <c r="G92" s="121">
        <v>0.37816539199999999</v>
      </c>
      <c r="H92" s="121">
        <v>0.1278954723414</v>
      </c>
      <c r="I92" s="48"/>
      <c r="J92" s="48"/>
      <c r="K92" s="48"/>
    </row>
    <row r="93" spans="1:11" ht="408.9" customHeight="1" x14ac:dyDescent="0.4">
      <c r="A93" s="119">
        <v>90</v>
      </c>
      <c r="B93" s="119" t="s">
        <v>54</v>
      </c>
      <c r="C93" s="120" t="s">
        <v>493</v>
      </c>
      <c r="D93" s="120" t="s">
        <v>494</v>
      </c>
      <c r="E93" s="119" t="s">
        <v>495</v>
      </c>
      <c r="F93" s="126">
        <v>0</v>
      </c>
      <c r="G93" s="121">
        <v>0.89610739041496568</v>
      </c>
      <c r="H93" s="121">
        <v>1.3375168696207211</v>
      </c>
      <c r="I93" s="48"/>
      <c r="J93" s="48"/>
      <c r="K93" s="48"/>
    </row>
    <row r="94" spans="1:11" ht="408.9" customHeight="1" x14ac:dyDescent="0.4">
      <c r="A94" s="119">
        <v>91</v>
      </c>
      <c r="B94" s="119" t="s">
        <v>496</v>
      </c>
      <c r="C94" s="120" t="s">
        <v>497</v>
      </c>
      <c r="D94" s="120" t="s">
        <v>498</v>
      </c>
      <c r="E94" s="119" t="s">
        <v>303</v>
      </c>
      <c r="F94" s="121">
        <v>1.24283937640989E-2</v>
      </c>
      <c r="G94" s="121">
        <v>8.0006286170712218E-2</v>
      </c>
      <c r="H94" s="121">
        <v>0.14660749376404655</v>
      </c>
      <c r="I94" s="69"/>
      <c r="J94" s="48"/>
      <c r="K94" s="48"/>
    </row>
    <row r="95" spans="1:11" ht="408.9" customHeight="1" x14ac:dyDescent="0.4">
      <c r="A95" s="119">
        <v>92</v>
      </c>
      <c r="B95" s="119" t="s">
        <v>496</v>
      </c>
      <c r="C95" s="120" t="s">
        <v>499</v>
      </c>
      <c r="D95" s="120" t="s">
        <v>500</v>
      </c>
      <c r="E95" s="119" t="s">
        <v>303</v>
      </c>
      <c r="F95" s="121">
        <v>4.269708497362288E-2</v>
      </c>
      <c r="G95" s="121">
        <v>0.51759362393692965</v>
      </c>
      <c r="H95" s="121">
        <v>1.7423969533021482</v>
      </c>
      <c r="I95" s="48"/>
      <c r="J95" s="48"/>
      <c r="K95" s="48"/>
    </row>
    <row r="96" spans="1:11" ht="408.9" customHeight="1" x14ac:dyDescent="0.4">
      <c r="A96" s="119">
        <v>93</v>
      </c>
      <c r="B96" s="119" t="s">
        <v>496</v>
      </c>
      <c r="C96" s="120" t="s">
        <v>501</v>
      </c>
      <c r="D96" s="120" t="s">
        <v>502</v>
      </c>
      <c r="E96" s="119" t="s">
        <v>303</v>
      </c>
      <c r="F96" s="121">
        <v>2.6610434130116722E-2</v>
      </c>
      <c r="G96" s="121">
        <v>4.6952129197602763E-2</v>
      </c>
      <c r="H96" s="121">
        <v>4.0227831396512315E-2</v>
      </c>
      <c r="I96" s="48"/>
      <c r="J96" s="48"/>
      <c r="K96" s="48"/>
    </row>
    <row r="97" spans="1:11" ht="408.9" customHeight="1" x14ac:dyDescent="0.4">
      <c r="A97" s="119">
        <v>94</v>
      </c>
      <c r="B97" s="119" t="s">
        <v>496</v>
      </c>
      <c r="C97" s="120" t="s">
        <v>425</v>
      </c>
      <c r="D97" s="120" t="s">
        <v>426</v>
      </c>
      <c r="E97" s="119" t="s">
        <v>495</v>
      </c>
      <c r="F97" s="126">
        <v>0</v>
      </c>
      <c r="G97" s="130">
        <v>2.8074947605816193E-6</v>
      </c>
      <c r="H97" s="123">
        <v>1.7938728228763523E-3</v>
      </c>
      <c r="I97" s="48"/>
      <c r="J97" s="48"/>
      <c r="K97" s="48"/>
    </row>
    <row r="98" spans="1:11" ht="408.9" customHeight="1" x14ac:dyDescent="0.4">
      <c r="A98" s="119">
        <v>95</v>
      </c>
      <c r="B98" s="119" t="s">
        <v>496</v>
      </c>
      <c r="C98" s="120" t="s">
        <v>503</v>
      </c>
      <c r="D98" s="120" t="s">
        <v>504</v>
      </c>
      <c r="E98" s="119" t="s">
        <v>442</v>
      </c>
      <c r="F98" s="126">
        <v>0</v>
      </c>
      <c r="G98" s="126">
        <v>0</v>
      </c>
      <c r="H98" s="121">
        <v>2.8048388161999998</v>
      </c>
      <c r="I98" s="48"/>
      <c r="J98" s="48"/>
      <c r="K98" s="48"/>
    </row>
    <row r="99" spans="1:11" ht="408.9" customHeight="1" x14ac:dyDescent="0.4">
      <c r="A99" s="119">
        <v>96</v>
      </c>
      <c r="B99" s="119" t="s">
        <v>496</v>
      </c>
      <c r="C99" s="120" t="s">
        <v>443</v>
      </c>
      <c r="D99" s="120" t="s">
        <v>505</v>
      </c>
      <c r="E99" s="119" t="s">
        <v>360</v>
      </c>
      <c r="F99" s="121">
        <v>-4.84095267532587E-2</v>
      </c>
      <c r="G99" s="121">
        <v>-0.41710542881477697</v>
      </c>
      <c r="H99" s="121">
        <v>-1.0307113299358026</v>
      </c>
      <c r="I99" s="48"/>
      <c r="J99" s="48"/>
      <c r="K99" s="48"/>
    </row>
    <row r="100" spans="1:11" ht="408.9" customHeight="1" x14ac:dyDescent="0.4">
      <c r="A100" s="119">
        <v>97</v>
      </c>
      <c r="B100" s="119" t="s">
        <v>496</v>
      </c>
      <c r="C100" s="120" t="s">
        <v>445</v>
      </c>
      <c r="D100" s="120" t="s">
        <v>506</v>
      </c>
      <c r="E100" s="119" t="s">
        <v>360</v>
      </c>
      <c r="F100" s="121">
        <v>4.0125855456459518E-2</v>
      </c>
      <c r="G100" s="121">
        <v>-0.16435881202704311</v>
      </c>
      <c r="H100" s="121">
        <v>3.8308350870521361E-2</v>
      </c>
      <c r="I100" s="48"/>
      <c r="J100" s="48"/>
      <c r="K100" s="48"/>
    </row>
    <row r="101" spans="1:11" ht="408.9" customHeight="1" x14ac:dyDescent="0.4">
      <c r="A101" s="119">
        <v>98</v>
      </c>
      <c r="B101" s="119" t="s">
        <v>496</v>
      </c>
      <c r="C101" s="120" t="s">
        <v>447</v>
      </c>
      <c r="D101" s="120" t="s">
        <v>448</v>
      </c>
      <c r="E101" s="119" t="s">
        <v>360</v>
      </c>
      <c r="F101" s="121">
        <v>6.2403532441098988E-2</v>
      </c>
      <c r="G101" s="121">
        <v>1.0587957485217019</v>
      </c>
      <c r="H101" s="121">
        <v>1.8216336443405763</v>
      </c>
      <c r="I101" s="48"/>
      <c r="J101" s="48"/>
      <c r="K101" s="48"/>
    </row>
    <row r="102" spans="1:11" ht="408.9" customHeight="1" x14ac:dyDescent="0.4">
      <c r="A102" s="119">
        <v>99</v>
      </c>
      <c r="B102" s="119" t="s">
        <v>496</v>
      </c>
      <c r="C102" s="120" t="s">
        <v>507</v>
      </c>
      <c r="D102" s="120" t="s">
        <v>508</v>
      </c>
      <c r="E102" s="119" t="s">
        <v>316</v>
      </c>
      <c r="F102" s="121">
        <v>0.14387761240362079</v>
      </c>
      <c r="G102" s="121">
        <v>1.1541506813281788</v>
      </c>
      <c r="H102" s="121">
        <v>2.2788406299295021</v>
      </c>
      <c r="I102" s="48"/>
      <c r="J102" s="48"/>
      <c r="K102" s="48"/>
    </row>
    <row r="103" spans="1:11" ht="408.9" customHeight="1" x14ac:dyDescent="0.4">
      <c r="A103" s="119">
        <v>100</v>
      </c>
      <c r="B103" s="119" t="s">
        <v>56</v>
      </c>
      <c r="C103" s="120" t="s">
        <v>509</v>
      </c>
      <c r="D103" s="120" t="s">
        <v>376</v>
      </c>
      <c r="E103" s="119" t="s">
        <v>316</v>
      </c>
      <c r="F103" s="121">
        <v>1.3988070931289931E-2</v>
      </c>
      <c r="G103" s="121">
        <v>0.10444426295363148</v>
      </c>
      <c r="H103" s="121">
        <v>0.12402756225743736</v>
      </c>
      <c r="I103" s="48"/>
      <c r="J103" s="48"/>
      <c r="K103" s="48"/>
    </row>
    <row r="104" spans="1:11" ht="408.9" customHeight="1" x14ac:dyDescent="0.4">
      <c r="A104" s="119">
        <v>101</v>
      </c>
      <c r="B104" s="119" t="s">
        <v>56</v>
      </c>
      <c r="C104" s="120" t="s">
        <v>510</v>
      </c>
      <c r="D104" s="120" t="s">
        <v>511</v>
      </c>
      <c r="E104" s="119" t="s">
        <v>357</v>
      </c>
      <c r="F104" s="126">
        <v>0</v>
      </c>
      <c r="G104" s="121">
        <v>0.36617809792554035</v>
      </c>
      <c r="H104" s="121">
        <v>0.61664956591364506</v>
      </c>
      <c r="I104" s="48"/>
      <c r="J104" s="48"/>
      <c r="K104" s="48"/>
    </row>
    <row r="105" spans="1:11" ht="408.9" customHeight="1" x14ac:dyDescent="0.4">
      <c r="A105" s="119">
        <v>102</v>
      </c>
      <c r="B105" s="119" t="s">
        <v>56</v>
      </c>
      <c r="C105" s="120" t="s">
        <v>512</v>
      </c>
      <c r="D105" s="120" t="s">
        <v>513</v>
      </c>
      <c r="E105" s="119" t="s">
        <v>365</v>
      </c>
      <c r="F105" s="126">
        <v>0</v>
      </c>
      <c r="G105" s="121">
        <v>0.30662681234762801</v>
      </c>
      <c r="H105" s="121">
        <v>3.7719848784668732</v>
      </c>
      <c r="I105" s="48"/>
      <c r="J105" s="48"/>
      <c r="K105" s="48"/>
    </row>
    <row r="106" spans="1:11" ht="408.9" customHeight="1" x14ac:dyDescent="0.4">
      <c r="A106" s="119">
        <v>103</v>
      </c>
      <c r="B106" s="119" t="s">
        <v>56</v>
      </c>
      <c r="C106" s="120" t="s">
        <v>514</v>
      </c>
      <c r="D106" s="120" t="s">
        <v>515</v>
      </c>
      <c r="E106" s="119" t="s">
        <v>357</v>
      </c>
      <c r="F106" s="126">
        <v>0</v>
      </c>
      <c r="G106" s="121">
        <v>0.5993145192725069</v>
      </c>
      <c r="H106" s="121">
        <v>0.84549996444827791</v>
      </c>
      <c r="I106" s="48"/>
      <c r="J106" s="48"/>
      <c r="K106" s="48"/>
    </row>
    <row r="107" spans="1:11" ht="408.9" customHeight="1" x14ac:dyDescent="0.4">
      <c r="A107" s="119">
        <v>104</v>
      </c>
      <c r="B107" s="119" t="s">
        <v>56</v>
      </c>
      <c r="C107" s="120" t="s">
        <v>516</v>
      </c>
      <c r="D107" s="127" t="s">
        <v>517</v>
      </c>
      <c r="E107" s="119" t="s">
        <v>518</v>
      </c>
      <c r="F107" s="126">
        <v>0</v>
      </c>
      <c r="G107" s="126">
        <v>0</v>
      </c>
      <c r="H107" s="121">
        <v>0.87624774354461166</v>
      </c>
      <c r="I107" s="48"/>
      <c r="J107" s="48"/>
      <c r="K107" s="48"/>
    </row>
    <row r="108" spans="1:11" ht="408.9" customHeight="1" x14ac:dyDescent="0.4">
      <c r="A108" s="119">
        <v>105</v>
      </c>
      <c r="B108" s="119" t="s">
        <v>56</v>
      </c>
      <c r="C108" s="128" t="s">
        <v>519</v>
      </c>
      <c r="D108" s="127" t="s">
        <v>520</v>
      </c>
      <c r="E108" s="129" t="s">
        <v>360</v>
      </c>
      <c r="F108" s="121">
        <v>2.387017870926263E-2</v>
      </c>
      <c r="G108" s="121">
        <v>0.10960438212368188</v>
      </c>
      <c r="H108" s="121">
        <v>0.1105422734528874</v>
      </c>
      <c r="I108" s="48"/>
      <c r="J108" s="48"/>
      <c r="K108" s="48"/>
    </row>
    <row r="109" spans="1:11" ht="408.9" customHeight="1" x14ac:dyDescent="0.4">
      <c r="A109" s="119">
        <v>106</v>
      </c>
      <c r="B109" s="119" t="s">
        <v>56</v>
      </c>
      <c r="C109" s="120" t="s">
        <v>521</v>
      </c>
      <c r="D109" s="116" t="s">
        <v>522</v>
      </c>
      <c r="E109" s="119" t="s">
        <v>371</v>
      </c>
      <c r="F109" s="123">
        <v>3.8699146852506543E-3</v>
      </c>
      <c r="G109" s="121">
        <v>0.41127037228769597</v>
      </c>
      <c r="H109" s="121">
        <v>0.50452468660291605</v>
      </c>
      <c r="I109" s="48"/>
      <c r="J109" s="48"/>
      <c r="K109" s="48"/>
    </row>
    <row r="110" spans="1:11" ht="408.9" customHeight="1" x14ac:dyDescent="0.4">
      <c r="A110" s="119">
        <v>107</v>
      </c>
      <c r="B110" s="119" t="s">
        <v>56</v>
      </c>
      <c r="C110" s="120" t="s">
        <v>523</v>
      </c>
      <c r="D110" s="120" t="s">
        <v>524</v>
      </c>
      <c r="E110" s="119" t="s">
        <v>303</v>
      </c>
      <c r="F110" s="121">
        <v>0.97540181607102316</v>
      </c>
      <c r="G110" s="121">
        <v>3.4770872655189864</v>
      </c>
      <c r="H110" s="121">
        <v>10.498739819302482</v>
      </c>
      <c r="I110" s="48"/>
      <c r="J110" s="48"/>
      <c r="K110" s="48"/>
    </row>
    <row r="111" spans="1:11" ht="408.9" customHeight="1" x14ac:dyDescent="0.4">
      <c r="A111" s="119">
        <v>108</v>
      </c>
      <c r="B111" s="119" t="s">
        <v>56</v>
      </c>
      <c r="C111" s="120" t="s">
        <v>525</v>
      </c>
      <c r="D111" s="120" t="s">
        <v>526</v>
      </c>
      <c r="E111" s="119" t="s">
        <v>303</v>
      </c>
      <c r="F111" s="121">
        <v>0.6577007026323588</v>
      </c>
      <c r="G111" s="121">
        <v>1.3030081041322328</v>
      </c>
      <c r="H111" s="121">
        <v>1.8484420600926312</v>
      </c>
      <c r="I111" s="48"/>
      <c r="J111" s="48"/>
      <c r="K111" s="48"/>
    </row>
    <row r="112" spans="1:11" ht="409.5" customHeight="1" x14ac:dyDescent="0.4">
      <c r="A112" s="119">
        <v>109</v>
      </c>
      <c r="B112" s="119" t="s">
        <v>56</v>
      </c>
      <c r="C112" s="120" t="s">
        <v>527</v>
      </c>
      <c r="D112" s="120" t="s">
        <v>528</v>
      </c>
      <c r="E112" s="119" t="s">
        <v>303</v>
      </c>
      <c r="F112" s="121">
        <v>0.29195340225043764</v>
      </c>
      <c r="G112" s="121">
        <v>1.0932720264005062</v>
      </c>
      <c r="H112" s="121">
        <v>2.5644357165694736</v>
      </c>
      <c r="I112" s="48"/>
      <c r="J112" s="48"/>
      <c r="K112" s="48"/>
    </row>
    <row r="113" spans="1:11" ht="408.9" customHeight="1" x14ac:dyDescent="0.4">
      <c r="A113" s="119">
        <v>110</v>
      </c>
      <c r="B113" s="119" t="s">
        <v>56</v>
      </c>
      <c r="C113" s="120" t="s">
        <v>529</v>
      </c>
      <c r="D113" s="120" t="s">
        <v>530</v>
      </c>
      <c r="E113" s="119" t="s">
        <v>531</v>
      </c>
      <c r="F113" s="126">
        <v>0</v>
      </c>
      <c r="G113" s="121">
        <v>6.0000000000000012E-2</v>
      </c>
      <c r="H113" s="121">
        <v>7.2000000000000008E-2</v>
      </c>
      <c r="I113" s="48"/>
      <c r="J113" s="48"/>
      <c r="K113" s="48"/>
    </row>
    <row r="114" spans="1:11" ht="408.9" customHeight="1" x14ac:dyDescent="0.4">
      <c r="A114" s="119">
        <v>111</v>
      </c>
      <c r="B114" s="119" t="s">
        <v>56</v>
      </c>
      <c r="C114" s="120" t="s">
        <v>532</v>
      </c>
      <c r="D114" s="120" t="s">
        <v>533</v>
      </c>
      <c r="E114" s="119" t="s">
        <v>303</v>
      </c>
      <c r="F114" s="123">
        <v>5.7643504589569516E-4</v>
      </c>
      <c r="G114" s="123">
        <v>2.6967869979502702E-3</v>
      </c>
      <c r="H114" s="123">
        <v>2.7220601777992767E-3</v>
      </c>
      <c r="I114" s="48"/>
      <c r="J114" s="48"/>
      <c r="K114" s="48"/>
    </row>
    <row r="115" spans="1:11" ht="408.9" customHeight="1" x14ac:dyDescent="0.4">
      <c r="A115" s="119">
        <v>112</v>
      </c>
      <c r="B115" s="119" t="s">
        <v>56</v>
      </c>
      <c r="C115" s="120" t="s">
        <v>534</v>
      </c>
      <c r="D115" s="127" t="s">
        <v>535</v>
      </c>
      <c r="E115" s="119" t="s">
        <v>495</v>
      </c>
      <c r="F115" s="126">
        <v>0</v>
      </c>
      <c r="G115" s="121">
        <v>3.9953180698835107</v>
      </c>
      <c r="H115" s="121">
        <v>3.7103116928805888</v>
      </c>
      <c r="I115" s="48"/>
      <c r="J115" s="48"/>
      <c r="K115" s="48"/>
    </row>
    <row r="116" spans="1:11" ht="408.9" customHeight="1" x14ac:dyDescent="0.4">
      <c r="A116" s="119">
        <v>113</v>
      </c>
      <c r="B116" s="119" t="s">
        <v>56</v>
      </c>
      <c r="C116" s="128" t="s">
        <v>536</v>
      </c>
      <c r="D116" s="127" t="s">
        <v>537</v>
      </c>
      <c r="E116" s="129" t="s">
        <v>303</v>
      </c>
      <c r="F116" s="121">
        <v>8.9184508418582234E-2</v>
      </c>
      <c r="G116" s="121">
        <v>0.8650821524962089</v>
      </c>
      <c r="H116" s="121">
        <v>2.3411363886102654</v>
      </c>
      <c r="I116" s="48"/>
      <c r="J116" s="48"/>
      <c r="K116" s="48"/>
    </row>
    <row r="117" spans="1:11" ht="408.9" customHeight="1" x14ac:dyDescent="0.4">
      <c r="A117" s="119">
        <v>114</v>
      </c>
      <c r="B117" s="119" t="s">
        <v>538</v>
      </c>
      <c r="C117" s="120" t="s">
        <v>539</v>
      </c>
      <c r="D117" s="116" t="s">
        <v>540</v>
      </c>
      <c r="E117" s="119" t="s">
        <v>478</v>
      </c>
      <c r="F117" s="126">
        <v>0</v>
      </c>
      <c r="G117" s="126">
        <v>0</v>
      </c>
      <c r="H117" s="126">
        <v>0</v>
      </c>
      <c r="I117" s="48"/>
      <c r="J117" s="48"/>
      <c r="K117" s="48"/>
    </row>
    <row r="118" spans="1:11" ht="409.6" customHeight="1" x14ac:dyDescent="0.4">
      <c r="A118" s="119">
        <v>115</v>
      </c>
      <c r="B118" s="119" t="s">
        <v>538</v>
      </c>
      <c r="C118" s="120" t="s">
        <v>541</v>
      </c>
      <c r="D118" s="120" t="s">
        <v>542</v>
      </c>
      <c r="E118" s="119" t="s">
        <v>478</v>
      </c>
      <c r="F118" s="126">
        <v>0</v>
      </c>
      <c r="G118" s="126">
        <v>0</v>
      </c>
      <c r="H118" s="126">
        <v>0</v>
      </c>
      <c r="I118" s="48"/>
      <c r="J118" s="48"/>
      <c r="K118" s="48"/>
    </row>
    <row r="119" spans="1:11" ht="408.9" customHeight="1" x14ac:dyDescent="0.4">
      <c r="A119" s="119">
        <v>116</v>
      </c>
      <c r="B119" s="119" t="s">
        <v>538</v>
      </c>
      <c r="C119" s="120" t="s">
        <v>543</v>
      </c>
      <c r="D119" s="120" t="s">
        <v>544</v>
      </c>
      <c r="E119" s="119" t="s">
        <v>478</v>
      </c>
      <c r="F119" s="126">
        <v>0</v>
      </c>
      <c r="G119" s="126">
        <v>0</v>
      </c>
      <c r="H119" s="126">
        <v>0</v>
      </c>
      <c r="I119" s="48"/>
      <c r="J119" s="48"/>
      <c r="K119" s="48"/>
    </row>
    <row r="120" spans="1:11" ht="408.9" customHeight="1" x14ac:dyDescent="0.4">
      <c r="A120" s="119">
        <v>117</v>
      </c>
      <c r="B120" s="119" t="s">
        <v>538</v>
      </c>
      <c r="C120" s="120" t="s">
        <v>545</v>
      </c>
      <c r="D120" s="120" t="s">
        <v>546</v>
      </c>
      <c r="E120" s="119" t="s">
        <v>478</v>
      </c>
      <c r="F120" s="126">
        <v>0</v>
      </c>
      <c r="G120" s="126">
        <v>0</v>
      </c>
      <c r="H120" s="126">
        <v>0</v>
      </c>
      <c r="I120" s="48"/>
      <c r="J120" s="48"/>
      <c r="K120" s="48"/>
    </row>
    <row r="121" spans="1:11" ht="408.9" customHeight="1" x14ac:dyDescent="0.4">
      <c r="A121" s="119">
        <v>118</v>
      </c>
      <c r="B121" s="119" t="s">
        <v>52</v>
      </c>
      <c r="C121" s="120" t="s">
        <v>547</v>
      </c>
      <c r="D121" s="120" t="s">
        <v>548</v>
      </c>
      <c r="E121" s="119" t="s">
        <v>303</v>
      </c>
      <c r="F121" s="121">
        <v>-0.36299360357479493</v>
      </c>
      <c r="G121" s="121">
        <v>1.0807875055404534</v>
      </c>
      <c r="H121" s="121">
        <v>6.852800648746987</v>
      </c>
      <c r="I121" s="48"/>
      <c r="J121" s="48"/>
      <c r="K121" s="48"/>
    </row>
    <row r="122" spans="1:11" ht="408.9" customHeight="1" x14ac:dyDescent="0.4">
      <c r="A122" s="119">
        <v>119</v>
      </c>
      <c r="B122" s="119" t="s">
        <v>52</v>
      </c>
      <c r="C122" s="120" t="s">
        <v>549</v>
      </c>
      <c r="D122" s="120" t="s">
        <v>550</v>
      </c>
      <c r="E122" s="119" t="s">
        <v>478</v>
      </c>
      <c r="F122" s="126">
        <v>0</v>
      </c>
      <c r="G122" s="126">
        <v>0</v>
      </c>
      <c r="H122" s="126">
        <v>0</v>
      </c>
      <c r="I122" s="48"/>
      <c r="J122" s="48"/>
      <c r="K122" s="48"/>
    </row>
    <row r="123" spans="1:11" ht="408.9" customHeight="1" x14ac:dyDescent="0.4">
      <c r="A123" s="119">
        <v>120</v>
      </c>
      <c r="B123" s="119" t="s">
        <v>52</v>
      </c>
      <c r="C123" s="120" t="s">
        <v>551</v>
      </c>
      <c r="D123" s="120" t="s">
        <v>552</v>
      </c>
      <c r="E123" s="119" t="s">
        <v>478</v>
      </c>
      <c r="F123" s="126">
        <v>0</v>
      </c>
      <c r="G123" s="126">
        <v>0</v>
      </c>
      <c r="H123" s="126">
        <v>0</v>
      </c>
      <c r="I123" s="48"/>
      <c r="J123" s="48"/>
      <c r="K123" s="48"/>
    </row>
    <row r="124" spans="1:11" s="56" customFormat="1" ht="408.9" customHeight="1" x14ac:dyDescent="0.4">
      <c r="A124" s="119">
        <v>121</v>
      </c>
      <c r="B124" s="119" t="s">
        <v>52</v>
      </c>
      <c r="C124" s="120" t="s">
        <v>553</v>
      </c>
      <c r="D124" s="120" t="s">
        <v>554</v>
      </c>
      <c r="E124" s="119" t="s">
        <v>478</v>
      </c>
      <c r="F124" s="126">
        <v>0</v>
      </c>
      <c r="G124" s="126">
        <v>0</v>
      </c>
      <c r="H124" s="126">
        <v>0</v>
      </c>
      <c r="I124" s="55"/>
      <c r="J124" s="55"/>
      <c r="K124" s="55"/>
    </row>
    <row r="125" spans="1:11" s="56" customFormat="1" ht="408.9" customHeight="1" x14ac:dyDescent="0.4">
      <c r="A125" s="119">
        <v>122</v>
      </c>
      <c r="B125" s="119" t="s">
        <v>52</v>
      </c>
      <c r="C125" s="120" t="s">
        <v>555</v>
      </c>
      <c r="D125" s="120" t="s">
        <v>556</v>
      </c>
      <c r="E125" s="119" t="s">
        <v>478</v>
      </c>
      <c r="F125" s="126">
        <v>0</v>
      </c>
      <c r="G125" s="126">
        <v>0</v>
      </c>
      <c r="H125" s="126">
        <v>0</v>
      </c>
      <c r="I125" s="55"/>
      <c r="J125" s="55"/>
      <c r="K125" s="55"/>
    </row>
    <row r="126" spans="1:11" s="56" customFormat="1" ht="408.9" customHeight="1" x14ac:dyDescent="0.4">
      <c r="A126" s="119">
        <v>123</v>
      </c>
      <c r="B126" s="119" t="s">
        <v>52</v>
      </c>
      <c r="C126" s="120" t="s">
        <v>557</v>
      </c>
      <c r="D126" s="120" t="s">
        <v>558</v>
      </c>
      <c r="E126" s="119" t="s">
        <v>478</v>
      </c>
      <c r="F126" s="126">
        <v>0</v>
      </c>
      <c r="G126" s="126">
        <v>0</v>
      </c>
      <c r="H126" s="126">
        <v>0</v>
      </c>
      <c r="I126" s="55"/>
      <c r="J126" s="55"/>
      <c r="K126" s="55"/>
    </row>
    <row r="127" spans="1:11" s="56" customFormat="1" ht="408.9" customHeight="1" x14ac:dyDescent="0.4">
      <c r="A127" s="119">
        <v>124</v>
      </c>
      <c r="B127" s="119" t="s">
        <v>52</v>
      </c>
      <c r="C127" s="120" t="s">
        <v>559</v>
      </c>
      <c r="D127" s="120" t="s">
        <v>560</v>
      </c>
      <c r="E127" s="119" t="s">
        <v>478</v>
      </c>
      <c r="F127" s="126">
        <v>0</v>
      </c>
      <c r="G127" s="126">
        <v>0</v>
      </c>
      <c r="H127" s="126">
        <v>0</v>
      </c>
      <c r="I127" s="55"/>
      <c r="J127" s="55"/>
      <c r="K127" s="55"/>
    </row>
    <row r="128" spans="1:11" s="56" customFormat="1" ht="408.9" customHeight="1" x14ac:dyDescent="0.4">
      <c r="A128" s="119">
        <v>125</v>
      </c>
      <c r="B128" s="119" t="s">
        <v>52</v>
      </c>
      <c r="C128" s="120" t="s">
        <v>561</v>
      </c>
      <c r="D128" s="120" t="s">
        <v>562</v>
      </c>
      <c r="E128" s="119" t="s">
        <v>478</v>
      </c>
      <c r="F128" s="126">
        <v>0</v>
      </c>
      <c r="G128" s="126">
        <v>0</v>
      </c>
      <c r="H128" s="126">
        <v>0</v>
      </c>
      <c r="I128" s="55"/>
      <c r="J128" s="55"/>
      <c r="K128" s="55"/>
    </row>
    <row r="129" spans="1:11" s="56" customFormat="1" ht="408.9" customHeight="1" x14ac:dyDescent="0.4">
      <c r="A129" s="119">
        <v>126</v>
      </c>
      <c r="B129" s="119" t="s">
        <v>52</v>
      </c>
      <c r="C129" s="120" t="s">
        <v>563</v>
      </c>
      <c r="D129" s="120" t="s">
        <v>564</v>
      </c>
      <c r="E129" s="119" t="s">
        <v>478</v>
      </c>
      <c r="F129" s="126">
        <v>0</v>
      </c>
      <c r="G129" s="126">
        <v>0</v>
      </c>
      <c r="H129" s="126">
        <v>0</v>
      </c>
      <c r="I129" s="55"/>
      <c r="J129" s="55"/>
      <c r="K129" s="55"/>
    </row>
    <row r="130" spans="1:11" ht="408.9" customHeight="1" x14ac:dyDescent="0.4">
      <c r="A130" s="119">
        <v>127</v>
      </c>
      <c r="B130" s="119" t="s">
        <v>52</v>
      </c>
      <c r="C130" s="120" t="s">
        <v>565</v>
      </c>
      <c r="D130" s="120" t="s">
        <v>566</v>
      </c>
      <c r="E130" s="119" t="s">
        <v>478</v>
      </c>
      <c r="F130" s="126">
        <v>0</v>
      </c>
      <c r="G130" s="126">
        <v>0</v>
      </c>
      <c r="H130" s="126">
        <v>0</v>
      </c>
      <c r="I130" s="48"/>
      <c r="J130" s="48"/>
      <c r="K130" s="48"/>
    </row>
    <row r="131" spans="1:11" ht="408.9" customHeight="1" x14ac:dyDescent="0.4">
      <c r="A131" s="119">
        <v>128</v>
      </c>
      <c r="B131" s="119" t="s">
        <v>52</v>
      </c>
      <c r="C131" s="120" t="s">
        <v>567</v>
      </c>
      <c r="D131" s="120" t="s">
        <v>568</v>
      </c>
      <c r="E131" s="119" t="s">
        <v>478</v>
      </c>
      <c r="F131" s="126">
        <v>0</v>
      </c>
      <c r="G131" s="126">
        <v>0</v>
      </c>
      <c r="H131" s="126">
        <v>0</v>
      </c>
      <c r="I131" s="48"/>
      <c r="J131" s="48"/>
      <c r="K131" s="48"/>
    </row>
    <row r="132" spans="1:11" ht="408.9" customHeight="1" x14ac:dyDescent="0.4">
      <c r="A132" s="119">
        <v>129</v>
      </c>
      <c r="B132" s="119" t="s">
        <v>52</v>
      </c>
      <c r="C132" s="120" t="s">
        <v>569</v>
      </c>
      <c r="D132" s="120" t="s">
        <v>570</v>
      </c>
      <c r="E132" s="119" t="s">
        <v>478</v>
      </c>
      <c r="F132" s="126">
        <v>0</v>
      </c>
      <c r="G132" s="126">
        <v>0</v>
      </c>
      <c r="H132" s="126">
        <v>0</v>
      </c>
      <c r="I132" s="48"/>
      <c r="J132" s="48"/>
      <c r="K132" s="48"/>
    </row>
    <row r="133" spans="1:11" ht="408.9" customHeight="1" x14ac:dyDescent="0.4">
      <c r="A133" s="119">
        <v>130</v>
      </c>
      <c r="B133" s="119" t="s">
        <v>52</v>
      </c>
      <c r="C133" s="120" t="s">
        <v>571</v>
      </c>
      <c r="D133" s="120" t="s">
        <v>572</v>
      </c>
      <c r="E133" s="119" t="s">
        <v>478</v>
      </c>
      <c r="F133" s="126">
        <v>0</v>
      </c>
      <c r="G133" s="126">
        <v>0</v>
      </c>
      <c r="H133" s="126">
        <v>0</v>
      </c>
      <c r="I133" s="48"/>
      <c r="J133" s="48"/>
      <c r="K133" s="48"/>
    </row>
    <row r="134" spans="1:11" ht="408.9" customHeight="1" x14ac:dyDescent="0.4">
      <c r="A134" s="119">
        <v>131</v>
      </c>
      <c r="B134" s="119" t="s">
        <v>52</v>
      </c>
      <c r="C134" s="120" t="s">
        <v>573</v>
      </c>
      <c r="D134" s="120" t="s">
        <v>574</v>
      </c>
      <c r="E134" s="119" t="s">
        <v>478</v>
      </c>
      <c r="F134" s="126">
        <v>0</v>
      </c>
      <c r="G134" s="126">
        <v>0</v>
      </c>
      <c r="H134" s="126">
        <v>0</v>
      </c>
      <c r="I134" s="48"/>
      <c r="J134" s="48"/>
      <c r="K134" s="48"/>
    </row>
    <row r="135" spans="1:11" ht="408.9" customHeight="1" x14ac:dyDescent="0.4">
      <c r="A135" s="119">
        <v>132</v>
      </c>
      <c r="B135" s="119" t="s">
        <v>52</v>
      </c>
      <c r="C135" s="120" t="s">
        <v>575</v>
      </c>
      <c r="D135" s="120" t="s">
        <v>576</v>
      </c>
      <c r="E135" s="119" t="s">
        <v>478</v>
      </c>
      <c r="F135" s="126">
        <v>0</v>
      </c>
      <c r="G135" s="126">
        <v>0</v>
      </c>
      <c r="H135" s="126">
        <v>0</v>
      </c>
      <c r="I135" s="48"/>
      <c r="J135" s="48"/>
      <c r="K135" s="48"/>
    </row>
    <row r="136" spans="1:11" ht="408.9" customHeight="1" x14ac:dyDescent="0.4">
      <c r="A136" s="119">
        <v>133</v>
      </c>
      <c r="B136" s="119" t="s">
        <v>52</v>
      </c>
      <c r="C136" s="120" t="s">
        <v>577</v>
      </c>
      <c r="D136" s="120" t="s">
        <v>578</v>
      </c>
      <c r="E136" s="119" t="s">
        <v>478</v>
      </c>
      <c r="F136" s="126">
        <v>0</v>
      </c>
      <c r="G136" s="126">
        <v>0</v>
      </c>
      <c r="H136" s="126">
        <v>0</v>
      </c>
      <c r="I136" s="48"/>
      <c r="J136" s="48"/>
      <c r="K136" s="48"/>
    </row>
    <row r="137" spans="1:11" ht="408.9" customHeight="1" x14ac:dyDescent="0.4">
      <c r="A137" s="119">
        <v>134</v>
      </c>
      <c r="B137" s="119" t="s">
        <v>52</v>
      </c>
      <c r="C137" s="120" t="s">
        <v>579</v>
      </c>
      <c r="D137" s="120" t="s">
        <v>580</v>
      </c>
      <c r="E137" s="119" t="s">
        <v>478</v>
      </c>
      <c r="F137" s="126">
        <v>0</v>
      </c>
      <c r="G137" s="126">
        <v>0</v>
      </c>
      <c r="H137" s="126">
        <v>0</v>
      </c>
      <c r="I137" s="48"/>
      <c r="J137" s="48"/>
      <c r="K137" s="48"/>
    </row>
    <row r="138" spans="1:11" ht="408.9" customHeight="1" x14ac:dyDescent="0.4">
      <c r="A138" s="119">
        <v>135</v>
      </c>
      <c r="B138" s="119" t="s">
        <v>52</v>
      </c>
      <c r="C138" s="120" t="s">
        <v>581</v>
      </c>
      <c r="D138" s="120" t="s">
        <v>582</v>
      </c>
      <c r="E138" s="119" t="s">
        <v>478</v>
      </c>
      <c r="F138" s="126">
        <v>0</v>
      </c>
      <c r="G138" s="126">
        <v>0</v>
      </c>
      <c r="H138" s="126">
        <v>0</v>
      </c>
      <c r="I138" s="48"/>
      <c r="J138" s="48"/>
      <c r="K138" s="48"/>
    </row>
    <row r="139" spans="1:11" ht="408.9" customHeight="1" x14ac:dyDescent="0.4">
      <c r="A139" s="119">
        <v>136</v>
      </c>
      <c r="B139" s="119" t="s">
        <v>52</v>
      </c>
      <c r="C139" s="120" t="s">
        <v>583</v>
      </c>
      <c r="D139" s="120" t="s">
        <v>584</v>
      </c>
      <c r="E139" s="119" t="s">
        <v>478</v>
      </c>
      <c r="F139" s="126">
        <v>0</v>
      </c>
      <c r="G139" s="126">
        <v>0</v>
      </c>
      <c r="H139" s="126">
        <v>0</v>
      </c>
      <c r="I139" s="48"/>
      <c r="J139" s="48"/>
      <c r="K139" s="48"/>
    </row>
    <row r="140" spans="1:11" ht="408.9" customHeight="1" x14ac:dyDescent="0.4">
      <c r="A140" s="119">
        <v>137</v>
      </c>
      <c r="B140" s="119" t="s">
        <v>52</v>
      </c>
      <c r="C140" s="120" t="s">
        <v>585</v>
      </c>
      <c r="D140" s="120" t="s">
        <v>586</v>
      </c>
      <c r="E140" s="119" t="s">
        <v>478</v>
      </c>
      <c r="F140" s="126">
        <v>0</v>
      </c>
      <c r="G140" s="126">
        <v>0</v>
      </c>
      <c r="H140" s="126">
        <v>0</v>
      </c>
      <c r="I140" s="48"/>
      <c r="J140" s="48"/>
      <c r="K140" s="48"/>
    </row>
    <row r="141" spans="1:11" ht="408.9" customHeight="1" x14ac:dyDescent="0.4">
      <c r="A141" s="119">
        <v>138</v>
      </c>
      <c r="B141" s="119" t="s">
        <v>52</v>
      </c>
      <c r="C141" s="120" t="s">
        <v>587</v>
      </c>
      <c r="D141" s="120" t="s">
        <v>588</v>
      </c>
      <c r="E141" s="119" t="s">
        <v>478</v>
      </c>
      <c r="F141" s="126">
        <v>0</v>
      </c>
      <c r="G141" s="126">
        <v>0</v>
      </c>
      <c r="H141" s="126">
        <v>0</v>
      </c>
      <c r="I141" s="48"/>
      <c r="J141" s="48"/>
      <c r="K141" s="48"/>
    </row>
    <row r="142" spans="1:11" ht="408.9" customHeight="1" x14ac:dyDescent="0.4">
      <c r="A142" s="119">
        <v>139</v>
      </c>
      <c r="B142" s="119" t="s">
        <v>52</v>
      </c>
      <c r="C142" s="120" t="s">
        <v>589</v>
      </c>
      <c r="D142" s="120" t="s">
        <v>590</v>
      </c>
      <c r="E142" s="119" t="s">
        <v>478</v>
      </c>
      <c r="F142" s="126">
        <v>0</v>
      </c>
      <c r="G142" s="126">
        <v>0</v>
      </c>
      <c r="H142" s="126">
        <v>0</v>
      </c>
      <c r="I142" s="48"/>
      <c r="J142" s="48"/>
      <c r="K142" s="48"/>
    </row>
    <row r="143" spans="1:11" ht="408.9" customHeight="1" x14ac:dyDescent="0.4">
      <c r="A143" s="119">
        <v>140</v>
      </c>
      <c r="B143" s="119" t="s">
        <v>52</v>
      </c>
      <c r="C143" s="120" t="s">
        <v>591</v>
      </c>
      <c r="D143" s="120" t="s">
        <v>592</v>
      </c>
      <c r="E143" s="119" t="s">
        <v>478</v>
      </c>
      <c r="F143" s="126">
        <v>0</v>
      </c>
      <c r="G143" s="126">
        <v>0</v>
      </c>
      <c r="H143" s="126">
        <v>0</v>
      </c>
      <c r="I143" s="48"/>
      <c r="J143" s="48"/>
      <c r="K143" s="48"/>
    </row>
    <row r="144" spans="1:11" ht="408.9" customHeight="1" x14ac:dyDescent="0.4">
      <c r="A144" s="119">
        <v>141</v>
      </c>
      <c r="B144" s="119" t="s">
        <v>52</v>
      </c>
      <c r="C144" s="120" t="s">
        <v>593</v>
      </c>
      <c r="D144" s="120" t="s">
        <v>594</v>
      </c>
      <c r="E144" s="119" t="s">
        <v>478</v>
      </c>
      <c r="F144" s="126">
        <v>0</v>
      </c>
      <c r="G144" s="126">
        <v>0</v>
      </c>
      <c r="H144" s="126">
        <v>0</v>
      </c>
      <c r="I144" s="48"/>
      <c r="J144" s="48"/>
      <c r="K144" s="48"/>
    </row>
    <row r="145" spans="1:11" ht="408.9" customHeight="1" x14ac:dyDescent="0.4">
      <c r="A145" s="119">
        <v>142</v>
      </c>
      <c r="B145" s="119" t="s">
        <v>52</v>
      </c>
      <c r="C145" s="120" t="s">
        <v>595</v>
      </c>
      <c r="D145" s="120" t="s">
        <v>596</v>
      </c>
      <c r="E145" s="119" t="s">
        <v>478</v>
      </c>
      <c r="F145" s="126">
        <v>0</v>
      </c>
      <c r="G145" s="126">
        <v>0</v>
      </c>
      <c r="H145" s="126">
        <v>0</v>
      </c>
      <c r="I145" s="48"/>
      <c r="J145" s="48"/>
      <c r="K145" s="48"/>
    </row>
    <row r="146" spans="1:11" ht="408.9" customHeight="1" x14ac:dyDescent="0.4">
      <c r="A146" s="119">
        <v>143</v>
      </c>
      <c r="B146" s="119" t="s">
        <v>52</v>
      </c>
      <c r="C146" s="120" t="s">
        <v>597</v>
      </c>
      <c r="D146" s="120" t="s">
        <v>598</v>
      </c>
      <c r="E146" s="119" t="s">
        <v>478</v>
      </c>
      <c r="F146" s="126">
        <v>0</v>
      </c>
      <c r="G146" s="126">
        <v>0</v>
      </c>
      <c r="H146" s="126">
        <v>0</v>
      </c>
      <c r="I146" s="48"/>
      <c r="J146" s="48"/>
      <c r="K146" s="48"/>
    </row>
    <row r="147" spans="1:11" ht="408.9" customHeight="1" x14ac:dyDescent="0.4">
      <c r="A147" s="119">
        <v>144</v>
      </c>
      <c r="B147" s="119" t="s">
        <v>52</v>
      </c>
      <c r="C147" s="120" t="s">
        <v>599</v>
      </c>
      <c r="D147" s="120" t="s">
        <v>600</v>
      </c>
      <c r="E147" s="119" t="s">
        <v>478</v>
      </c>
      <c r="F147" s="126">
        <v>0</v>
      </c>
      <c r="G147" s="126">
        <v>0</v>
      </c>
      <c r="H147" s="126">
        <v>0</v>
      </c>
      <c r="I147" s="48"/>
      <c r="J147" s="48"/>
      <c r="K147" s="48"/>
    </row>
    <row r="148" spans="1:11" ht="408.9" customHeight="1" x14ac:dyDescent="0.4">
      <c r="A148" s="119">
        <v>145</v>
      </c>
      <c r="B148" s="119" t="s">
        <v>52</v>
      </c>
      <c r="C148" s="120" t="s">
        <v>601</v>
      </c>
      <c r="D148" s="120" t="s">
        <v>602</v>
      </c>
      <c r="E148" s="119" t="s">
        <v>478</v>
      </c>
      <c r="F148" s="126">
        <v>0</v>
      </c>
      <c r="G148" s="126">
        <v>0</v>
      </c>
      <c r="H148" s="126">
        <v>0</v>
      </c>
      <c r="I148" s="48"/>
      <c r="J148" s="48"/>
      <c r="K148" s="48"/>
    </row>
    <row r="149" spans="1:11" ht="408.9" customHeight="1" x14ac:dyDescent="0.4">
      <c r="A149" s="119">
        <v>146</v>
      </c>
      <c r="B149" s="119" t="s">
        <v>52</v>
      </c>
      <c r="C149" s="120" t="s">
        <v>603</v>
      </c>
      <c r="D149" s="120" t="s">
        <v>604</v>
      </c>
      <c r="E149" s="119" t="s">
        <v>478</v>
      </c>
      <c r="F149" s="126">
        <v>0</v>
      </c>
      <c r="G149" s="126">
        <v>0</v>
      </c>
      <c r="H149" s="126">
        <v>0</v>
      </c>
      <c r="I149" s="48"/>
      <c r="J149" s="48"/>
      <c r="K149" s="48"/>
    </row>
    <row r="150" spans="1:11" ht="408.9" customHeight="1" x14ac:dyDescent="0.4">
      <c r="A150" s="119">
        <v>147</v>
      </c>
      <c r="B150" s="119" t="s">
        <v>52</v>
      </c>
      <c r="C150" s="120" t="s">
        <v>605</v>
      </c>
      <c r="D150" s="120" t="s">
        <v>606</v>
      </c>
      <c r="E150" s="119" t="s">
        <v>478</v>
      </c>
      <c r="F150" s="126">
        <v>0</v>
      </c>
      <c r="G150" s="126">
        <v>0</v>
      </c>
      <c r="H150" s="126">
        <v>0</v>
      </c>
      <c r="I150" s="48"/>
      <c r="J150" s="48"/>
      <c r="K150" s="48"/>
    </row>
    <row r="151" spans="1:11" ht="408.9" customHeight="1" x14ac:dyDescent="0.4">
      <c r="A151" s="119">
        <v>148</v>
      </c>
      <c r="B151" s="119" t="s">
        <v>52</v>
      </c>
      <c r="C151" s="120" t="s">
        <v>607</v>
      </c>
      <c r="D151" s="120" t="s">
        <v>608</v>
      </c>
      <c r="E151" s="119" t="s">
        <v>478</v>
      </c>
      <c r="F151" s="126">
        <v>0</v>
      </c>
      <c r="G151" s="126">
        <v>0</v>
      </c>
      <c r="H151" s="126">
        <v>0</v>
      </c>
      <c r="I151" s="48"/>
      <c r="J151" s="48"/>
      <c r="K151" s="48"/>
    </row>
    <row r="152" spans="1:11" ht="408.9" customHeight="1" x14ac:dyDescent="0.4">
      <c r="A152" s="119">
        <v>149</v>
      </c>
      <c r="B152" s="119" t="s">
        <v>52</v>
      </c>
      <c r="C152" s="120" t="s">
        <v>609</v>
      </c>
      <c r="D152" s="120" t="s">
        <v>610</v>
      </c>
      <c r="E152" s="119" t="s">
        <v>478</v>
      </c>
      <c r="F152" s="126">
        <v>0</v>
      </c>
      <c r="G152" s="126">
        <v>0</v>
      </c>
      <c r="H152" s="126">
        <v>0</v>
      </c>
      <c r="I152" s="48"/>
      <c r="J152" s="48"/>
      <c r="K152" s="48"/>
    </row>
    <row r="153" spans="1:11" ht="408.9" customHeight="1" x14ac:dyDescent="0.4">
      <c r="A153" s="119">
        <v>150</v>
      </c>
      <c r="B153" s="119" t="s">
        <v>52</v>
      </c>
      <c r="C153" s="120" t="s">
        <v>611</v>
      </c>
      <c r="D153" s="120" t="s">
        <v>612</v>
      </c>
      <c r="E153" s="119" t="s">
        <v>478</v>
      </c>
      <c r="F153" s="126">
        <v>0</v>
      </c>
      <c r="G153" s="126">
        <v>0</v>
      </c>
      <c r="H153" s="126">
        <v>0</v>
      </c>
      <c r="I153" s="48"/>
      <c r="J153" s="48"/>
      <c r="K153" s="48"/>
    </row>
    <row r="154" spans="1:11" ht="408.9" customHeight="1" x14ac:dyDescent="0.4">
      <c r="A154" s="119">
        <v>151</v>
      </c>
      <c r="B154" s="119" t="s">
        <v>52</v>
      </c>
      <c r="C154" s="120" t="s">
        <v>613</v>
      </c>
      <c r="D154" s="120" t="s">
        <v>614</v>
      </c>
      <c r="E154" s="119" t="s">
        <v>478</v>
      </c>
      <c r="F154" s="126">
        <v>0</v>
      </c>
      <c r="G154" s="126">
        <v>0</v>
      </c>
      <c r="H154" s="126">
        <v>0</v>
      </c>
      <c r="I154" s="48"/>
      <c r="J154" s="48"/>
      <c r="K154" s="48"/>
    </row>
    <row r="155" spans="1:11" ht="408.9" customHeight="1" x14ac:dyDescent="0.4">
      <c r="A155" s="119">
        <v>152</v>
      </c>
      <c r="B155" s="119" t="s">
        <v>52</v>
      </c>
      <c r="C155" s="120" t="s">
        <v>615</v>
      </c>
      <c r="D155" s="120" t="s">
        <v>616</v>
      </c>
      <c r="E155" s="119" t="s">
        <v>478</v>
      </c>
      <c r="F155" s="126">
        <v>0</v>
      </c>
      <c r="G155" s="126">
        <v>0</v>
      </c>
      <c r="H155" s="126">
        <v>0</v>
      </c>
      <c r="I155" s="48"/>
      <c r="J155" s="48"/>
      <c r="K155" s="48"/>
    </row>
    <row r="156" spans="1:11" ht="408.9" customHeight="1" x14ac:dyDescent="0.4">
      <c r="A156" s="119">
        <v>153</v>
      </c>
      <c r="B156" s="119" t="s">
        <v>52</v>
      </c>
      <c r="C156" s="120" t="s">
        <v>617</v>
      </c>
      <c r="D156" s="120" t="s">
        <v>618</v>
      </c>
      <c r="E156" s="119" t="s">
        <v>478</v>
      </c>
      <c r="F156" s="126">
        <v>0</v>
      </c>
      <c r="G156" s="126">
        <v>0</v>
      </c>
      <c r="H156" s="126">
        <v>0</v>
      </c>
      <c r="I156" s="48"/>
      <c r="J156" s="48"/>
      <c r="K156" s="48"/>
    </row>
    <row r="157" spans="1:11" ht="408.9" customHeight="1" x14ac:dyDescent="0.4">
      <c r="A157" s="119">
        <v>154</v>
      </c>
      <c r="B157" s="119" t="s">
        <v>52</v>
      </c>
      <c r="C157" s="120" t="s">
        <v>619</v>
      </c>
      <c r="D157" s="120" t="s">
        <v>620</v>
      </c>
      <c r="E157" s="119" t="s">
        <v>478</v>
      </c>
      <c r="F157" s="126">
        <v>0</v>
      </c>
      <c r="G157" s="126">
        <v>0</v>
      </c>
      <c r="H157" s="126">
        <v>0</v>
      </c>
      <c r="I157" s="48"/>
      <c r="J157" s="48"/>
      <c r="K157" s="48"/>
    </row>
    <row r="158" spans="1:11" ht="408.9" customHeight="1" x14ac:dyDescent="0.4">
      <c r="A158" s="119">
        <v>155</v>
      </c>
      <c r="B158" s="119" t="s">
        <v>52</v>
      </c>
      <c r="C158" s="120" t="s">
        <v>621</v>
      </c>
      <c r="D158" s="120" t="s">
        <v>622</v>
      </c>
      <c r="E158" s="119" t="s">
        <v>478</v>
      </c>
      <c r="F158" s="126">
        <v>0</v>
      </c>
      <c r="G158" s="126">
        <v>0</v>
      </c>
      <c r="H158" s="126">
        <v>0</v>
      </c>
      <c r="I158" s="48"/>
      <c r="J158" s="48"/>
      <c r="K158" s="48"/>
    </row>
    <row r="159" spans="1:11" ht="408.9" customHeight="1" x14ac:dyDescent="0.4">
      <c r="A159" s="119">
        <v>156</v>
      </c>
      <c r="B159" s="119" t="s">
        <v>52</v>
      </c>
      <c r="C159" s="120" t="s">
        <v>623</v>
      </c>
      <c r="D159" s="120" t="s">
        <v>624</v>
      </c>
      <c r="E159" s="119" t="s">
        <v>478</v>
      </c>
      <c r="F159" s="126">
        <v>0</v>
      </c>
      <c r="G159" s="126">
        <v>0</v>
      </c>
      <c r="H159" s="126">
        <v>0</v>
      </c>
      <c r="I159" s="48"/>
      <c r="J159" s="48"/>
      <c r="K159" s="48"/>
    </row>
    <row r="160" spans="1:11" ht="408.9" customHeight="1" x14ac:dyDescent="0.4">
      <c r="A160" s="119">
        <v>157</v>
      </c>
      <c r="B160" s="119" t="s">
        <v>52</v>
      </c>
      <c r="C160" s="120" t="s">
        <v>625</v>
      </c>
      <c r="D160" s="120" t="s">
        <v>626</v>
      </c>
      <c r="E160" s="119" t="s">
        <v>478</v>
      </c>
      <c r="F160" s="126">
        <v>0</v>
      </c>
      <c r="G160" s="126">
        <v>0</v>
      </c>
      <c r="H160" s="126">
        <v>0</v>
      </c>
      <c r="I160" s="48"/>
      <c r="J160" s="48"/>
      <c r="K160" s="48"/>
    </row>
    <row r="161" spans="1:11" ht="408.9" customHeight="1" x14ac:dyDescent="0.4">
      <c r="A161" s="119">
        <v>158</v>
      </c>
      <c r="B161" s="119" t="s">
        <v>52</v>
      </c>
      <c r="C161" s="120" t="s">
        <v>627</v>
      </c>
      <c r="D161" s="120" t="s">
        <v>628</v>
      </c>
      <c r="E161" s="119" t="s">
        <v>478</v>
      </c>
      <c r="F161" s="126">
        <v>0</v>
      </c>
      <c r="G161" s="126">
        <v>0</v>
      </c>
      <c r="H161" s="126">
        <v>0</v>
      </c>
      <c r="I161" s="48"/>
      <c r="J161" s="48"/>
      <c r="K161" s="48"/>
    </row>
    <row r="162" spans="1:11" ht="408.9" customHeight="1" x14ac:dyDescent="0.4">
      <c r="A162" s="119">
        <v>159</v>
      </c>
      <c r="B162" s="119" t="s">
        <v>629</v>
      </c>
      <c r="C162" s="120" t="s">
        <v>630</v>
      </c>
      <c r="D162" s="120" t="s">
        <v>631</v>
      </c>
      <c r="E162" s="119" t="s">
        <v>478</v>
      </c>
      <c r="F162" s="126">
        <v>0</v>
      </c>
      <c r="G162" s="126">
        <v>0</v>
      </c>
      <c r="H162" s="126">
        <v>0</v>
      </c>
      <c r="I162" s="48"/>
      <c r="J162" s="48"/>
      <c r="K162" s="48"/>
    </row>
    <row r="163" spans="1:11" ht="408.9" customHeight="1" x14ac:dyDescent="0.4">
      <c r="A163" s="119">
        <v>160</v>
      </c>
      <c r="B163" s="119" t="s">
        <v>629</v>
      </c>
      <c r="C163" s="120" t="s">
        <v>632</v>
      </c>
      <c r="D163" s="120" t="s">
        <v>633</v>
      </c>
      <c r="E163" s="119" t="s">
        <v>478</v>
      </c>
      <c r="F163" s="126">
        <v>0</v>
      </c>
      <c r="G163" s="126">
        <v>0</v>
      </c>
      <c r="H163" s="126">
        <v>0</v>
      </c>
      <c r="I163" s="48"/>
      <c r="J163" s="48"/>
      <c r="K163" s="48"/>
    </row>
    <row r="164" spans="1:11" ht="408.9" customHeight="1" x14ac:dyDescent="0.4">
      <c r="A164" s="119">
        <v>161</v>
      </c>
      <c r="B164" s="119" t="s">
        <v>634</v>
      </c>
      <c r="C164" s="120" t="s">
        <v>635</v>
      </c>
      <c r="D164" s="120" t="s">
        <v>636</v>
      </c>
      <c r="E164" s="119" t="s">
        <v>303</v>
      </c>
      <c r="F164" s="121">
        <v>0.24590734024117267</v>
      </c>
      <c r="G164" s="121">
        <v>0.43213361214936247</v>
      </c>
      <c r="H164" s="121">
        <v>0.46872652041919605</v>
      </c>
      <c r="I164" s="48"/>
      <c r="J164" s="48"/>
      <c r="K164" s="48"/>
    </row>
    <row r="165" spans="1:11" ht="408.9" customHeight="1" x14ac:dyDescent="0.4">
      <c r="A165" s="119">
        <v>162</v>
      </c>
      <c r="B165" s="119" t="s">
        <v>634</v>
      </c>
      <c r="C165" s="120" t="s">
        <v>637</v>
      </c>
      <c r="D165" s="120" t="s">
        <v>638</v>
      </c>
      <c r="E165" s="119" t="s">
        <v>433</v>
      </c>
      <c r="F165" s="126">
        <v>0</v>
      </c>
      <c r="G165" s="126">
        <v>0</v>
      </c>
      <c r="H165" s="121">
        <v>5.6267674400000002E-2</v>
      </c>
      <c r="I165" s="48"/>
      <c r="J165" s="48"/>
      <c r="K165" s="48"/>
    </row>
    <row r="166" spans="1:11" ht="408.9" customHeight="1" x14ac:dyDescent="0.4">
      <c r="A166" s="119">
        <v>163</v>
      </c>
      <c r="B166" s="119" t="s">
        <v>634</v>
      </c>
      <c r="C166" s="120" t="s">
        <v>639</v>
      </c>
      <c r="D166" s="120" t="s">
        <v>640</v>
      </c>
      <c r="E166" s="119" t="s">
        <v>518</v>
      </c>
      <c r="F166" s="126">
        <v>0</v>
      </c>
      <c r="G166" s="126">
        <v>0</v>
      </c>
      <c r="H166" s="121">
        <v>1.2156786763570857</v>
      </c>
      <c r="I166" s="48"/>
      <c r="J166" s="48"/>
      <c r="K166" s="48"/>
    </row>
    <row r="167" spans="1:11" ht="408.9" customHeight="1" x14ac:dyDescent="0.4">
      <c r="A167" s="119">
        <v>164</v>
      </c>
      <c r="B167" s="119" t="s">
        <v>634</v>
      </c>
      <c r="C167" s="120" t="s">
        <v>641</v>
      </c>
      <c r="D167" s="120" t="s">
        <v>642</v>
      </c>
      <c r="E167" s="119" t="s">
        <v>360</v>
      </c>
      <c r="F167" s="121">
        <v>8.3814272755465782E-2</v>
      </c>
      <c r="G167" s="121">
        <v>1.3265312609846771</v>
      </c>
      <c r="H167" s="121">
        <v>2.2006343185011645</v>
      </c>
      <c r="I167" s="48"/>
      <c r="J167" s="48"/>
      <c r="K167" s="48"/>
    </row>
    <row r="168" spans="1:11" ht="408.9" customHeight="1" x14ac:dyDescent="0.4">
      <c r="A168" s="119">
        <v>165</v>
      </c>
      <c r="B168" s="119" t="s">
        <v>634</v>
      </c>
      <c r="C168" s="120" t="s">
        <v>643</v>
      </c>
      <c r="D168" s="120" t="s">
        <v>644</v>
      </c>
      <c r="E168" s="119" t="s">
        <v>495</v>
      </c>
      <c r="F168" s="126">
        <v>0</v>
      </c>
      <c r="G168" s="121">
        <v>3.3868799999999991E-2</v>
      </c>
      <c r="H168" s="121">
        <v>5.6447999999999984E-2</v>
      </c>
      <c r="I168" s="48"/>
      <c r="J168" s="48"/>
      <c r="K168" s="48"/>
    </row>
    <row r="169" spans="1:11" ht="408.9" customHeight="1" x14ac:dyDescent="0.4">
      <c r="A169" s="119">
        <v>166</v>
      </c>
      <c r="B169" s="119" t="s">
        <v>634</v>
      </c>
      <c r="C169" s="120" t="s">
        <v>645</v>
      </c>
      <c r="D169" s="120" t="s">
        <v>646</v>
      </c>
      <c r="E169" s="119" t="s">
        <v>647</v>
      </c>
      <c r="F169" s="121">
        <v>1.4112E-2</v>
      </c>
      <c r="G169" s="121">
        <v>0.112896</v>
      </c>
      <c r="H169" s="121">
        <v>0.21168000000000001</v>
      </c>
      <c r="I169" s="48"/>
      <c r="J169" s="48"/>
      <c r="K169" s="48"/>
    </row>
    <row r="170" spans="1:11" ht="408.9" customHeight="1" x14ac:dyDescent="0.4">
      <c r="A170" s="119">
        <v>167</v>
      </c>
      <c r="B170" s="119" t="s">
        <v>634</v>
      </c>
      <c r="C170" s="120" t="s">
        <v>648</v>
      </c>
      <c r="D170" s="120" t="s">
        <v>649</v>
      </c>
      <c r="E170" s="119" t="s">
        <v>360</v>
      </c>
      <c r="F170" s="121">
        <v>1.1289599999999999E-2</v>
      </c>
      <c r="G170" s="121">
        <v>4.5158400000000001E-2</v>
      </c>
      <c r="H170" s="121">
        <v>7.0559999999999998E-2</v>
      </c>
      <c r="I170" s="48"/>
      <c r="J170" s="48"/>
      <c r="K170" s="48"/>
    </row>
    <row r="171" spans="1:11" ht="408.9" customHeight="1" x14ac:dyDescent="0.4">
      <c r="A171" s="119">
        <v>168</v>
      </c>
      <c r="B171" s="119" t="s">
        <v>634</v>
      </c>
      <c r="C171" s="120" t="s">
        <v>650</v>
      </c>
      <c r="D171" s="120" t="s">
        <v>651</v>
      </c>
      <c r="E171" s="119" t="s">
        <v>495</v>
      </c>
      <c r="F171" s="126">
        <v>0</v>
      </c>
      <c r="G171" s="121">
        <v>2.1167999999999999E-2</v>
      </c>
      <c r="H171" s="121">
        <v>7.0559999999999998E-2</v>
      </c>
      <c r="I171" s="48"/>
      <c r="J171" s="48"/>
      <c r="K171" s="48"/>
    </row>
    <row r="172" spans="1:11" ht="408.9" customHeight="1" x14ac:dyDescent="0.4">
      <c r="A172" s="119">
        <v>169</v>
      </c>
      <c r="B172" s="119" t="s">
        <v>634</v>
      </c>
      <c r="C172" s="120" t="s">
        <v>652</v>
      </c>
      <c r="D172" s="120" t="s">
        <v>653</v>
      </c>
      <c r="E172" s="119" t="s">
        <v>303</v>
      </c>
      <c r="F172" s="121">
        <v>6.4699480435385814E-2</v>
      </c>
      <c r="G172" s="121">
        <v>0.41792317888548847</v>
      </c>
      <c r="H172" s="121">
        <v>0.69483587732172314</v>
      </c>
      <c r="I172" s="48"/>
      <c r="J172" s="48"/>
      <c r="K172" s="48"/>
    </row>
  </sheetData>
  <phoneticPr fontId="19" type="noConversion"/>
  <printOptions headings="1"/>
  <pageMargins left="0.43307086614173229" right="0.39370078740157483" top="0.98425196850393704" bottom="0.98425196850393704" header="0.51181102362204722" footer="0.51181102362204722"/>
  <pageSetup paperSize="8" scale="64" fitToHeight="0" orientation="landscape" r:id="rId1"/>
  <headerFooter alignWithMargins="0">
    <oddHeader>&amp;C&amp;"Calibri"&amp;10&amp;K000000 OFFICIAL-SENSITIVE&amp;1#_x000D_</oddHeader>
    <oddFooter>&amp;C_x000D_&amp;1#&amp;"Calibri"&amp;10&amp;K000000 OFFICIAL-SENSITIVE</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60A4-B4A9-4025-958B-0FC15ED943B2}">
  <sheetPr>
    <tabColor rgb="FF62C3F4"/>
    <pageSetUpPr fitToPage="1"/>
  </sheetPr>
  <dimension ref="A1:N15"/>
  <sheetViews>
    <sheetView topLeftCell="A13" zoomScale="60" zoomScaleNormal="60" workbookViewId="0">
      <selection activeCell="A4" sqref="A4"/>
    </sheetView>
  </sheetViews>
  <sheetFormatPr defaultColWidth="8.3984375" defaultRowHeight="15.6" x14ac:dyDescent="0.4"/>
  <cols>
    <col min="1" max="1" width="11.5" style="21" customWidth="1"/>
    <col min="2" max="2" width="23.3984375" style="21" customWidth="1"/>
    <col min="3" max="3" width="31.59765625" style="64" customWidth="1"/>
    <col min="4" max="4" width="134.19921875" style="21" customWidth="1"/>
    <col min="5" max="6" width="31.59765625" style="21" customWidth="1"/>
    <col min="7" max="16384" width="8.3984375" style="21"/>
  </cols>
  <sheetData>
    <row r="1" spans="1:14" s="233" customFormat="1" ht="30.75" customHeight="1" thickBot="1" x14ac:dyDescent="0.65">
      <c r="A1" s="232" t="s">
        <v>3</v>
      </c>
      <c r="C1" s="234"/>
    </row>
    <row r="2" spans="1:14" s="62" customFormat="1" ht="30.75" customHeight="1" thickBot="1" x14ac:dyDescent="0.6">
      <c r="A2" s="61" t="s">
        <v>654</v>
      </c>
      <c r="C2" s="63"/>
    </row>
    <row r="3" spans="1:14" s="47" customFormat="1" ht="75" customHeight="1" x14ac:dyDescent="0.4">
      <c r="A3" s="111" t="s">
        <v>82</v>
      </c>
      <c r="B3" s="112" t="s">
        <v>294</v>
      </c>
      <c r="C3" s="112" t="s">
        <v>655</v>
      </c>
      <c r="D3" s="112" t="s">
        <v>656</v>
      </c>
      <c r="E3" s="112" t="s">
        <v>657</v>
      </c>
      <c r="F3" s="113" t="s">
        <v>658</v>
      </c>
    </row>
    <row r="4" spans="1:14" ht="408.9" customHeight="1" x14ac:dyDescent="0.4">
      <c r="A4" s="115">
        <v>1</v>
      </c>
      <c r="B4" s="116" t="s">
        <v>659</v>
      </c>
      <c r="C4" s="116" t="s">
        <v>660</v>
      </c>
      <c r="D4" s="116" t="s">
        <v>661</v>
      </c>
      <c r="E4" s="115" t="s">
        <v>662</v>
      </c>
      <c r="F4" s="350">
        <v>5.0999999999999996</v>
      </c>
      <c r="G4" s="48"/>
      <c r="H4" s="48"/>
      <c r="I4" s="47"/>
      <c r="J4" s="47"/>
      <c r="K4" s="47"/>
      <c r="L4" s="47"/>
      <c r="M4" s="47"/>
      <c r="N4" s="47"/>
    </row>
    <row r="5" spans="1:14" ht="216" customHeight="1" x14ac:dyDescent="0.4">
      <c r="A5" s="119">
        <v>2</v>
      </c>
      <c r="B5" s="120" t="s">
        <v>368</v>
      </c>
      <c r="C5" s="120" t="s">
        <v>663</v>
      </c>
      <c r="D5" s="120" t="s">
        <v>664</v>
      </c>
      <c r="E5" s="119" t="s">
        <v>665</v>
      </c>
      <c r="F5" s="125" t="s">
        <v>666</v>
      </c>
      <c r="G5" s="48"/>
      <c r="H5" s="48"/>
      <c r="I5" s="48"/>
    </row>
    <row r="6" spans="1:14" ht="216" customHeight="1" x14ac:dyDescent="0.4">
      <c r="A6" s="119">
        <v>3</v>
      </c>
      <c r="B6" s="120" t="s">
        <v>368</v>
      </c>
      <c r="C6" s="120" t="s">
        <v>667</v>
      </c>
      <c r="D6" s="120" t="s">
        <v>668</v>
      </c>
      <c r="E6" s="119" t="s">
        <v>669</v>
      </c>
      <c r="F6" s="121" t="s">
        <v>666</v>
      </c>
      <c r="G6" s="48"/>
      <c r="H6" s="48"/>
      <c r="I6" s="48"/>
    </row>
    <row r="7" spans="1:14" ht="216" customHeight="1" x14ac:dyDescent="0.4">
      <c r="A7" s="115">
        <v>4</v>
      </c>
      <c r="B7" s="120" t="s">
        <v>368</v>
      </c>
      <c r="C7" s="120" t="s">
        <v>670</v>
      </c>
      <c r="D7" s="120" t="s">
        <v>671</v>
      </c>
      <c r="E7" s="119" t="s">
        <v>672</v>
      </c>
      <c r="F7" s="123" t="s">
        <v>666</v>
      </c>
      <c r="G7" s="48"/>
      <c r="H7" s="48"/>
      <c r="I7" s="48"/>
    </row>
    <row r="8" spans="1:14" ht="216" customHeight="1" x14ac:dyDescent="0.4">
      <c r="A8" s="119">
        <v>5</v>
      </c>
      <c r="B8" s="120" t="s">
        <v>368</v>
      </c>
      <c r="C8" s="120" t="s">
        <v>673</v>
      </c>
      <c r="D8" s="120" t="s">
        <v>674</v>
      </c>
      <c r="E8" s="119" t="s">
        <v>675</v>
      </c>
      <c r="F8" s="262" t="s">
        <v>666</v>
      </c>
      <c r="G8" s="48"/>
      <c r="H8" s="48"/>
      <c r="I8" s="48"/>
    </row>
    <row r="9" spans="1:14" ht="216" customHeight="1" x14ac:dyDescent="0.4">
      <c r="A9" s="119">
        <v>6</v>
      </c>
      <c r="B9" s="120" t="s">
        <v>56</v>
      </c>
      <c r="C9" s="120" t="s">
        <v>676</v>
      </c>
      <c r="D9" s="120" t="s">
        <v>677</v>
      </c>
      <c r="E9" s="119" t="s">
        <v>678</v>
      </c>
      <c r="F9" s="262" t="s">
        <v>679</v>
      </c>
      <c r="G9" s="48"/>
      <c r="H9" s="48"/>
      <c r="I9" s="48"/>
    </row>
    <row r="10" spans="1:14" ht="216" customHeight="1" x14ac:dyDescent="0.4">
      <c r="A10" s="263">
        <v>7</v>
      </c>
      <c r="B10" s="120" t="s">
        <v>56</v>
      </c>
      <c r="C10" s="120" t="s">
        <v>673</v>
      </c>
      <c r="D10" s="120" t="s">
        <v>680</v>
      </c>
      <c r="E10" s="265" t="s">
        <v>675</v>
      </c>
      <c r="F10" s="266" t="s">
        <v>666</v>
      </c>
    </row>
    <row r="11" spans="1:14" ht="216" customHeight="1" x14ac:dyDescent="0.4">
      <c r="A11" s="263">
        <v>8</v>
      </c>
      <c r="B11" s="120" t="s">
        <v>56</v>
      </c>
      <c r="C11" s="120" t="s">
        <v>681</v>
      </c>
      <c r="D11" s="120" t="s">
        <v>682</v>
      </c>
      <c r="E11" s="265" t="s">
        <v>683</v>
      </c>
      <c r="F11" s="266" t="s">
        <v>666</v>
      </c>
    </row>
    <row r="12" spans="1:14" ht="216" customHeight="1" x14ac:dyDescent="0.4">
      <c r="A12" s="263">
        <v>9</v>
      </c>
      <c r="B12" s="120" t="s">
        <v>56</v>
      </c>
      <c r="C12" s="120" t="s">
        <v>684</v>
      </c>
      <c r="D12" s="120" t="s">
        <v>685</v>
      </c>
      <c r="E12" s="265" t="s">
        <v>686</v>
      </c>
      <c r="F12" s="266" t="s">
        <v>687</v>
      </c>
    </row>
    <row r="13" spans="1:14" ht="216" customHeight="1" x14ac:dyDescent="0.4">
      <c r="A13" s="263">
        <v>10</v>
      </c>
      <c r="B13" s="120" t="s">
        <v>467</v>
      </c>
      <c r="C13" s="120" t="s">
        <v>688</v>
      </c>
      <c r="D13" s="120" t="s">
        <v>689</v>
      </c>
      <c r="E13" s="265" t="s">
        <v>690</v>
      </c>
      <c r="F13" s="266" t="s">
        <v>666</v>
      </c>
    </row>
    <row r="14" spans="1:14" ht="216" customHeight="1" x14ac:dyDescent="0.4">
      <c r="A14" s="263">
        <v>11</v>
      </c>
      <c r="B14" s="120" t="s">
        <v>368</v>
      </c>
      <c r="C14" s="120" t="s">
        <v>691</v>
      </c>
      <c r="D14" s="120" t="s">
        <v>692</v>
      </c>
      <c r="E14" s="265" t="s">
        <v>365</v>
      </c>
      <c r="F14" s="351">
        <v>0.9</v>
      </c>
    </row>
    <row r="15" spans="1:14" ht="216" customHeight="1" x14ac:dyDescent="0.4">
      <c r="A15" s="263">
        <v>12</v>
      </c>
      <c r="B15" s="120" t="s">
        <v>56</v>
      </c>
      <c r="C15" s="120" t="s">
        <v>693</v>
      </c>
      <c r="D15" s="120" t="s">
        <v>692</v>
      </c>
      <c r="E15" s="265" t="s">
        <v>365</v>
      </c>
      <c r="F15" s="351">
        <v>0.2</v>
      </c>
    </row>
  </sheetData>
  <printOptions headings="1"/>
  <pageMargins left="0.43307086614173229" right="0.39370078740157483" top="0.98425196850393704" bottom="0.98425196850393704" header="0.51181102362204722" footer="0.51181102362204722"/>
  <pageSetup paperSize="8" scale="64" fitToHeight="0" orientation="landscape" r:id="rId1"/>
  <headerFooter alignWithMargins="0">
    <oddHeader>&amp;C&amp;"Calibri"&amp;10&amp;K000000 OFFICIAL-SENSITIVE&amp;1#_x000D_</oddHeader>
    <oddFooter>&amp;C_x000D_&amp;1#&amp;"Calibri"&amp;10&amp;K000000 OFFICIAL-SENSITIVE</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3A94-BBCD-46D2-B073-1C4ACA5859AC}">
  <sheetPr>
    <tabColor rgb="FF62C3F4"/>
    <pageSetUpPr fitToPage="1"/>
  </sheetPr>
  <dimension ref="A1:I59"/>
  <sheetViews>
    <sheetView zoomScale="60" zoomScaleNormal="60" workbookViewId="0">
      <pane ySplit="2" topLeftCell="A57" activePane="bottomLeft" state="frozen"/>
      <selection activeCell="B3" sqref="B3:D65"/>
      <selection pane="bottomLeft" activeCell="G5" sqref="G5"/>
    </sheetView>
  </sheetViews>
  <sheetFormatPr defaultColWidth="8.3984375" defaultRowHeight="15.6" x14ac:dyDescent="0.4"/>
  <cols>
    <col min="1" max="1" width="11.5" style="249" customWidth="1"/>
    <col min="2" max="2" width="23.3984375" style="21" customWidth="1"/>
    <col min="3" max="3" width="31.59765625" style="21" customWidth="1"/>
    <col min="4" max="4" width="133.59765625" style="21" customWidth="1"/>
    <col min="5" max="5" width="31.59765625" style="70" customWidth="1"/>
    <col min="6" max="6" width="50.8984375" style="21" hidden="1" customWidth="1"/>
    <col min="7" max="7" width="133.59765625" style="21" customWidth="1"/>
    <col min="8" max="8" width="106.09765625" style="21" hidden="1" customWidth="1"/>
    <col min="9" max="9" width="103.69921875" style="71" hidden="1" customWidth="1"/>
    <col min="10" max="16384" width="8.3984375" style="21"/>
  </cols>
  <sheetData>
    <row r="1" spans="1:9" s="233" customFormat="1" ht="30.75" customHeight="1" thickBot="1" x14ac:dyDescent="0.65">
      <c r="A1" s="232" t="s">
        <v>3</v>
      </c>
      <c r="C1" s="234"/>
    </row>
    <row r="2" spans="1:9" s="62" customFormat="1" ht="30.75" customHeight="1" thickBot="1" x14ac:dyDescent="0.6">
      <c r="A2" s="61" t="s">
        <v>694</v>
      </c>
      <c r="C2" s="63"/>
    </row>
    <row r="3" spans="1:9" s="243" customFormat="1" ht="48.6" customHeight="1" x14ac:dyDescent="0.3">
      <c r="A3" s="267" t="s">
        <v>82</v>
      </c>
      <c r="B3" s="268" t="s">
        <v>294</v>
      </c>
      <c r="C3" s="269" t="s">
        <v>655</v>
      </c>
      <c r="D3" s="270" t="s">
        <v>656</v>
      </c>
      <c r="E3" s="271" t="s">
        <v>657</v>
      </c>
      <c r="F3" s="268" t="s">
        <v>695</v>
      </c>
      <c r="G3" s="272" t="s">
        <v>696</v>
      </c>
      <c r="H3" s="24" t="s">
        <v>697</v>
      </c>
      <c r="I3" s="25" t="s">
        <v>698</v>
      </c>
    </row>
    <row r="4" spans="1:9" ht="323.10000000000002" customHeight="1" x14ac:dyDescent="0.4">
      <c r="A4" s="115">
        <v>1</v>
      </c>
      <c r="B4" s="273" t="s">
        <v>300</v>
      </c>
      <c r="C4" s="274" t="s">
        <v>699</v>
      </c>
      <c r="D4" s="275" t="s">
        <v>700</v>
      </c>
      <c r="E4" s="275" t="s">
        <v>701</v>
      </c>
      <c r="F4" s="275" t="s">
        <v>702</v>
      </c>
      <c r="G4" s="276" t="s">
        <v>703</v>
      </c>
      <c r="H4" s="26" t="s">
        <v>704</v>
      </c>
      <c r="I4" s="22" t="s">
        <v>705</v>
      </c>
    </row>
    <row r="5" spans="1:9" ht="323.10000000000002" customHeight="1" x14ac:dyDescent="0.4">
      <c r="A5" s="119">
        <v>2</v>
      </c>
      <c r="B5" s="277" t="s">
        <v>300</v>
      </c>
      <c r="C5" s="278" t="s">
        <v>706</v>
      </c>
      <c r="D5" s="279" t="s">
        <v>707</v>
      </c>
      <c r="E5" s="279" t="s">
        <v>708</v>
      </c>
      <c r="F5" s="279" t="s">
        <v>702</v>
      </c>
      <c r="G5" s="280" t="s">
        <v>709</v>
      </c>
      <c r="H5" s="27" t="s">
        <v>710</v>
      </c>
      <c r="I5" s="22" t="s">
        <v>711</v>
      </c>
    </row>
    <row r="6" spans="1:9" ht="323.10000000000002" customHeight="1" x14ac:dyDescent="0.4">
      <c r="A6" s="119">
        <v>3</v>
      </c>
      <c r="B6" s="277" t="s">
        <v>300</v>
      </c>
      <c r="C6" s="278" t="s">
        <v>712</v>
      </c>
      <c r="D6" s="279" t="s">
        <v>713</v>
      </c>
      <c r="E6" s="279" t="s">
        <v>714</v>
      </c>
      <c r="F6" s="279" t="s">
        <v>715</v>
      </c>
      <c r="G6" s="277" t="s">
        <v>716</v>
      </c>
      <c r="H6" s="26" t="s">
        <v>717</v>
      </c>
      <c r="I6" s="22" t="s">
        <v>718</v>
      </c>
    </row>
    <row r="7" spans="1:9" ht="323.10000000000002" customHeight="1" x14ac:dyDescent="0.4">
      <c r="A7" s="119">
        <v>4</v>
      </c>
      <c r="B7" s="277" t="s">
        <v>300</v>
      </c>
      <c r="C7" s="278" t="s">
        <v>719</v>
      </c>
      <c r="D7" s="279" t="s">
        <v>720</v>
      </c>
      <c r="E7" s="279" t="s">
        <v>721</v>
      </c>
      <c r="F7" s="279" t="s">
        <v>702</v>
      </c>
      <c r="G7" s="277" t="s">
        <v>722</v>
      </c>
      <c r="H7" s="26" t="s">
        <v>723</v>
      </c>
      <c r="I7" s="22" t="s">
        <v>724</v>
      </c>
    </row>
    <row r="8" spans="1:9" s="64" customFormat="1" ht="323.10000000000002" customHeight="1" x14ac:dyDescent="0.4">
      <c r="A8" s="119">
        <v>5</v>
      </c>
      <c r="B8" s="277" t="s">
        <v>300</v>
      </c>
      <c r="C8" s="278" t="s">
        <v>725</v>
      </c>
      <c r="D8" s="281" t="s">
        <v>726</v>
      </c>
      <c r="E8" s="279" t="s">
        <v>727</v>
      </c>
      <c r="F8" s="279" t="s">
        <v>702</v>
      </c>
      <c r="G8" s="277" t="s">
        <v>728</v>
      </c>
      <c r="H8" s="26" t="s">
        <v>729</v>
      </c>
      <c r="I8" s="22" t="s">
        <v>112</v>
      </c>
    </row>
    <row r="9" spans="1:9" ht="323.10000000000002" customHeight="1" x14ac:dyDescent="0.4">
      <c r="A9" s="119">
        <v>6</v>
      </c>
      <c r="B9" s="282" t="s">
        <v>300</v>
      </c>
      <c r="C9" s="278" t="s">
        <v>730</v>
      </c>
      <c r="D9" s="282" t="s">
        <v>731</v>
      </c>
      <c r="E9" s="283" t="s">
        <v>112</v>
      </c>
      <c r="F9" s="283" t="s">
        <v>123</v>
      </c>
      <c r="G9" s="282" t="s">
        <v>732</v>
      </c>
      <c r="H9" s="26" t="s">
        <v>733</v>
      </c>
      <c r="I9" s="22" t="s">
        <v>734</v>
      </c>
    </row>
    <row r="10" spans="1:9" ht="323.10000000000002" customHeight="1" x14ac:dyDescent="0.4">
      <c r="A10" s="119">
        <v>7</v>
      </c>
      <c r="B10" s="282" t="s">
        <v>300</v>
      </c>
      <c r="C10" s="278" t="s">
        <v>735</v>
      </c>
      <c r="D10" s="282" t="s">
        <v>736</v>
      </c>
      <c r="E10" s="283" t="s">
        <v>737</v>
      </c>
      <c r="F10" s="283" t="s">
        <v>702</v>
      </c>
      <c r="G10" s="282" t="s">
        <v>738</v>
      </c>
      <c r="H10" s="27" t="s">
        <v>739</v>
      </c>
      <c r="I10" s="22" t="s">
        <v>740</v>
      </c>
    </row>
    <row r="11" spans="1:9" ht="323.10000000000002" customHeight="1" x14ac:dyDescent="0.4">
      <c r="A11" s="119">
        <v>8</v>
      </c>
      <c r="B11" s="282" t="s">
        <v>300</v>
      </c>
      <c r="C11" s="278" t="s">
        <v>741</v>
      </c>
      <c r="D11" s="282" t="s">
        <v>742</v>
      </c>
      <c r="E11" s="283" t="s">
        <v>737</v>
      </c>
      <c r="F11" s="283" t="s">
        <v>196</v>
      </c>
      <c r="G11" s="282" t="s">
        <v>743</v>
      </c>
      <c r="H11" s="27" t="s">
        <v>744</v>
      </c>
      <c r="I11" s="22" t="s">
        <v>745</v>
      </c>
    </row>
    <row r="12" spans="1:9" ht="323.10000000000002" customHeight="1" x14ac:dyDescent="0.4">
      <c r="A12" s="119">
        <v>9</v>
      </c>
      <c r="B12" s="282" t="s">
        <v>300</v>
      </c>
      <c r="C12" s="278" t="s">
        <v>746</v>
      </c>
      <c r="D12" s="279" t="s">
        <v>747</v>
      </c>
      <c r="E12" s="283" t="s">
        <v>737</v>
      </c>
      <c r="F12" s="283" t="s">
        <v>702</v>
      </c>
      <c r="G12" s="282" t="s">
        <v>748</v>
      </c>
      <c r="H12" s="26" t="s">
        <v>749</v>
      </c>
      <c r="I12" s="22" t="s">
        <v>750</v>
      </c>
    </row>
    <row r="13" spans="1:9" s="54" customFormat="1" ht="323.10000000000002" customHeight="1" x14ac:dyDescent="0.4">
      <c r="A13" s="119">
        <v>10</v>
      </c>
      <c r="B13" s="264" t="s">
        <v>368</v>
      </c>
      <c r="C13" s="278" t="s">
        <v>751</v>
      </c>
      <c r="D13" s="284" t="s">
        <v>752</v>
      </c>
      <c r="E13" s="285" t="s">
        <v>753</v>
      </c>
      <c r="F13" s="285" t="s">
        <v>715</v>
      </c>
      <c r="G13" s="286" t="s">
        <v>754</v>
      </c>
      <c r="H13" s="29" t="s">
        <v>755</v>
      </c>
      <c r="I13" s="28" t="s">
        <v>756</v>
      </c>
    </row>
    <row r="14" spans="1:9" s="244" customFormat="1" ht="323.10000000000002" customHeight="1" x14ac:dyDescent="0.4">
      <c r="A14" s="119">
        <v>11</v>
      </c>
      <c r="B14" s="264" t="s">
        <v>368</v>
      </c>
      <c r="C14" s="278" t="s">
        <v>757</v>
      </c>
      <c r="D14" s="284" t="s">
        <v>758</v>
      </c>
      <c r="E14" s="285" t="s">
        <v>759</v>
      </c>
      <c r="F14" s="285" t="s">
        <v>123</v>
      </c>
      <c r="G14" s="287" t="s">
        <v>760</v>
      </c>
      <c r="H14" s="29" t="s">
        <v>761</v>
      </c>
      <c r="I14" s="28" t="s">
        <v>762</v>
      </c>
    </row>
    <row r="15" spans="1:9" ht="323.10000000000002" customHeight="1" x14ac:dyDescent="0.4">
      <c r="A15" s="119">
        <v>12</v>
      </c>
      <c r="B15" s="264" t="s">
        <v>368</v>
      </c>
      <c r="C15" s="288" t="s">
        <v>763</v>
      </c>
      <c r="D15" s="284" t="s">
        <v>764</v>
      </c>
      <c r="E15" s="289" t="s">
        <v>765</v>
      </c>
      <c r="F15" s="289" t="s">
        <v>123</v>
      </c>
      <c r="G15" s="287" t="s">
        <v>766</v>
      </c>
      <c r="H15" s="29" t="s">
        <v>767</v>
      </c>
      <c r="I15" s="28" t="s">
        <v>768</v>
      </c>
    </row>
    <row r="16" spans="1:9" ht="323.10000000000002" customHeight="1" x14ac:dyDescent="0.4">
      <c r="A16" s="119">
        <v>13</v>
      </c>
      <c r="B16" s="264" t="s">
        <v>368</v>
      </c>
      <c r="C16" s="278" t="s">
        <v>769</v>
      </c>
      <c r="D16" s="284" t="s">
        <v>770</v>
      </c>
      <c r="E16" s="279" t="s">
        <v>771</v>
      </c>
      <c r="F16" s="289" t="s">
        <v>772</v>
      </c>
      <c r="G16" s="290" t="s">
        <v>773</v>
      </c>
      <c r="H16" s="29" t="s">
        <v>774</v>
      </c>
      <c r="I16" s="28" t="s">
        <v>775</v>
      </c>
    </row>
    <row r="17" spans="1:9" ht="323.10000000000002" customHeight="1" x14ac:dyDescent="0.4">
      <c r="A17" s="119">
        <v>14</v>
      </c>
      <c r="B17" s="264" t="s">
        <v>368</v>
      </c>
      <c r="C17" s="288" t="s">
        <v>776</v>
      </c>
      <c r="D17" s="284" t="s">
        <v>777</v>
      </c>
      <c r="E17" s="289" t="s">
        <v>778</v>
      </c>
      <c r="F17" s="289" t="s">
        <v>123</v>
      </c>
      <c r="G17" s="287" t="s">
        <v>779</v>
      </c>
      <c r="H17" s="29" t="s">
        <v>780</v>
      </c>
      <c r="I17" s="28" t="s">
        <v>781</v>
      </c>
    </row>
    <row r="18" spans="1:9" ht="323.10000000000002" customHeight="1" x14ac:dyDescent="0.4">
      <c r="A18" s="119">
        <v>15</v>
      </c>
      <c r="B18" s="264" t="s">
        <v>368</v>
      </c>
      <c r="C18" s="288" t="s">
        <v>782</v>
      </c>
      <c r="D18" s="284" t="s">
        <v>783</v>
      </c>
      <c r="E18" s="289" t="s">
        <v>784</v>
      </c>
      <c r="F18" s="289" t="s">
        <v>123</v>
      </c>
      <c r="G18" s="287" t="s">
        <v>785</v>
      </c>
      <c r="H18" s="29" t="s">
        <v>786</v>
      </c>
      <c r="I18" s="28" t="s">
        <v>787</v>
      </c>
    </row>
    <row r="19" spans="1:9" ht="323.10000000000002" customHeight="1" x14ac:dyDescent="0.4">
      <c r="A19" s="119">
        <v>16</v>
      </c>
      <c r="B19" s="291" t="s">
        <v>368</v>
      </c>
      <c r="C19" s="292" t="s">
        <v>788</v>
      </c>
      <c r="D19" s="286" t="s">
        <v>789</v>
      </c>
      <c r="E19" s="289" t="s">
        <v>790</v>
      </c>
      <c r="F19" s="289" t="s">
        <v>123</v>
      </c>
      <c r="G19" s="286" t="s">
        <v>791</v>
      </c>
      <c r="H19" s="30" t="s">
        <v>792</v>
      </c>
      <c r="I19" s="28" t="s">
        <v>793</v>
      </c>
    </row>
    <row r="20" spans="1:9" ht="323.10000000000002" customHeight="1" x14ac:dyDescent="0.4">
      <c r="A20" s="119">
        <v>17</v>
      </c>
      <c r="B20" s="264" t="s">
        <v>368</v>
      </c>
      <c r="C20" s="288" t="s">
        <v>794</v>
      </c>
      <c r="D20" s="284" t="s">
        <v>795</v>
      </c>
      <c r="E20" s="289" t="s">
        <v>796</v>
      </c>
      <c r="F20" s="289" t="s">
        <v>702</v>
      </c>
      <c r="G20" s="287" t="s">
        <v>797</v>
      </c>
      <c r="H20" s="29" t="s">
        <v>798</v>
      </c>
      <c r="I20" s="28" t="s">
        <v>799</v>
      </c>
    </row>
    <row r="21" spans="1:9" ht="323.10000000000002" customHeight="1" x14ac:dyDescent="0.4">
      <c r="A21" s="119">
        <v>18</v>
      </c>
      <c r="B21" s="279" t="s">
        <v>800</v>
      </c>
      <c r="C21" s="293" t="s">
        <v>801</v>
      </c>
      <c r="D21" s="279" t="s">
        <v>802</v>
      </c>
      <c r="E21" s="280" t="s">
        <v>803</v>
      </c>
      <c r="F21" s="279" t="s">
        <v>123</v>
      </c>
      <c r="G21" s="279" t="s">
        <v>804</v>
      </c>
      <c r="H21" s="26" t="s">
        <v>805</v>
      </c>
      <c r="I21" s="22" t="s">
        <v>806</v>
      </c>
    </row>
    <row r="22" spans="1:9" ht="323.10000000000002" customHeight="1" x14ac:dyDescent="0.4">
      <c r="A22" s="119">
        <v>19</v>
      </c>
      <c r="B22" s="279" t="s">
        <v>800</v>
      </c>
      <c r="C22" s="294" t="s">
        <v>807</v>
      </c>
      <c r="D22" s="279" t="s">
        <v>808</v>
      </c>
      <c r="E22" s="279" t="s">
        <v>809</v>
      </c>
      <c r="F22" s="279" t="s">
        <v>123</v>
      </c>
      <c r="G22" s="279" t="s">
        <v>810</v>
      </c>
      <c r="H22" s="26" t="s">
        <v>811</v>
      </c>
      <c r="I22" s="22" t="s">
        <v>812</v>
      </c>
    </row>
    <row r="23" spans="1:9" ht="323.10000000000002" customHeight="1" x14ac:dyDescent="0.4">
      <c r="A23" s="119">
        <v>20</v>
      </c>
      <c r="B23" s="264" t="s">
        <v>60</v>
      </c>
      <c r="C23" s="288" t="s">
        <v>813</v>
      </c>
      <c r="D23" s="284" t="s">
        <v>814</v>
      </c>
      <c r="E23" s="289" t="s">
        <v>678</v>
      </c>
      <c r="F23" s="289" t="s">
        <v>123</v>
      </c>
      <c r="G23" s="287" t="s">
        <v>815</v>
      </c>
      <c r="H23" s="29" t="s">
        <v>816</v>
      </c>
      <c r="I23" s="28" t="s">
        <v>817</v>
      </c>
    </row>
    <row r="24" spans="1:9" ht="323.10000000000002" customHeight="1" x14ac:dyDescent="0.4">
      <c r="A24" s="119">
        <v>21</v>
      </c>
      <c r="B24" s="264" t="s">
        <v>60</v>
      </c>
      <c r="C24" s="288" t="s">
        <v>818</v>
      </c>
      <c r="D24" s="284" t="s">
        <v>819</v>
      </c>
      <c r="E24" s="289" t="s">
        <v>753</v>
      </c>
      <c r="F24" s="289" t="s">
        <v>123</v>
      </c>
      <c r="G24" s="287" t="s">
        <v>820</v>
      </c>
      <c r="H24" s="29" t="s">
        <v>821</v>
      </c>
      <c r="I24" s="28" t="s">
        <v>822</v>
      </c>
    </row>
    <row r="25" spans="1:9" ht="323.10000000000002" customHeight="1" x14ac:dyDescent="0.4">
      <c r="A25" s="119">
        <v>22</v>
      </c>
      <c r="B25" s="264" t="s">
        <v>60</v>
      </c>
      <c r="C25" s="288" t="s">
        <v>823</v>
      </c>
      <c r="D25" s="284" t="s">
        <v>824</v>
      </c>
      <c r="E25" s="289" t="s">
        <v>678</v>
      </c>
      <c r="F25" s="289" t="s">
        <v>715</v>
      </c>
      <c r="G25" s="287" t="s">
        <v>825</v>
      </c>
      <c r="H25" s="29" t="s">
        <v>826</v>
      </c>
      <c r="I25" s="28" t="s">
        <v>827</v>
      </c>
    </row>
    <row r="26" spans="1:9" ht="323.10000000000002" customHeight="1" x14ac:dyDescent="0.4">
      <c r="A26" s="119">
        <v>23</v>
      </c>
      <c r="B26" s="264" t="s">
        <v>60</v>
      </c>
      <c r="C26" s="288" t="s">
        <v>828</v>
      </c>
      <c r="D26" s="284" t="s">
        <v>829</v>
      </c>
      <c r="E26" s="289" t="s">
        <v>678</v>
      </c>
      <c r="F26" s="289" t="s">
        <v>715</v>
      </c>
      <c r="G26" s="287" t="s">
        <v>830</v>
      </c>
      <c r="H26" s="29" t="s">
        <v>831</v>
      </c>
      <c r="I26" s="28" t="s">
        <v>832</v>
      </c>
    </row>
    <row r="27" spans="1:9" s="56" customFormat="1" ht="323.10000000000002" customHeight="1" x14ac:dyDescent="0.4">
      <c r="A27" s="119">
        <v>24</v>
      </c>
      <c r="B27" s="295" t="s">
        <v>60</v>
      </c>
      <c r="C27" s="296" t="s">
        <v>833</v>
      </c>
      <c r="D27" s="297" t="s">
        <v>834</v>
      </c>
      <c r="E27" s="298" t="s">
        <v>678</v>
      </c>
      <c r="F27" s="298" t="s">
        <v>196</v>
      </c>
      <c r="G27" s="297" t="s">
        <v>835</v>
      </c>
      <c r="H27" s="31" t="s">
        <v>836</v>
      </c>
      <c r="I27" s="32" t="s">
        <v>837</v>
      </c>
    </row>
    <row r="28" spans="1:9" ht="323.10000000000002" customHeight="1" x14ac:dyDescent="0.4">
      <c r="A28" s="119">
        <v>25</v>
      </c>
      <c r="B28" s="264" t="s">
        <v>60</v>
      </c>
      <c r="C28" s="288" t="s">
        <v>838</v>
      </c>
      <c r="D28" s="284" t="s">
        <v>839</v>
      </c>
      <c r="E28" s="289" t="s">
        <v>678</v>
      </c>
      <c r="F28" s="289" t="s">
        <v>702</v>
      </c>
      <c r="G28" s="287" t="s">
        <v>840</v>
      </c>
      <c r="H28" s="33" t="s">
        <v>841</v>
      </c>
      <c r="I28" s="34" t="s">
        <v>842</v>
      </c>
    </row>
    <row r="29" spans="1:9" s="56" customFormat="1" ht="323.10000000000002" customHeight="1" x14ac:dyDescent="0.4">
      <c r="A29" s="119">
        <v>26</v>
      </c>
      <c r="B29" s="264" t="s">
        <v>60</v>
      </c>
      <c r="C29" s="288" t="s">
        <v>843</v>
      </c>
      <c r="D29" s="284" t="s">
        <v>844</v>
      </c>
      <c r="E29" s="289" t="s">
        <v>678</v>
      </c>
      <c r="F29" s="289" t="s">
        <v>845</v>
      </c>
      <c r="G29" s="287" t="s">
        <v>846</v>
      </c>
      <c r="H29" s="29" t="s">
        <v>847</v>
      </c>
      <c r="I29" s="28" t="s">
        <v>848</v>
      </c>
    </row>
    <row r="30" spans="1:9" ht="323.10000000000002" customHeight="1" x14ac:dyDescent="0.4">
      <c r="A30" s="119">
        <v>27</v>
      </c>
      <c r="B30" s="264" t="s">
        <v>60</v>
      </c>
      <c r="C30" s="288" t="s">
        <v>849</v>
      </c>
      <c r="D30" s="284" t="s">
        <v>850</v>
      </c>
      <c r="E30" s="289" t="s">
        <v>678</v>
      </c>
      <c r="F30" s="289" t="s">
        <v>715</v>
      </c>
      <c r="G30" s="287" t="s">
        <v>851</v>
      </c>
      <c r="H30" s="29" t="s">
        <v>852</v>
      </c>
      <c r="I30" s="28" t="s">
        <v>853</v>
      </c>
    </row>
    <row r="31" spans="1:9" ht="323.10000000000002" customHeight="1" x14ac:dyDescent="0.4">
      <c r="A31" s="119">
        <v>28</v>
      </c>
      <c r="B31" s="264" t="s">
        <v>60</v>
      </c>
      <c r="C31" s="288" t="s">
        <v>854</v>
      </c>
      <c r="D31" s="284" t="s">
        <v>855</v>
      </c>
      <c r="E31" s="289" t="s">
        <v>678</v>
      </c>
      <c r="F31" s="289" t="s">
        <v>196</v>
      </c>
      <c r="G31" s="287" t="s">
        <v>856</v>
      </c>
      <c r="H31" s="29" t="s">
        <v>857</v>
      </c>
      <c r="I31" s="28" t="s">
        <v>858</v>
      </c>
    </row>
    <row r="32" spans="1:9" ht="323.10000000000002" customHeight="1" x14ac:dyDescent="0.4">
      <c r="A32" s="119">
        <v>29</v>
      </c>
      <c r="B32" s="264" t="s">
        <v>60</v>
      </c>
      <c r="C32" s="288" t="s">
        <v>859</v>
      </c>
      <c r="D32" s="284" t="s">
        <v>860</v>
      </c>
      <c r="E32" s="289" t="s">
        <v>678</v>
      </c>
      <c r="F32" s="289" t="s">
        <v>702</v>
      </c>
      <c r="G32" s="287" t="s">
        <v>861</v>
      </c>
      <c r="H32" s="29" t="s">
        <v>862</v>
      </c>
      <c r="I32" s="28" t="s">
        <v>863</v>
      </c>
    </row>
    <row r="33" spans="1:9" ht="323.10000000000002" customHeight="1" x14ac:dyDescent="0.4">
      <c r="A33" s="119">
        <v>30</v>
      </c>
      <c r="B33" s="264" t="s">
        <v>60</v>
      </c>
      <c r="C33" s="288" t="s">
        <v>864</v>
      </c>
      <c r="D33" s="284" t="s">
        <v>865</v>
      </c>
      <c r="E33" s="289" t="s">
        <v>678</v>
      </c>
      <c r="F33" s="289" t="s">
        <v>772</v>
      </c>
      <c r="G33" s="287" t="s">
        <v>866</v>
      </c>
      <c r="H33" s="29" t="s">
        <v>867</v>
      </c>
      <c r="I33" s="28" t="s">
        <v>868</v>
      </c>
    </row>
    <row r="34" spans="1:9" s="50" customFormat="1" ht="323.10000000000002" customHeight="1" x14ac:dyDescent="0.4">
      <c r="A34" s="119">
        <v>31</v>
      </c>
      <c r="B34" s="295" t="s">
        <v>60</v>
      </c>
      <c r="C34" s="299" t="s">
        <v>869</v>
      </c>
      <c r="D34" s="300" t="s">
        <v>870</v>
      </c>
      <c r="E34" s="295" t="s">
        <v>871</v>
      </c>
      <c r="F34" s="298" t="s">
        <v>104</v>
      </c>
      <c r="G34" s="297" t="s">
        <v>872</v>
      </c>
      <c r="H34" s="31" t="s">
        <v>873</v>
      </c>
      <c r="I34" s="32" t="s">
        <v>874</v>
      </c>
    </row>
    <row r="35" spans="1:9" ht="323.10000000000002" customHeight="1" x14ac:dyDescent="0.4">
      <c r="A35" s="119">
        <v>32</v>
      </c>
      <c r="B35" s="264" t="s">
        <v>467</v>
      </c>
      <c r="C35" s="293" t="s">
        <v>875</v>
      </c>
      <c r="D35" s="279" t="s">
        <v>876</v>
      </c>
      <c r="E35" s="285" t="s">
        <v>877</v>
      </c>
      <c r="F35" s="285" t="s">
        <v>123</v>
      </c>
      <c r="G35" s="287" t="s">
        <v>878</v>
      </c>
      <c r="H35" s="29" t="s">
        <v>879</v>
      </c>
      <c r="I35" s="22" t="s">
        <v>880</v>
      </c>
    </row>
    <row r="36" spans="1:9" ht="323.10000000000002" customHeight="1" x14ac:dyDescent="0.4">
      <c r="A36" s="119">
        <v>33</v>
      </c>
      <c r="B36" s="264" t="s">
        <v>467</v>
      </c>
      <c r="C36" s="293" t="s">
        <v>881</v>
      </c>
      <c r="D36" s="279" t="s">
        <v>882</v>
      </c>
      <c r="E36" s="285" t="s">
        <v>883</v>
      </c>
      <c r="F36" s="285" t="s">
        <v>772</v>
      </c>
      <c r="G36" s="287" t="s">
        <v>884</v>
      </c>
      <c r="H36" s="29" t="s">
        <v>885</v>
      </c>
      <c r="I36" s="28" t="s">
        <v>886</v>
      </c>
    </row>
    <row r="37" spans="1:9" ht="323.10000000000002" customHeight="1" x14ac:dyDescent="0.4">
      <c r="A37" s="119">
        <v>34</v>
      </c>
      <c r="B37" s="264" t="s">
        <v>467</v>
      </c>
      <c r="C37" s="301" t="s">
        <v>887</v>
      </c>
      <c r="D37" s="302" t="s">
        <v>888</v>
      </c>
      <c r="E37" s="285" t="s">
        <v>883</v>
      </c>
      <c r="F37" s="285" t="s">
        <v>772</v>
      </c>
      <c r="G37" s="287" t="s">
        <v>889</v>
      </c>
      <c r="H37" s="29" t="s">
        <v>890</v>
      </c>
      <c r="I37" s="28" t="s">
        <v>891</v>
      </c>
    </row>
    <row r="38" spans="1:9" ht="323.10000000000002" customHeight="1" x14ac:dyDescent="0.4">
      <c r="A38" s="119">
        <v>35</v>
      </c>
      <c r="B38" s="264" t="s">
        <v>467</v>
      </c>
      <c r="C38" s="293" t="s">
        <v>892</v>
      </c>
      <c r="D38" s="279" t="s">
        <v>893</v>
      </c>
      <c r="E38" s="285" t="s">
        <v>883</v>
      </c>
      <c r="F38" s="285" t="s">
        <v>772</v>
      </c>
      <c r="G38" s="287" t="s">
        <v>894</v>
      </c>
      <c r="H38" s="29" t="s">
        <v>895</v>
      </c>
      <c r="I38" s="28" t="s">
        <v>896</v>
      </c>
    </row>
    <row r="39" spans="1:9" ht="323.10000000000002" customHeight="1" x14ac:dyDescent="0.4">
      <c r="A39" s="119">
        <v>36</v>
      </c>
      <c r="B39" s="264" t="s">
        <v>496</v>
      </c>
      <c r="C39" s="288" t="s">
        <v>897</v>
      </c>
      <c r="D39" s="284" t="s">
        <v>898</v>
      </c>
      <c r="E39" s="289" t="s">
        <v>678</v>
      </c>
      <c r="F39" s="303" t="s">
        <v>899</v>
      </c>
      <c r="G39" s="287" t="s">
        <v>900</v>
      </c>
      <c r="H39" s="29" t="s">
        <v>901</v>
      </c>
      <c r="I39" s="28" t="s">
        <v>902</v>
      </c>
    </row>
    <row r="40" spans="1:9" ht="323.10000000000002" customHeight="1" x14ac:dyDescent="0.4">
      <c r="A40" s="119">
        <v>37</v>
      </c>
      <c r="B40" s="264" t="s">
        <v>496</v>
      </c>
      <c r="C40" s="288" t="s">
        <v>903</v>
      </c>
      <c r="D40" s="284" t="s">
        <v>904</v>
      </c>
      <c r="E40" s="289" t="s">
        <v>905</v>
      </c>
      <c r="F40" s="289" t="s">
        <v>123</v>
      </c>
      <c r="G40" s="287" t="s">
        <v>906</v>
      </c>
      <c r="H40" s="29" t="s">
        <v>907</v>
      </c>
      <c r="I40" s="28" t="s">
        <v>908</v>
      </c>
    </row>
    <row r="41" spans="1:9" ht="323.10000000000002" customHeight="1" x14ac:dyDescent="0.4">
      <c r="A41" s="119">
        <v>38</v>
      </c>
      <c r="B41" s="264" t="s">
        <v>496</v>
      </c>
      <c r="C41" s="288" t="s">
        <v>909</v>
      </c>
      <c r="D41" s="284" t="s">
        <v>910</v>
      </c>
      <c r="E41" s="289" t="s">
        <v>911</v>
      </c>
      <c r="F41" s="289" t="s">
        <v>715</v>
      </c>
      <c r="G41" s="287" t="s">
        <v>912</v>
      </c>
      <c r="H41" s="29" t="s">
        <v>913</v>
      </c>
      <c r="I41" s="28" t="s">
        <v>914</v>
      </c>
    </row>
    <row r="42" spans="1:9" ht="323.10000000000002" customHeight="1" x14ac:dyDescent="0.4">
      <c r="A42" s="119">
        <v>39</v>
      </c>
      <c r="B42" s="264" t="s">
        <v>496</v>
      </c>
      <c r="C42" s="288" t="s">
        <v>915</v>
      </c>
      <c r="D42" s="284" t="s">
        <v>916</v>
      </c>
      <c r="E42" s="289" t="s">
        <v>917</v>
      </c>
      <c r="F42" s="289" t="s">
        <v>123</v>
      </c>
      <c r="G42" s="287" t="s">
        <v>918</v>
      </c>
      <c r="H42" s="29" t="s">
        <v>919</v>
      </c>
      <c r="I42" s="28" t="s">
        <v>920</v>
      </c>
    </row>
    <row r="43" spans="1:9" s="50" customFormat="1" ht="323.10000000000002" customHeight="1" x14ac:dyDescent="0.4">
      <c r="A43" s="119">
        <v>40</v>
      </c>
      <c r="B43" s="264" t="s">
        <v>496</v>
      </c>
      <c r="C43" s="288" t="s">
        <v>921</v>
      </c>
      <c r="D43" s="284" t="s">
        <v>922</v>
      </c>
      <c r="E43" s="289" t="s">
        <v>923</v>
      </c>
      <c r="F43" s="289" t="s">
        <v>924</v>
      </c>
      <c r="G43" s="287" t="s">
        <v>925</v>
      </c>
      <c r="H43" s="29" t="s">
        <v>926</v>
      </c>
      <c r="I43" s="28" t="s">
        <v>927</v>
      </c>
    </row>
    <row r="44" spans="1:9" ht="323.10000000000002" customHeight="1" x14ac:dyDescent="0.4">
      <c r="A44" s="119">
        <v>41</v>
      </c>
      <c r="B44" s="264" t="s">
        <v>496</v>
      </c>
      <c r="C44" s="288" t="s">
        <v>928</v>
      </c>
      <c r="D44" s="304" t="s">
        <v>929</v>
      </c>
      <c r="E44" s="289" t="s">
        <v>930</v>
      </c>
      <c r="F44" s="289" t="s">
        <v>123</v>
      </c>
      <c r="G44" s="287" t="s">
        <v>931</v>
      </c>
      <c r="H44" s="29" t="s">
        <v>932</v>
      </c>
      <c r="I44" s="35" t="s">
        <v>933</v>
      </c>
    </row>
    <row r="45" spans="1:9" ht="323.10000000000002" customHeight="1" x14ac:dyDescent="0.4">
      <c r="A45" s="119">
        <v>42</v>
      </c>
      <c r="B45" s="119" t="s">
        <v>496</v>
      </c>
      <c r="C45" s="305" t="s">
        <v>934</v>
      </c>
      <c r="D45" s="306" t="s">
        <v>935</v>
      </c>
      <c r="E45" s="289" t="s">
        <v>678</v>
      </c>
      <c r="F45" s="307" t="s">
        <v>123</v>
      </c>
      <c r="G45" s="308" t="s">
        <v>936</v>
      </c>
      <c r="H45" s="36" t="s">
        <v>937</v>
      </c>
      <c r="I45" s="37" t="s">
        <v>938</v>
      </c>
    </row>
    <row r="46" spans="1:9" ht="323.10000000000002" customHeight="1" x14ac:dyDescent="0.4">
      <c r="A46" s="119">
        <v>43</v>
      </c>
      <c r="B46" s="264" t="s">
        <v>56</v>
      </c>
      <c r="C46" s="288" t="s">
        <v>939</v>
      </c>
      <c r="D46" s="284" t="s">
        <v>940</v>
      </c>
      <c r="E46" s="289" t="s">
        <v>941</v>
      </c>
      <c r="F46" s="289" t="s">
        <v>715</v>
      </c>
      <c r="G46" s="287" t="s">
        <v>942</v>
      </c>
      <c r="H46" s="29" t="s">
        <v>943</v>
      </c>
      <c r="I46" s="28" t="s">
        <v>944</v>
      </c>
    </row>
    <row r="47" spans="1:9" ht="323.10000000000002" customHeight="1" x14ac:dyDescent="0.4">
      <c r="A47" s="119">
        <v>44</v>
      </c>
      <c r="B47" s="264" t="s">
        <v>56</v>
      </c>
      <c r="C47" s="288" t="s">
        <v>527</v>
      </c>
      <c r="D47" s="284" t="s">
        <v>945</v>
      </c>
      <c r="E47" s="289" t="s">
        <v>946</v>
      </c>
      <c r="F47" s="289" t="s">
        <v>715</v>
      </c>
      <c r="G47" s="287" t="s">
        <v>947</v>
      </c>
      <c r="H47" s="38" t="s">
        <v>948</v>
      </c>
      <c r="I47" s="39" t="s">
        <v>949</v>
      </c>
    </row>
    <row r="48" spans="1:9" ht="323.10000000000002" customHeight="1" x14ac:dyDescent="0.4">
      <c r="A48" s="119">
        <v>45</v>
      </c>
      <c r="B48" s="264" t="s">
        <v>56</v>
      </c>
      <c r="C48" s="288" t="s">
        <v>950</v>
      </c>
      <c r="D48" s="284" t="s">
        <v>951</v>
      </c>
      <c r="E48" s="289" t="s">
        <v>941</v>
      </c>
      <c r="F48" s="289" t="s">
        <v>702</v>
      </c>
      <c r="G48" s="287" t="s">
        <v>952</v>
      </c>
      <c r="H48" s="29" t="s">
        <v>953</v>
      </c>
      <c r="I48" s="28" t="s">
        <v>949</v>
      </c>
    </row>
    <row r="49" spans="1:9" ht="323.10000000000002" customHeight="1" x14ac:dyDescent="0.4">
      <c r="A49" s="119">
        <v>46</v>
      </c>
      <c r="B49" s="264" t="s">
        <v>56</v>
      </c>
      <c r="C49" s="288" t="s">
        <v>954</v>
      </c>
      <c r="D49" s="284" t="s">
        <v>955</v>
      </c>
      <c r="E49" s="289" t="s">
        <v>946</v>
      </c>
      <c r="F49" s="289" t="s">
        <v>702</v>
      </c>
      <c r="G49" s="287" t="s">
        <v>956</v>
      </c>
      <c r="H49" s="29" t="s">
        <v>953</v>
      </c>
      <c r="I49" s="28" t="s">
        <v>949</v>
      </c>
    </row>
    <row r="50" spans="1:9" ht="323.10000000000002" customHeight="1" x14ac:dyDescent="0.4">
      <c r="A50" s="119">
        <v>47</v>
      </c>
      <c r="B50" s="264" t="s">
        <v>56</v>
      </c>
      <c r="C50" s="288" t="s">
        <v>957</v>
      </c>
      <c r="D50" s="284" t="s">
        <v>958</v>
      </c>
      <c r="E50" s="289" t="s">
        <v>946</v>
      </c>
      <c r="F50" s="289" t="s">
        <v>702</v>
      </c>
      <c r="G50" s="287" t="s">
        <v>959</v>
      </c>
      <c r="H50" s="29" t="s">
        <v>960</v>
      </c>
      <c r="I50" s="28" t="s">
        <v>949</v>
      </c>
    </row>
    <row r="51" spans="1:9" ht="323.10000000000002" customHeight="1" x14ac:dyDescent="0.4">
      <c r="A51" s="119">
        <v>48</v>
      </c>
      <c r="B51" s="264" t="s">
        <v>56</v>
      </c>
      <c r="C51" s="288" t="s">
        <v>961</v>
      </c>
      <c r="D51" s="284" t="s">
        <v>962</v>
      </c>
      <c r="E51" s="289" t="s">
        <v>946</v>
      </c>
      <c r="F51" s="289" t="s">
        <v>702</v>
      </c>
      <c r="G51" s="287" t="s">
        <v>963</v>
      </c>
      <c r="H51" s="29" t="s">
        <v>960</v>
      </c>
      <c r="I51" s="28" t="s">
        <v>949</v>
      </c>
    </row>
    <row r="52" spans="1:9" ht="323.10000000000002" customHeight="1" x14ac:dyDescent="0.4">
      <c r="A52" s="119">
        <v>49</v>
      </c>
      <c r="B52" s="264" t="s">
        <v>56</v>
      </c>
      <c r="C52" s="288" t="s">
        <v>964</v>
      </c>
      <c r="D52" s="284" t="s">
        <v>965</v>
      </c>
      <c r="E52" s="289" t="s">
        <v>946</v>
      </c>
      <c r="F52" s="289" t="s">
        <v>702</v>
      </c>
      <c r="G52" s="287" t="s">
        <v>966</v>
      </c>
      <c r="H52" s="29" t="s">
        <v>960</v>
      </c>
      <c r="I52" s="28" t="s">
        <v>949</v>
      </c>
    </row>
    <row r="53" spans="1:9" ht="323.10000000000002" customHeight="1" x14ac:dyDescent="0.4">
      <c r="A53" s="119">
        <v>50</v>
      </c>
      <c r="B53" s="264" t="s">
        <v>56</v>
      </c>
      <c r="C53" s="288" t="s">
        <v>967</v>
      </c>
      <c r="D53" s="284" t="s">
        <v>968</v>
      </c>
      <c r="E53" s="289" t="s">
        <v>946</v>
      </c>
      <c r="F53" s="289" t="s">
        <v>702</v>
      </c>
      <c r="G53" s="287" t="s">
        <v>969</v>
      </c>
      <c r="H53" s="29" t="s">
        <v>960</v>
      </c>
      <c r="I53" s="28" t="s">
        <v>949</v>
      </c>
    </row>
    <row r="54" spans="1:9" ht="323.10000000000002" customHeight="1" x14ac:dyDescent="0.4">
      <c r="A54" s="119">
        <v>51</v>
      </c>
      <c r="B54" s="264" t="s">
        <v>56</v>
      </c>
      <c r="C54" s="288" t="s">
        <v>970</v>
      </c>
      <c r="D54" s="284" t="s">
        <v>971</v>
      </c>
      <c r="E54" s="289" t="s">
        <v>946</v>
      </c>
      <c r="F54" s="289" t="s">
        <v>702</v>
      </c>
      <c r="G54" s="287" t="s">
        <v>972</v>
      </c>
      <c r="H54" s="29" t="s">
        <v>960</v>
      </c>
      <c r="I54" s="28" t="s">
        <v>973</v>
      </c>
    </row>
    <row r="55" spans="1:9" s="245" customFormat="1" ht="323.10000000000002" customHeight="1" x14ac:dyDescent="0.4">
      <c r="A55" s="119">
        <v>52</v>
      </c>
      <c r="B55" s="264" t="s">
        <v>56</v>
      </c>
      <c r="C55" s="288" t="s">
        <v>525</v>
      </c>
      <c r="D55" s="284" t="s">
        <v>526</v>
      </c>
      <c r="E55" s="289" t="s">
        <v>974</v>
      </c>
      <c r="F55" s="289" t="s">
        <v>702</v>
      </c>
      <c r="G55" s="287" t="s">
        <v>975</v>
      </c>
      <c r="H55" s="40" t="s">
        <v>976</v>
      </c>
      <c r="I55" s="41" t="s">
        <v>977</v>
      </c>
    </row>
    <row r="56" spans="1:9" s="50" customFormat="1" ht="323.10000000000002" customHeight="1" x14ac:dyDescent="0.4">
      <c r="A56" s="119">
        <v>53</v>
      </c>
      <c r="B56" s="300" t="s">
        <v>634</v>
      </c>
      <c r="C56" s="309" t="s">
        <v>978</v>
      </c>
      <c r="D56" s="300" t="s">
        <v>979</v>
      </c>
      <c r="E56" s="310" t="s">
        <v>871</v>
      </c>
      <c r="F56" s="310" t="s">
        <v>123</v>
      </c>
      <c r="G56" s="300" t="s">
        <v>980</v>
      </c>
      <c r="H56" s="42" t="s">
        <v>112</v>
      </c>
      <c r="I56" s="23" t="s">
        <v>112</v>
      </c>
    </row>
    <row r="57" spans="1:9" ht="323.10000000000002" customHeight="1" x14ac:dyDescent="0.4">
      <c r="A57" s="119">
        <v>54</v>
      </c>
      <c r="B57" s="264" t="s">
        <v>56</v>
      </c>
      <c r="C57" s="309" t="s">
        <v>981</v>
      </c>
      <c r="D57" s="284" t="s">
        <v>982</v>
      </c>
      <c r="E57" s="283" t="s">
        <v>983</v>
      </c>
      <c r="F57" s="289" t="s">
        <v>123</v>
      </c>
      <c r="G57" s="287" t="s">
        <v>984</v>
      </c>
      <c r="H57" s="250"/>
      <c r="I57" s="28"/>
    </row>
    <row r="58" spans="1:9" ht="323.10000000000002" customHeight="1" x14ac:dyDescent="0.4">
      <c r="A58" s="119">
        <v>55</v>
      </c>
      <c r="B58" s="264" t="s">
        <v>60</v>
      </c>
      <c r="C58" s="309" t="s">
        <v>985</v>
      </c>
      <c r="D58" s="284" t="s">
        <v>986</v>
      </c>
      <c r="E58" s="283" t="s">
        <v>987</v>
      </c>
      <c r="F58" s="289" t="s">
        <v>702</v>
      </c>
      <c r="G58" s="287" t="s">
        <v>988</v>
      </c>
      <c r="H58" s="250"/>
      <c r="I58" s="28"/>
    </row>
    <row r="59" spans="1:9" x14ac:dyDescent="0.4">
      <c r="A59" s="246"/>
      <c r="B59" s="247"/>
      <c r="C59" s="247"/>
      <c r="D59" s="247"/>
      <c r="E59" s="248"/>
      <c r="F59" s="247"/>
      <c r="G59" s="247"/>
      <c r="H59" s="247"/>
      <c r="I59" s="248"/>
    </row>
  </sheetData>
  <conditionalFormatting sqref="D14">
    <cfRule type="cellIs" dxfId="8" priority="4" operator="equal">
      <formula>"Low"</formula>
    </cfRule>
    <cfRule type="cellIs" dxfId="7" priority="5" operator="equal">
      <formula>"Medium"</formula>
    </cfRule>
    <cfRule type="cellIs" dxfId="6" priority="6" operator="equal">
      <formula>"High"</formula>
    </cfRule>
    <cfRule type="cellIs" dxfId="5" priority="7" operator="equal">
      <formula>"Green"</formula>
    </cfRule>
    <cfRule type="cellIs" dxfId="4" priority="8" operator="equal">
      <formula>"Amber"</formula>
    </cfRule>
    <cfRule type="cellIs" dxfId="3" priority="9" operator="equal">
      <formula>"Red"</formula>
    </cfRule>
  </conditionalFormatting>
  <conditionalFormatting sqref="F3:F13">
    <cfRule type="cellIs" dxfId="2" priority="2" operator="equal">
      <formula>"[Not provided]"</formula>
    </cfRule>
  </conditionalFormatting>
  <conditionalFormatting sqref="F14:F1048576">
    <cfRule type="cellIs" dxfId="1" priority="3" operator="equal">
      <formula>"[Not provided]"</formula>
    </cfRule>
  </conditionalFormatting>
  <conditionalFormatting sqref="I4:I13 I15:I45 I47:I58">
    <cfRule type="cellIs" dxfId="0" priority="1" operator="equal">
      <formula>"[needs input]"</formula>
    </cfRule>
  </conditionalFormatting>
  <dataValidations count="1">
    <dataValidation allowBlank="1" showInputMessage="1" showErrorMessage="1" sqref="D11:D12 D9 D4:D6 H12 D34" xr:uid="{D2630897-88CF-4A54-81FC-EC81615E63F0}"/>
  </dataValidations>
  <printOptions headings="1"/>
  <pageMargins left="0.44000000000000006" right="0.4" top="1" bottom="1" header="0.5" footer="0.5"/>
  <pageSetup paperSize="9" scale="23" fitToHeight="0" orientation="landscape" r:id="rId1"/>
  <headerFooter alignWithMargins="0">
    <oddHeader>&amp;C&amp;"Calibri"&amp;10&amp;K000000 OFFICIAL-SENSITIVE&amp;1#_x000D_</oddHeader>
    <oddFooter>&amp;C_x000D_&amp;1#&amp;"Calibri"&amp;10&amp;K000000 OFFICIAL-SENSITIVE</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D867-1952-4951-9647-7069353ED54C}">
  <sheetPr>
    <tabColor rgb="FF62C3F4"/>
    <pageSetUpPr fitToPage="1"/>
  </sheetPr>
  <dimension ref="A1:H67"/>
  <sheetViews>
    <sheetView topLeftCell="A67" zoomScale="60" zoomScaleNormal="60" workbookViewId="0">
      <selection activeCell="K4" sqref="K4"/>
    </sheetView>
  </sheetViews>
  <sheetFormatPr defaultColWidth="8.3984375" defaultRowHeight="15.6" x14ac:dyDescent="0.4"/>
  <cols>
    <col min="1" max="1" width="11.5" style="21" customWidth="1"/>
    <col min="2" max="2" width="31.59765625" style="64" customWidth="1"/>
    <col min="3" max="3" width="31.59765625" style="21" customWidth="1"/>
    <col min="4" max="4" width="86.09765625" style="21" customWidth="1"/>
    <col min="5" max="5" width="31.59765625" style="21" customWidth="1"/>
    <col min="6" max="6" width="104.59765625" style="21" customWidth="1"/>
    <col min="7" max="16384" width="8.3984375" style="21"/>
  </cols>
  <sheetData>
    <row r="1" spans="1:8" s="233" customFormat="1" ht="30.75" customHeight="1" thickBot="1" x14ac:dyDescent="0.65">
      <c r="A1" s="232" t="s">
        <v>3</v>
      </c>
      <c r="B1" s="234"/>
    </row>
    <row r="2" spans="1:8" s="62" customFormat="1" ht="30.75" customHeight="1" thickBot="1" x14ac:dyDescent="0.6">
      <c r="A2" s="61" t="s">
        <v>989</v>
      </c>
      <c r="B2" s="63"/>
    </row>
    <row r="3" spans="1:8" s="47" customFormat="1" ht="75" customHeight="1" x14ac:dyDescent="0.4">
      <c r="A3" s="111" t="s">
        <v>82</v>
      </c>
      <c r="B3" s="112" t="s">
        <v>294</v>
      </c>
      <c r="C3" s="112" t="s">
        <v>655</v>
      </c>
      <c r="D3" s="112" t="s">
        <v>656</v>
      </c>
      <c r="E3" s="113" t="s">
        <v>657</v>
      </c>
      <c r="F3" s="114" t="s">
        <v>696</v>
      </c>
      <c r="H3" s="7"/>
    </row>
    <row r="4" spans="1:8" ht="408.9" customHeight="1" x14ac:dyDescent="0.4">
      <c r="A4" s="115">
        <v>1</v>
      </c>
      <c r="B4" s="116" t="s">
        <v>990</v>
      </c>
      <c r="C4" s="116" t="s">
        <v>991</v>
      </c>
      <c r="D4" s="311" t="s">
        <v>992</v>
      </c>
      <c r="E4" s="118" t="s">
        <v>993</v>
      </c>
      <c r="F4" s="312" t="s">
        <v>994</v>
      </c>
      <c r="G4" s="48"/>
      <c r="H4" s="48"/>
    </row>
    <row r="5" spans="1:8" ht="408.9" customHeight="1" x14ac:dyDescent="0.4">
      <c r="A5" s="119">
        <v>2</v>
      </c>
      <c r="B5" s="120" t="s">
        <v>990</v>
      </c>
      <c r="C5" s="120" t="s">
        <v>995</v>
      </c>
      <c r="D5" s="313" t="s">
        <v>996</v>
      </c>
      <c r="E5" s="121" t="s">
        <v>993</v>
      </c>
      <c r="F5" s="314" t="s">
        <v>997</v>
      </c>
      <c r="G5" s="48"/>
      <c r="H5" s="48"/>
    </row>
    <row r="6" spans="1:8" ht="408.9" customHeight="1" x14ac:dyDescent="0.4">
      <c r="A6" s="119">
        <v>3</v>
      </c>
      <c r="B6" s="120" t="s">
        <v>998</v>
      </c>
      <c r="C6" s="120" t="s">
        <v>999</v>
      </c>
      <c r="D6" s="315" t="s">
        <v>1000</v>
      </c>
      <c r="E6" s="123" t="s">
        <v>1001</v>
      </c>
      <c r="F6" s="314" t="s">
        <v>1002</v>
      </c>
      <c r="G6" s="48"/>
      <c r="H6" s="48"/>
    </row>
    <row r="7" spans="1:8" ht="408.9" customHeight="1" x14ac:dyDescent="0.4">
      <c r="A7" s="119">
        <v>4</v>
      </c>
      <c r="B7" s="120" t="s">
        <v>1003</v>
      </c>
      <c r="C7" s="120" t="s">
        <v>1004</v>
      </c>
      <c r="D7" s="316" t="s">
        <v>1005</v>
      </c>
      <c r="E7" s="121" t="s">
        <v>1006</v>
      </c>
      <c r="F7" s="314" t="s">
        <v>1007</v>
      </c>
      <c r="G7" s="48"/>
      <c r="H7" s="48"/>
    </row>
    <row r="8" spans="1:8" ht="409.5" customHeight="1" x14ac:dyDescent="0.4">
      <c r="A8" s="119">
        <v>5</v>
      </c>
      <c r="B8" s="124" t="s">
        <v>990</v>
      </c>
      <c r="C8" s="120" t="s">
        <v>1008</v>
      </c>
      <c r="D8" s="315" t="s">
        <v>1009</v>
      </c>
      <c r="E8" s="123" t="s">
        <v>993</v>
      </c>
      <c r="F8" s="314" t="s">
        <v>1010</v>
      </c>
      <c r="G8" s="48"/>
      <c r="H8" s="48"/>
    </row>
    <row r="9" spans="1:8" ht="408.9" customHeight="1" x14ac:dyDescent="0.4">
      <c r="A9" s="119">
        <v>6</v>
      </c>
      <c r="B9" s="120" t="s">
        <v>990</v>
      </c>
      <c r="C9" s="120" t="s">
        <v>1011</v>
      </c>
      <c r="D9" s="313" t="s">
        <v>1012</v>
      </c>
      <c r="E9" s="121" t="s">
        <v>993</v>
      </c>
      <c r="F9" s="314" t="s">
        <v>1010</v>
      </c>
      <c r="G9" s="48"/>
      <c r="H9" s="48"/>
    </row>
    <row r="10" spans="1:8" ht="408.9" customHeight="1" x14ac:dyDescent="0.4">
      <c r="A10" s="119">
        <v>7</v>
      </c>
      <c r="B10" s="120" t="s">
        <v>990</v>
      </c>
      <c r="C10" s="120" t="s">
        <v>1013</v>
      </c>
      <c r="D10" s="316" t="s">
        <v>1014</v>
      </c>
      <c r="E10" s="121" t="s">
        <v>993</v>
      </c>
      <c r="F10" s="314" t="s">
        <v>1015</v>
      </c>
      <c r="G10" s="48"/>
      <c r="H10" s="48"/>
    </row>
    <row r="11" spans="1:8" ht="408.9" customHeight="1" x14ac:dyDescent="0.4">
      <c r="A11" s="119">
        <v>8</v>
      </c>
      <c r="B11" s="120" t="s">
        <v>1003</v>
      </c>
      <c r="C11" s="120" t="s">
        <v>1016</v>
      </c>
      <c r="D11" s="313" t="s">
        <v>1017</v>
      </c>
      <c r="E11" s="121" t="s">
        <v>993</v>
      </c>
      <c r="F11" s="314" t="s">
        <v>1018</v>
      </c>
      <c r="G11" s="48"/>
      <c r="H11" s="48"/>
    </row>
    <row r="12" spans="1:8" ht="408.9" customHeight="1" x14ac:dyDescent="0.4">
      <c r="A12" s="119">
        <v>9</v>
      </c>
      <c r="B12" s="120" t="s">
        <v>990</v>
      </c>
      <c r="C12" s="120" t="s">
        <v>1019</v>
      </c>
      <c r="D12" s="317" t="s">
        <v>1020</v>
      </c>
      <c r="E12" s="122" t="s">
        <v>993</v>
      </c>
      <c r="F12" s="314" t="s">
        <v>1021</v>
      </c>
      <c r="G12" s="48"/>
      <c r="H12" s="48"/>
    </row>
    <row r="13" spans="1:8" ht="408.9" customHeight="1" x14ac:dyDescent="0.4">
      <c r="A13" s="119">
        <v>10</v>
      </c>
      <c r="B13" s="120" t="s">
        <v>1003</v>
      </c>
      <c r="C13" s="120" t="s">
        <v>1022</v>
      </c>
      <c r="D13" s="313" t="s">
        <v>1023</v>
      </c>
      <c r="E13" s="121" t="s">
        <v>1024</v>
      </c>
      <c r="F13" s="314" t="s">
        <v>1025</v>
      </c>
      <c r="G13" s="48"/>
      <c r="H13" s="48"/>
    </row>
    <row r="14" spans="1:8" ht="408.9" customHeight="1" x14ac:dyDescent="0.4">
      <c r="A14" s="119">
        <v>11</v>
      </c>
      <c r="B14" s="120" t="s">
        <v>990</v>
      </c>
      <c r="C14" s="120" t="s">
        <v>1026</v>
      </c>
      <c r="D14" s="317" t="s">
        <v>1027</v>
      </c>
      <c r="E14" s="125" t="s">
        <v>1028</v>
      </c>
      <c r="F14" s="314" t="s">
        <v>1029</v>
      </c>
      <c r="G14" s="48"/>
      <c r="H14" s="48"/>
    </row>
    <row r="15" spans="1:8" ht="408.9" customHeight="1" x14ac:dyDescent="0.4">
      <c r="A15" s="119">
        <v>12</v>
      </c>
      <c r="B15" s="120" t="s">
        <v>990</v>
      </c>
      <c r="C15" s="120" t="s">
        <v>1030</v>
      </c>
      <c r="D15" s="313" t="s">
        <v>1031</v>
      </c>
      <c r="E15" s="121" t="s">
        <v>1032</v>
      </c>
      <c r="F15" s="314" t="s">
        <v>1033</v>
      </c>
      <c r="G15" s="48"/>
      <c r="H15" s="48"/>
    </row>
    <row r="16" spans="1:8" ht="408.9" customHeight="1" x14ac:dyDescent="0.4">
      <c r="A16" s="119">
        <v>13</v>
      </c>
      <c r="B16" s="120" t="s">
        <v>1034</v>
      </c>
      <c r="C16" s="120" t="s">
        <v>1035</v>
      </c>
      <c r="D16" s="316" t="s">
        <v>1036</v>
      </c>
      <c r="E16" s="123" t="s">
        <v>1037</v>
      </c>
      <c r="F16" s="314" t="s">
        <v>1038</v>
      </c>
      <c r="G16" s="48"/>
      <c r="H16" s="48"/>
    </row>
    <row r="17" spans="1:8" ht="408.9" customHeight="1" x14ac:dyDescent="0.4">
      <c r="A17" s="119">
        <v>14</v>
      </c>
      <c r="B17" s="120" t="s">
        <v>990</v>
      </c>
      <c r="C17" s="120" t="s">
        <v>1039</v>
      </c>
      <c r="D17" s="313" t="s">
        <v>1040</v>
      </c>
      <c r="E17" s="121" t="s">
        <v>993</v>
      </c>
      <c r="F17" s="314" t="s">
        <v>1041</v>
      </c>
      <c r="G17" s="48"/>
      <c r="H17" s="48"/>
    </row>
    <row r="18" spans="1:8" ht="408.9" customHeight="1" x14ac:dyDescent="0.4">
      <c r="A18" s="119">
        <v>15</v>
      </c>
      <c r="B18" s="120" t="s">
        <v>998</v>
      </c>
      <c r="C18" s="120" t="s">
        <v>1042</v>
      </c>
      <c r="D18" s="316" t="s">
        <v>1043</v>
      </c>
      <c r="E18" s="121" t="s">
        <v>1044</v>
      </c>
      <c r="F18" s="314" t="s">
        <v>1045</v>
      </c>
      <c r="G18" s="48"/>
      <c r="H18" s="48"/>
    </row>
    <row r="19" spans="1:8" ht="408.9" customHeight="1" x14ac:dyDescent="0.4">
      <c r="A19" s="119">
        <v>16</v>
      </c>
      <c r="B19" s="120" t="s">
        <v>1034</v>
      </c>
      <c r="C19" s="120" t="s">
        <v>1046</v>
      </c>
      <c r="D19" s="313" t="s">
        <v>1047</v>
      </c>
      <c r="E19" s="121" t="s">
        <v>1048</v>
      </c>
      <c r="F19" s="314" t="s">
        <v>1049</v>
      </c>
      <c r="G19" s="48"/>
      <c r="H19" s="48"/>
    </row>
    <row r="20" spans="1:8" ht="408.9" customHeight="1" x14ac:dyDescent="0.4">
      <c r="A20" s="119">
        <v>17</v>
      </c>
      <c r="B20" s="120" t="s">
        <v>1050</v>
      </c>
      <c r="C20" s="120" t="s">
        <v>1051</v>
      </c>
      <c r="D20" s="317" t="s">
        <v>1052</v>
      </c>
      <c r="E20" s="125" t="s">
        <v>993</v>
      </c>
      <c r="F20" s="314" t="s">
        <v>1053</v>
      </c>
      <c r="G20" s="48"/>
      <c r="H20" s="48"/>
    </row>
    <row r="21" spans="1:8" ht="408.9" customHeight="1" x14ac:dyDescent="0.4">
      <c r="A21" s="119">
        <v>18</v>
      </c>
      <c r="B21" s="120" t="s">
        <v>1003</v>
      </c>
      <c r="C21" s="120" t="s">
        <v>1054</v>
      </c>
      <c r="D21" s="313" t="s">
        <v>1055</v>
      </c>
      <c r="E21" s="121" t="s">
        <v>1056</v>
      </c>
      <c r="F21" s="314" t="s">
        <v>1057</v>
      </c>
      <c r="G21" s="48"/>
      <c r="H21" s="48"/>
    </row>
    <row r="22" spans="1:8" ht="408.9" customHeight="1" x14ac:dyDescent="0.4">
      <c r="A22" s="119">
        <v>19</v>
      </c>
      <c r="B22" s="120" t="s">
        <v>1050</v>
      </c>
      <c r="C22" s="120" t="s">
        <v>1058</v>
      </c>
      <c r="D22" s="313" t="s">
        <v>1059</v>
      </c>
      <c r="E22" s="121" t="s">
        <v>1060</v>
      </c>
      <c r="F22" s="314" t="s">
        <v>1061</v>
      </c>
      <c r="G22" s="48"/>
      <c r="H22" s="48"/>
    </row>
    <row r="23" spans="1:8" ht="408.9" customHeight="1" x14ac:dyDescent="0.4">
      <c r="A23" s="119">
        <v>20</v>
      </c>
      <c r="B23" s="120" t="s">
        <v>1003</v>
      </c>
      <c r="C23" s="120" t="s">
        <v>1062</v>
      </c>
      <c r="D23" s="313" t="s">
        <v>1063</v>
      </c>
      <c r="E23" s="121" t="s">
        <v>1064</v>
      </c>
      <c r="F23" s="314" t="s">
        <v>1065</v>
      </c>
      <c r="G23" s="48"/>
      <c r="H23" s="48"/>
    </row>
    <row r="24" spans="1:8" ht="408.9" customHeight="1" x14ac:dyDescent="0.4">
      <c r="A24" s="119">
        <v>21</v>
      </c>
      <c r="B24" s="120" t="s">
        <v>998</v>
      </c>
      <c r="C24" s="120" t="s">
        <v>1066</v>
      </c>
      <c r="D24" s="313" t="s">
        <v>1067</v>
      </c>
      <c r="E24" s="121" t="s">
        <v>1068</v>
      </c>
      <c r="F24" s="314" t="s">
        <v>1069</v>
      </c>
      <c r="G24" s="48"/>
      <c r="H24" s="48"/>
    </row>
    <row r="25" spans="1:8" ht="408.9" customHeight="1" x14ac:dyDescent="0.4">
      <c r="A25" s="119">
        <v>22</v>
      </c>
      <c r="B25" s="120" t="s">
        <v>1034</v>
      </c>
      <c r="C25" s="120" t="s">
        <v>1070</v>
      </c>
      <c r="D25" s="313" t="s">
        <v>1071</v>
      </c>
      <c r="E25" s="121" t="s">
        <v>1072</v>
      </c>
      <c r="F25" s="314" t="s">
        <v>1073</v>
      </c>
      <c r="G25" s="48"/>
      <c r="H25" s="48"/>
    </row>
    <row r="26" spans="1:8" ht="408.9" customHeight="1" x14ac:dyDescent="0.4">
      <c r="A26" s="119">
        <v>23</v>
      </c>
      <c r="B26" s="120" t="s">
        <v>1074</v>
      </c>
      <c r="C26" s="120" t="s">
        <v>1075</v>
      </c>
      <c r="D26" s="316" t="s">
        <v>1076</v>
      </c>
      <c r="E26" s="121" t="s">
        <v>1077</v>
      </c>
      <c r="F26" s="314" t="s">
        <v>1078</v>
      </c>
      <c r="G26" s="48"/>
      <c r="H26" s="48"/>
    </row>
    <row r="27" spans="1:8" ht="408.9" customHeight="1" x14ac:dyDescent="0.4">
      <c r="A27" s="119">
        <v>24</v>
      </c>
      <c r="B27" s="120" t="s">
        <v>1050</v>
      </c>
      <c r="C27" s="120" t="s">
        <v>1079</v>
      </c>
      <c r="D27" s="315" t="s">
        <v>1080</v>
      </c>
      <c r="E27" s="122" t="s">
        <v>1081</v>
      </c>
      <c r="F27" s="314" t="s">
        <v>1082</v>
      </c>
      <c r="G27" s="48"/>
      <c r="H27" s="48"/>
    </row>
    <row r="28" spans="1:8" ht="408.9" customHeight="1" x14ac:dyDescent="0.4">
      <c r="A28" s="119">
        <v>25</v>
      </c>
      <c r="B28" s="120" t="s">
        <v>1003</v>
      </c>
      <c r="C28" s="120" t="s">
        <v>1083</v>
      </c>
      <c r="D28" s="316" t="s">
        <v>1084</v>
      </c>
      <c r="E28" s="121" t="s">
        <v>1024</v>
      </c>
      <c r="F28" s="314" t="s">
        <v>1085</v>
      </c>
      <c r="G28" s="48"/>
      <c r="H28" s="48"/>
    </row>
    <row r="29" spans="1:8" ht="408.9" customHeight="1" x14ac:dyDescent="0.4">
      <c r="A29" s="119">
        <v>26</v>
      </c>
      <c r="B29" s="120" t="s">
        <v>998</v>
      </c>
      <c r="C29" s="120" t="s">
        <v>1086</v>
      </c>
      <c r="D29" s="315" t="s">
        <v>1087</v>
      </c>
      <c r="E29" s="122" t="s">
        <v>1088</v>
      </c>
      <c r="F29" s="314" t="s">
        <v>1089</v>
      </c>
      <c r="G29" s="48"/>
      <c r="H29" s="48"/>
    </row>
    <row r="30" spans="1:8" ht="408.9" customHeight="1" x14ac:dyDescent="0.4">
      <c r="A30" s="119">
        <v>27</v>
      </c>
      <c r="B30" s="120" t="s">
        <v>990</v>
      </c>
      <c r="C30" s="120" t="s">
        <v>1090</v>
      </c>
      <c r="D30" s="316" t="s">
        <v>1091</v>
      </c>
      <c r="E30" s="126" t="s">
        <v>993</v>
      </c>
      <c r="F30" s="314" t="s">
        <v>1092</v>
      </c>
      <c r="G30" s="48"/>
      <c r="H30" s="48"/>
    </row>
    <row r="31" spans="1:8" ht="408.9" customHeight="1" x14ac:dyDescent="0.4">
      <c r="A31" s="119">
        <v>28</v>
      </c>
      <c r="B31" s="120" t="s">
        <v>1003</v>
      </c>
      <c r="C31" s="120" t="s">
        <v>1093</v>
      </c>
      <c r="D31" s="318" t="s">
        <v>1094</v>
      </c>
      <c r="E31" s="121" t="s">
        <v>1095</v>
      </c>
      <c r="F31" s="314" t="s">
        <v>1096</v>
      </c>
      <c r="G31" s="48"/>
      <c r="H31" s="48"/>
    </row>
    <row r="32" spans="1:8" s="50" customFormat="1" ht="408.9" customHeight="1" x14ac:dyDescent="0.4">
      <c r="A32" s="119">
        <v>29</v>
      </c>
      <c r="B32" s="120" t="s">
        <v>1074</v>
      </c>
      <c r="C32" s="120" t="s">
        <v>1097</v>
      </c>
      <c r="D32" s="313" t="s">
        <v>1098</v>
      </c>
      <c r="E32" s="121" t="s">
        <v>993</v>
      </c>
      <c r="F32" s="314" t="s">
        <v>1099</v>
      </c>
      <c r="G32" s="49"/>
      <c r="H32" s="49"/>
    </row>
    <row r="33" spans="1:8" ht="408.9" customHeight="1" x14ac:dyDescent="0.4">
      <c r="A33" s="119">
        <v>30</v>
      </c>
      <c r="B33" s="120" t="s">
        <v>1034</v>
      </c>
      <c r="C33" s="120" t="s">
        <v>1100</v>
      </c>
      <c r="D33" s="315" t="s">
        <v>1101</v>
      </c>
      <c r="E33" s="121" t="s">
        <v>1102</v>
      </c>
      <c r="F33" s="314" t="s">
        <v>1103</v>
      </c>
      <c r="G33" s="48"/>
      <c r="H33" s="48"/>
    </row>
    <row r="34" spans="1:8" ht="408.9" customHeight="1" x14ac:dyDescent="0.4">
      <c r="A34" s="119">
        <v>31</v>
      </c>
      <c r="B34" s="120" t="s">
        <v>1074</v>
      </c>
      <c r="C34" s="120" t="s">
        <v>1104</v>
      </c>
      <c r="D34" s="318" t="s">
        <v>1105</v>
      </c>
      <c r="E34" s="121" t="s">
        <v>1106</v>
      </c>
      <c r="F34" s="314" t="s">
        <v>1107</v>
      </c>
      <c r="G34" s="48"/>
      <c r="H34" s="48"/>
    </row>
    <row r="35" spans="1:8" ht="408.9" customHeight="1" x14ac:dyDescent="0.4">
      <c r="A35" s="119">
        <v>32</v>
      </c>
      <c r="B35" s="120" t="s">
        <v>1050</v>
      </c>
      <c r="C35" s="120" t="s">
        <v>1108</v>
      </c>
      <c r="D35" s="313" t="s">
        <v>1109</v>
      </c>
      <c r="E35" s="121" t="s">
        <v>1110</v>
      </c>
      <c r="F35" s="314" t="s">
        <v>1111</v>
      </c>
      <c r="G35" s="48"/>
      <c r="H35" s="48"/>
    </row>
    <row r="36" spans="1:8" s="52" customFormat="1" ht="408.9" customHeight="1" x14ac:dyDescent="0.4">
      <c r="A36" s="119">
        <v>33</v>
      </c>
      <c r="B36" s="120" t="s">
        <v>990</v>
      </c>
      <c r="C36" s="120" t="s">
        <v>1112</v>
      </c>
      <c r="D36" s="316" t="s">
        <v>1113</v>
      </c>
      <c r="E36" s="121" t="s">
        <v>1114</v>
      </c>
      <c r="F36" s="314" t="s">
        <v>1115</v>
      </c>
      <c r="G36" s="51"/>
      <c r="H36" s="51"/>
    </row>
    <row r="37" spans="1:8" s="50" customFormat="1" ht="408.9" customHeight="1" x14ac:dyDescent="0.4">
      <c r="A37" s="119">
        <v>34</v>
      </c>
      <c r="B37" s="120" t="s">
        <v>990</v>
      </c>
      <c r="C37" s="120" t="s">
        <v>1116</v>
      </c>
      <c r="D37" s="318" t="s">
        <v>1117</v>
      </c>
      <c r="E37" s="121" t="s">
        <v>1118</v>
      </c>
      <c r="F37" s="314" t="s">
        <v>1119</v>
      </c>
      <c r="G37" s="49"/>
      <c r="H37" s="49"/>
    </row>
    <row r="38" spans="1:8" s="50" customFormat="1" ht="408.9" customHeight="1" x14ac:dyDescent="0.4">
      <c r="A38" s="119">
        <v>35</v>
      </c>
      <c r="B38" s="120" t="s">
        <v>990</v>
      </c>
      <c r="C38" s="120" t="s">
        <v>1120</v>
      </c>
      <c r="D38" s="313" t="s">
        <v>1121</v>
      </c>
      <c r="E38" s="121" t="s">
        <v>1122</v>
      </c>
      <c r="F38" s="314" t="s">
        <v>1123</v>
      </c>
      <c r="G38" s="49"/>
      <c r="H38" s="49"/>
    </row>
    <row r="39" spans="1:8" ht="408.9" customHeight="1" x14ac:dyDescent="0.4">
      <c r="A39" s="119">
        <v>36</v>
      </c>
      <c r="B39" s="120" t="s">
        <v>990</v>
      </c>
      <c r="C39" s="120" t="s">
        <v>1124</v>
      </c>
      <c r="D39" s="318" t="s">
        <v>1125</v>
      </c>
      <c r="E39" s="121" t="s">
        <v>1126</v>
      </c>
      <c r="F39" s="314" t="s">
        <v>1127</v>
      </c>
      <c r="G39" s="48"/>
      <c r="H39" s="48"/>
    </row>
    <row r="40" spans="1:8" ht="408.9" customHeight="1" x14ac:dyDescent="0.4">
      <c r="A40" s="119">
        <v>37</v>
      </c>
      <c r="B40" s="127" t="s">
        <v>998</v>
      </c>
      <c r="C40" s="120" t="s">
        <v>1128</v>
      </c>
      <c r="D40" s="313" t="s">
        <v>1129</v>
      </c>
      <c r="E40" s="121" t="s">
        <v>1130</v>
      </c>
      <c r="F40" s="314" t="s">
        <v>1131</v>
      </c>
      <c r="G40" s="48"/>
      <c r="H40" s="48"/>
    </row>
    <row r="41" spans="1:8" ht="408.9" customHeight="1" x14ac:dyDescent="0.4">
      <c r="A41" s="119">
        <v>38</v>
      </c>
      <c r="B41" s="319" t="s">
        <v>1034</v>
      </c>
      <c r="C41" s="320" t="s">
        <v>1132</v>
      </c>
      <c r="D41" s="318" t="s">
        <v>1133</v>
      </c>
      <c r="E41" s="126" t="s">
        <v>1048</v>
      </c>
      <c r="F41" s="314" t="s">
        <v>1134</v>
      </c>
      <c r="G41" s="48"/>
      <c r="H41" s="48"/>
    </row>
    <row r="42" spans="1:8" ht="408.9" customHeight="1" x14ac:dyDescent="0.4">
      <c r="A42" s="119">
        <v>39</v>
      </c>
      <c r="B42" s="116" t="s">
        <v>1003</v>
      </c>
      <c r="C42" s="120" t="s">
        <v>1135</v>
      </c>
      <c r="D42" s="316" t="s">
        <v>1136</v>
      </c>
      <c r="E42" s="123" t="s">
        <v>1006</v>
      </c>
      <c r="F42" s="314" t="s">
        <v>1137</v>
      </c>
      <c r="G42" s="48"/>
      <c r="H42" s="48"/>
    </row>
    <row r="43" spans="1:8" ht="408.9" customHeight="1" x14ac:dyDescent="0.4">
      <c r="A43" s="119">
        <v>40</v>
      </c>
      <c r="B43" s="120" t="s">
        <v>1138</v>
      </c>
      <c r="C43" s="120" t="s">
        <v>1139</v>
      </c>
      <c r="D43" s="313" t="s">
        <v>1140</v>
      </c>
      <c r="E43" s="121" t="s">
        <v>993</v>
      </c>
      <c r="F43" s="314" t="s">
        <v>1141</v>
      </c>
      <c r="G43" s="48"/>
      <c r="H43" s="48"/>
    </row>
    <row r="44" spans="1:8" ht="408.9" customHeight="1" x14ac:dyDescent="0.4">
      <c r="A44" s="119">
        <v>41</v>
      </c>
      <c r="B44" s="120" t="s">
        <v>990</v>
      </c>
      <c r="C44" s="120" t="s">
        <v>1142</v>
      </c>
      <c r="D44" s="318" t="s">
        <v>1143</v>
      </c>
      <c r="E44" s="126" t="s">
        <v>1144</v>
      </c>
      <c r="F44" s="314" t="s">
        <v>1145</v>
      </c>
      <c r="G44" s="48"/>
      <c r="H44" s="48"/>
    </row>
    <row r="45" spans="1:8" ht="408.9" customHeight="1" x14ac:dyDescent="0.4">
      <c r="A45" s="119">
        <v>42</v>
      </c>
      <c r="B45" s="120" t="s">
        <v>990</v>
      </c>
      <c r="C45" s="120" t="s">
        <v>1146</v>
      </c>
      <c r="D45" s="318" t="s">
        <v>1147</v>
      </c>
      <c r="E45" s="121" t="s">
        <v>1148</v>
      </c>
      <c r="F45" s="314" t="s">
        <v>1149</v>
      </c>
      <c r="G45" s="48"/>
      <c r="H45" s="48"/>
    </row>
    <row r="46" spans="1:8" ht="408.9" customHeight="1" x14ac:dyDescent="0.4">
      <c r="A46" s="119">
        <v>43</v>
      </c>
      <c r="B46" s="120" t="s">
        <v>1138</v>
      </c>
      <c r="C46" s="120" t="s">
        <v>1150</v>
      </c>
      <c r="D46" s="313" t="s">
        <v>1151</v>
      </c>
      <c r="E46" s="121" t="s">
        <v>1152</v>
      </c>
      <c r="F46" s="314" t="s">
        <v>1153</v>
      </c>
      <c r="G46" s="48"/>
      <c r="H46" s="48"/>
    </row>
    <row r="47" spans="1:8" ht="408.9" customHeight="1" x14ac:dyDescent="0.4">
      <c r="A47" s="119">
        <v>44</v>
      </c>
      <c r="B47" s="127" t="s">
        <v>1138</v>
      </c>
      <c r="C47" s="120" t="s">
        <v>1150</v>
      </c>
      <c r="D47" s="313" t="s">
        <v>1154</v>
      </c>
      <c r="E47" s="121" t="s">
        <v>993</v>
      </c>
      <c r="F47" s="314" t="s">
        <v>1153</v>
      </c>
      <c r="G47" s="48"/>
      <c r="H47" s="48"/>
    </row>
    <row r="48" spans="1:8" ht="408.9" customHeight="1" x14ac:dyDescent="0.4">
      <c r="A48" s="119">
        <v>45</v>
      </c>
      <c r="B48" s="319" t="s">
        <v>1138</v>
      </c>
      <c r="C48" s="320" t="s">
        <v>1150</v>
      </c>
      <c r="D48" s="313" t="s">
        <v>1155</v>
      </c>
      <c r="E48" s="121" t="s">
        <v>993</v>
      </c>
      <c r="F48" s="314" t="s">
        <v>1153</v>
      </c>
      <c r="G48" s="48"/>
      <c r="H48" s="48"/>
    </row>
    <row r="49" spans="1:8" ht="408.9" customHeight="1" x14ac:dyDescent="0.4">
      <c r="A49" s="119">
        <v>46</v>
      </c>
      <c r="B49" s="116" t="s">
        <v>1138</v>
      </c>
      <c r="C49" s="120" t="s">
        <v>1150</v>
      </c>
      <c r="D49" s="316" t="s">
        <v>1156</v>
      </c>
      <c r="E49" s="121" t="s">
        <v>993</v>
      </c>
      <c r="F49" s="314" t="s">
        <v>1153</v>
      </c>
      <c r="G49" s="48"/>
      <c r="H49" s="48"/>
    </row>
    <row r="50" spans="1:8" ht="408.9" customHeight="1" x14ac:dyDescent="0.4">
      <c r="A50" s="119">
        <v>47</v>
      </c>
      <c r="B50" s="120" t="s">
        <v>1138</v>
      </c>
      <c r="C50" s="120" t="s">
        <v>1150</v>
      </c>
      <c r="D50" s="313" t="s">
        <v>1157</v>
      </c>
      <c r="E50" s="121" t="s">
        <v>993</v>
      </c>
      <c r="F50" s="314" t="s">
        <v>1153</v>
      </c>
      <c r="G50" s="48"/>
      <c r="H50" s="48"/>
    </row>
    <row r="51" spans="1:8" ht="408.9" customHeight="1" x14ac:dyDescent="0.4">
      <c r="A51" s="119">
        <v>48</v>
      </c>
      <c r="B51" s="120" t="s">
        <v>1050</v>
      </c>
      <c r="C51" s="120" t="s">
        <v>1158</v>
      </c>
      <c r="D51" s="313" t="s">
        <v>1159</v>
      </c>
      <c r="E51" s="121" t="s">
        <v>1160</v>
      </c>
      <c r="F51" s="314" t="s">
        <v>1161</v>
      </c>
      <c r="G51" s="48"/>
      <c r="H51" s="48"/>
    </row>
    <row r="52" spans="1:8" ht="408.9" customHeight="1" x14ac:dyDescent="0.4">
      <c r="A52" s="119">
        <v>49</v>
      </c>
      <c r="B52" s="120" t="s">
        <v>1003</v>
      </c>
      <c r="C52" s="120" t="s">
        <v>1162</v>
      </c>
      <c r="D52" s="316" t="s">
        <v>1163</v>
      </c>
      <c r="E52" s="121" t="s">
        <v>1164</v>
      </c>
      <c r="F52" s="314" t="s">
        <v>1165</v>
      </c>
      <c r="G52" s="48"/>
      <c r="H52" s="48"/>
    </row>
    <row r="53" spans="1:8" ht="408.9" customHeight="1" x14ac:dyDescent="0.4">
      <c r="A53" s="119">
        <v>50</v>
      </c>
      <c r="B53" s="120" t="s">
        <v>1034</v>
      </c>
      <c r="C53" s="120" t="s">
        <v>1166</v>
      </c>
      <c r="D53" s="313" t="s">
        <v>1167</v>
      </c>
      <c r="E53" s="121" t="s">
        <v>1048</v>
      </c>
      <c r="F53" s="314" t="s">
        <v>1168</v>
      </c>
      <c r="G53" s="48"/>
      <c r="H53" s="48"/>
    </row>
    <row r="54" spans="1:8" ht="408.9" customHeight="1" x14ac:dyDescent="0.4">
      <c r="A54" s="119">
        <v>51</v>
      </c>
      <c r="B54" s="120" t="s">
        <v>990</v>
      </c>
      <c r="C54" s="120" t="s">
        <v>1169</v>
      </c>
      <c r="D54" s="318" t="s">
        <v>1170</v>
      </c>
      <c r="E54" s="121" t="s">
        <v>1171</v>
      </c>
      <c r="F54" s="314" t="s">
        <v>1172</v>
      </c>
      <c r="G54" s="48"/>
      <c r="H54" s="48"/>
    </row>
    <row r="55" spans="1:8" ht="408.9" customHeight="1" x14ac:dyDescent="0.4">
      <c r="A55" s="119">
        <v>52</v>
      </c>
      <c r="B55" s="120" t="s">
        <v>1050</v>
      </c>
      <c r="C55" s="120" t="s">
        <v>1173</v>
      </c>
      <c r="D55" s="313" t="s">
        <v>1174</v>
      </c>
      <c r="E55" s="121" t="s">
        <v>1106</v>
      </c>
      <c r="F55" s="314" t="s">
        <v>1175</v>
      </c>
      <c r="G55" s="48"/>
      <c r="H55" s="48"/>
    </row>
    <row r="56" spans="1:8" ht="408.9" customHeight="1" x14ac:dyDescent="0.4">
      <c r="A56" s="119">
        <v>53</v>
      </c>
      <c r="B56" s="120" t="s">
        <v>1050</v>
      </c>
      <c r="C56" s="120" t="s">
        <v>1176</v>
      </c>
      <c r="D56" s="318" t="s">
        <v>1177</v>
      </c>
      <c r="E56" s="121" t="s">
        <v>993</v>
      </c>
      <c r="F56" s="314" t="s">
        <v>1178</v>
      </c>
      <c r="G56" s="48"/>
      <c r="H56" s="48"/>
    </row>
    <row r="57" spans="1:8" ht="408.9" customHeight="1" x14ac:dyDescent="0.4">
      <c r="A57" s="119">
        <v>54</v>
      </c>
      <c r="B57" s="120" t="s">
        <v>990</v>
      </c>
      <c r="C57" s="120" t="s">
        <v>1179</v>
      </c>
      <c r="D57" s="318" t="s">
        <v>1180</v>
      </c>
      <c r="E57" s="121" t="s">
        <v>993</v>
      </c>
      <c r="F57" s="314" t="s">
        <v>1010</v>
      </c>
      <c r="G57" s="48"/>
      <c r="H57" s="48"/>
    </row>
    <row r="58" spans="1:8" ht="408.9" customHeight="1" x14ac:dyDescent="0.4">
      <c r="A58" s="119">
        <v>55</v>
      </c>
      <c r="B58" s="120" t="s">
        <v>1050</v>
      </c>
      <c r="C58" s="120" t="s">
        <v>1181</v>
      </c>
      <c r="D58" s="316" t="s">
        <v>1182</v>
      </c>
      <c r="E58" s="121" t="s">
        <v>1060</v>
      </c>
      <c r="F58" s="314" t="s">
        <v>1183</v>
      </c>
      <c r="G58" s="48"/>
      <c r="H58" s="48"/>
    </row>
    <row r="59" spans="1:8" s="54" customFormat="1" ht="408.9" customHeight="1" x14ac:dyDescent="0.4">
      <c r="A59" s="119">
        <v>56</v>
      </c>
      <c r="B59" s="120" t="s">
        <v>1003</v>
      </c>
      <c r="C59" s="120" t="s">
        <v>1184</v>
      </c>
      <c r="D59" s="313" t="s">
        <v>1185</v>
      </c>
      <c r="E59" s="121" t="s">
        <v>1095</v>
      </c>
      <c r="F59" s="314" t="s">
        <v>1186</v>
      </c>
      <c r="G59" s="53"/>
      <c r="H59" s="53"/>
    </row>
    <row r="60" spans="1:8" ht="408.9" customHeight="1" x14ac:dyDescent="0.4">
      <c r="A60" s="119">
        <v>57</v>
      </c>
      <c r="B60" s="120" t="s">
        <v>1050</v>
      </c>
      <c r="C60" s="120" t="s">
        <v>1187</v>
      </c>
      <c r="D60" s="318" t="s">
        <v>1188</v>
      </c>
      <c r="E60" s="121" t="s">
        <v>1189</v>
      </c>
      <c r="F60" s="314" t="s">
        <v>1190</v>
      </c>
      <c r="G60" s="48"/>
      <c r="H60" s="48"/>
    </row>
    <row r="61" spans="1:8" ht="408.9" customHeight="1" x14ac:dyDescent="0.4">
      <c r="A61" s="119">
        <v>58</v>
      </c>
      <c r="B61" s="120" t="s">
        <v>1191</v>
      </c>
      <c r="C61" s="120" t="s">
        <v>1192</v>
      </c>
      <c r="D61" s="313" t="s">
        <v>1193</v>
      </c>
      <c r="E61" s="121" t="s">
        <v>1194</v>
      </c>
      <c r="F61" s="314" t="s">
        <v>1195</v>
      </c>
      <c r="G61" s="48"/>
      <c r="H61" s="48"/>
    </row>
    <row r="62" spans="1:8" ht="408.9" customHeight="1" x14ac:dyDescent="0.4">
      <c r="A62" s="119">
        <v>59</v>
      </c>
      <c r="B62" s="120" t="s">
        <v>990</v>
      </c>
      <c r="C62" s="120" t="s">
        <v>1196</v>
      </c>
      <c r="D62" s="313" t="s">
        <v>1197</v>
      </c>
      <c r="E62" s="121" t="s">
        <v>1198</v>
      </c>
      <c r="F62" s="314" t="s">
        <v>1199</v>
      </c>
      <c r="G62" s="48"/>
      <c r="H62" s="48"/>
    </row>
    <row r="63" spans="1:8" ht="408.9" customHeight="1" x14ac:dyDescent="0.4">
      <c r="A63" s="119">
        <v>60</v>
      </c>
      <c r="B63" s="120" t="s">
        <v>1050</v>
      </c>
      <c r="C63" s="120" t="s">
        <v>1200</v>
      </c>
      <c r="D63" s="313" t="s">
        <v>1201</v>
      </c>
      <c r="E63" s="121" t="s">
        <v>993</v>
      </c>
      <c r="F63" s="314" t="s">
        <v>1202</v>
      </c>
      <c r="G63" s="48"/>
      <c r="H63" s="48"/>
    </row>
    <row r="64" spans="1:8" ht="408.9" customHeight="1" x14ac:dyDescent="0.4">
      <c r="A64" s="119">
        <v>61</v>
      </c>
      <c r="B64" s="120" t="s">
        <v>1050</v>
      </c>
      <c r="C64" s="120" t="s">
        <v>1203</v>
      </c>
      <c r="D64" s="313" t="s">
        <v>1204</v>
      </c>
      <c r="E64" s="121" t="s">
        <v>1205</v>
      </c>
      <c r="F64" s="314" t="s">
        <v>1206</v>
      </c>
      <c r="G64" s="48"/>
      <c r="H64" s="48"/>
    </row>
    <row r="65" spans="1:8" ht="408.9" customHeight="1" x14ac:dyDescent="0.4">
      <c r="A65" s="119">
        <v>62</v>
      </c>
      <c r="B65" s="120" t="s">
        <v>998</v>
      </c>
      <c r="C65" s="120" t="s">
        <v>1207</v>
      </c>
      <c r="D65" s="318" t="s">
        <v>1208</v>
      </c>
      <c r="E65" s="126" t="s">
        <v>1130</v>
      </c>
      <c r="F65" s="314" t="s">
        <v>1209</v>
      </c>
      <c r="G65" s="48"/>
      <c r="H65" s="48"/>
    </row>
    <row r="66" spans="1:8" ht="408.9" customHeight="1" x14ac:dyDescent="0.4">
      <c r="A66" s="119">
        <v>63</v>
      </c>
      <c r="B66" s="120" t="s">
        <v>1003</v>
      </c>
      <c r="C66" s="120" t="s">
        <v>1210</v>
      </c>
      <c r="D66" s="318" t="s">
        <v>1211</v>
      </c>
      <c r="E66" s="121" t="s">
        <v>1064</v>
      </c>
      <c r="F66" s="321" t="s">
        <v>1212</v>
      </c>
      <c r="G66" s="48"/>
      <c r="H66" s="48"/>
    </row>
    <row r="67" spans="1:8" ht="408.9" customHeight="1" x14ac:dyDescent="0.4">
      <c r="A67" s="119">
        <v>64</v>
      </c>
      <c r="B67" s="120" t="s">
        <v>1034</v>
      </c>
      <c r="C67" s="120" t="s">
        <v>1213</v>
      </c>
      <c r="D67" s="318" t="s">
        <v>1214</v>
      </c>
      <c r="E67" s="126" t="s">
        <v>1048</v>
      </c>
      <c r="F67" s="322" t="s">
        <v>1215</v>
      </c>
      <c r="G67" s="48"/>
      <c r="H67" s="48"/>
    </row>
  </sheetData>
  <printOptions headings="1"/>
  <pageMargins left="0.43307086614173229" right="0.39370078740157483" top="0.98425196850393704" bottom="0.98425196850393704" header="0.51181102362204722" footer="0.51181102362204722"/>
  <pageSetup paperSize="8" scale="64" fitToHeight="0" orientation="landscape" r:id="rId1"/>
  <headerFooter alignWithMargins="0">
    <oddHeader>&amp;C&amp;"Calibri"&amp;10&amp;K000000 OFFICIAL-SENSITIVE&amp;1#_x000D_</oddHeader>
    <oddFooter>&amp;C_x000D_&amp;1#&amp;"Calibri"&amp;10&amp;K000000 OFFICIAL-SENSITIVE</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CB7A-BDD4-44B6-AD69-A41B4D0D3E8A}">
  <sheetPr>
    <tabColor rgb="FF62C3F4"/>
  </sheetPr>
  <dimension ref="A1:M9"/>
  <sheetViews>
    <sheetView zoomScale="70" zoomScaleNormal="70" workbookViewId="0">
      <selection activeCell="A8" sqref="A8"/>
    </sheetView>
  </sheetViews>
  <sheetFormatPr defaultColWidth="8.59765625" defaultRowHeight="16.8" x14ac:dyDescent="0.4"/>
  <cols>
    <col min="1" max="1" width="136.09765625" style="5" customWidth="1"/>
    <col min="2" max="2" width="48.5" style="5" customWidth="1"/>
    <col min="3" max="3" width="18.5" style="5" customWidth="1"/>
    <col min="4" max="4" width="37.8984375" style="5" customWidth="1"/>
    <col min="5" max="5" width="23.59765625" style="5" customWidth="1"/>
    <col min="6" max="6" width="25.8984375" style="5" customWidth="1"/>
    <col min="7" max="7" width="23.59765625" style="5" customWidth="1"/>
    <col min="8" max="8" width="19.5" style="5" customWidth="1"/>
    <col min="9" max="9" width="8.59765625" style="5"/>
    <col min="10" max="10" width="25.69921875" style="5" customWidth="1"/>
    <col min="11" max="11" width="8.59765625" style="5" customWidth="1"/>
    <col min="12" max="12" width="25.69921875" style="5" customWidth="1"/>
    <col min="13" max="13" width="8.59765625" style="5" customWidth="1"/>
    <col min="14" max="14" width="25.69921875" style="5" customWidth="1"/>
    <col min="15" max="15" width="4.69921875" style="5" customWidth="1"/>
    <col min="16" max="16" width="23.19921875" style="5" customWidth="1"/>
    <col min="17" max="17" width="4.3984375" style="5" customWidth="1"/>
    <col min="18" max="18" width="26.19921875" style="5" customWidth="1"/>
    <col min="19" max="19" width="4.69921875" style="5" customWidth="1"/>
    <col min="20" max="20" width="23.09765625" style="5" customWidth="1"/>
    <col min="21" max="22" width="8.59765625" style="5"/>
    <col min="23" max="23" width="29.8984375" style="5" customWidth="1"/>
    <col min="24" max="24" width="4.8984375" style="5" customWidth="1"/>
    <col min="25" max="25" width="14.59765625" style="5" customWidth="1"/>
    <col min="26" max="26" width="3.8984375" style="5" customWidth="1"/>
    <col min="27" max="27" width="14" style="5" customWidth="1"/>
    <col min="28" max="28" width="3.8984375" style="5" customWidth="1"/>
    <col min="29" max="29" width="11.8984375" style="5" bestFit="1" customWidth="1"/>
    <col min="30" max="30" width="3.8984375" style="5" customWidth="1"/>
    <col min="31" max="31" width="13" style="5" customWidth="1"/>
    <col min="32" max="32" width="8.59765625" style="5" bestFit="1" customWidth="1"/>
    <col min="33" max="16384" width="8.59765625" style="5"/>
  </cols>
  <sheetData>
    <row r="1" spans="1:13" s="9" customFormat="1" ht="27.6" thickBot="1" x14ac:dyDescent="0.65">
      <c r="A1" s="232" t="s">
        <v>3</v>
      </c>
    </row>
    <row r="2" spans="1:13" s="60" customFormat="1" ht="30.6" customHeight="1" thickBot="1" x14ac:dyDescent="0.6">
      <c r="A2" s="59" t="s">
        <v>1216</v>
      </c>
    </row>
    <row r="3" spans="1:13" ht="19.2" x14ac:dyDescent="0.45">
      <c r="A3" s="165" t="s">
        <v>9</v>
      </c>
      <c r="B3" s="165"/>
      <c r="C3" s="165"/>
      <c r="D3" s="165"/>
      <c r="E3" s="165"/>
      <c r="F3" s="165"/>
      <c r="G3" s="165"/>
      <c r="H3" s="165"/>
      <c r="I3" s="165"/>
      <c r="J3" s="165"/>
      <c r="K3" s="165"/>
      <c r="L3" s="165"/>
      <c r="M3" s="165"/>
    </row>
    <row r="4" spans="1:13" ht="19.2" x14ac:dyDescent="0.45">
      <c r="A4" s="165" t="s">
        <v>1490</v>
      </c>
      <c r="B4" s="165"/>
      <c r="C4" s="165"/>
      <c r="D4" s="165"/>
      <c r="E4" s="165"/>
      <c r="F4" s="165"/>
      <c r="G4" s="165"/>
      <c r="H4" s="165"/>
      <c r="I4" s="165"/>
      <c r="J4" s="165"/>
      <c r="K4" s="165"/>
      <c r="L4" s="165"/>
      <c r="M4" s="165"/>
    </row>
    <row r="5" spans="1:13" ht="19.2" x14ac:dyDescent="0.45">
      <c r="A5" s="165" t="s">
        <v>1491</v>
      </c>
      <c r="B5" s="165"/>
      <c r="C5" s="165"/>
      <c r="D5" s="165"/>
      <c r="E5" s="165"/>
      <c r="F5" s="165"/>
      <c r="G5" s="165"/>
      <c r="H5" s="165"/>
      <c r="I5" s="165"/>
      <c r="J5" s="165"/>
      <c r="K5" s="165"/>
      <c r="L5" s="165"/>
      <c r="M5" s="165"/>
    </row>
    <row r="6" spans="1:13" ht="38.25" customHeight="1" x14ac:dyDescent="0.4">
      <c r="A6" s="348" t="s">
        <v>1492</v>
      </c>
      <c r="B6" s="349"/>
      <c r="C6" s="349"/>
      <c r="D6" s="349"/>
      <c r="E6" s="349"/>
      <c r="F6" s="349"/>
      <c r="G6" s="349"/>
      <c r="H6" s="348"/>
      <c r="I6" s="348"/>
      <c r="J6" s="348"/>
      <c r="K6" s="348"/>
      <c r="L6" s="348"/>
      <c r="M6" s="348"/>
    </row>
    <row r="7" spans="1:13" ht="51.75" customHeight="1" x14ac:dyDescent="0.4">
      <c r="A7" s="348" t="s">
        <v>1493</v>
      </c>
      <c r="B7" s="349"/>
      <c r="C7" s="349"/>
      <c r="D7" s="349"/>
      <c r="E7" s="349"/>
      <c r="F7" s="349"/>
      <c r="G7" s="349"/>
      <c r="H7" s="348"/>
      <c r="I7" s="348"/>
      <c r="J7" s="348"/>
      <c r="K7" s="348"/>
      <c r="L7" s="348"/>
      <c r="M7" s="348"/>
    </row>
    <row r="8" spans="1:13" ht="72.75" customHeight="1" x14ac:dyDescent="0.4">
      <c r="A8" s="348" t="s">
        <v>1494</v>
      </c>
      <c r="B8" s="349"/>
      <c r="C8" s="349"/>
      <c r="D8" s="349"/>
      <c r="E8" s="349"/>
      <c r="F8" s="349"/>
      <c r="G8" s="349"/>
      <c r="H8" s="348"/>
      <c r="I8" s="348"/>
      <c r="J8" s="348"/>
      <c r="K8" s="348"/>
      <c r="L8" s="348"/>
      <c r="M8" s="348"/>
    </row>
    <row r="9" spans="1:13" ht="54" customHeight="1" x14ac:dyDescent="0.4">
      <c r="A9" s="348" t="s">
        <v>1495</v>
      </c>
      <c r="B9" s="349"/>
      <c r="C9" s="349"/>
      <c r="D9" s="349"/>
      <c r="E9" s="349"/>
      <c r="F9" s="349"/>
      <c r="G9" s="349"/>
      <c r="H9" s="348"/>
      <c r="I9" s="348"/>
      <c r="J9" s="348"/>
      <c r="K9" s="348"/>
      <c r="L9" s="348"/>
      <c r="M9" s="348"/>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A831-E234-4F3C-8767-864FA3CCE6DA}">
  <sheetPr>
    <tabColor rgb="FF62C3F4"/>
  </sheetPr>
  <dimension ref="A1:G35"/>
  <sheetViews>
    <sheetView zoomScale="70" zoomScaleNormal="70" workbookViewId="0">
      <selection activeCell="J26" sqref="J26"/>
    </sheetView>
  </sheetViews>
  <sheetFormatPr defaultColWidth="8.59765625" defaultRowHeight="16.8" x14ac:dyDescent="0.4"/>
  <cols>
    <col min="1" max="1" width="33.5" style="5" customWidth="1"/>
    <col min="2" max="2" width="48.5" style="5" customWidth="1"/>
    <col min="3" max="3" width="18.5" style="5" customWidth="1"/>
    <col min="4" max="4" width="37.8984375" style="5" customWidth="1"/>
    <col min="5" max="5" width="23.59765625" style="5" customWidth="1"/>
    <col min="6" max="6" width="25.8984375" style="5" customWidth="1"/>
    <col min="7" max="7" width="23.59765625" style="5" customWidth="1"/>
    <col min="8" max="8" width="19.5" style="5" customWidth="1"/>
    <col min="9" max="9" width="8.59765625" style="5"/>
    <col min="10" max="10" width="25.69921875" style="5" customWidth="1"/>
    <col min="11" max="11" width="8.59765625" style="5" customWidth="1"/>
    <col min="12" max="12" width="25.69921875" style="5" customWidth="1"/>
    <col min="13" max="13" width="8.59765625" style="5" customWidth="1"/>
    <col min="14" max="14" width="25.69921875" style="5" customWidth="1"/>
    <col min="15" max="15" width="4.69921875" style="5" customWidth="1"/>
    <col min="16" max="16" width="23.19921875" style="5" customWidth="1"/>
    <col min="17" max="17" width="4.3984375" style="5" customWidth="1"/>
    <col min="18" max="18" width="26.19921875" style="5" customWidth="1"/>
    <col min="19" max="19" width="4.69921875" style="5" customWidth="1"/>
    <col min="20" max="20" width="23.09765625" style="5" customWidth="1"/>
    <col min="21" max="22" width="8.59765625" style="5"/>
    <col min="23" max="23" width="29.8984375" style="5" customWidth="1"/>
    <col min="24" max="24" width="4.8984375" style="5" customWidth="1"/>
    <col min="25" max="25" width="14.59765625" style="5" customWidth="1"/>
    <col min="26" max="26" width="3.8984375" style="5" customWidth="1"/>
    <col min="27" max="27" width="14" style="5" customWidth="1"/>
    <col min="28" max="28" width="3.8984375" style="5" customWidth="1"/>
    <col min="29" max="29" width="11.8984375" style="5" bestFit="1" customWidth="1"/>
    <col min="30" max="30" width="3.8984375" style="5" customWidth="1"/>
    <col min="31" max="31" width="13" style="5" customWidth="1"/>
    <col min="32" max="32" width="8.59765625" style="5" bestFit="1" customWidth="1"/>
    <col min="33" max="16384" width="8.59765625" style="5"/>
  </cols>
  <sheetData>
    <row r="1" spans="1:7" s="9" customFormat="1" ht="27.6" thickBot="1" x14ac:dyDescent="0.65">
      <c r="A1" s="232" t="s">
        <v>3</v>
      </c>
    </row>
    <row r="2" spans="1:7" s="60" customFormat="1" ht="30.6" customHeight="1" thickBot="1" x14ac:dyDescent="0.6">
      <c r="A2" s="59" t="s">
        <v>1216</v>
      </c>
    </row>
    <row r="3" spans="1:7" ht="34.5" customHeight="1" thickBot="1" x14ac:dyDescent="0.45">
      <c r="A3" s="87" t="s">
        <v>1217</v>
      </c>
      <c r="B3" s="88" t="s">
        <v>1218</v>
      </c>
      <c r="C3" s="89" t="s">
        <v>1219</v>
      </c>
      <c r="D3" s="88">
        <v>2023</v>
      </c>
      <c r="E3" s="88">
        <v>2025</v>
      </c>
      <c r="F3" s="88">
        <v>2030</v>
      </c>
      <c r="G3" s="89">
        <v>2035</v>
      </c>
    </row>
    <row r="4" spans="1:7" ht="42.9" customHeight="1" thickTop="1" x14ac:dyDescent="0.4">
      <c r="A4" s="131" t="s">
        <v>1220</v>
      </c>
      <c r="B4" s="132" t="s">
        <v>1496</v>
      </c>
      <c r="C4" s="98" t="s">
        <v>1221</v>
      </c>
      <c r="D4" s="134">
        <v>270</v>
      </c>
      <c r="E4" s="133">
        <v>274</v>
      </c>
      <c r="F4" s="133">
        <v>316</v>
      </c>
      <c r="G4" s="98">
        <v>434</v>
      </c>
    </row>
    <row r="5" spans="1:7" ht="42.9" customHeight="1" thickBot="1" x14ac:dyDescent="0.45">
      <c r="A5" s="135" t="s">
        <v>1220</v>
      </c>
      <c r="B5" s="136" t="s">
        <v>1497</v>
      </c>
      <c r="C5" s="137" t="s">
        <v>1222</v>
      </c>
      <c r="D5" s="138">
        <v>0.38</v>
      </c>
      <c r="E5" s="139">
        <v>0.43</v>
      </c>
      <c r="F5" s="139">
        <v>0.63</v>
      </c>
      <c r="G5" s="139">
        <v>0.98</v>
      </c>
    </row>
    <row r="6" spans="1:7" ht="42.9" customHeight="1" x14ac:dyDescent="0.4">
      <c r="A6" s="140" t="s">
        <v>1223</v>
      </c>
      <c r="B6" s="141" t="s">
        <v>1498</v>
      </c>
      <c r="C6" s="98" t="s">
        <v>1222</v>
      </c>
      <c r="D6" s="142">
        <v>0.41</v>
      </c>
      <c r="E6" s="142">
        <v>0.43</v>
      </c>
      <c r="F6" s="142">
        <v>0.47</v>
      </c>
      <c r="G6" s="142">
        <v>0.59</v>
      </c>
    </row>
    <row r="7" spans="1:7" ht="42.9" customHeight="1" x14ac:dyDescent="0.4">
      <c r="A7" s="131" t="s">
        <v>1223</v>
      </c>
      <c r="B7" s="143" t="s">
        <v>1224</v>
      </c>
      <c r="C7" s="98" t="s">
        <v>1225</v>
      </c>
      <c r="D7" s="98">
        <v>0.3</v>
      </c>
      <c r="E7" s="98">
        <v>0.9</v>
      </c>
      <c r="F7" s="98">
        <v>2.2999999999999998</v>
      </c>
      <c r="G7" s="98">
        <v>5.4</v>
      </c>
    </row>
    <row r="8" spans="1:7" ht="42.9" customHeight="1" thickBot="1" x14ac:dyDescent="0.45">
      <c r="A8" s="144" t="s">
        <v>1223</v>
      </c>
      <c r="B8" s="145" t="s">
        <v>1226</v>
      </c>
      <c r="C8" s="146" t="s">
        <v>1225</v>
      </c>
      <c r="D8" s="146" t="s">
        <v>478</v>
      </c>
      <c r="E8" s="146" t="s">
        <v>478</v>
      </c>
      <c r="F8" s="146">
        <v>0.5</v>
      </c>
      <c r="G8" s="146">
        <v>4.3</v>
      </c>
    </row>
    <row r="9" spans="1:7" ht="42.9" customHeight="1" x14ac:dyDescent="0.4">
      <c r="A9" s="131" t="s">
        <v>54</v>
      </c>
      <c r="B9" s="141" t="s">
        <v>1227</v>
      </c>
      <c r="C9" s="98" t="s">
        <v>1221</v>
      </c>
      <c r="D9" s="98">
        <v>0</v>
      </c>
      <c r="E9" s="98">
        <v>0</v>
      </c>
      <c r="F9" s="98">
        <v>4.0999999999999996</v>
      </c>
      <c r="G9" s="98">
        <v>24.3</v>
      </c>
    </row>
    <row r="10" spans="1:7" ht="42.9" customHeight="1" x14ac:dyDescent="0.4">
      <c r="A10" s="131" t="s">
        <v>54</v>
      </c>
      <c r="B10" s="141" t="s">
        <v>1228</v>
      </c>
      <c r="C10" s="98" t="s">
        <v>1222</v>
      </c>
      <c r="D10" s="142">
        <v>0</v>
      </c>
      <c r="E10" s="142">
        <v>0.19</v>
      </c>
      <c r="F10" s="142">
        <v>0.31</v>
      </c>
      <c r="G10" s="142">
        <v>0.34</v>
      </c>
    </row>
    <row r="11" spans="1:7" ht="42.9" customHeight="1" thickBot="1" x14ac:dyDescent="0.45">
      <c r="A11" s="147" t="s">
        <v>54</v>
      </c>
      <c r="B11" s="148" t="s">
        <v>1229</v>
      </c>
      <c r="C11" s="149" t="s">
        <v>1230</v>
      </c>
      <c r="D11" s="150">
        <v>-0.28000000000000003</v>
      </c>
      <c r="E11" s="150">
        <v>-0.34</v>
      </c>
      <c r="F11" s="150">
        <v>-0.61</v>
      </c>
      <c r="G11" s="150">
        <v>-0.76</v>
      </c>
    </row>
    <row r="12" spans="1:7" ht="42.9" customHeight="1" x14ac:dyDescent="0.4">
      <c r="A12" s="131" t="s">
        <v>1231</v>
      </c>
      <c r="B12" s="141" t="s">
        <v>1232</v>
      </c>
      <c r="C12" s="98" t="s">
        <v>1233</v>
      </c>
      <c r="D12" s="98">
        <v>0.3</v>
      </c>
      <c r="E12" s="98">
        <v>0.5</v>
      </c>
      <c r="F12" s="98">
        <v>2.5</v>
      </c>
      <c r="G12" s="188">
        <v>9.3000000000000007</v>
      </c>
    </row>
    <row r="13" spans="1:7" ht="42.9" customHeight="1" x14ac:dyDescent="0.4">
      <c r="A13" s="131" t="s">
        <v>1231</v>
      </c>
      <c r="B13" s="141" t="s">
        <v>1499</v>
      </c>
      <c r="C13" s="98" t="s">
        <v>1234</v>
      </c>
      <c r="D13" s="98">
        <v>0.1</v>
      </c>
      <c r="E13" s="98">
        <v>0.5</v>
      </c>
      <c r="F13" s="98">
        <v>1.6</v>
      </c>
      <c r="G13" s="98">
        <v>0.1</v>
      </c>
    </row>
    <row r="14" spans="1:7" ht="42.9" customHeight="1" x14ac:dyDescent="0.4">
      <c r="A14" s="131" t="s">
        <v>1231</v>
      </c>
      <c r="B14" s="141" t="s">
        <v>1235</v>
      </c>
      <c r="C14" s="98" t="s">
        <v>1222</v>
      </c>
      <c r="D14" s="142">
        <v>0.76</v>
      </c>
      <c r="E14" s="142">
        <v>0.76</v>
      </c>
      <c r="F14" s="142">
        <v>0.76</v>
      </c>
      <c r="G14" s="142">
        <v>0.76</v>
      </c>
    </row>
    <row r="15" spans="1:7" ht="42.9" customHeight="1" x14ac:dyDescent="0.4">
      <c r="A15" s="131" t="s">
        <v>1231</v>
      </c>
      <c r="B15" s="141" t="s">
        <v>1236</v>
      </c>
      <c r="C15" s="98" t="s">
        <v>1221</v>
      </c>
      <c r="D15" s="98">
        <v>14.6</v>
      </c>
      <c r="E15" s="98">
        <v>16.399999999999999</v>
      </c>
      <c r="F15" s="98">
        <v>25.5</v>
      </c>
      <c r="G15" s="98">
        <v>36.1</v>
      </c>
    </row>
    <row r="16" spans="1:7" ht="42.9" customHeight="1" x14ac:dyDescent="0.4">
      <c r="A16" s="131" t="s">
        <v>1231</v>
      </c>
      <c r="B16" s="141" t="s">
        <v>1237</v>
      </c>
      <c r="C16" s="98" t="s">
        <v>1221</v>
      </c>
      <c r="D16" s="98">
        <v>4.7</v>
      </c>
      <c r="E16" s="98">
        <v>6.1</v>
      </c>
      <c r="F16" s="98">
        <v>9.4</v>
      </c>
      <c r="G16" s="98">
        <v>14.7</v>
      </c>
    </row>
    <row r="17" spans="1:7" ht="56.1" customHeight="1" thickBot="1" x14ac:dyDescent="0.45">
      <c r="A17" s="147" t="s">
        <v>1231</v>
      </c>
      <c r="B17" s="148" t="s">
        <v>1238</v>
      </c>
      <c r="C17" s="149" t="s">
        <v>1222</v>
      </c>
      <c r="D17" s="150">
        <v>0.7</v>
      </c>
      <c r="E17" s="150">
        <v>0.7</v>
      </c>
      <c r="F17" s="150">
        <v>0.7</v>
      </c>
      <c r="G17" s="150">
        <v>0.7</v>
      </c>
    </row>
    <row r="18" spans="1:7" ht="42.9" customHeight="1" x14ac:dyDescent="0.4">
      <c r="A18" s="131" t="s">
        <v>300</v>
      </c>
      <c r="B18" s="141" t="s">
        <v>1239</v>
      </c>
      <c r="C18" s="98" t="s">
        <v>1240</v>
      </c>
      <c r="D18" s="98" t="s">
        <v>478</v>
      </c>
      <c r="E18" s="151">
        <v>6900</v>
      </c>
      <c r="F18" s="151">
        <v>7943</v>
      </c>
      <c r="G18" s="151">
        <v>9208</v>
      </c>
    </row>
    <row r="19" spans="1:7" ht="42.9" customHeight="1" x14ac:dyDescent="0.4">
      <c r="A19" s="131" t="s">
        <v>300</v>
      </c>
      <c r="B19" s="141" t="s">
        <v>1241</v>
      </c>
      <c r="C19" s="98" t="s">
        <v>1240</v>
      </c>
      <c r="D19" s="151">
        <v>3130</v>
      </c>
      <c r="E19" s="151">
        <v>5765</v>
      </c>
      <c r="F19" s="151">
        <v>7455</v>
      </c>
      <c r="G19" s="151">
        <v>8127</v>
      </c>
    </row>
    <row r="20" spans="1:7" ht="42.9" customHeight="1" x14ac:dyDescent="0.4">
      <c r="A20" s="131" t="s">
        <v>300</v>
      </c>
      <c r="B20" s="141" t="s">
        <v>1242</v>
      </c>
      <c r="C20" s="98" t="s">
        <v>1240</v>
      </c>
      <c r="D20" s="98">
        <v>0</v>
      </c>
      <c r="E20" s="98">
        <v>0</v>
      </c>
      <c r="F20" s="98">
        <v>0</v>
      </c>
      <c r="G20" s="98">
        <v>144</v>
      </c>
    </row>
    <row r="21" spans="1:7" ht="42.9" customHeight="1" thickBot="1" x14ac:dyDescent="0.45">
      <c r="A21" s="147" t="s">
        <v>300</v>
      </c>
      <c r="B21" s="148" t="s">
        <v>1500</v>
      </c>
      <c r="C21" s="149" t="s">
        <v>1222</v>
      </c>
      <c r="D21" s="150">
        <v>0.6</v>
      </c>
      <c r="E21" s="150">
        <v>0.54</v>
      </c>
      <c r="F21" s="150">
        <v>0.67</v>
      </c>
      <c r="G21" s="150">
        <v>0.74</v>
      </c>
    </row>
    <row r="22" spans="1:7" ht="42.9" customHeight="1" thickBot="1" x14ac:dyDescent="0.45">
      <c r="A22" s="152" t="s">
        <v>634</v>
      </c>
      <c r="B22" s="153" t="s">
        <v>1243</v>
      </c>
      <c r="C22" s="154" t="s">
        <v>1222</v>
      </c>
      <c r="D22" s="155">
        <v>0.45</v>
      </c>
      <c r="E22" s="155">
        <v>0.31</v>
      </c>
      <c r="F22" s="155">
        <v>0.1</v>
      </c>
      <c r="G22" s="155">
        <v>7.0000000000000007E-2</v>
      </c>
    </row>
    <row r="23" spans="1:7" ht="42.9" customHeight="1" thickBot="1" x14ac:dyDescent="0.45">
      <c r="A23" s="156" t="s">
        <v>1244</v>
      </c>
      <c r="B23" s="157" t="s">
        <v>1245</v>
      </c>
      <c r="C23" s="158" t="s">
        <v>1225</v>
      </c>
      <c r="D23" s="158">
        <v>0</v>
      </c>
      <c r="E23" s="158">
        <v>0</v>
      </c>
      <c r="F23" s="158">
        <v>0.7</v>
      </c>
      <c r="G23" s="158">
        <v>21.8</v>
      </c>
    </row>
    <row r="24" spans="1:7" ht="42.9" customHeight="1" x14ac:dyDescent="0.4">
      <c r="A24" s="131" t="s">
        <v>60</v>
      </c>
      <c r="B24" s="141" t="s">
        <v>1246</v>
      </c>
      <c r="C24" s="98" t="s">
        <v>1222</v>
      </c>
      <c r="D24" s="142">
        <v>0.03</v>
      </c>
      <c r="E24" s="142">
        <v>0.05</v>
      </c>
      <c r="F24" s="142">
        <v>0.21</v>
      </c>
      <c r="G24" s="159">
        <v>0.48</v>
      </c>
    </row>
    <row r="25" spans="1:7" ht="42.9" customHeight="1" x14ac:dyDescent="0.4">
      <c r="A25" s="131" t="s">
        <v>60</v>
      </c>
      <c r="B25" s="141" t="s">
        <v>1247</v>
      </c>
      <c r="C25" s="98" t="s">
        <v>1222</v>
      </c>
      <c r="D25" s="160">
        <v>1.4E-2</v>
      </c>
      <c r="E25" s="142">
        <v>0.03</v>
      </c>
      <c r="F25" s="142">
        <v>0.16</v>
      </c>
      <c r="G25" s="142">
        <v>0.41</v>
      </c>
    </row>
    <row r="26" spans="1:7" ht="42.9" customHeight="1" x14ac:dyDescent="0.4">
      <c r="A26" s="131" t="s">
        <v>60</v>
      </c>
      <c r="B26" s="141" t="s">
        <v>1248</v>
      </c>
      <c r="C26" s="98" t="s">
        <v>1222</v>
      </c>
      <c r="D26" s="160">
        <v>1E-3</v>
      </c>
      <c r="E26" s="160">
        <v>2E-3</v>
      </c>
      <c r="F26" s="142">
        <v>0.03</v>
      </c>
      <c r="G26" s="142">
        <v>0.22</v>
      </c>
    </row>
    <row r="27" spans="1:7" ht="42.9" customHeight="1" x14ac:dyDescent="0.4">
      <c r="A27" s="131" t="s">
        <v>60</v>
      </c>
      <c r="B27" s="141" t="s">
        <v>1249</v>
      </c>
      <c r="C27" s="98" t="s">
        <v>1222</v>
      </c>
      <c r="D27" s="142">
        <v>0.02</v>
      </c>
      <c r="E27" s="142">
        <v>0.08</v>
      </c>
      <c r="F27" s="142">
        <v>0.16</v>
      </c>
      <c r="G27" s="142">
        <v>0.36</v>
      </c>
    </row>
    <row r="28" spans="1:7" ht="42.9" customHeight="1" x14ac:dyDescent="0.4">
      <c r="A28" s="131" t="s">
        <v>60</v>
      </c>
      <c r="B28" s="141" t="s">
        <v>1501</v>
      </c>
      <c r="C28" s="98" t="s">
        <v>1222</v>
      </c>
      <c r="D28" s="142">
        <v>0.08</v>
      </c>
      <c r="E28" s="142">
        <v>0.09</v>
      </c>
      <c r="F28" s="142">
        <v>0.1</v>
      </c>
      <c r="G28" s="142">
        <v>0.11</v>
      </c>
    </row>
    <row r="29" spans="1:7" ht="42.9" customHeight="1" x14ac:dyDescent="0.4">
      <c r="A29" s="131" t="s">
        <v>60</v>
      </c>
      <c r="B29" s="141" t="s">
        <v>1250</v>
      </c>
      <c r="C29" s="98" t="s">
        <v>1222</v>
      </c>
      <c r="D29" s="98" t="s">
        <v>478</v>
      </c>
      <c r="E29" s="98" t="s">
        <v>478</v>
      </c>
      <c r="F29" s="142">
        <v>0.5</v>
      </c>
      <c r="G29" s="142">
        <v>0.55000000000000004</v>
      </c>
    </row>
    <row r="30" spans="1:7" ht="42.9" customHeight="1" x14ac:dyDescent="0.4">
      <c r="A30" s="131" t="s">
        <v>60</v>
      </c>
      <c r="B30" s="141" t="s">
        <v>1251</v>
      </c>
      <c r="C30" s="98" t="s">
        <v>1222</v>
      </c>
      <c r="D30" s="160">
        <v>4.0000000000000001E-3</v>
      </c>
      <c r="E30" s="142">
        <v>0.02</v>
      </c>
      <c r="F30" s="142">
        <v>0.1</v>
      </c>
      <c r="G30" s="142">
        <v>0.15</v>
      </c>
    </row>
    <row r="31" spans="1:7" ht="42.9" customHeight="1" thickBot="1" x14ac:dyDescent="0.45">
      <c r="A31" s="135" t="s">
        <v>60</v>
      </c>
      <c r="B31" s="148" t="s">
        <v>1502</v>
      </c>
      <c r="C31" s="149" t="s">
        <v>1222</v>
      </c>
      <c r="D31" s="161">
        <v>0.01</v>
      </c>
      <c r="E31" s="150">
        <v>0.02</v>
      </c>
      <c r="F31" s="150">
        <v>7.0000000000000007E-2</v>
      </c>
      <c r="G31" s="150">
        <v>0.32</v>
      </c>
    </row>
    <row r="32" spans="1:7" ht="42.9" customHeight="1" x14ac:dyDescent="0.4">
      <c r="A32" s="131" t="s">
        <v>496</v>
      </c>
      <c r="B32" s="141" t="s">
        <v>1252</v>
      </c>
      <c r="C32" s="98" t="s">
        <v>1222</v>
      </c>
      <c r="D32" s="160">
        <v>4.0000000000000001E-3</v>
      </c>
      <c r="E32" s="142">
        <v>0.02</v>
      </c>
      <c r="F32" s="142">
        <v>0.1</v>
      </c>
      <c r="G32" s="142">
        <v>0.15</v>
      </c>
    </row>
    <row r="33" spans="1:7" ht="42.9" customHeight="1" thickBot="1" x14ac:dyDescent="0.45">
      <c r="A33" s="135" t="s">
        <v>496</v>
      </c>
      <c r="B33" s="136" t="s">
        <v>1503</v>
      </c>
      <c r="C33" s="137" t="s">
        <v>1222</v>
      </c>
      <c r="D33" s="162">
        <v>0.01</v>
      </c>
      <c r="E33" s="162">
        <v>0.01</v>
      </c>
      <c r="F33" s="139">
        <v>0.08</v>
      </c>
      <c r="G33" s="139">
        <v>0.34</v>
      </c>
    </row>
    <row r="34" spans="1:7" ht="42.9" customHeight="1" x14ac:dyDescent="0.4">
      <c r="A34" s="131" t="s">
        <v>1253</v>
      </c>
      <c r="B34" s="141" t="s">
        <v>1254</v>
      </c>
      <c r="C34" s="98" t="s">
        <v>1255</v>
      </c>
      <c r="D34" s="98">
        <v>140</v>
      </c>
      <c r="E34" s="98">
        <v>128</v>
      </c>
      <c r="F34" s="98">
        <v>92</v>
      </c>
      <c r="G34" s="98">
        <v>55</v>
      </c>
    </row>
    <row r="35" spans="1:7" ht="42.9" customHeight="1" thickBot="1" x14ac:dyDescent="0.5">
      <c r="A35" s="163"/>
      <c r="B35" s="148" t="s">
        <v>1256</v>
      </c>
      <c r="C35" s="164" t="s">
        <v>1257</v>
      </c>
      <c r="D35" s="164">
        <v>712</v>
      </c>
      <c r="E35" s="164">
        <v>684</v>
      </c>
      <c r="F35" s="164">
        <v>548</v>
      </c>
      <c r="G35" s="164">
        <v>453</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021BE-853F-457B-A8EF-2A9830C318A1}">
  <sheetPr>
    <tabColor rgb="FF62C3F4"/>
  </sheetPr>
  <dimension ref="A1:D7"/>
  <sheetViews>
    <sheetView zoomScale="70" zoomScaleNormal="70" workbookViewId="0">
      <selection activeCell="C20" sqref="C20"/>
    </sheetView>
  </sheetViews>
  <sheetFormatPr defaultColWidth="9" defaultRowHeight="16.8" x14ac:dyDescent="0.4"/>
  <cols>
    <col min="1" max="1" width="15.19921875" style="5" customWidth="1"/>
    <col min="2" max="2" width="34.3984375" style="5" customWidth="1"/>
    <col min="3" max="4" width="70.59765625" style="5" customWidth="1"/>
    <col min="5" max="16384" width="9" style="5"/>
  </cols>
  <sheetData>
    <row r="1" spans="1:4" s="9" customFormat="1" ht="27.6" thickBot="1" x14ac:dyDescent="0.65">
      <c r="A1" s="232" t="s">
        <v>3</v>
      </c>
    </row>
    <row r="2" spans="1:4" s="60" customFormat="1" ht="30.6" customHeight="1" thickBot="1" x14ac:dyDescent="0.6">
      <c r="A2" s="59" t="s">
        <v>1258</v>
      </c>
    </row>
    <row r="3" spans="1:4" x14ac:dyDescent="0.4">
      <c r="A3" s="92" t="s">
        <v>9</v>
      </c>
      <c r="B3" s="352"/>
      <c r="C3" s="352"/>
      <c r="D3" s="352"/>
    </row>
    <row r="4" spans="1:4" ht="21.6" customHeight="1" x14ac:dyDescent="0.4">
      <c r="A4" s="353" t="s">
        <v>1259</v>
      </c>
      <c r="B4" s="352"/>
      <c r="C4" s="352"/>
      <c r="D4" s="352"/>
    </row>
    <row r="7" spans="1:4" x14ac:dyDescent="0.4">
      <c r="C7" s="14"/>
    </row>
  </sheetData>
  <hyperlinks>
    <hyperlink ref="A4" r:id="rId1" display="https://www.gov.uk/government/publications/government-response-to-the-2024-fiscal-risks-and-sustainability-report" xr:uid="{AC17F710-509B-43CF-B126-86FAEADF04C2}"/>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1B880-9A48-448B-9102-5AE77C318F46}">
  <sheetPr>
    <tabColor rgb="FF62C3F4"/>
  </sheetPr>
  <dimension ref="A1:C16"/>
  <sheetViews>
    <sheetView zoomScale="70" zoomScaleNormal="70" workbookViewId="0">
      <selection activeCell="A14" sqref="A14:XFD15"/>
    </sheetView>
  </sheetViews>
  <sheetFormatPr defaultColWidth="9" defaultRowHeight="16.8" x14ac:dyDescent="0.4"/>
  <cols>
    <col min="1" max="1" width="15.19921875" style="5" customWidth="1"/>
    <col min="2" max="2" width="34.3984375" style="5" customWidth="1"/>
    <col min="3" max="4" width="70.59765625" style="5" customWidth="1"/>
    <col min="5" max="16384" width="9" style="5"/>
  </cols>
  <sheetData>
    <row r="1" spans="1:3" s="9" customFormat="1" ht="27.6" thickBot="1" x14ac:dyDescent="0.65">
      <c r="A1" s="232" t="s">
        <v>3</v>
      </c>
    </row>
    <row r="2" spans="1:3" s="60" customFormat="1" ht="30.6" customHeight="1" thickBot="1" x14ac:dyDescent="0.6">
      <c r="A2" s="59" t="s">
        <v>1258</v>
      </c>
    </row>
    <row r="3" spans="1:3" ht="78.900000000000006" customHeight="1" thickBot="1" x14ac:dyDescent="0.45">
      <c r="A3" s="166" t="s">
        <v>1260</v>
      </c>
      <c r="B3" s="166" t="s">
        <v>1261</v>
      </c>
      <c r="C3" s="166" t="s">
        <v>1262</v>
      </c>
    </row>
    <row r="4" spans="1:3" ht="153.9" customHeight="1" thickBot="1" x14ac:dyDescent="0.45">
      <c r="A4" s="167" t="s">
        <v>1263</v>
      </c>
      <c r="B4" s="167" t="s">
        <v>1264</v>
      </c>
      <c r="C4" s="167" t="s">
        <v>1265</v>
      </c>
    </row>
    <row r="5" spans="1:3" ht="153.9" customHeight="1" thickBot="1" x14ac:dyDescent="0.45">
      <c r="A5" s="167" t="s">
        <v>1266</v>
      </c>
      <c r="B5" s="167" t="s">
        <v>1267</v>
      </c>
      <c r="C5" s="167" t="s">
        <v>1268</v>
      </c>
    </row>
    <row r="6" spans="1:3" ht="182.1" customHeight="1" thickBot="1" x14ac:dyDescent="0.45">
      <c r="A6" s="168" t="s">
        <v>1269</v>
      </c>
      <c r="B6" s="168" t="s">
        <v>1270</v>
      </c>
      <c r="C6" s="167" t="s">
        <v>1271</v>
      </c>
    </row>
    <row r="7" spans="1:3" ht="153.9" customHeight="1" thickBot="1" x14ac:dyDescent="0.45">
      <c r="A7" s="168" t="s">
        <v>1272</v>
      </c>
      <c r="B7" s="168" t="s">
        <v>1273</v>
      </c>
      <c r="C7" s="167" t="s">
        <v>1274</v>
      </c>
    </row>
    <row r="8" spans="1:3" ht="185.4" customHeight="1" thickBot="1" x14ac:dyDescent="0.45">
      <c r="A8" s="168" t="s">
        <v>1275</v>
      </c>
      <c r="B8" s="168" t="s">
        <v>1276</v>
      </c>
      <c r="C8" s="167" t="s">
        <v>1277</v>
      </c>
    </row>
    <row r="9" spans="1:3" ht="153.9" customHeight="1" thickBot="1" x14ac:dyDescent="0.45">
      <c r="A9" s="167" t="s">
        <v>1278</v>
      </c>
      <c r="B9" s="167" t="s">
        <v>1279</v>
      </c>
      <c r="C9" s="167" t="s">
        <v>1280</v>
      </c>
    </row>
    <row r="10" spans="1:3" ht="153.9" customHeight="1" thickBot="1" x14ac:dyDescent="0.45">
      <c r="A10" s="167" t="s">
        <v>1281</v>
      </c>
      <c r="B10" s="167" t="s">
        <v>1282</v>
      </c>
      <c r="C10" s="167" t="s">
        <v>1283</v>
      </c>
    </row>
    <row r="11" spans="1:3" ht="153.9" customHeight="1" thickBot="1" x14ac:dyDescent="0.45">
      <c r="A11" s="167" t="s">
        <v>1284</v>
      </c>
      <c r="B11" s="167" t="s">
        <v>1285</v>
      </c>
      <c r="C11" s="167" t="s">
        <v>1286</v>
      </c>
    </row>
    <row r="12" spans="1:3" ht="153.9" customHeight="1" thickBot="1" x14ac:dyDescent="0.45">
      <c r="A12" s="167" t="s">
        <v>1287</v>
      </c>
      <c r="B12" s="167" t="s">
        <v>1288</v>
      </c>
      <c r="C12" s="167" t="s">
        <v>1289</v>
      </c>
    </row>
    <row r="13" spans="1:3" ht="189.6" customHeight="1" thickBot="1" x14ac:dyDescent="0.45">
      <c r="A13" s="168" t="s">
        <v>1290</v>
      </c>
      <c r="B13" s="168" t="s">
        <v>1291</v>
      </c>
      <c r="C13" s="167" t="s">
        <v>1292</v>
      </c>
    </row>
    <row r="16" spans="1:3" x14ac:dyDescent="0.4">
      <c r="C16" s="14"/>
    </row>
  </sheetData>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CEE50-D77E-4883-87B9-3B9CD52219D5}">
  <sheetPr>
    <tabColor rgb="FF003479"/>
  </sheetPr>
  <dimension ref="A1:A2"/>
  <sheetViews>
    <sheetView zoomScale="62" workbookViewId="0">
      <selection activeCell="O20" sqref="O20"/>
    </sheetView>
  </sheetViews>
  <sheetFormatPr defaultRowHeight="16.8" x14ac:dyDescent="0.4"/>
  <sheetData>
    <row r="1" spans="1:1" s="9" customFormat="1" ht="27.6" thickBot="1" x14ac:dyDescent="0.65">
      <c r="A1" s="8" t="s">
        <v>4</v>
      </c>
    </row>
    <row r="2" spans="1:1" s="66" customFormat="1" ht="30.6" customHeight="1" thickBot="1" x14ac:dyDescent="0.6">
      <c r="A2" s="65"/>
    </row>
  </sheetData>
  <pageMargins left="0.7" right="0.7" top="0.75" bottom="0.75" header="0.3" footer="0.3"/>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C088-250C-4640-A36E-61015579F7DE}">
  <sheetPr>
    <tabColor rgb="FF003479"/>
  </sheetPr>
  <dimension ref="A1:A2"/>
  <sheetViews>
    <sheetView zoomScale="70" zoomScaleNormal="70" workbookViewId="0">
      <selection sqref="A1:XFD1"/>
    </sheetView>
  </sheetViews>
  <sheetFormatPr defaultRowHeight="16.8" x14ac:dyDescent="0.4"/>
  <sheetData>
    <row r="1" spans="1:1" s="9" customFormat="1" ht="27.6" thickBot="1" x14ac:dyDescent="0.65">
      <c r="A1" s="8" t="s">
        <v>1293</v>
      </c>
    </row>
    <row r="2" spans="1:1" s="66" customFormat="1" ht="30.6" customHeight="1" thickBot="1" x14ac:dyDescent="0.6">
      <c r="A2" s="65"/>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C812-CAD8-477F-B7F8-45BD413C5EFF}">
  <sheetPr>
    <tabColor rgb="FF003479"/>
  </sheetPr>
  <dimension ref="A1:A171"/>
  <sheetViews>
    <sheetView zoomScale="60" zoomScaleNormal="60" workbookViewId="0">
      <selection activeCell="J21" sqref="J21"/>
    </sheetView>
  </sheetViews>
  <sheetFormatPr defaultRowHeight="16.8" x14ac:dyDescent="0.4"/>
  <sheetData>
    <row r="1" spans="1:1" s="9" customFormat="1" ht="27.6" thickBot="1" x14ac:dyDescent="0.65">
      <c r="A1" s="8" t="s">
        <v>3</v>
      </c>
    </row>
    <row r="2" spans="1:1" s="66" customFormat="1" ht="30.6" customHeight="1" thickBot="1" x14ac:dyDescent="0.6">
      <c r="A2" s="65"/>
    </row>
    <row r="3" spans="1:1" s="5" customFormat="1" x14ac:dyDescent="0.4"/>
    <row r="4" spans="1:1" s="5" customFormat="1" x14ac:dyDescent="0.4"/>
    <row r="5" spans="1:1" s="5" customFormat="1" x14ac:dyDescent="0.4"/>
    <row r="6" spans="1:1" s="5" customFormat="1" x14ac:dyDescent="0.4"/>
    <row r="7" spans="1:1" s="5" customFormat="1" x14ac:dyDescent="0.4"/>
    <row r="8" spans="1:1" s="5" customFormat="1" x14ac:dyDescent="0.4"/>
    <row r="9" spans="1:1" s="5" customFormat="1" x14ac:dyDescent="0.4"/>
    <row r="10" spans="1:1" s="5" customFormat="1" x14ac:dyDescent="0.4"/>
    <row r="11" spans="1:1" s="5" customFormat="1" x14ac:dyDescent="0.4"/>
    <row r="12" spans="1:1" s="5" customFormat="1" x14ac:dyDescent="0.4"/>
    <row r="13" spans="1:1" s="5" customFormat="1" x14ac:dyDescent="0.4"/>
    <row r="14" spans="1:1" s="5" customFormat="1" x14ac:dyDescent="0.4"/>
    <row r="15" spans="1:1" s="5" customFormat="1" x14ac:dyDescent="0.4"/>
    <row r="16" spans="1:1" s="5" customFormat="1" x14ac:dyDescent="0.4"/>
    <row r="17" s="5" customFormat="1" x14ac:dyDescent="0.4"/>
    <row r="18" s="5" customFormat="1" x14ac:dyDescent="0.4"/>
    <row r="19" s="5" customFormat="1" x14ac:dyDescent="0.4"/>
    <row r="20" s="5" customFormat="1" x14ac:dyDescent="0.4"/>
    <row r="21" s="5" customFormat="1" x14ac:dyDescent="0.4"/>
    <row r="22" s="5" customFormat="1" x14ac:dyDescent="0.4"/>
    <row r="23" s="5" customFormat="1" x14ac:dyDescent="0.4"/>
    <row r="24" s="5" customFormat="1" x14ac:dyDescent="0.4"/>
    <row r="25" s="5" customFormat="1" x14ac:dyDescent="0.4"/>
    <row r="26" s="5" customFormat="1" x14ac:dyDescent="0.4"/>
    <row r="27" s="5" customFormat="1" x14ac:dyDescent="0.4"/>
    <row r="28" s="5" customFormat="1" x14ac:dyDescent="0.4"/>
    <row r="29" s="5" customFormat="1" x14ac:dyDescent="0.4"/>
    <row r="30" s="5" customFormat="1" x14ac:dyDescent="0.4"/>
    <row r="31" s="5" customFormat="1" x14ac:dyDescent="0.4"/>
    <row r="32"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sheetData>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A9DC0-84CC-4A2A-BCFE-380588371D22}">
  <sheetPr>
    <tabColor rgb="FF62C3F4"/>
  </sheetPr>
  <dimension ref="A1:T246"/>
  <sheetViews>
    <sheetView zoomScale="80" zoomScaleNormal="80" workbookViewId="0">
      <selection sqref="A1:XFD1"/>
    </sheetView>
  </sheetViews>
  <sheetFormatPr defaultRowHeight="16.8" x14ac:dyDescent="0.4"/>
  <cols>
    <col min="1" max="1" width="82.69921875" customWidth="1"/>
    <col min="2" max="2" width="13.09765625" customWidth="1"/>
  </cols>
  <sheetData>
    <row r="1" spans="1:15" s="9" customFormat="1" ht="27.6" thickBot="1" x14ac:dyDescent="0.65">
      <c r="A1" s="8" t="s">
        <v>4</v>
      </c>
    </row>
    <row r="2" spans="1:15" s="60" customFormat="1" ht="30.6" customHeight="1" thickBot="1" x14ac:dyDescent="0.6">
      <c r="A2" s="59" t="s">
        <v>1294</v>
      </c>
    </row>
    <row r="3" spans="1:15" s="5" customFormat="1" ht="19.2" x14ac:dyDescent="0.45">
      <c r="A3" s="169" t="s">
        <v>1295</v>
      </c>
      <c r="B3" s="94" t="s">
        <v>1296</v>
      </c>
      <c r="C3" s="170"/>
      <c r="D3" s="170"/>
      <c r="E3" s="165"/>
    </row>
    <row r="4" spans="1:15" s="5" customFormat="1" ht="19.2" x14ac:dyDescent="0.45">
      <c r="A4" s="169" t="s">
        <v>1297</v>
      </c>
      <c r="B4" s="94">
        <v>1</v>
      </c>
      <c r="C4" s="95"/>
      <c r="D4" s="95"/>
      <c r="E4" s="165"/>
    </row>
    <row r="5" spans="1:15" s="5" customFormat="1" ht="19.2" x14ac:dyDescent="0.45">
      <c r="A5" s="169" t="s">
        <v>1298</v>
      </c>
      <c r="B5" s="94" t="str">
        <f>A2</f>
        <v>Figure 1: A comparison of the CBGDP adjusted baseline against the Energy and Emissions Projections (EEP) 2023-2050 reference case before adjustments, with and without International Aviation and Shipping (IAS)</v>
      </c>
      <c r="C5" s="95"/>
      <c r="D5" s="95"/>
      <c r="E5" s="165"/>
    </row>
    <row r="6" spans="1:15" s="5" customFormat="1" ht="19.2" x14ac:dyDescent="0.45">
      <c r="A6" s="12" t="s">
        <v>1299</v>
      </c>
      <c r="B6" s="95" t="s">
        <v>1300</v>
      </c>
      <c r="C6" s="95"/>
      <c r="D6" s="95"/>
      <c r="E6" s="165"/>
    </row>
    <row r="7" spans="1:15" s="5" customFormat="1" ht="19.2" x14ac:dyDescent="0.45">
      <c r="A7" s="4" t="s">
        <v>1301</v>
      </c>
      <c r="B7" s="95"/>
      <c r="C7" s="95"/>
      <c r="D7" s="95"/>
      <c r="E7" s="165"/>
    </row>
    <row r="8" spans="1:15" s="5" customFormat="1" ht="19.2" x14ac:dyDescent="0.45">
      <c r="A8" s="4" t="s">
        <v>1302</v>
      </c>
      <c r="B8" s="171" t="s">
        <v>1303</v>
      </c>
      <c r="C8" s="95"/>
      <c r="D8" s="95"/>
      <c r="E8" s="165"/>
      <c r="H8" s="75"/>
      <c r="J8" s="235"/>
      <c r="K8" s="7"/>
    </row>
    <row r="9" spans="1:15" s="5" customFormat="1" ht="19.2" x14ac:dyDescent="0.45">
      <c r="A9" s="4" t="s">
        <v>1304</v>
      </c>
      <c r="B9" s="95" t="s">
        <v>1305</v>
      </c>
      <c r="C9" s="95"/>
      <c r="D9" s="95"/>
      <c r="E9" s="165"/>
      <c r="J9" s="235"/>
      <c r="K9" s="7"/>
    </row>
    <row r="10" spans="1:15" s="5" customFormat="1" ht="19.2" x14ac:dyDescent="0.45">
      <c r="A10" s="4" t="s">
        <v>1306</v>
      </c>
      <c r="B10" s="95"/>
      <c r="C10" s="95"/>
      <c r="D10" s="95"/>
      <c r="E10" s="165"/>
    </row>
    <row r="11" spans="1:15" s="5" customFormat="1" ht="24.6" x14ac:dyDescent="0.55000000000000004">
      <c r="A11" s="68" t="s">
        <v>1307</v>
      </c>
    </row>
    <row r="12" spans="1:15" s="5" customFormat="1" ht="19.2" x14ac:dyDescent="0.45">
      <c r="A12" s="93"/>
      <c r="B12" s="172">
        <v>2024</v>
      </c>
      <c r="C12" s="173">
        <v>2025</v>
      </c>
      <c r="D12" s="173">
        <v>2026</v>
      </c>
      <c r="E12" s="173">
        <v>2027</v>
      </c>
      <c r="F12" s="173">
        <v>2028</v>
      </c>
      <c r="G12" s="173">
        <v>2029</v>
      </c>
      <c r="H12" s="173">
        <v>2030</v>
      </c>
      <c r="I12" s="173">
        <v>2031</v>
      </c>
      <c r="J12" s="173">
        <v>2032</v>
      </c>
      <c r="K12" s="173">
        <v>2033</v>
      </c>
      <c r="L12" s="173">
        <v>2034</v>
      </c>
      <c r="M12" s="173">
        <v>2035</v>
      </c>
      <c r="N12" s="173">
        <v>2036</v>
      </c>
      <c r="O12" s="173">
        <v>2037</v>
      </c>
    </row>
    <row r="13" spans="1:15" s="5" customFormat="1" ht="19.2" x14ac:dyDescent="0.45">
      <c r="A13" s="174" t="s">
        <v>1308</v>
      </c>
      <c r="B13" s="175">
        <v>375.61963803018375</v>
      </c>
      <c r="C13" s="176">
        <v>367.614536145481</v>
      </c>
      <c r="D13" s="176">
        <v>360.94101503825618</v>
      </c>
      <c r="E13" s="176">
        <v>352.49641677697292</v>
      </c>
      <c r="F13" s="176">
        <v>344.34169246030075</v>
      </c>
      <c r="G13" s="176">
        <v>339.36890739216381</v>
      </c>
      <c r="H13" s="176">
        <v>327.16881735193448</v>
      </c>
      <c r="I13" s="176">
        <v>317.71128753845204</v>
      </c>
      <c r="J13" s="176">
        <v>312.92294189771019</v>
      </c>
      <c r="K13" s="176">
        <v>309.42261934387341</v>
      </c>
      <c r="L13" s="176">
        <v>306.83557408745133</v>
      </c>
      <c r="M13" s="176">
        <v>304.47180640387506</v>
      </c>
      <c r="N13" s="176">
        <v>300.54277891461805</v>
      </c>
      <c r="O13" s="176">
        <v>298.12333298811114</v>
      </c>
    </row>
    <row r="14" spans="1:15" s="5" customFormat="1" ht="19.2" x14ac:dyDescent="0.45">
      <c r="A14" s="174" t="s">
        <v>1309</v>
      </c>
      <c r="B14" s="177">
        <v>419.22685629878885</v>
      </c>
      <c r="C14" s="178">
        <v>411.06533309051571</v>
      </c>
      <c r="D14" s="178">
        <v>404.23413423889235</v>
      </c>
      <c r="E14" s="178">
        <v>395.98193867317144</v>
      </c>
      <c r="F14" s="178">
        <v>387.75037024774434</v>
      </c>
      <c r="G14" s="178">
        <v>383.05128106253233</v>
      </c>
      <c r="H14" s="178">
        <v>371.47010532406927</v>
      </c>
      <c r="I14" s="178">
        <v>362.06814664945063</v>
      </c>
      <c r="J14" s="178">
        <v>357.70017669505307</v>
      </c>
      <c r="K14" s="178">
        <v>354.27162998815402</v>
      </c>
      <c r="L14" s="178">
        <v>352.00922577779716</v>
      </c>
      <c r="M14" s="178">
        <v>349.38249814703937</v>
      </c>
      <c r="N14" s="178">
        <v>345.46605580454826</v>
      </c>
      <c r="O14" s="178">
        <v>343.00326169648554</v>
      </c>
    </row>
    <row r="15" spans="1:15" s="5" customFormat="1" ht="19.2" x14ac:dyDescent="0.45">
      <c r="A15" s="174" t="s">
        <v>1310</v>
      </c>
      <c r="B15" s="179">
        <v>373.45937425755682</v>
      </c>
      <c r="C15" s="178">
        <v>368.33379884502966</v>
      </c>
      <c r="D15" s="178">
        <v>360.69366315757651</v>
      </c>
      <c r="E15" s="178">
        <v>352.47688108391606</v>
      </c>
      <c r="F15" s="178">
        <v>344.38309495529865</v>
      </c>
      <c r="G15" s="178">
        <v>340.26406374676907</v>
      </c>
      <c r="H15" s="178">
        <v>330.11909137951631</v>
      </c>
      <c r="I15" s="178">
        <v>321.66861303730411</v>
      </c>
      <c r="J15" s="178">
        <v>317.2028607934069</v>
      </c>
      <c r="K15" s="178">
        <v>313.25767686674897</v>
      </c>
      <c r="L15" s="178">
        <v>309.80670955581087</v>
      </c>
      <c r="M15" s="178">
        <v>306.13860685666515</v>
      </c>
      <c r="N15" s="178">
        <v>302.54811339485929</v>
      </c>
      <c r="O15" s="178">
        <v>300.18249904073321</v>
      </c>
    </row>
    <row r="16" spans="1:15" s="5" customFormat="1" ht="19.2" x14ac:dyDescent="0.45">
      <c r="A16" s="174" t="s">
        <v>1311</v>
      </c>
      <c r="B16" s="179">
        <v>415.76448906483887</v>
      </c>
      <c r="C16" s="178">
        <v>410.97895283602452</v>
      </c>
      <c r="D16" s="178">
        <v>402.82289067164794</v>
      </c>
      <c r="E16" s="178">
        <v>394.47361508984386</v>
      </c>
      <c r="F16" s="178">
        <v>385.57361919645876</v>
      </c>
      <c r="G16" s="178">
        <v>381.83755353315644</v>
      </c>
      <c r="H16" s="178">
        <v>370.83241439722832</v>
      </c>
      <c r="I16" s="178">
        <v>362.37498133881729</v>
      </c>
      <c r="J16" s="178">
        <v>357.62392467524052</v>
      </c>
      <c r="K16" s="178">
        <v>353.06221587697109</v>
      </c>
      <c r="L16" s="178">
        <v>349.18810789132823</v>
      </c>
      <c r="M16" s="178">
        <v>345.44465225757006</v>
      </c>
      <c r="N16" s="178">
        <v>341.38234713334111</v>
      </c>
      <c r="O16" s="178">
        <v>338.39994258529077</v>
      </c>
    </row>
    <row r="17" spans="3:20" s="5" customFormat="1" x14ac:dyDescent="0.4"/>
    <row r="18" spans="3:20" s="5" customFormat="1" x14ac:dyDescent="0.4"/>
    <row r="19" spans="3:20" s="5" customFormat="1" x14ac:dyDescent="0.4"/>
    <row r="20" spans="3:20" s="5" customFormat="1" x14ac:dyDescent="0.4"/>
    <row r="21" spans="3:20" s="5" customFormat="1" x14ac:dyDescent="0.4"/>
    <row r="22" spans="3:20" s="5" customFormat="1" x14ac:dyDescent="0.4"/>
    <row r="23" spans="3:20" s="5" customFormat="1" x14ac:dyDescent="0.4"/>
    <row r="24" spans="3:20" s="5" customFormat="1" x14ac:dyDescent="0.4"/>
    <row r="25" spans="3:20" s="5" customFormat="1" x14ac:dyDescent="0.4"/>
    <row r="26" spans="3:20" s="5" customFormat="1" x14ac:dyDescent="0.4"/>
    <row r="27" spans="3:20" s="5" customFormat="1" x14ac:dyDescent="0.4"/>
    <row r="28" spans="3:20" s="5" customFormat="1" x14ac:dyDescent="0.4"/>
    <row r="29" spans="3:20" s="5" customFormat="1" x14ac:dyDescent="0.4"/>
    <row r="30" spans="3:20" s="5" customFormat="1" x14ac:dyDescent="0.4">
      <c r="C30" s="6"/>
      <c r="D30" s="6"/>
      <c r="E30" s="6"/>
      <c r="F30" s="6"/>
      <c r="G30" s="6"/>
      <c r="H30" s="6"/>
      <c r="I30" s="6"/>
      <c r="J30" s="6"/>
      <c r="K30" s="6"/>
      <c r="L30" s="6"/>
      <c r="M30" s="6"/>
      <c r="N30" s="6"/>
      <c r="O30" s="6"/>
      <c r="P30" s="6"/>
      <c r="Q30" s="6"/>
      <c r="R30" s="6"/>
      <c r="S30" s="6"/>
      <c r="T30" s="6"/>
    </row>
    <row r="31" spans="3:20" s="5" customFormat="1" x14ac:dyDescent="0.4">
      <c r="C31" s="6"/>
      <c r="D31" s="6"/>
      <c r="E31" s="6"/>
      <c r="F31" s="6"/>
      <c r="G31" s="6"/>
      <c r="H31" s="6"/>
      <c r="I31" s="6"/>
      <c r="J31" s="6"/>
      <c r="K31" s="6"/>
      <c r="L31" s="6"/>
      <c r="M31" s="6"/>
      <c r="N31" s="6"/>
      <c r="O31" s="6"/>
      <c r="P31" s="6"/>
      <c r="Q31" s="6"/>
      <c r="R31" s="6"/>
      <c r="S31" s="6"/>
      <c r="T31" s="6"/>
    </row>
    <row r="32" spans="3:20" s="5" customFormat="1" x14ac:dyDescent="0.4">
      <c r="C32" s="6"/>
      <c r="D32" s="6"/>
      <c r="E32" s="6"/>
      <c r="F32" s="6"/>
      <c r="G32" s="6"/>
      <c r="H32" s="6"/>
      <c r="I32" s="6"/>
      <c r="J32" s="6"/>
      <c r="K32" s="6"/>
      <c r="L32" s="6"/>
      <c r="M32" s="6"/>
      <c r="N32" s="6"/>
      <c r="O32" s="6"/>
      <c r="P32" s="6"/>
      <c r="Q32" s="6"/>
      <c r="R32" s="6"/>
      <c r="S32" s="6"/>
      <c r="T32" s="6"/>
    </row>
    <row r="33" spans="3:20" s="5" customFormat="1" x14ac:dyDescent="0.4">
      <c r="C33" s="6"/>
      <c r="D33" s="6"/>
      <c r="E33" s="6"/>
      <c r="F33" s="6"/>
      <c r="G33" s="6"/>
      <c r="H33" s="6"/>
      <c r="I33" s="6"/>
      <c r="J33" s="6"/>
      <c r="K33" s="6"/>
      <c r="L33" s="6"/>
      <c r="M33" s="6"/>
      <c r="N33" s="6"/>
      <c r="O33" s="6"/>
      <c r="P33" s="6"/>
      <c r="Q33" s="6"/>
      <c r="R33" s="6"/>
      <c r="S33" s="6"/>
      <c r="T33" s="6"/>
    </row>
    <row r="34" spans="3:20" s="5" customFormat="1" x14ac:dyDescent="0.4"/>
    <row r="35" spans="3:20" s="5" customFormat="1" x14ac:dyDescent="0.4">
      <c r="E35" s="15"/>
      <c r="F35" s="15"/>
      <c r="G35" s="15"/>
      <c r="H35" s="15"/>
      <c r="I35" s="15"/>
      <c r="J35" s="15"/>
      <c r="K35" s="15"/>
      <c r="L35" s="15"/>
      <c r="M35" s="15"/>
      <c r="N35" s="15"/>
      <c r="O35" s="15"/>
      <c r="P35" s="15"/>
      <c r="Q35" s="15"/>
      <c r="R35" s="15"/>
      <c r="S35" s="15"/>
      <c r="T35" s="15"/>
    </row>
    <row r="36" spans="3:20" s="5" customFormat="1" x14ac:dyDescent="0.4">
      <c r="D36" s="6"/>
      <c r="E36" s="15"/>
      <c r="F36" s="15"/>
      <c r="G36" s="15"/>
      <c r="H36" s="15"/>
      <c r="I36" s="15"/>
      <c r="J36" s="15"/>
      <c r="K36" s="15"/>
      <c r="L36" s="15"/>
      <c r="M36" s="15"/>
      <c r="N36" s="15"/>
      <c r="O36" s="15"/>
      <c r="P36" s="15"/>
      <c r="Q36" s="15"/>
      <c r="R36" s="15"/>
      <c r="S36" s="15"/>
      <c r="T36" s="15"/>
    </row>
    <row r="37" spans="3:20" s="5" customFormat="1" x14ac:dyDescent="0.4"/>
    <row r="38" spans="3:20" s="5" customFormat="1" x14ac:dyDescent="0.4"/>
    <row r="39" spans="3:20" s="5" customFormat="1" x14ac:dyDescent="0.4"/>
    <row r="40" spans="3:20" s="5" customFormat="1" x14ac:dyDescent="0.4"/>
    <row r="41" spans="3:20" s="5" customFormat="1" x14ac:dyDescent="0.4"/>
    <row r="42" spans="3:20" s="5" customFormat="1" x14ac:dyDescent="0.4"/>
    <row r="43" spans="3:20" s="5" customFormat="1" x14ac:dyDescent="0.4"/>
    <row r="44" spans="3:20" s="5" customFormat="1" x14ac:dyDescent="0.4"/>
    <row r="45" spans="3:20" s="5" customFormat="1" x14ac:dyDescent="0.4"/>
    <row r="46" spans="3:20" s="5" customFormat="1" x14ac:dyDescent="0.4"/>
    <row r="47" spans="3:20" s="5" customFormat="1" x14ac:dyDescent="0.4"/>
    <row r="48" spans="3:20"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row r="172" s="5" customFormat="1" x14ac:dyDescent="0.4"/>
    <row r="173" s="5" customFormat="1" x14ac:dyDescent="0.4"/>
    <row r="174" s="5" customFormat="1" x14ac:dyDescent="0.4"/>
    <row r="175" s="5" customFormat="1" x14ac:dyDescent="0.4"/>
    <row r="176" s="5" customFormat="1" x14ac:dyDescent="0.4"/>
    <row r="177" s="5" customFormat="1" x14ac:dyDescent="0.4"/>
    <row r="178" s="5" customFormat="1" x14ac:dyDescent="0.4"/>
    <row r="179" s="5" customFormat="1" x14ac:dyDescent="0.4"/>
    <row r="180" s="5" customFormat="1" x14ac:dyDescent="0.4"/>
    <row r="181" s="5" customFormat="1" x14ac:dyDescent="0.4"/>
    <row r="182" s="5" customFormat="1" x14ac:dyDescent="0.4"/>
    <row r="183" s="5" customFormat="1" x14ac:dyDescent="0.4"/>
    <row r="184" s="5" customFormat="1" x14ac:dyDescent="0.4"/>
    <row r="185" s="5" customFormat="1" x14ac:dyDescent="0.4"/>
    <row r="186" s="5" customFormat="1" x14ac:dyDescent="0.4"/>
    <row r="187" s="5" customFormat="1" x14ac:dyDescent="0.4"/>
    <row r="188" s="5" customFormat="1" x14ac:dyDescent="0.4"/>
    <row r="189" s="5" customFormat="1" x14ac:dyDescent="0.4"/>
    <row r="190" s="5" customFormat="1" x14ac:dyDescent="0.4"/>
    <row r="191" s="5" customFormat="1" x14ac:dyDescent="0.4"/>
    <row r="192" s="5" customFormat="1" x14ac:dyDescent="0.4"/>
    <row r="193" s="5" customFormat="1" x14ac:dyDescent="0.4"/>
    <row r="194" s="5" customFormat="1" x14ac:dyDescent="0.4"/>
    <row r="195" s="5" customFormat="1" x14ac:dyDescent="0.4"/>
    <row r="196" s="5" customFormat="1" x14ac:dyDescent="0.4"/>
    <row r="197" s="5" customFormat="1" x14ac:dyDescent="0.4"/>
    <row r="198" s="5" customFormat="1" x14ac:dyDescent="0.4"/>
    <row r="199" s="5" customFormat="1" x14ac:dyDescent="0.4"/>
    <row r="200" s="5" customFormat="1" x14ac:dyDescent="0.4"/>
    <row r="201" s="5" customFormat="1" x14ac:dyDescent="0.4"/>
    <row r="202" s="5" customFormat="1" x14ac:dyDescent="0.4"/>
    <row r="203" s="5" customFormat="1" x14ac:dyDescent="0.4"/>
    <row r="204" s="5" customFormat="1" x14ac:dyDescent="0.4"/>
    <row r="205" s="5" customFormat="1" x14ac:dyDescent="0.4"/>
    <row r="206" s="5" customFormat="1" x14ac:dyDescent="0.4"/>
    <row r="207" s="5" customFormat="1" x14ac:dyDescent="0.4"/>
    <row r="208" s="5" customFormat="1" x14ac:dyDescent="0.4"/>
    <row r="209" s="5" customFormat="1" x14ac:dyDescent="0.4"/>
    <row r="210" s="5" customFormat="1" x14ac:dyDescent="0.4"/>
    <row r="211" s="5" customFormat="1" x14ac:dyDescent="0.4"/>
    <row r="212" s="5" customFormat="1" x14ac:dyDescent="0.4"/>
    <row r="213" s="5" customFormat="1" x14ac:dyDescent="0.4"/>
    <row r="214" s="5" customFormat="1" x14ac:dyDescent="0.4"/>
    <row r="215" s="5" customFormat="1" x14ac:dyDescent="0.4"/>
    <row r="216" s="5" customFormat="1" x14ac:dyDescent="0.4"/>
    <row r="217" s="5" customFormat="1" x14ac:dyDescent="0.4"/>
    <row r="218" s="5" customFormat="1" x14ac:dyDescent="0.4"/>
    <row r="219" s="5" customFormat="1" x14ac:dyDescent="0.4"/>
    <row r="220" s="5" customFormat="1" x14ac:dyDescent="0.4"/>
    <row r="221" s="5" customFormat="1" x14ac:dyDescent="0.4"/>
    <row r="222" s="5" customFormat="1" x14ac:dyDescent="0.4"/>
    <row r="223" s="5" customFormat="1" x14ac:dyDescent="0.4"/>
    <row r="224" s="5" customFormat="1" x14ac:dyDescent="0.4"/>
    <row r="225" s="5" customFormat="1" x14ac:dyDescent="0.4"/>
    <row r="226" s="5" customFormat="1" x14ac:dyDescent="0.4"/>
    <row r="227" s="5" customFormat="1" x14ac:dyDescent="0.4"/>
    <row r="228" s="5" customFormat="1" x14ac:dyDescent="0.4"/>
    <row r="229" s="5" customFormat="1" x14ac:dyDescent="0.4"/>
    <row r="230" s="5" customFormat="1" x14ac:dyDescent="0.4"/>
    <row r="231" s="5" customFormat="1" x14ac:dyDescent="0.4"/>
    <row r="232" s="5" customFormat="1" x14ac:dyDescent="0.4"/>
    <row r="233" s="5" customFormat="1" x14ac:dyDescent="0.4"/>
    <row r="234" s="5" customFormat="1" x14ac:dyDescent="0.4"/>
    <row r="235" s="5" customFormat="1" x14ac:dyDescent="0.4"/>
    <row r="236" s="5" customFormat="1" x14ac:dyDescent="0.4"/>
    <row r="237" s="5" customFormat="1" x14ac:dyDescent="0.4"/>
    <row r="238" s="5" customFormat="1" x14ac:dyDescent="0.4"/>
    <row r="239" s="5" customFormat="1" x14ac:dyDescent="0.4"/>
    <row r="240" s="5" customFormat="1" x14ac:dyDescent="0.4"/>
    <row r="241" s="5" customFormat="1" x14ac:dyDescent="0.4"/>
    <row r="242" s="5" customFormat="1" x14ac:dyDescent="0.4"/>
    <row r="243" s="5" customFormat="1" x14ac:dyDescent="0.4"/>
    <row r="244" s="5" customFormat="1" x14ac:dyDescent="0.4"/>
    <row r="245" s="5" customFormat="1" x14ac:dyDescent="0.4"/>
    <row r="246" s="5" customFormat="1" x14ac:dyDescent="0.4"/>
  </sheetData>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7009-725B-4255-B4E0-C52FC700C13A}">
  <sheetPr>
    <tabColor rgb="FF62C3F4"/>
  </sheetPr>
  <dimension ref="A1:T243"/>
  <sheetViews>
    <sheetView zoomScale="80" zoomScaleNormal="80" workbookViewId="0">
      <selection sqref="A1:XFD1"/>
    </sheetView>
  </sheetViews>
  <sheetFormatPr defaultRowHeight="16.8" x14ac:dyDescent="0.4"/>
  <cols>
    <col min="1" max="1" width="86.8984375" customWidth="1"/>
    <col min="2" max="2" width="14.19921875" customWidth="1"/>
  </cols>
  <sheetData>
    <row r="1" spans="1:15" s="9" customFormat="1" ht="27.6" thickBot="1" x14ac:dyDescent="0.65">
      <c r="A1" s="8" t="s">
        <v>4</v>
      </c>
    </row>
    <row r="2" spans="1:15" s="60" customFormat="1" ht="30.6" customHeight="1" thickBot="1" x14ac:dyDescent="0.6">
      <c r="A2" s="59" t="s">
        <v>1312</v>
      </c>
    </row>
    <row r="3" spans="1:15" s="5" customFormat="1" ht="24.6" x14ac:dyDescent="0.55000000000000004">
      <c r="A3" s="169" t="s">
        <v>1295</v>
      </c>
      <c r="B3" s="94" t="s">
        <v>1296</v>
      </c>
      <c r="C3" s="170"/>
      <c r="D3" s="3"/>
    </row>
    <row r="4" spans="1:15" s="5" customFormat="1" ht="19.2" x14ac:dyDescent="0.45">
      <c r="A4" s="169" t="s">
        <v>1297</v>
      </c>
      <c r="B4" s="94">
        <v>2</v>
      </c>
      <c r="C4" s="95"/>
      <c r="D4" s="1"/>
    </row>
    <row r="5" spans="1:15" s="5" customFormat="1" ht="19.2" x14ac:dyDescent="0.45">
      <c r="A5" s="169" t="s">
        <v>1298</v>
      </c>
      <c r="B5" s="94" t="str">
        <f>A2</f>
        <v>Figure 2: A comparison of the CBGDP adjusted baseline against the Energy and Emissions Projections (EEP) 2023-2050 reference case before adjustments, with International Aviation and Shipping (IAS) included from 2033 onwards</v>
      </c>
      <c r="C5" s="95"/>
      <c r="D5" s="1"/>
    </row>
    <row r="6" spans="1:15" s="5" customFormat="1" ht="19.2" x14ac:dyDescent="0.45">
      <c r="A6" s="12" t="s">
        <v>1299</v>
      </c>
      <c r="B6" s="95" t="s">
        <v>1300</v>
      </c>
      <c r="C6" s="95"/>
      <c r="D6" s="1"/>
    </row>
    <row r="7" spans="1:15" s="5" customFormat="1" ht="19.2" x14ac:dyDescent="0.45">
      <c r="A7" s="4" t="s">
        <v>1301</v>
      </c>
      <c r="B7" s="95"/>
      <c r="C7" s="95"/>
      <c r="D7" s="1"/>
      <c r="J7" s="235"/>
      <c r="K7" s="7"/>
    </row>
    <row r="8" spans="1:15" s="5" customFormat="1" ht="19.2" x14ac:dyDescent="0.45">
      <c r="A8" s="4" t="s">
        <v>1302</v>
      </c>
      <c r="B8" s="171" t="s">
        <v>1303</v>
      </c>
      <c r="C8" s="95"/>
      <c r="D8" s="1"/>
      <c r="J8" s="235"/>
    </row>
    <row r="9" spans="1:15" s="5" customFormat="1" ht="19.2" x14ac:dyDescent="0.45">
      <c r="A9" s="4" t="s">
        <v>1304</v>
      </c>
      <c r="B9" s="95" t="s">
        <v>1305</v>
      </c>
      <c r="C9" s="95"/>
      <c r="D9" s="1"/>
    </row>
    <row r="10" spans="1:15" s="5" customFormat="1" ht="19.2" x14ac:dyDescent="0.45">
      <c r="A10" s="4" t="s">
        <v>1306</v>
      </c>
      <c r="B10" s="95"/>
      <c r="C10" s="95"/>
      <c r="D10" s="1"/>
    </row>
    <row r="11" spans="1:15" s="5" customFormat="1" ht="24.6" x14ac:dyDescent="0.55000000000000004">
      <c r="A11" s="68" t="s">
        <v>1307</v>
      </c>
    </row>
    <row r="12" spans="1:15" s="5" customFormat="1" ht="19.2" x14ac:dyDescent="0.45">
      <c r="A12" s="93"/>
      <c r="B12" s="180">
        <v>2024</v>
      </c>
      <c r="C12" s="93">
        <v>2025</v>
      </c>
      <c r="D12" s="93">
        <v>2026</v>
      </c>
      <c r="E12" s="93">
        <v>2027</v>
      </c>
      <c r="F12" s="93">
        <v>2028</v>
      </c>
      <c r="G12" s="93">
        <v>2029</v>
      </c>
      <c r="H12" s="93">
        <v>2030</v>
      </c>
      <c r="I12" s="93">
        <v>2031</v>
      </c>
      <c r="J12" s="93">
        <v>2032</v>
      </c>
      <c r="K12" s="93">
        <v>2033</v>
      </c>
      <c r="L12" s="93">
        <v>2034</v>
      </c>
      <c r="M12" s="93">
        <v>2035</v>
      </c>
      <c r="N12" s="93">
        <v>2036</v>
      </c>
      <c r="O12" s="93">
        <v>2037</v>
      </c>
    </row>
    <row r="13" spans="1:15" s="5" customFormat="1" ht="19.2" x14ac:dyDescent="0.45">
      <c r="A13" s="174" t="s">
        <v>1313</v>
      </c>
      <c r="B13" s="181">
        <v>375.61963803018375</v>
      </c>
      <c r="C13" s="182">
        <v>367.614536145481</v>
      </c>
      <c r="D13" s="182">
        <v>360.94101503825618</v>
      </c>
      <c r="E13" s="182">
        <v>352.49641677697292</v>
      </c>
      <c r="F13" s="182">
        <v>344.34169246030075</v>
      </c>
      <c r="G13" s="182">
        <v>339.36890739216381</v>
      </c>
      <c r="H13" s="182">
        <v>327.16881735193448</v>
      </c>
      <c r="I13" s="182">
        <v>317.71128753845204</v>
      </c>
      <c r="J13" s="182">
        <v>312.92294189771019</v>
      </c>
      <c r="K13" s="182">
        <v>354.27162998815402</v>
      </c>
      <c r="L13" s="182">
        <v>352.00922577779716</v>
      </c>
      <c r="M13" s="182">
        <v>349.38249814703937</v>
      </c>
      <c r="N13" s="182">
        <v>345.46605580454826</v>
      </c>
      <c r="O13" s="182">
        <v>343.00326169648554</v>
      </c>
    </row>
    <row r="14" spans="1:15" s="5" customFormat="1" ht="19.2" x14ac:dyDescent="0.45">
      <c r="A14" s="174" t="s">
        <v>1314</v>
      </c>
      <c r="B14" s="181">
        <v>373.45937425755682</v>
      </c>
      <c r="C14" s="182">
        <v>368.33379884502966</v>
      </c>
      <c r="D14" s="182">
        <v>360.69366315757651</v>
      </c>
      <c r="E14" s="182">
        <v>352.47688108391606</v>
      </c>
      <c r="F14" s="182">
        <v>344.38309495529865</v>
      </c>
      <c r="G14" s="182">
        <v>340.26406374676907</v>
      </c>
      <c r="H14" s="182">
        <v>330.11909137951631</v>
      </c>
      <c r="I14" s="182">
        <v>321.66861303730411</v>
      </c>
      <c r="J14" s="182">
        <v>317.2028607934069</v>
      </c>
      <c r="K14" s="182">
        <v>353.06221587697109</v>
      </c>
      <c r="L14" s="182">
        <v>349.18810789132823</v>
      </c>
      <c r="M14" s="182">
        <v>345.44465225757006</v>
      </c>
      <c r="N14" s="182">
        <v>341.38234713334111</v>
      </c>
      <c r="O14" s="182">
        <v>338.39994258529077</v>
      </c>
    </row>
    <row r="15" spans="1:15" s="5" customFormat="1" x14ac:dyDescent="0.4"/>
    <row r="16" spans="1:15" s="5" customFormat="1" x14ac:dyDescent="0.4"/>
    <row r="17" spans="3:20" s="5" customFormat="1" x14ac:dyDescent="0.4"/>
    <row r="18" spans="3:20" s="5" customFormat="1" x14ac:dyDescent="0.4"/>
    <row r="19" spans="3:20" s="5" customFormat="1" x14ac:dyDescent="0.4"/>
    <row r="20" spans="3:20" s="5" customFormat="1" x14ac:dyDescent="0.4"/>
    <row r="21" spans="3:20" s="5" customFormat="1" x14ac:dyDescent="0.4"/>
    <row r="22" spans="3:20" s="5" customFormat="1" x14ac:dyDescent="0.4"/>
    <row r="23" spans="3:20" s="5" customFormat="1" x14ac:dyDescent="0.4"/>
    <row r="24" spans="3:20" s="5" customFormat="1" x14ac:dyDescent="0.4"/>
    <row r="25" spans="3:20" s="5" customFormat="1" x14ac:dyDescent="0.4"/>
    <row r="26" spans="3:20" s="5" customFormat="1" x14ac:dyDescent="0.4"/>
    <row r="27" spans="3:20" s="5" customFormat="1" x14ac:dyDescent="0.4">
      <c r="C27" s="6"/>
      <c r="D27" s="6"/>
      <c r="E27" s="6"/>
      <c r="F27" s="6"/>
      <c r="G27" s="6"/>
      <c r="H27" s="6"/>
      <c r="I27" s="6"/>
      <c r="J27" s="6"/>
      <c r="K27" s="6"/>
      <c r="L27" s="6"/>
      <c r="M27" s="6"/>
      <c r="N27" s="6"/>
      <c r="O27" s="6"/>
      <c r="P27" s="6"/>
      <c r="Q27" s="6"/>
      <c r="R27" s="6"/>
      <c r="S27" s="6"/>
      <c r="T27" s="6"/>
    </row>
    <row r="28" spans="3:20" s="5" customFormat="1" x14ac:dyDescent="0.4">
      <c r="C28" s="6"/>
      <c r="D28" s="6"/>
      <c r="E28" s="6"/>
      <c r="F28" s="6"/>
      <c r="G28" s="6"/>
      <c r="H28" s="6"/>
      <c r="I28" s="6"/>
      <c r="J28" s="6"/>
      <c r="K28" s="6"/>
      <c r="L28" s="6"/>
      <c r="M28" s="6"/>
      <c r="N28" s="6"/>
      <c r="O28" s="6"/>
      <c r="P28" s="6"/>
      <c r="Q28" s="6"/>
      <c r="R28" s="6"/>
      <c r="S28" s="6"/>
      <c r="T28" s="6"/>
    </row>
    <row r="29" spans="3:20" s="5" customFormat="1" x14ac:dyDescent="0.4">
      <c r="C29" s="6"/>
      <c r="D29" s="6"/>
      <c r="E29" s="6"/>
      <c r="F29" s="6"/>
      <c r="G29" s="6"/>
      <c r="H29" s="6"/>
      <c r="I29" s="6"/>
      <c r="J29" s="6"/>
      <c r="K29" s="6"/>
      <c r="L29" s="6"/>
      <c r="M29" s="6"/>
      <c r="N29" s="6"/>
      <c r="O29" s="6"/>
      <c r="P29" s="6"/>
      <c r="Q29" s="6"/>
      <c r="R29" s="6"/>
      <c r="S29" s="6"/>
      <c r="T29" s="6"/>
    </row>
    <row r="30" spans="3:20" s="5" customFormat="1" x14ac:dyDescent="0.4">
      <c r="C30" s="6"/>
      <c r="D30" s="6"/>
      <c r="E30" s="6"/>
      <c r="F30" s="6"/>
      <c r="G30" s="6"/>
      <c r="H30" s="6"/>
      <c r="I30" s="6"/>
      <c r="J30" s="6"/>
      <c r="K30" s="6"/>
      <c r="L30" s="6"/>
      <c r="M30" s="6"/>
      <c r="N30" s="6"/>
      <c r="O30" s="6"/>
      <c r="P30" s="6"/>
      <c r="Q30" s="6"/>
      <c r="R30" s="6"/>
      <c r="S30" s="6"/>
      <c r="T30" s="6"/>
    </row>
    <row r="31" spans="3:20" s="5" customFormat="1" x14ac:dyDescent="0.4"/>
    <row r="32" spans="3:20" s="5" customFormat="1" x14ac:dyDescent="0.4">
      <c r="E32" s="15"/>
      <c r="F32" s="15"/>
      <c r="G32" s="15"/>
      <c r="H32" s="15"/>
      <c r="I32" s="15"/>
      <c r="J32" s="15"/>
      <c r="K32" s="15"/>
      <c r="L32" s="15"/>
      <c r="M32" s="15"/>
      <c r="N32" s="15"/>
      <c r="O32" s="15"/>
      <c r="P32" s="15"/>
      <c r="Q32" s="15"/>
      <c r="R32" s="15"/>
      <c r="S32" s="15"/>
      <c r="T32" s="15"/>
    </row>
    <row r="33" spans="4:20" s="5" customFormat="1" x14ac:dyDescent="0.4">
      <c r="D33" s="6"/>
      <c r="E33" s="15"/>
      <c r="F33" s="15"/>
      <c r="G33" s="15"/>
      <c r="H33" s="15"/>
      <c r="I33" s="15"/>
      <c r="J33" s="15"/>
      <c r="K33" s="15"/>
      <c r="L33" s="15"/>
      <c r="M33" s="15"/>
      <c r="N33" s="15"/>
      <c r="O33" s="15"/>
      <c r="P33" s="15"/>
      <c r="Q33" s="15"/>
      <c r="R33" s="15"/>
      <c r="S33" s="15"/>
      <c r="T33" s="15"/>
    </row>
    <row r="34" spans="4:20" s="5" customFormat="1" x14ac:dyDescent="0.4"/>
    <row r="35" spans="4:20" s="5" customFormat="1" x14ac:dyDescent="0.4"/>
    <row r="36" spans="4:20" s="5" customFormat="1" x14ac:dyDescent="0.4"/>
    <row r="37" spans="4:20" s="5" customFormat="1" x14ac:dyDescent="0.4"/>
    <row r="38" spans="4:20" s="5" customFormat="1" x14ac:dyDescent="0.4"/>
    <row r="39" spans="4:20" s="5" customFormat="1" x14ac:dyDescent="0.4"/>
    <row r="40" spans="4:20" s="5" customFormat="1" x14ac:dyDescent="0.4"/>
    <row r="41" spans="4:20" s="5" customFormat="1" x14ac:dyDescent="0.4"/>
    <row r="42" spans="4:20" s="5" customFormat="1" x14ac:dyDescent="0.4"/>
    <row r="43" spans="4:20" s="5" customFormat="1" x14ac:dyDescent="0.4"/>
    <row r="44" spans="4:20" s="5" customFormat="1" x14ac:dyDescent="0.4"/>
    <row r="45" spans="4:20" s="5" customFormat="1" x14ac:dyDescent="0.4"/>
    <row r="46" spans="4:20" s="5" customFormat="1" x14ac:dyDescent="0.4"/>
    <row r="47" spans="4:20" s="5" customFormat="1" x14ac:dyDescent="0.4"/>
    <row r="48" spans="4:20"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row r="172" s="5" customFormat="1" x14ac:dyDescent="0.4"/>
    <row r="173" s="5" customFormat="1" x14ac:dyDescent="0.4"/>
    <row r="174" s="5" customFormat="1" x14ac:dyDescent="0.4"/>
    <row r="175" s="5" customFormat="1" x14ac:dyDescent="0.4"/>
    <row r="176" s="5" customFormat="1" x14ac:dyDescent="0.4"/>
    <row r="177" s="5" customFormat="1" x14ac:dyDescent="0.4"/>
    <row r="178" s="5" customFormat="1" x14ac:dyDescent="0.4"/>
    <row r="179" s="5" customFormat="1" x14ac:dyDescent="0.4"/>
    <row r="180" s="5" customFormat="1" x14ac:dyDescent="0.4"/>
    <row r="181" s="5" customFormat="1" x14ac:dyDescent="0.4"/>
    <row r="182" s="5" customFormat="1" x14ac:dyDescent="0.4"/>
    <row r="183" s="5" customFormat="1" x14ac:dyDescent="0.4"/>
    <row r="184" s="5" customFormat="1" x14ac:dyDescent="0.4"/>
    <row r="185" s="5" customFormat="1" x14ac:dyDescent="0.4"/>
    <row r="186" s="5" customFormat="1" x14ac:dyDescent="0.4"/>
    <row r="187" s="5" customFormat="1" x14ac:dyDescent="0.4"/>
    <row r="188" s="5" customFormat="1" x14ac:dyDescent="0.4"/>
    <row r="189" s="5" customFormat="1" x14ac:dyDescent="0.4"/>
    <row r="190" s="5" customFormat="1" x14ac:dyDescent="0.4"/>
    <row r="191" s="5" customFormat="1" x14ac:dyDescent="0.4"/>
    <row r="192" s="5" customFormat="1" x14ac:dyDescent="0.4"/>
    <row r="193" s="5" customFormat="1" x14ac:dyDescent="0.4"/>
    <row r="194" s="5" customFormat="1" x14ac:dyDescent="0.4"/>
    <row r="195" s="5" customFormat="1" x14ac:dyDescent="0.4"/>
    <row r="196" s="5" customFormat="1" x14ac:dyDescent="0.4"/>
    <row r="197" s="5" customFormat="1" x14ac:dyDescent="0.4"/>
    <row r="198" s="5" customFormat="1" x14ac:dyDescent="0.4"/>
    <row r="199" s="5" customFormat="1" x14ac:dyDescent="0.4"/>
    <row r="200" s="5" customFormat="1" x14ac:dyDescent="0.4"/>
    <row r="201" s="5" customFormat="1" x14ac:dyDescent="0.4"/>
    <row r="202" s="5" customFormat="1" x14ac:dyDescent="0.4"/>
    <row r="203" s="5" customFormat="1" x14ac:dyDescent="0.4"/>
    <row r="204" s="5" customFormat="1" x14ac:dyDescent="0.4"/>
    <row r="205" s="5" customFormat="1" x14ac:dyDescent="0.4"/>
    <row r="206" s="5" customFormat="1" x14ac:dyDescent="0.4"/>
    <row r="207" s="5" customFormat="1" x14ac:dyDescent="0.4"/>
    <row r="208" s="5" customFormat="1" x14ac:dyDescent="0.4"/>
    <row r="209" s="5" customFormat="1" x14ac:dyDescent="0.4"/>
    <row r="210" s="5" customFormat="1" x14ac:dyDescent="0.4"/>
    <row r="211" s="5" customFormat="1" x14ac:dyDescent="0.4"/>
    <row r="212" s="5" customFormat="1" x14ac:dyDescent="0.4"/>
    <row r="213" s="5" customFormat="1" x14ac:dyDescent="0.4"/>
    <row r="214" s="5" customFormat="1" x14ac:dyDescent="0.4"/>
    <row r="215" s="5" customFormat="1" x14ac:dyDescent="0.4"/>
    <row r="216" s="5" customFormat="1" x14ac:dyDescent="0.4"/>
    <row r="217" s="5" customFormat="1" x14ac:dyDescent="0.4"/>
    <row r="218" s="5" customFormat="1" x14ac:dyDescent="0.4"/>
    <row r="219" s="5" customFormat="1" x14ac:dyDescent="0.4"/>
    <row r="220" s="5" customFormat="1" x14ac:dyDescent="0.4"/>
    <row r="221" s="5" customFormat="1" x14ac:dyDescent="0.4"/>
    <row r="222" s="5" customFormat="1" x14ac:dyDescent="0.4"/>
    <row r="223" s="5" customFormat="1" x14ac:dyDescent="0.4"/>
    <row r="224" s="5" customFormat="1" x14ac:dyDescent="0.4"/>
    <row r="225" s="5" customFormat="1" x14ac:dyDescent="0.4"/>
    <row r="226" s="5" customFormat="1" x14ac:dyDescent="0.4"/>
    <row r="227" s="5" customFormat="1" x14ac:dyDescent="0.4"/>
    <row r="228" s="5" customFormat="1" x14ac:dyDescent="0.4"/>
    <row r="229" s="5" customFormat="1" x14ac:dyDescent="0.4"/>
    <row r="230" s="5" customFormat="1" x14ac:dyDescent="0.4"/>
    <row r="231" s="5" customFormat="1" x14ac:dyDescent="0.4"/>
    <row r="232" s="5" customFormat="1" x14ac:dyDescent="0.4"/>
    <row r="233" s="5" customFormat="1" x14ac:dyDescent="0.4"/>
    <row r="234" s="5" customFormat="1" x14ac:dyDescent="0.4"/>
    <row r="235" s="5" customFormat="1" x14ac:dyDescent="0.4"/>
    <row r="236" s="5" customFormat="1" x14ac:dyDescent="0.4"/>
    <row r="237" s="5" customFormat="1" x14ac:dyDescent="0.4"/>
    <row r="238" s="5" customFormat="1" x14ac:dyDescent="0.4"/>
    <row r="239" s="5" customFormat="1" x14ac:dyDescent="0.4"/>
    <row r="240" s="5" customFormat="1" x14ac:dyDescent="0.4"/>
    <row r="241" s="5" customFormat="1" x14ac:dyDescent="0.4"/>
    <row r="242" s="5" customFormat="1" x14ac:dyDescent="0.4"/>
    <row r="243" s="5" customFormat="1" x14ac:dyDescent="0.4"/>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7582-C6BB-4863-886C-FE83DB6E998B}">
  <sheetPr>
    <tabColor rgb="FF62C3F4"/>
  </sheetPr>
  <dimension ref="A1:T232"/>
  <sheetViews>
    <sheetView zoomScale="80" zoomScaleNormal="80" workbookViewId="0">
      <selection sqref="A1:XFD1"/>
    </sheetView>
  </sheetViews>
  <sheetFormatPr defaultRowHeight="16.8" x14ac:dyDescent="0.4"/>
  <cols>
    <col min="1" max="1" width="80.5" customWidth="1"/>
    <col min="2" max="2" width="44.3984375" customWidth="1"/>
  </cols>
  <sheetData>
    <row r="1" spans="1:20" s="9" customFormat="1" ht="27.6" thickBot="1" x14ac:dyDescent="0.65">
      <c r="A1" s="8" t="s">
        <v>4</v>
      </c>
    </row>
    <row r="2" spans="1:20" s="60" customFormat="1" ht="30.6" customHeight="1" thickBot="1" x14ac:dyDescent="0.6">
      <c r="A2" s="59" t="s">
        <v>1315</v>
      </c>
    </row>
    <row r="3" spans="1:20" s="5" customFormat="1" ht="19.2" x14ac:dyDescent="0.45">
      <c r="A3" s="169" t="s">
        <v>1295</v>
      </c>
      <c r="B3" s="94" t="s">
        <v>1296</v>
      </c>
      <c r="C3" s="170"/>
      <c r="D3" s="170"/>
    </row>
    <row r="4" spans="1:20" s="5" customFormat="1" ht="19.2" x14ac:dyDescent="0.45">
      <c r="A4" s="169" t="s">
        <v>1297</v>
      </c>
      <c r="B4" s="94">
        <v>3</v>
      </c>
      <c r="C4" s="95"/>
      <c r="D4" s="95"/>
    </row>
    <row r="5" spans="1:20" s="5" customFormat="1" ht="19.2" x14ac:dyDescent="0.45">
      <c r="A5" s="169" t="s">
        <v>1298</v>
      </c>
      <c r="B5" s="94" t="str">
        <f>A2</f>
        <v>Figure 3: A comparison of the CBGDP Adjusted baseline against the baseline used in the Carbon Budget Delivery Plan 2023, with International Aviation and Shipping (IAS) included from 2033 onwards</v>
      </c>
      <c r="C5" s="95"/>
      <c r="D5" s="95"/>
    </row>
    <row r="6" spans="1:20" s="5" customFormat="1" ht="19.2" x14ac:dyDescent="0.45">
      <c r="A6" s="323" t="s">
        <v>1299</v>
      </c>
      <c r="B6" s="95" t="s">
        <v>1300</v>
      </c>
      <c r="C6" s="95"/>
      <c r="D6" s="95"/>
    </row>
    <row r="7" spans="1:20" s="5" customFormat="1" ht="19.2" x14ac:dyDescent="0.45">
      <c r="A7" s="4" t="s">
        <v>1301</v>
      </c>
      <c r="B7" s="95"/>
      <c r="C7" s="95"/>
      <c r="D7" s="95"/>
      <c r="J7" s="235"/>
      <c r="K7" s="7"/>
    </row>
    <row r="8" spans="1:20" s="5" customFormat="1" ht="19.2" x14ac:dyDescent="0.45">
      <c r="A8" s="4" t="s">
        <v>1302</v>
      </c>
      <c r="B8" s="171" t="s">
        <v>1303</v>
      </c>
      <c r="C8" s="95"/>
      <c r="D8" s="95"/>
      <c r="J8" s="235"/>
    </row>
    <row r="9" spans="1:20" s="5" customFormat="1" ht="19.2" x14ac:dyDescent="0.45">
      <c r="A9" s="4" t="s">
        <v>1304</v>
      </c>
      <c r="B9" s="95" t="s">
        <v>1305</v>
      </c>
      <c r="C9" s="95"/>
      <c r="D9" s="95"/>
    </row>
    <row r="10" spans="1:20" s="5" customFormat="1" ht="19.2" x14ac:dyDescent="0.45">
      <c r="A10" s="4" t="s">
        <v>1306</v>
      </c>
      <c r="B10" s="95"/>
      <c r="C10" s="95"/>
      <c r="D10" s="95"/>
    </row>
    <row r="11" spans="1:20" s="5" customFormat="1" ht="24.6" x14ac:dyDescent="0.55000000000000004">
      <c r="A11" s="68" t="s">
        <v>1307</v>
      </c>
    </row>
    <row r="12" spans="1:20" s="5" customFormat="1" ht="19.2" x14ac:dyDescent="0.45">
      <c r="A12" s="93"/>
      <c r="B12" s="93">
        <v>2024</v>
      </c>
      <c r="C12" s="93">
        <v>2025</v>
      </c>
      <c r="D12" s="93">
        <v>2026</v>
      </c>
      <c r="E12" s="93">
        <v>2027</v>
      </c>
      <c r="F12" s="93">
        <v>2028</v>
      </c>
      <c r="G12" s="93">
        <v>2029</v>
      </c>
      <c r="H12" s="93">
        <v>2030</v>
      </c>
      <c r="I12" s="93">
        <v>2031</v>
      </c>
      <c r="J12" s="93">
        <v>2032</v>
      </c>
      <c r="K12" s="93">
        <v>2033</v>
      </c>
      <c r="L12" s="93">
        <v>2034</v>
      </c>
      <c r="M12" s="93">
        <v>2035</v>
      </c>
      <c r="N12" s="93">
        <v>2036</v>
      </c>
      <c r="O12" s="93">
        <v>2037</v>
      </c>
    </row>
    <row r="13" spans="1:20" s="5" customFormat="1" ht="19.2" x14ac:dyDescent="0.45">
      <c r="A13" s="174" t="s">
        <v>1316</v>
      </c>
      <c r="B13" s="183">
        <v>383.21055418373862</v>
      </c>
      <c r="C13" s="183">
        <v>382.40149008913789</v>
      </c>
      <c r="D13" s="183">
        <v>381.81319684971442</v>
      </c>
      <c r="E13" s="183">
        <v>378.77578149226503</v>
      </c>
      <c r="F13" s="183">
        <v>369.57868519342662</v>
      </c>
      <c r="G13" s="183">
        <v>364.61738674273539</v>
      </c>
      <c r="H13" s="183">
        <v>356.57116506683047</v>
      </c>
      <c r="I13" s="183">
        <v>355.91080615072349</v>
      </c>
      <c r="J13" s="183">
        <v>352.61289461289567</v>
      </c>
      <c r="K13" s="183">
        <v>395.96256685152605</v>
      </c>
      <c r="L13" s="183">
        <v>394.03963817330606</v>
      </c>
      <c r="M13" s="183">
        <v>390.38307631905809</v>
      </c>
      <c r="N13" s="183">
        <v>389.12837685003763</v>
      </c>
      <c r="O13" s="183">
        <v>388.44733789585376</v>
      </c>
    </row>
    <row r="14" spans="1:20" s="5" customFormat="1" ht="19.2" x14ac:dyDescent="0.45">
      <c r="A14" s="174" t="s">
        <v>1317</v>
      </c>
      <c r="B14" s="182">
        <v>373.45937425755682</v>
      </c>
      <c r="C14" s="182">
        <v>368.33379884502966</v>
      </c>
      <c r="D14" s="182">
        <v>360.69366315757651</v>
      </c>
      <c r="E14" s="182">
        <v>352.47688108391606</v>
      </c>
      <c r="F14" s="182">
        <v>344.38309495529865</v>
      </c>
      <c r="G14" s="182">
        <v>340.26406374676907</v>
      </c>
      <c r="H14" s="182">
        <v>330.11909137951631</v>
      </c>
      <c r="I14" s="182">
        <v>321.66861303730411</v>
      </c>
      <c r="J14" s="182">
        <v>317.2028607934069</v>
      </c>
      <c r="K14" s="182">
        <v>353.06221587697109</v>
      </c>
      <c r="L14" s="182">
        <v>349.18810789132823</v>
      </c>
      <c r="M14" s="182">
        <v>345.44465225757006</v>
      </c>
      <c r="N14" s="182">
        <v>341.38234713334111</v>
      </c>
      <c r="O14" s="182">
        <v>338.39994258529077</v>
      </c>
    </row>
    <row r="15" spans="1:20" s="5" customFormat="1" x14ac:dyDescent="0.4"/>
    <row r="16" spans="1:20" s="5" customFormat="1" x14ac:dyDescent="0.4">
      <c r="C16" s="6"/>
      <c r="D16" s="6"/>
      <c r="E16" s="6"/>
      <c r="F16" s="6"/>
      <c r="G16" s="6"/>
      <c r="H16" s="6"/>
      <c r="I16" s="6"/>
      <c r="J16" s="6"/>
      <c r="K16" s="6"/>
      <c r="L16" s="6"/>
      <c r="M16" s="6"/>
      <c r="N16" s="6"/>
      <c r="O16" s="6"/>
      <c r="P16" s="6"/>
      <c r="Q16" s="6"/>
      <c r="R16" s="6"/>
      <c r="S16" s="6"/>
      <c r="T16" s="6"/>
    </row>
    <row r="17" spans="3:20" s="5" customFormat="1" x14ac:dyDescent="0.4">
      <c r="C17" s="6"/>
      <c r="D17" s="6"/>
      <c r="E17" s="6"/>
      <c r="F17" s="6"/>
      <c r="G17" s="6"/>
      <c r="H17" s="6"/>
      <c r="I17" s="6"/>
      <c r="J17" s="6"/>
      <c r="K17" s="6"/>
      <c r="L17" s="6"/>
      <c r="M17" s="6"/>
      <c r="N17" s="6"/>
      <c r="O17" s="6"/>
      <c r="P17" s="6"/>
      <c r="Q17" s="6"/>
      <c r="R17" s="6"/>
      <c r="S17" s="6"/>
      <c r="T17" s="6"/>
    </row>
    <row r="18" spans="3:20" s="5" customFormat="1" x14ac:dyDescent="0.4">
      <c r="C18" s="6"/>
      <c r="D18" s="6"/>
      <c r="E18" s="6"/>
      <c r="F18" s="6"/>
      <c r="G18" s="6"/>
      <c r="H18" s="6"/>
      <c r="I18" s="6"/>
      <c r="J18" s="6"/>
      <c r="K18" s="6"/>
      <c r="L18" s="6"/>
      <c r="M18" s="6"/>
      <c r="N18" s="6"/>
      <c r="O18" s="6"/>
      <c r="P18" s="6"/>
      <c r="Q18" s="6"/>
      <c r="R18" s="6"/>
      <c r="S18" s="6"/>
      <c r="T18" s="6"/>
    </row>
    <row r="19" spans="3:20" s="5" customFormat="1" x14ac:dyDescent="0.4">
      <c r="C19" s="6"/>
      <c r="D19" s="6"/>
      <c r="E19" s="6"/>
      <c r="F19" s="6"/>
      <c r="G19" s="6"/>
      <c r="H19" s="6"/>
      <c r="I19" s="6"/>
      <c r="J19" s="6"/>
      <c r="K19" s="6"/>
      <c r="L19" s="6"/>
      <c r="M19" s="6"/>
      <c r="N19" s="6"/>
      <c r="O19" s="6"/>
      <c r="P19" s="6"/>
      <c r="Q19" s="6"/>
      <c r="R19" s="6"/>
      <c r="S19" s="6"/>
      <c r="T19" s="6"/>
    </row>
    <row r="20" spans="3:20" s="5" customFormat="1" x14ac:dyDescent="0.4"/>
    <row r="21" spans="3:20" s="5" customFormat="1" x14ac:dyDescent="0.4">
      <c r="E21" s="15"/>
      <c r="F21" s="15"/>
      <c r="G21" s="15"/>
      <c r="H21" s="15"/>
      <c r="I21" s="15"/>
      <c r="J21" s="15"/>
      <c r="K21" s="15"/>
      <c r="L21" s="15"/>
      <c r="M21" s="15"/>
      <c r="N21" s="15"/>
      <c r="O21" s="15"/>
      <c r="P21" s="15"/>
      <c r="Q21" s="15"/>
      <c r="R21" s="15"/>
      <c r="S21" s="15"/>
      <c r="T21" s="15"/>
    </row>
    <row r="22" spans="3:20" s="5" customFormat="1" x14ac:dyDescent="0.4">
      <c r="D22" s="6"/>
      <c r="E22" s="15"/>
      <c r="F22" s="15"/>
      <c r="G22" s="15"/>
      <c r="H22" s="15"/>
      <c r="I22" s="15"/>
      <c r="J22" s="15"/>
      <c r="K22" s="15"/>
      <c r="L22" s="15"/>
      <c r="M22" s="15"/>
      <c r="N22" s="15"/>
      <c r="O22" s="15"/>
      <c r="P22" s="15"/>
      <c r="Q22" s="15"/>
      <c r="R22" s="15"/>
      <c r="S22" s="15"/>
      <c r="T22" s="15"/>
    </row>
    <row r="23" spans="3:20" s="5" customFormat="1" x14ac:dyDescent="0.4"/>
    <row r="24" spans="3:20" s="5" customFormat="1" x14ac:dyDescent="0.4"/>
    <row r="25" spans="3:20" s="5" customFormat="1" x14ac:dyDescent="0.4"/>
    <row r="26" spans="3:20" s="5" customFormat="1" x14ac:dyDescent="0.4"/>
    <row r="27" spans="3:20" s="5" customFormat="1" x14ac:dyDescent="0.4"/>
    <row r="28" spans="3:20" s="5" customFormat="1" x14ac:dyDescent="0.4"/>
    <row r="29" spans="3:20" s="5" customFormat="1" x14ac:dyDescent="0.4"/>
    <row r="30" spans="3:20" s="5" customFormat="1" x14ac:dyDescent="0.4"/>
    <row r="31" spans="3:20" s="5" customFormat="1" x14ac:dyDescent="0.4"/>
    <row r="32" spans="3:20"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row r="172" s="5" customFormat="1" x14ac:dyDescent="0.4"/>
    <row r="173" s="5" customFormat="1" x14ac:dyDescent="0.4"/>
    <row r="174" s="5" customFormat="1" x14ac:dyDescent="0.4"/>
    <row r="175" s="5" customFormat="1" x14ac:dyDescent="0.4"/>
    <row r="176" s="5" customFormat="1" x14ac:dyDescent="0.4"/>
    <row r="177" s="5" customFormat="1" x14ac:dyDescent="0.4"/>
    <row r="178" s="5" customFormat="1" x14ac:dyDescent="0.4"/>
    <row r="179" s="5" customFormat="1" x14ac:dyDescent="0.4"/>
    <row r="180" s="5" customFormat="1" x14ac:dyDescent="0.4"/>
    <row r="181" s="5" customFormat="1" x14ac:dyDescent="0.4"/>
    <row r="182" s="5" customFormat="1" x14ac:dyDescent="0.4"/>
    <row r="183" s="5" customFormat="1" x14ac:dyDescent="0.4"/>
    <row r="184" s="5" customFormat="1" x14ac:dyDescent="0.4"/>
    <row r="185" s="5" customFormat="1" x14ac:dyDescent="0.4"/>
    <row r="186" s="5" customFormat="1" x14ac:dyDescent="0.4"/>
    <row r="187" s="5" customFormat="1" x14ac:dyDescent="0.4"/>
    <row r="188" s="5" customFormat="1" x14ac:dyDescent="0.4"/>
    <row r="189" s="5" customFormat="1" x14ac:dyDescent="0.4"/>
    <row r="190" s="5" customFormat="1" x14ac:dyDescent="0.4"/>
    <row r="191" s="5" customFormat="1" x14ac:dyDescent="0.4"/>
    <row r="192" s="5" customFormat="1" x14ac:dyDescent="0.4"/>
    <row r="193" s="5" customFormat="1" x14ac:dyDescent="0.4"/>
    <row r="194" s="5" customFormat="1" x14ac:dyDescent="0.4"/>
    <row r="195" s="5" customFormat="1" x14ac:dyDescent="0.4"/>
    <row r="196" s="5" customFormat="1" x14ac:dyDescent="0.4"/>
    <row r="197" s="5" customFormat="1" x14ac:dyDescent="0.4"/>
    <row r="198" s="5" customFormat="1" x14ac:dyDescent="0.4"/>
    <row r="199" s="5" customFormat="1" x14ac:dyDescent="0.4"/>
    <row r="200" s="5" customFormat="1" x14ac:dyDescent="0.4"/>
    <row r="201" s="5" customFormat="1" x14ac:dyDescent="0.4"/>
    <row r="202" s="5" customFormat="1" x14ac:dyDescent="0.4"/>
    <row r="203" s="5" customFormat="1" x14ac:dyDescent="0.4"/>
    <row r="204" s="5" customFormat="1" x14ac:dyDescent="0.4"/>
    <row r="205" s="5" customFormat="1" x14ac:dyDescent="0.4"/>
    <row r="206" s="5" customFormat="1" x14ac:dyDescent="0.4"/>
    <row r="207" s="5" customFormat="1" x14ac:dyDescent="0.4"/>
    <row r="208" s="5" customFormat="1" x14ac:dyDescent="0.4"/>
    <row r="209" s="5" customFormat="1" x14ac:dyDescent="0.4"/>
    <row r="210" s="5" customFormat="1" x14ac:dyDescent="0.4"/>
    <row r="211" s="5" customFormat="1" x14ac:dyDescent="0.4"/>
    <row r="212" s="5" customFormat="1" x14ac:dyDescent="0.4"/>
    <row r="213" s="5" customFormat="1" x14ac:dyDescent="0.4"/>
    <row r="214" s="5" customFormat="1" x14ac:dyDescent="0.4"/>
    <row r="215" s="5" customFormat="1" x14ac:dyDescent="0.4"/>
    <row r="216" s="5" customFormat="1" x14ac:dyDescent="0.4"/>
    <row r="217" s="5" customFormat="1" x14ac:dyDescent="0.4"/>
    <row r="218" s="5" customFormat="1" x14ac:dyDescent="0.4"/>
    <row r="219" s="5" customFormat="1" x14ac:dyDescent="0.4"/>
    <row r="220" s="5" customFormat="1" x14ac:dyDescent="0.4"/>
    <row r="221" s="5" customFormat="1" x14ac:dyDescent="0.4"/>
    <row r="222" s="5" customFormat="1" x14ac:dyDescent="0.4"/>
    <row r="223" s="5" customFormat="1" x14ac:dyDescent="0.4"/>
    <row r="224" s="5" customFormat="1" x14ac:dyDescent="0.4"/>
    <row r="225" s="5" customFormat="1" x14ac:dyDescent="0.4"/>
    <row r="226" s="5" customFormat="1" x14ac:dyDescent="0.4"/>
    <row r="227" s="5" customFormat="1" x14ac:dyDescent="0.4"/>
    <row r="228" s="5" customFormat="1" x14ac:dyDescent="0.4"/>
    <row r="229" s="5" customFormat="1" x14ac:dyDescent="0.4"/>
    <row r="230" s="5" customFormat="1" x14ac:dyDescent="0.4"/>
    <row r="231" s="5" customFormat="1" x14ac:dyDescent="0.4"/>
    <row r="232" s="5" customFormat="1" x14ac:dyDescent="0.4"/>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9DAE-27C6-445B-B3A4-17CDAFE345B6}">
  <sheetPr>
    <tabColor rgb="FF62C3F4"/>
  </sheetPr>
  <dimension ref="A1:AP23"/>
  <sheetViews>
    <sheetView zoomScale="80" zoomScaleNormal="80" workbookViewId="0">
      <selection activeCell="P25" sqref="P25"/>
    </sheetView>
  </sheetViews>
  <sheetFormatPr defaultColWidth="8.59765625" defaultRowHeight="16.8" x14ac:dyDescent="0.4"/>
  <cols>
    <col min="1" max="1" width="52.09765625" style="5" customWidth="1"/>
    <col min="2" max="2" width="39.5" style="5" bestFit="1" customWidth="1"/>
    <col min="3" max="16384" width="8.59765625" style="5"/>
  </cols>
  <sheetData>
    <row r="1" spans="1:42" s="9" customFormat="1" ht="27.6" thickBot="1" x14ac:dyDescent="0.65">
      <c r="A1" s="8" t="s">
        <v>4</v>
      </c>
    </row>
    <row r="2" spans="1:42" s="60" customFormat="1" ht="30.6" customHeight="1" thickBot="1" x14ac:dyDescent="0.6">
      <c r="A2" s="59" t="s">
        <v>1318</v>
      </c>
    </row>
    <row r="3" spans="1:42" ht="19.2" x14ac:dyDescent="0.45">
      <c r="A3" s="169" t="s">
        <v>1295</v>
      </c>
      <c r="B3" s="94" t="s">
        <v>1296</v>
      </c>
      <c r="C3" s="170"/>
      <c r="D3" s="170"/>
    </row>
    <row r="4" spans="1:42" ht="19.2" x14ac:dyDescent="0.45">
      <c r="A4" s="169" t="s">
        <v>1297</v>
      </c>
      <c r="B4" s="94">
        <v>4</v>
      </c>
      <c r="C4" s="95"/>
      <c r="D4" s="95"/>
    </row>
    <row r="5" spans="1:42" ht="19.2" x14ac:dyDescent="0.45">
      <c r="A5" s="169" t="s">
        <v>1298</v>
      </c>
      <c r="B5" s="94" t="str">
        <f>A2</f>
        <v>Figure 4: Uncertainty around UK projected baseline emissions based on Energy and Emissions Projections (EEP) Monte Carlo analysis (International Aviation and Shipping included from 2033)</v>
      </c>
      <c r="C5" s="95"/>
      <c r="D5" s="95"/>
    </row>
    <row r="6" spans="1:42" ht="19.2" x14ac:dyDescent="0.45">
      <c r="A6" s="12" t="s">
        <v>1299</v>
      </c>
      <c r="B6" s="95" t="s">
        <v>1300</v>
      </c>
      <c r="C6" s="95"/>
      <c r="D6" s="95"/>
    </row>
    <row r="7" spans="1:42" ht="19.2" x14ac:dyDescent="0.45">
      <c r="A7" s="4" t="s">
        <v>1301</v>
      </c>
      <c r="B7" s="95"/>
      <c r="C7" s="95"/>
      <c r="D7" s="95"/>
      <c r="M7" s="235"/>
      <c r="N7" s="7"/>
    </row>
    <row r="8" spans="1:42" ht="19.2" x14ac:dyDescent="0.45">
      <c r="A8" s="4" t="s">
        <v>1302</v>
      </c>
      <c r="B8" s="171" t="s">
        <v>1303</v>
      </c>
      <c r="C8" s="95"/>
      <c r="D8" s="95"/>
    </row>
    <row r="9" spans="1:42" ht="19.2" x14ac:dyDescent="0.45">
      <c r="A9" s="4" t="s">
        <v>1304</v>
      </c>
      <c r="B9" s="95" t="s">
        <v>1305</v>
      </c>
      <c r="C9" s="95"/>
      <c r="D9" s="95"/>
    </row>
    <row r="10" spans="1:42" ht="19.2" x14ac:dyDescent="0.45">
      <c r="A10" s="4" t="s">
        <v>1306</v>
      </c>
      <c r="B10" s="95" t="s">
        <v>1319</v>
      </c>
      <c r="C10" s="95"/>
      <c r="D10" s="95"/>
    </row>
    <row r="11" spans="1:42" ht="24.6" x14ac:dyDescent="0.55000000000000004">
      <c r="A11" s="68" t="s">
        <v>1307</v>
      </c>
    </row>
    <row r="12" spans="1:42" ht="19.2" x14ac:dyDescent="0.45">
      <c r="A12" s="93"/>
      <c r="B12" s="93">
        <v>2010</v>
      </c>
      <c r="C12" s="93">
        <v>2011</v>
      </c>
      <c r="D12" s="93">
        <v>2012</v>
      </c>
      <c r="E12" s="93">
        <v>2013</v>
      </c>
      <c r="F12" s="93">
        <v>2014</v>
      </c>
      <c r="G12" s="93">
        <v>2015</v>
      </c>
      <c r="H12" s="93">
        <v>2016</v>
      </c>
      <c r="I12" s="93">
        <v>2017</v>
      </c>
      <c r="J12" s="93">
        <v>2018</v>
      </c>
      <c r="K12" s="93">
        <v>2019</v>
      </c>
      <c r="L12" s="93">
        <v>2020</v>
      </c>
      <c r="M12" s="93">
        <v>2021</v>
      </c>
      <c r="N12" s="93">
        <v>2022</v>
      </c>
      <c r="O12" s="93">
        <v>2023</v>
      </c>
      <c r="P12" s="93">
        <v>2024</v>
      </c>
      <c r="Q12" s="93">
        <v>2025</v>
      </c>
      <c r="R12" s="93">
        <v>2026</v>
      </c>
      <c r="S12" s="93">
        <v>2027</v>
      </c>
      <c r="T12" s="93">
        <v>2028</v>
      </c>
      <c r="U12" s="93">
        <v>2029</v>
      </c>
      <c r="V12" s="93">
        <v>2030</v>
      </c>
      <c r="W12" s="93">
        <v>2031</v>
      </c>
      <c r="X12" s="93">
        <v>2032</v>
      </c>
      <c r="Y12" s="93">
        <v>2033</v>
      </c>
      <c r="Z12" s="93">
        <v>2034</v>
      </c>
      <c r="AA12" s="93">
        <v>2035</v>
      </c>
      <c r="AB12" s="93">
        <v>2036</v>
      </c>
      <c r="AC12" s="93">
        <v>2037</v>
      </c>
      <c r="AD12" s="93">
        <v>2038</v>
      </c>
      <c r="AE12" s="93">
        <v>2039</v>
      </c>
      <c r="AF12" s="93">
        <v>2040</v>
      </c>
      <c r="AG12" s="93">
        <v>2041</v>
      </c>
      <c r="AH12" s="93">
        <v>2042</v>
      </c>
      <c r="AI12" s="93">
        <v>2043</v>
      </c>
      <c r="AJ12" s="93">
        <v>2044</v>
      </c>
      <c r="AK12" s="93">
        <v>2045</v>
      </c>
      <c r="AL12" s="93">
        <v>2046</v>
      </c>
      <c r="AM12" s="93">
        <v>2047</v>
      </c>
      <c r="AN12" s="93">
        <v>2048</v>
      </c>
      <c r="AO12" s="93">
        <v>2049</v>
      </c>
      <c r="AP12" s="93">
        <v>2050</v>
      </c>
    </row>
    <row r="13" spans="1:42" s="6" customFormat="1" ht="19.2" x14ac:dyDescent="0.45">
      <c r="A13" s="174" t="s">
        <v>1320</v>
      </c>
      <c r="B13" s="182">
        <v>613</v>
      </c>
      <c r="C13" s="182">
        <v>567</v>
      </c>
      <c r="D13" s="182">
        <v>583</v>
      </c>
      <c r="E13" s="182">
        <v>569</v>
      </c>
      <c r="F13" s="182">
        <v>528</v>
      </c>
      <c r="G13" s="182">
        <v>510</v>
      </c>
      <c r="H13" s="182">
        <v>485</v>
      </c>
      <c r="I13" s="182">
        <v>473</v>
      </c>
      <c r="J13" s="182">
        <v>465</v>
      </c>
      <c r="K13" s="182">
        <v>450</v>
      </c>
      <c r="L13" s="182">
        <v>406</v>
      </c>
      <c r="M13" s="182">
        <v>427</v>
      </c>
      <c r="N13" s="182">
        <v>420</v>
      </c>
      <c r="O13" s="182">
        <v>396</v>
      </c>
      <c r="P13" s="182">
        <v>385</v>
      </c>
      <c r="Q13" s="182">
        <v>380</v>
      </c>
      <c r="R13" s="182">
        <v>372</v>
      </c>
      <c r="S13" s="182">
        <v>364</v>
      </c>
      <c r="T13" s="182">
        <v>355</v>
      </c>
      <c r="U13" s="182">
        <v>353</v>
      </c>
      <c r="V13" s="182">
        <v>348</v>
      </c>
      <c r="W13" s="182">
        <v>345</v>
      </c>
      <c r="X13" s="182">
        <v>343</v>
      </c>
      <c r="Y13" s="182">
        <v>387</v>
      </c>
      <c r="Z13" s="182">
        <v>386</v>
      </c>
      <c r="AA13" s="182">
        <v>385</v>
      </c>
      <c r="AB13" s="182">
        <v>382</v>
      </c>
      <c r="AC13" s="182">
        <v>381</v>
      </c>
      <c r="AD13" s="182">
        <v>382</v>
      </c>
      <c r="AE13" s="182">
        <v>382</v>
      </c>
      <c r="AF13" s="182">
        <v>384</v>
      </c>
      <c r="AG13" s="182"/>
      <c r="AH13" s="182"/>
      <c r="AI13" s="182"/>
      <c r="AJ13" s="182"/>
      <c r="AK13" s="182"/>
      <c r="AL13" s="182"/>
      <c r="AM13" s="182"/>
      <c r="AN13" s="182"/>
      <c r="AO13" s="182"/>
      <c r="AP13" s="182"/>
    </row>
    <row r="14" spans="1:42" s="6" customFormat="1" ht="19.2" x14ac:dyDescent="0.45">
      <c r="A14" s="174" t="s">
        <v>1321</v>
      </c>
      <c r="B14" s="182">
        <v>612</v>
      </c>
      <c r="C14" s="182">
        <v>565</v>
      </c>
      <c r="D14" s="182">
        <v>582</v>
      </c>
      <c r="E14" s="182">
        <v>567</v>
      </c>
      <c r="F14" s="182">
        <v>525</v>
      </c>
      <c r="G14" s="182">
        <v>508</v>
      </c>
      <c r="H14" s="182">
        <v>481</v>
      </c>
      <c r="I14" s="182">
        <v>469</v>
      </c>
      <c r="J14" s="182">
        <v>462</v>
      </c>
      <c r="K14" s="182">
        <v>448</v>
      </c>
      <c r="L14" s="182">
        <v>404</v>
      </c>
      <c r="M14" s="182">
        <v>421</v>
      </c>
      <c r="N14" s="182">
        <v>406</v>
      </c>
      <c r="O14" s="182">
        <v>389.15120000000002</v>
      </c>
      <c r="P14" s="182">
        <v>375.61959999999999</v>
      </c>
      <c r="Q14" s="182">
        <v>367.61450000000002</v>
      </c>
      <c r="R14" s="182">
        <v>360.94099999999997</v>
      </c>
      <c r="S14" s="182">
        <v>352.49639999999999</v>
      </c>
      <c r="T14" s="182">
        <v>344.3417</v>
      </c>
      <c r="U14" s="182">
        <v>339.3689</v>
      </c>
      <c r="V14" s="182">
        <v>327.16879999999998</v>
      </c>
      <c r="W14" s="182">
        <v>317.71129999999999</v>
      </c>
      <c r="X14" s="182">
        <v>312.92290000000003</v>
      </c>
      <c r="Y14" s="182">
        <v>354.27161064000001</v>
      </c>
      <c r="Z14" s="182">
        <v>352.00925168999999</v>
      </c>
      <c r="AA14" s="182">
        <v>349.38249173999998</v>
      </c>
      <c r="AB14" s="182">
        <v>345.46607689000001</v>
      </c>
      <c r="AC14" s="182">
        <v>343.00322870999997</v>
      </c>
      <c r="AD14" s="182">
        <v>342.48603350000002</v>
      </c>
      <c r="AE14" s="182">
        <v>341.51170426000004</v>
      </c>
      <c r="AF14" s="182">
        <v>341.67608932999997</v>
      </c>
      <c r="AG14" s="182">
        <v>342.19373707</v>
      </c>
      <c r="AH14" s="182">
        <v>343.70209969000001</v>
      </c>
      <c r="AI14" s="182">
        <v>345.42987270999998</v>
      </c>
      <c r="AJ14" s="182">
        <v>345.97389217</v>
      </c>
      <c r="AK14" s="182">
        <v>346.43550123999995</v>
      </c>
      <c r="AL14" s="182">
        <v>347.36501563000002</v>
      </c>
      <c r="AM14" s="182">
        <v>348.44394819999997</v>
      </c>
      <c r="AN14" s="182">
        <v>349.83003011</v>
      </c>
      <c r="AO14" s="182">
        <v>351.01810237000001</v>
      </c>
      <c r="AP14" s="182">
        <v>350.22011193999998</v>
      </c>
    </row>
    <row r="15" spans="1:42" s="6" customFormat="1" ht="19.2" x14ac:dyDescent="0.45">
      <c r="A15" s="174" t="s">
        <v>1322</v>
      </c>
      <c r="B15" s="182"/>
      <c r="C15" s="182"/>
      <c r="D15" s="182"/>
      <c r="E15" s="182"/>
      <c r="F15" s="182"/>
      <c r="G15" s="182"/>
      <c r="H15" s="182"/>
      <c r="I15" s="182"/>
      <c r="J15" s="182"/>
      <c r="K15" s="182"/>
      <c r="L15" s="182"/>
      <c r="M15" s="182"/>
      <c r="N15" s="182"/>
      <c r="O15" s="182">
        <v>24.717223499999989</v>
      </c>
      <c r="P15" s="182">
        <v>29.057563100000039</v>
      </c>
      <c r="Q15" s="182">
        <v>28.415306200000032</v>
      </c>
      <c r="R15" s="182">
        <v>30.970193400000028</v>
      </c>
      <c r="S15" s="182">
        <v>30.703343299999972</v>
      </c>
      <c r="T15" s="182">
        <v>33.13199510000004</v>
      </c>
      <c r="U15" s="182">
        <v>34.235304499999984</v>
      </c>
      <c r="V15" s="182">
        <v>33.883862399999998</v>
      </c>
      <c r="W15" s="182">
        <v>35.50631450000003</v>
      </c>
      <c r="X15" s="182">
        <v>35.172819199999992</v>
      </c>
      <c r="Y15" s="182">
        <v>45.147201049999978</v>
      </c>
      <c r="Z15" s="182">
        <v>47.891611620000049</v>
      </c>
      <c r="AA15" s="182">
        <v>48.888544299999978</v>
      </c>
      <c r="AB15" s="182">
        <v>48.864900879999993</v>
      </c>
      <c r="AC15" s="182">
        <v>52.90422618000008</v>
      </c>
      <c r="AD15" s="182">
        <v>54.883918320000021</v>
      </c>
      <c r="AE15" s="182">
        <v>54.904255399999954</v>
      </c>
      <c r="AF15" s="182">
        <v>56.144783740000037</v>
      </c>
      <c r="AG15" s="182">
        <v>57.949569260000033</v>
      </c>
      <c r="AH15" s="182">
        <v>60.115486970000063</v>
      </c>
      <c r="AI15" s="182">
        <v>61.73081105</v>
      </c>
      <c r="AJ15" s="182">
        <v>61.614309880000008</v>
      </c>
      <c r="AK15" s="182">
        <v>62.569040970000003</v>
      </c>
      <c r="AL15" s="182">
        <v>62.640134120000027</v>
      </c>
      <c r="AM15" s="182">
        <v>63.732631420000075</v>
      </c>
      <c r="AN15" s="182">
        <v>64.835751719999962</v>
      </c>
      <c r="AO15" s="182">
        <v>66.620293479999987</v>
      </c>
      <c r="AP15" s="182">
        <v>66.654447579999953</v>
      </c>
    </row>
    <row r="17" spans="3:20" x14ac:dyDescent="0.4">
      <c r="C17" s="6"/>
      <c r="D17" s="6"/>
      <c r="E17" s="6"/>
      <c r="F17" s="6"/>
      <c r="G17" s="6"/>
      <c r="H17" s="6"/>
      <c r="I17" s="6"/>
      <c r="J17" s="6"/>
      <c r="K17" s="6"/>
      <c r="L17" s="6"/>
      <c r="M17" s="6"/>
      <c r="N17" s="6"/>
      <c r="O17" s="6"/>
      <c r="P17" s="6"/>
      <c r="Q17" s="6"/>
      <c r="R17" s="6"/>
      <c r="S17" s="6"/>
      <c r="T17" s="6"/>
    </row>
    <row r="18" spans="3:20" x14ac:dyDescent="0.4">
      <c r="C18" s="6"/>
      <c r="D18" s="6"/>
      <c r="E18" s="6"/>
      <c r="F18" s="6"/>
      <c r="G18" s="6"/>
      <c r="H18" s="6"/>
      <c r="I18" s="6"/>
      <c r="J18" s="6"/>
      <c r="K18" s="6"/>
      <c r="L18" s="6"/>
      <c r="M18" s="6"/>
      <c r="N18" s="6"/>
      <c r="O18" s="6"/>
      <c r="P18" s="6"/>
      <c r="Q18" s="6"/>
      <c r="R18" s="6"/>
      <c r="S18" s="6"/>
      <c r="T18" s="6"/>
    </row>
    <row r="19" spans="3:20" x14ac:dyDescent="0.4">
      <c r="C19" s="6"/>
      <c r="D19" s="6"/>
      <c r="E19" s="6"/>
      <c r="F19" s="6"/>
      <c r="G19" s="6"/>
      <c r="H19" s="6"/>
      <c r="I19" s="6"/>
      <c r="J19" s="6"/>
      <c r="K19" s="6"/>
      <c r="L19" s="6"/>
      <c r="M19" s="6"/>
      <c r="N19" s="6"/>
      <c r="O19" s="6"/>
      <c r="P19" s="6"/>
      <c r="Q19" s="6"/>
      <c r="R19" s="6"/>
      <c r="S19" s="6"/>
      <c r="T19" s="6"/>
    </row>
    <row r="20" spans="3:20" x14ac:dyDescent="0.4">
      <c r="C20" s="6"/>
      <c r="D20" s="6"/>
      <c r="E20" s="6"/>
      <c r="F20" s="6"/>
      <c r="G20" s="6"/>
      <c r="H20" s="6"/>
      <c r="I20" s="6"/>
      <c r="J20" s="6"/>
      <c r="L20" s="15"/>
      <c r="M20" s="15"/>
    </row>
    <row r="22" spans="3:20" x14ac:dyDescent="0.4">
      <c r="E22" s="15"/>
      <c r="F22" s="15"/>
      <c r="G22" s="15"/>
      <c r="H22" s="15"/>
      <c r="I22" s="15"/>
      <c r="J22" s="15"/>
      <c r="K22" s="15"/>
      <c r="L22" s="15"/>
      <c r="M22" s="15"/>
      <c r="N22" s="15"/>
      <c r="O22" s="15"/>
      <c r="P22" s="15"/>
      <c r="Q22" s="15"/>
      <c r="R22" s="15"/>
      <c r="S22" s="15"/>
      <c r="T22" s="15"/>
    </row>
    <row r="23" spans="3:20" x14ac:dyDescent="0.4">
      <c r="D23" s="6"/>
      <c r="E23" s="15"/>
      <c r="F23" s="15"/>
      <c r="G23" s="15"/>
      <c r="H23" s="15"/>
      <c r="I23" s="15"/>
      <c r="J23" s="15"/>
      <c r="K23" s="15"/>
      <c r="L23" s="15"/>
      <c r="M23" s="15"/>
      <c r="N23" s="15"/>
      <c r="O23" s="15"/>
      <c r="P23" s="15"/>
      <c r="Q23" s="15"/>
      <c r="R23" s="15"/>
      <c r="S23" s="15"/>
      <c r="T23" s="15"/>
    </row>
  </sheetData>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9D98-638D-4008-B442-9EE629534E97}">
  <sheetPr>
    <tabColor rgb="FF62C3F4"/>
  </sheetPr>
  <dimension ref="A1:T41"/>
  <sheetViews>
    <sheetView topLeftCell="A8" zoomScale="80" zoomScaleNormal="80" workbookViewId="0">
      <selection sqref="A1:XFD1"/>
    </sheetView>
  </sheetViews>
  <sheetFormatPr defaultColWidth="8.59765625" defaultRowHeight="16.8" x14ac:dyDescent="0.4"/>
  <cols>
    <col min="1" max="1" width="29.09765625" style="5" customWidth="1"/>
    <col min="2" max="2" width="39.5" style="5" bestFit="1" customWidth="1"/>
    <col min="3" max="16384" width="8.59765625" style="5"/>
  </cols>
  <sheetData>
    <row r="1" spans="1:5" s="9" customFormat="1" ht="27.6" thickBot="1" x14ac:dyDescent="0.65">
      <c r="A1" s="8" t="s">
        <v>4</v>
      </c>
    </row>
    <row r="2" spans="1:5" s="60" customFormat="1" ht="30.6" customHeight="1" thickBot="1" x14ac:dyDescent="0.6">
      <c r="A2" s="59" t="s">
        <v>1323</v>
      </c>
    </row>
    <row r="3" spans="1:5" ht="19.2" x14ac:dyDescent="0.45">
      <c r="A3" s="169" t="s">
        <v>1295</v>
      </c>
      <c r="B3" s="94" t="s">
        <v>1324</v>
      </c>
      <c r="C3" s="170"/>
      <c r="D3" s="170"/>
      <c r="E3" s="165"/>
    </row>
    <row r="4" spans="1:5" ht="19.2" x14ac:dyDescent="0.45">
      <c r="A4" s="169" t="s">
        <v>1297</v>
      </c>
      <c r="B4" s="94">
        <v>5</v>
      </c>
      <c r="C4" s="95"/>
      <c r="D4" s="95"/>
      <c r="E4" s="165"/>
    </row>
    <row r="5" spans="1:5" ht="19.2" x14ac:dyDescent="0.45">
      <c r="A5" s="169" t="s">
        <v>1298</v>
      </c>
      <c r="B5" s="94" t="str">
        <f>A2</f>
        <v>Figure 5: The structure of the W1A model. Data and assumption inputs are shown in yellow, spreadsheet calculations in blue, the MELMod methane generation calculator in orange, and the final output in navy</v>
      </c>
      <c r="C5" s="95"/>
      <c r="D5" s="95"/>
      <c r="E5" s="165"/>
    </row>
    <row r="6" spans="1:5" ht="19.2" x14ac:dyDescent="0.45">
      <c r="A6" s="72" t="s">
        <v>1299</v>
      </c>
      <c r="B6" s="95" t="s">
        <v>1325</v>
      </c>
      <c r="C6" s="95"/>
      <c r="D6" s="95"/>
      <c r="E6" s="165"/>
    </row>
    <row r="7" spans="1:5" x14ac:dyDescent="0.4">
      <c r="A7" s="13"/>
      <c r="B7" s="11"/>
      <c r="C7" s="1"/>
      <c r="D7" s="1"/>
    </row>
    <row r="8" spans="1:5" x14ac:dyDescent="0.4">
      <c r="A8" s="1"/>
      <c r="B8" s="1"/>
      <c r="C8" s="1"/>
      <c r="D8" s="1"/>
    </row>
    <row r="9" spans="1:5" x14ac:dyDescent="0.4">
      <c r="A9" s="1"/>
      <c r="B9" s="1"/>
      <c r="C9" s="1"/>
      <c r="D9" s="1"/>
    </row>
    <row r="10" spans="1:5" x14ac:dyDescent="0.4">
      <c r="A10" s="1"/>
      <c r="B10" s="1"/>
      <c r="C10" s="1"/>
      <c r="D10" s="1"/>
    </row>
    <row r="11" spans="1:5" x14ac:dyDescent="0.4">
      <c r="A11" s="2"/>
      <c r="B11" s="1"/>
      <c r="C11" s="1"/>
      <c r="D11" s="1"/>
    </row>
    <row r="12" spans="1:5" x14ac:dyDescent="0.4">
      <c r="B12" s="2"/>
      <c r="C12" s="67"/>
      <c r="D12" s="1"/>
      <c r="E12" s="1"/>
    </row>
    <row r="13" spans="1:5" x14ac:dyDescent="0.4">
      <c r="B13" s="2"/>
      <c r="C13" s="1"/>
      <c r="D13" s="1"/>
      <c r="E13" s="1"/>
    </row>
    <row r="14" spans="1:5" x14ac:dyDescent="0.4">
      <c r="B14" s="2"/>
      <c r="C14" s="1"/>
      <c r="D14" s="1"/>
      <c r="E14" s="1"/>
    </row>
    <row r="15" spans="1:5" x14ac:dyDescent="0.4">
      <c r="B15" s="2"/>
      <c r="C15" s="1"/>
      <c r="D15" s="1"/>
      <c r="E15" s="1"/>
    </row>
    <row r="16" spans="1:5" x14ac:dyDescent="0.4">
      <c r="B16" s="1"/>
      <c r="C16" s="2"/>
      <c r="D16" s="1"/>
      <c r="E16" s="1"/>
    </row>
    <row r="17" spans="2:5" x14ac:dyDescent="0.4">
      <c r="B17" s="1"/>
      <c r="C17" s="1"/>
      <c r="D17" s="1"/>
      <c r="E17" s="1"/>
    </row>
    <row r="18" spans="2:5" x14ac:dyDescent="0.4">
      <c r="B18" s="1"/>
      <c r="C18" s="1"/>
      <c r="D18" s="1"/>
      <c r="E18" s="1"/>
    </row>
    <row r="19" spans="2:5" x14ac:dyDescent="0.4">
      <c r="B19" s="1"/>
      <c r="C19" s="1"/>
      <c r="D19" s="1"/>
      <c r="E19" s="1"/>
    </row>
    <row r="20" spans="2:5" x14ac:dyDescent="0.4">
      <c r="B20" s="1"/>
      <c r="C20" s="1"/>
      <c r="D20" s="1"/>
      <c r="E20" s="1"/>
    </row>
    <row r="21" spans="2:5" x14ac:dyDescent="0.4">
      <c r="C21" s="1"/>
      <c r="D21" s="1"/>
      <c r="E21" s="1"/>
    </row>
    <row r="22" spans="2:5" x14ac:dyDescent="0.4">
      <c r="B22" s="75"/>
      <c r="C22" s="75"/>
      <c r="D22" s="75"/>
      <c r="E22" s="75"/>
    </row>
    <row r="23" spans="2:5" x14ac:dyDescent="0.4">
      <c r="B23" s="75"/>
      <c r="C23" s="75"/>
      <c r="D23" s="75"/>
      <c r="E23" s="75"/>
    </row>
    <row r="24" spans="2:5" x14ac:dyDescent="0.4">
      <c r="B24" s="75"/>
      <c r="C24" s="75"/>
      <c r="D24" s="75"/>
      <c r="E24" s="75"/>
    </row>
    <row r="25" spans="2:5" x14ac:dyDescent="0.4">
      <c r="B25" s="75"/>
      <c r="C25" s="75"/>
      <c r="D25" s="75"/>
      <c r="E25" s="75"/>
    </row>
    <row r="26" spans="2:5" x14ac:dyDescent="0.4">
      <c r="B26" s="75"/>
      <c r="C26" s="75"/>
      <c r="D26" s="75"/>
      <c r="E26" s="75"/>
    </row>
    <row r="27" spans="2:5" x14ac:dyDescent="0.4">
      <c r="B27" s="75"/>
      <c r="C27" s="75"/>
      <c r="D27" s="75"/>
      <c r="E27" s="75"/>
    </row>
    <row r="28" spans="2:5" x14ac:dyDescent="0.4">
      <c r="B28" s="75"/>
      <c r="C28" s="75"/>
      <c r="D28" s="75"/>
      <c r="E28" s="75"/>
    </row>
    <row r="29" spans="2:5" x14ac:dyDescent="0.4">
      <c r="D29" s="2"/>
    </row>
    <row r="38" spans="3:20" x14ac:dyDescent="0.4">
      <c r="C38" s="6"/>
      <c r="D38" s="6"/>
      <c r="E38" s="6"/>
      <c r="F38" s="6"/>
      <c r="G38" s="6"/>
      <c r="H38" s="6"/>
      <c r="I38" s="6"/>
      <c r="J38" s="6"/>
      <c r="L38" s="15"/>
      <c r="M38" s="15"/>
    </row>
    <row r="40" spans="3:20" x14ac:dyDescent="0.4">
      <c r="E40" s="15"/>
      <c r="F40" s="15"/>
      <c r="G40" s="15"/>
      <c r="H40" s="15"/>
      <c r="I40" s="15"/>
      <c r="J40" s="15"/>
      <c r="K40" s="15"/>
      <c r="L40" s="15"/>
      <c r="M40" s="15"/>
      <c r="N40" s="15"/>
      <c r="O40" s="15"/>
      <c r="P40" s="15"/>
      <c r="Q40" s="15"/>
      <c r="R40" s="15"/>
      <c r="S40" s="15"/>
      <c r="T40" s="15"/>
    </row>
    <row r="41" spans="3:20" x14ac:dyDescent="0.4">
      <c r="D41" s="6"/>
      <c r="E41" s="15"/>
      <c r="F41" s="15"/>
      <c r="G41" s="15"/>
      <c r="H41" s="15"/>
      <c r="I41" s="15"/>
      <c r="J41" s="15"/>
      <c r="K41" s="15"/>
      <c r="L41" s="15"/>
      <c r="M41" s="15"/>
      <c r="N41" s="15"/>
      <c r="O41" s="15"/>
      <c r="P41" s="15"/>
      <c r="Q41" s="15"/>
      <c r="R41" s="15"/>
      <c r="S41" s="15"/>
      <c r="T41" s="15"/>
    </row>
  </sheetData>
  <pageMargins left="0.7" right="0.7" top="0.75" bottom="0.75" header="0.3" footer="0.3"/>
  <pageSetup paperSize="9"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8ACD3-9199-4156-933D-7F973A73055D}">
  <sheetPr>
    <tabColor rgb="FF62C3F4"/>
  </sheetPr>
  <dimension ref="A1:T41"/>
  <sheetViews>
    <sheetView topLeftCell="A2" zoomScale="80" zoomScaleNormal="80" workbookViewId="0">
      <selection activeCell="R31" sqref="R31"/>
    </sheetView>
  </sheetViews>
  <sheetFormatPr defaultColWidth="8.59765625" defaultRowHeight="16.8" x14ac:dyDescent="0.4"/>
  <cols>
    <col min="1" max="1" width="53" style="5" customWidth="1"/>
    <col min="2" max="2" width="39.5" style="5" bestFit="1" customWidth="1"/>
    <col min="3" max="16384" width="8.59765625" style="5"/>
  </cols>
  <sheetData>
    <row r="1" spans="1:5" s="9" customFormat="1" ht="27.6" thickBot="1" x14ac:dyDescent="0.65">
      <c r="A1" s="8" t="s">
        <v>4</v>
      </c>
    </row>
    <row r="2" spans="1:5" s="60" customFormat="1" ht="30.6" customHeight="1" thickBot="1" x14ac:dyDescent="0.6">
      <c r="A2" s="59" t="s">
        <v>1326</v>
      </c>
    </row>
    <row r="3" spans="1:5" ht="19.2" x14ac:dyDescent="0.45">
      <c r="A3" s="169" t="s">
        <v>1295</v>
      </c>
      <c r="B3" s="94" t="s">
        <v>1327</v>
      </c>
      <c r="C3" s="170"/>
      <c r="D3" s="170"/>
      <c r="E3" s="165"/>
    </row>
    <row r="4" spans="1:5" ht="19.2" x14ac:dyDescent="0.45">
      <c r="A4" s="169" t="s">
        <v>1297</v>
      </c>
      <c r="B4" s="94">
        <v>6</v>
      </c>
      <c r="C4" s="95"/>
      <c r="D4" s="95"/>
      <c r="E4" s="165"/>
    </row>
    <row r="5" spans="1:5" ht="19.2" x14ac:dyDescent="0.45">
      <c r="A5" s="169" t="s">
        <v>1298</v>
      </c>
      <c r="B5" s="94" t="str">
        <f>A2</f>
        <v>Figure 6: Employment estimate calculation process. This EINA economic opportunity calculator schema displays how data inputs and assumptions are combined to calculate ‘calculated values’ (intermediate outputs) and eventually the calculators’ primary and secondary outputs related to jobs and GVA</v>
      </c>
      <c r="C5" s="95"/>
      <c r="D5" s="95"/>
      <c r="E5" s="165"/>
    </row>
    <row r="6" spans="1:5" ht="19.2" x14ac:dyDescent="0.45">
      <c r="A6" s="12" t="s">
        <v>1299</v>
      </c>
      <c r="B6" s="95" t="s">
        <v>1328</v>
      </c>
      <c r="C6" s="95"/>
      <c r="D6" s="95"/>
      <c r="E6" s="165"/>
    </row>
    <row r="7" spans="1:5" x14ac:dyDescent="0.4">
      <c r="B7" s="13"/>
      <c r="C7" s="11"/>
      <c r="D7" s="1"/>
      <c r="E7" s="1"/>
    </row>
    <row r="8" spans="1:5" x14ac:dyDescent="0.4">
      <c r="B8" s="1"/>
      <c r="C8" s="1"/>
      <c r="D8" s="1"/>
      <c r="E8" s="1"/>
    </row>
    <row r="9" spans="1:5" x14ac:dyDescent="0.4">
      <c r="B9" s="1"/>
      <c r="C9" s="1"/>
      <c r="D9" s="1"/>
      <c r="E9" s="1"/>
    </row>
    <row r="10" spans="1:5" x14ac:dyDescent="0.4">
      <c r="B10" s="1"/>
      <c r="C10" s="1"/>
      <c r="D10" s="1"/>
      <c r="E10" s="1"/>
    </row>
    <row r="11" spans="1:5" x14ac:dyDescent="0.4">
      <c r="B11" s="2"/>
      <c r="C11" s="1"/>
      <c r="D11" s="1"/>
      <c r="E11" s="1"/>
    </row>
    <row r="12" spans="1:5" x14ac:dyDescent="0.4">
      <c r="B12" s="2"/>
      <c r="C12" s="67"/>
      <c r="D12" s="1"/>
      <c r="E12" s="1"/>
    </row>
    <row r="13" spans="1:5" x14ac:dyDescent="0.4">
      <c r="B13" s="2"/>
      <c r="C13" s="1"/>
      <c r="D13" s="1"/>
      <c r="E13" s="1"/>
    </row>
    <row r="14" spans="1:5" x14ac:dyDescent="0.4">
      <c r="B14" s="2"/>
      <c r="C14" s="1"/>
      <c r="D14" s="1"/>
      <c r="E14" s="1"/>
    </row>
    <row r="15" spans="1:5" x14ac:dyDescent="0.4">
      <c r="B15" s="2"/>
      <c r="C15" s="1"/>
      <c r="D15" s="1"/>
      <c r="E15" s="1"/>
    </row>
    <row r="16" spans="1:5" x14ac:dyDescent="0.4">
      <c r="B16" s="1"/>
      <c r="C16" s="2"/>
      <c r="D16" s="1"/>
      <c r="E16" s="1"/>
    </row>
    <row r="17" spans="2:5" x14ac:dyDescent="0.4">
      <c r="B17" s="1"/>
      <c r="C17" s="1"/>
      <c r="D17" s="1"/>
      <c r="E17" s="1"/>
    </row>
    <row r="18" spans="2:5" x14ac:dyDescent="0.4">
      <c r="B18" s="1"/>
      <c r="C18" s="1"/>
      <c r="D18" s="1"/>
      <c r="E18" s="1"/>
    </row>
    <row r="19" spans="2:5" x14ac:dyDescent="0.4">
      <c r="B19" s="1"/>
      <c r="C19" s="1"/>
      <c r="D19" s="1"/>
      <c r="E19" s="1"/>
    </row>
    <row r="20" spans="2:5" x14ac:dyDescent="0.4">
      <c r="B20" s="1"/>
      <c r="C20" s="1"/>
      <c r="D20" s="1"/>
      <c r="E20" s="1"/>
    </row>
    <row r="21" spans="2:5" x14ac:dyDescent="0.4">
      <c r="C21" s="1"/>
      <c r="D21" s="1"/>
      <c r="E21" s="1"/>
    </row>
    <row r="22" spans="2:5" x14ac:dyDescent="0.4">
      <c r="B22" s="75"/>
      <c r="C22" s="75"/>
      <c r="D22" s="75"/>
      <c r="E22" s="75"/>
    </row>
    <row r="23" spans="2:5" x14ac:dyDescent="0.4">
      <c r="B23" s="75"/>
      <c r="C23" s="75"/>
      <c r="D23" s="75"/>
      <c r="E23" s="75"/>
    </row>
    <row r="24" spans="2:5" x14ac:dyDescent="0.4">
      <c r="B24" s="75"/>
      <c r="C24" s="75"/>
      <c r="D24" s="75"/>
      <c r="E24" s="75"/>
    </row>
    <row r="25" spans="2:5" x14ac:dyDescent="0.4">
      <c r="B25" s="75"/>
      <c r="C25" s="75"/>
      <c r="D25" s="75"/>
      <c r="E25" s="75"/>
    </row>
    <row r="26" spans="2:5" x14ac:dyDescent="0.4">
      <c r="B26" s="75"/>
      <c r="C26" s="75"/>
      <c r="D26" s="75"/>
      <c r="E26" s="75"/>
    </row>
    <row r="27" spans="2:5" x14ac:dyDescent="0.4">
      <c r="B27" s="75"/>
      <c r="C27" s="75"/>
      <c r="D27" s="75"/>
      <c r="E27" s="75"/>
    </row>
    <row r="28" spans="2:5" x14ac:dyDescent="0.4">
      <c r="B28" s="75"/>
      <c r="C28" s="75"/>
      <c r="D28" s="75"/>
      <c r="E28" s="75"/>
    </row>
    <row r="29" spans="2:5" x14ac:dyDescent="0.4">
      <c r="D29" s="2"/>
    </row>
    <row r="38" spans="3:20" x14ac:dyDescent="0.4">
      <c r="C38" s="6"/>
      <c r="D38" s="6"/>
      <c r="E38" s="6"/>
      <c r="F38" s="6"/>
      <c r="G38" s="6"/>
      <c r="H38" s="6"/>
      <c r="I38" s="6"/>
      <c r="J38" s="6"/>
      <c r="L38" s="15"/>
      <c r="M38" s="15"/>
    </row>
    <row r="40" spans="3:20" x14ac:dyDescent="0.4">
      <c r="E40" s="15"/>
      <c r="F40" s="15"/>
      <c r="G40" s="15"/>
      <c r="H40" s="15"/>
      <c r="I40" s="15"/>
      <c r="J40" s="15"/>
      <c r="K40" s="15"/>
      <c r="L40" s="15"/>
      <c r="M40" s="15"/>
      <c r="N40" s="15"/>
      <c r="O40" s="15"/>
      <c r="P40" s="15"/>
      <c r="Q40" s="15"/>
      <c r="R40" s="15"/>
      <c r="S40" s="15"/>
      <c r="T40" s="15"/>
    </row>
    <row r="41" spans="3:20" x14ac:dyDescent="0.4">
      <c r="D41" s="6"/>
      <c r="E41" s="15"/>
      <c r="F41" s="15"/>
      <c r="G41" s="15"/>
      <c r="H41" s="15"/>
      <c r="I41" s="15"/>
      <c r="J41" s="15"/>
      <c r="K41" s="15"/>
      <c r="L41" s="15"/>
      <c r="M41" s="15"/>
      <c r="N41" s="15"/>
      <c r="O41" s="15"/>
      <c r="P41" s="15"/>
      <c r="Q41" s="15"/>
      <c r="R41" s="15"/>
      <c r="S41" s="15"/>
      <c r="T41" s="15"/>
    </row>
  </sheetData>
  <pageMargins left="0.7" right="0.7" top="0.75" bottom="0.75" header="0.3" footer="0.3"/>
  <pageSetup paperSize="9" orientation="portrait"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C4DB3-D83F-4875-9215-F8E34EF73E03}">
  <sheetPr>
    <tabColor rgb="FF003479"/>
  </sheetPr>
  <dimension ref="A1:A161"/>
  <sheetViews>
    <sheetView zoomScale="60" zoomScaleNormal="60" workbookViewId="0">
      <selection sqref="A1:XFD2"/>
    </sheetView>
  </sheetViews>
  <sheetFormatPr defaultRowHeight="16.8" x14ac:dyDescent="0.4"/>
  <sheetData>
    <row r="1" spans="1:1" s="8" customFormat="1" ht="27" x14ac:dyDescent="0.6">
      <c r="A1" s="10"/>
    </row>
    <row r="2" spans="1:1" s="9" customFormat="1" ht="27.6" thickBot="1" x14ac:dyDescent="0.65">
      <c r="A2" s="8" t="s">
        <v>1329</v>
      </c>
    </row>
    <row r="3" spans="1:1" s="66" customFormat="1" ht="30.6" customHeight="1" thickBot="1" x14ac:dyDescent="0.6">
      <c r="A3" s="65"/>
    </row>
    <row r="4" spans="1:1" s="5" customFormat="1" x14ac:dyDescent="0.4"/>
    <row r="5" spans="1:1" s="5" customFormat="1" x14ac:dyDescent="0.4"/>
    <row r="6" spans="1:1" s="5" customFormat="1" x14ac:dyDescent="0.4"/>
    <row r="7" spans="1:1" s="5" customFormat="1" x14ac:dyDescent="0.4"/>
    <row r="8" spans="1:1" s="5" customFormat="1" x14ac:dyDescent="0.4"/>
    <row r="9" spans="1:1" s="5" customFormat="1" x14ac:dyDescent="0.4"/>
    <row r="10" spans="1:1" s="5" customFormat="1" x14ac:dyDescent="0.4"/>
    <row r="11" spans="1:1" s="5" customFormat="1" x14ac:dyDescent="0.4"/>
    <row r="12" spans="1:1" s="5" customFormat="1" x14ac:dyDescent="0.4"/>
    <row r="13" spans="1:1" s="5" customFormat="1" x14ac:dyDescent="0.4"/>
    <row r="14" spans="1:1" s="5" customFormat="1" x14ac:dyDescent="0.4"/>
    <row r="15" spans="1:1" s="5" customFormat="1" x14ac:dyDescent="0.4"/>
    <row r="16" spans="1:1" s="5" customFormat="1" x14ac:dyDescent="0.4"/>
    <row r="17" s="5" customFormat="1" x14ac:dyDescent="0.4"/>
    <row r="18" s="5" customFormat="1" x14ac:dyDescent="0.4"/>
    <row r="19" s="5" customFormat="1" x14ac:dyDescent="0.4"/>
    <row r="20" s="5" customFormat="1" x14ac:dyDescent="0.4"/>
    <row r="21" s="5" customFormat="1" x14ac:dyDescent="0.4"/>
    <row r="22" s="5" customFormat="1" x14ac:dyDescent="0.4"/>
    <row r="23" s="5" customFormat="1" x14ac:dyDescent="0.4"/>
    <row r="24" s="5" customFormat="1" x14ac:dyDescent="0.4"/>
    <row r="25" s="5" customFormat="1" x14ac:dyDescent="0.4"/>
    <row r="26" s="5" customFormat="1" x14ac:dyDescent="0.4"/>
    <row r="27" s="5" customFormat="1" x14ac:dyDescent="0.4"/>
    <row r="28" s="5" customFormat="1" x14ac:dyDescent="0.4"/>
    <row r="29" s="5" customFormat="1" x14ac:dyDescent="0.4"/>
    <row r="30" s="5" customFormat="1" x14ac:dyDescent="0.4"/>
    <row r="31" s="5" customFormat="1" x14ac:dyDescent="0.4"/>
    <row r="32"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18" customFormat="1" x14ac:dyDescent="0.4"/>
    <row r="153" s="18" customFormat="1" x14ac:dyDescent="0.4"/>
    <row r="154" s="18" customFormat="1" x14ac:dyDescent="0.4"/>
    <row r="155" s="18" customFormat="1" x14ac:dyDescent="0.4"/>
    <row r="156" s="18" customFormat="1" x14ac:dyDescent="0.4"/>
    <row r="157" s="18" customFormat="1" x14ac:dyDescent="0.4"/>
    <row r="158" s="18" customFormat="1" x14ac:dyDescent="0.4"/>
    <row r="159" s="18" customFormat="1" x14ac:dyDescent="0.4"/>
    <row r="160" s="18" customFormat="1" x14ac:dyDescent="0.4"/>
    <row r="161" s="18" customFormat="1" x14ac:dyDescent="0.4"/>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D222-6B55-4132-8B56-80B740151708}">
  <sheetPr>
    <tabColor rgb="FF62C3F4"/>
  </sheetPr>
  <dimension ref="A1:F11"/>
  <sheetViews>
    <sheetView showGridLines="0" zoomScale="70" zoomScaleNormal="70" workbookViewId="0">
      <selection activeCell="C4" sqref="C4"/>
    </sheetView>
  </sheetViews>
  <sheetFormatPr defaultColWidth="9" defaultRowHeight="16.8" x14ac:dyDescent="0.4"/>
  <cols>
    <col min="1" max="1" width="164" style="5" customWidth="1"/>
    <col min="2" max="2" width="26.09765625" style="5" customWidth="1"/>
    <col min="3" max="3" width="32.59765625" style="5" customWidth="1"/>
    <col min="4" max="4" width="29.5" style="5" customWidth="1"/>
    <col min="5" max="5" width="27.5" style="5" customWidth="1"/>
    <col min="6" max="7" width="29.5" style="5" customWidth="1"/>
    <col min="8" max="8" width="20.69921875" style="5" customWidth="1"/>
    <col min="9" max="9" width="19.5" style="5" customWidth="1"/>
    <col min="10" max="10" width="9" style="5"/>
    <col min="11" max="12" width="17.3984375" style="5" customWidth="1"/>
    <col min="13" max="16384" width="9" style="5"/>
  </cols>
  <sheetData>
    <row r="1" spans="1:6" s="9" customFormat="1" ht="27.6" thickBot="1" x14ac:dyDescent="0.65">
      <c r="A1" s="8" t="s">
        <v>4</v>
      </c>
    </row>
    <row r="2" spans="1:6" s="60" customFormat="1" ht="30.6" customHeight="1" thickBot="1" x14ac:dyDescent="0.6">
      <c r="A2" s="59" t="s">
        <v>1330</v>
      </c>
    </row>
    <row r="3" spans="1:6" ht="87" customHeight="1" x14ac:dyDescent="0.4">
      <c r="A3" s="92" t="s">
        <v>9</v>
      </c>
      <c r="B3" s="92"/>
      <c r="C3" s="92"/>
      <c r="D3" s="92"/>
      <c r="E3" s="92"/>
      <c r="F3" s="92"/>
    </row>
    <row r="4" spans="1:6" ht="87" customHeight="1" x14ac:dyDescent="0.4">
      <c r="A4" s="334" t="s">
        <v>1331</v>
      </c>
      <c r="B4" s="337"/>
      <c r="C4" s="337"/>
      <c r="D4" s="337"/>
      <c r="E4" s="337"/>
      <c r="F4" s="337"/>
    </row>
    <row r="5" spans="1:6" ht="87" customHeight="1" x14ac:dyDescent="0.4">
      <c r="A5" s="335" t="s">
        <v>1332</v>
      </c>
      <c r="B5" s="337"/>
      <c r="C5" s="337"/>
      <c r="D5" s="337"/>
      <c r="E5" s="337"/>
      <c r="F5" s="337"/>
    </row>
    <row r="6" spans="1:6" ht="87" customHeight="1" x14ac:dyDescent="0.4">
      <c r="A6" s="335" t="s">
        <v>1333</v>
      </c>
      <c r="B6" s="337"/>
      <c r="C6" s="337"/>
      <c r="D6" s="337"/>
      <c r="E6" s="337"/>
      <c r="F6" s="337"/>
    </row>
    <row r="7" spans="1:6" ht="87" customHeight="1" x14ac:dyDescent="0.4">
      <c r="A7" s="335" t="s">
        <v>1334</v>
      </c>
      <c r="B7" s="337"/>
      <c r="C7" s="337"/>
      <c r="D7" s="337"/>
      <c r="E7" s="337"/>
      <c r="F7" s="337"/>
    </row>
    <row r="8" spans="1:6" ht="87" customHeight="1" x14ac:dyDescent="0.4">
      <c r="B8" s="337"/>
      <c r="C8" s="337"/>
      <c r="D8" s="337"/>
      <c r="E8" s="337"/>
      <c r="F8" s="337"/>
    </row>
    <row r="9" spans="1:6" ht="87" customHeight="1" x14ac:dyDescent="0.4">
      <c r="B9" s="337"/>
      <c r="C9" s="337"/>
      <c r="D9" s="337"/>
      <c r="E9" s="337"/>
      <c r="F9" s="337"/>
    </row>
    <row r="10" spans="1:6" ht="87" customHeight="1" x14ac:dyDescent="0.4"/>
    <row r="11" spans="1:6" ht="87" customHeight="1" x14ac:dyDescent="0.4"/>
  </sheetData>
  <pageMargins left="0.7" right="0.7" top="0.75" bottom="0.75" header="0.3" footer="0.3"/>
  <pageSetup paperSize="9"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F6EBE-72AD-4C47-A41A-FE0664B2FA21}">
  <sheetPr>
    <tabColor rgb="FF62C3F4"/>
  </sheetPr>
  <dimension ref="A1:F13"/>
  <sheetViews>
    <sheetView showGridLines="0" topLeftCell="A9" zoomScale="70" zoomScaleNormal="70" workbookViewId="0">
      <selection activeCell="C27" sqref="C27"/>
    </sheetView>
  </sheetViews>
  <sheetFormatPr defaultColWidth="9" defaultRowHeight="16.8" x14ac:dyDescent="0.4"/>
  <cols>
    <col min="1" max="1" width="61" style="5" customWidth="1"/>
    <col min="2" max="2" width="26.09765625" style="5" customWidth="1"/>
    <col min="3" max="3" width="32.59765625" style="5" customWidth="1"/>
    <col min="4" max="4" width="29.5" style="5" customWidth="1"/>
    <col min="5" max="5" width="27.5" style="5" customWidth="1"/>
    <col min="6" max="7" width="29.5" style="5" customWidth="1"/>
    <col min="8" max="8" width="20.69921875" style="5" customWidth="1"/>
    <col min="9" max="9" width="19.5" style="5" customWidth="1"/>
    <col min="10" max="10" width="9" style="5"/>
    <col min="11" max="12" width="17.3984375" style="5" customWidth="1"/>
    <col min="13" max="16384" width="9" style="5"/>
  </cols>
  <sheetData>
    <row r="1" spans="1:6" s="9" customFormat="1" ht="27.6" thickBot="1" x14ac:dyDescent="0.65">
      <c r="A1" s="8" t="s">
        <v>4</v>
      </c>
    </row>
    <row r="2" spans="1:6" s="60" customFormat="1" ht="30.6" customHeight="1" thickBot="1" x14ac:dyDescent="0.6">
      <c r="A2" s="59" t="s">
        <v>1330</v>
      </c>
    </row>
    <row r="3" spans="1:6" ht="32.1" customHeight="1" thickBot="1" x14ac:dyDescent="0.45">
      <c r="A3" s="193"/>
      <c r="B3" s="194" t="s">
        <v>1335</v>
      </c>
      <c r="C3" s="194" t="s">
        <v>1336</v>
      </c>
      <c r="D3" s="194" t="s">
        <v>1337</v>
      </c>
      <c r="E3" s="194" t="s">
        <v>1338</v>
      </c>
      <c r="F3" s="194" t="s">
        <v>1339</v>
      </c>
    </row>
    <row r="4" spans="1:6" ht="68.849999999999994" customHeight="1" thickBot="1" x14ac:dyDescent="0.45">
      <c r="A4" s="184" t="s">
        <v>1340</v>
      </c>
      <c r="B4" s="185" t="s">
        <v>1341</v>
      </c>
      <c r="C4" s="185">
        <v>2030</v>
      </c>
      <c r="D4" s="185" t="s">
        <v>1342</v>
      </c>
      <c r="E4" s="185">
        <v>2035</v>
      </c>
      <c r="F4" s="185" t="s">
        <v>1343</v>
      </c>
    </row>
    <row r="5" spans="1:6" ht="51.9" customHeight="1" x14ac:dyDescent="0.4">
      <c r="A5" s="186" t="s">
        <v>1344</v>
      </c>
      <c r="B5" s="187">
        <v>1950</v>
      </c>
      <c r="C5" s="188" t="s">
        <v>1345</v>
      </c>
      <c r="D5" s="187">
        <v>1725</v>
      </c>
      <c r="E5" s="188" t="s">
        <v>1345</v>
      </c>
      <c r="F5" s="188">
        <v>965</v>
      </c>
    </row>
    <row r="6" spans="1:6" ht="52.2" customHeight="1" thickBot="1" x14ac:dyDescent="0.45">
      <c r="A6" s="184" t="s">
        <v>1346</v>
      </c>
      <c r="B6" s="189" t="s">
        <v>1347</v>
      </c>
      <c r="C6" s="185" t="s">
        <v>1348</v>
      </c>
      <c r="D6" s="189" t="s">
        <v>1349</v>
      </c>
      <c r="E6" s="185" t="s">
        <v>1350</v>
      </c>
      <c r="F6" s="189" t="s">
        <v>1351</v>
      </c>
    </row>
    <row r="7" spans="1:6" ht="57.6" customHeight="1" thickBot="1" x14ac:dyDescent="0.45">
      <c r="A7" s="184" t="s">
        <v>1287</v>
      </c>
      <c r="B7" s="185" t="s">
        <v>1352</v>
      </c>
      <c r="C7" s="185" t="s">
        <v>1352</v>
      </c>
      <c r="D7" s="185" t="s">
        <v>1352</v>
      </c>
      <c r="E7" s="185" t="s">
        <v>1352</v>
      </c>
      <c r="F7" s="185" t="s">
        <v>1353</v>
      </c>
    </row>
    <row r="8" spans="1:6" ht="102.9" customHeight="1" thickBot="1" x14ac:dyDescent="0.45">
      <c r="A8" s="190" t="s">
        <v>1354</v>
      </c>
      <c r="B8" s="191" t="s">
        <v>1355</v>
      </c>
      <c r="C8" s="185" t="s">
        <v>1356</v>
      </c>
      <c r="D8" s="191" t="s">
        <v>1355</v>
      </c>
      <c r="E8" s="191" t="s">
        <v>1357</v>
      </c>
      <c r="F8" s="191" t="s">
        <v>1355</v>
      </c>
    </row>
    <row r="9" spans="1:6" ht="44.1" customHeight="1" thickBot="1" x14ac:dyDescent="0.45">
      <c r="A9" s="184" t="s">
        <v>1358</v>
      </c>
      <c r="B9" s="185">
        <v>813</v>
      </c>
      <c r="C9" s="185">
        <v>813</v>
      </c>
      <c r="D9" s="185">
        <v>813</v>
      </c>
      <c r="E9" s="185">
        <v>813</v>
      </c>
      <c r="F9" s="185">
        <v>837</v>
      </c>
    </row>
    <row r="10" spans="1:6" ht="48.9" customHeight="1" thickBot="1" x14ac:dyDescent="0.45">
      <c r="A10" s="184" t="s">
        <v>1359</v>
      </c>
      <c r="B10" s="185" t="s">
        <v>1360</v>
      </c>
      <c r="C10" s="192">
        <v>0.68</v>
      </c>
      <c r="D10" s="185" t="s">
        <v>1361</v>
      </c>
      <c r="E10" s="192">
        <v>0.81</v>
      </c>
      <c r="F10" s="185" t="s">
        <v>1362</v>
      </c>
    </row>
    <row r="11" spans="1:6" ht="58.35" customHeight="1" thickBot="1" x14ac:dyDescent="0.45">
      <c r="A11" s="184" t="s">
        <v>1363</v>
      </c>
      <c r="B11" s="185" t="s">
        <v>1364</v>
      </c>
      <c r="C11" s="185" t="s">
        <v>1365</v>
      </c>
      <c r="D11" s="185" t="s">
        <v>1366</v>
      </c>
      <c r="E11" s="185" t="s">
        <v>1367</v>
      </c>
      <c r="F11" s="185" t="s">
        <v>1368</v>
      </c>
    </row>
    <row r="12" spans="1:6" x14ac:dyDescent="0.4">
      <c r="B12" s="337"/>
      <c r="C12" s="337"/>
      <c r="D12" s="337"/>
      <c r="E12" s="337"/>
      <c r="F12" s="337"/>
    </row>
    <row r="13" spans="1:6" x14ac:dyDescent="0.4">
      <c r="B13" s="337"/>
      <c r="C13" s="337"/>
      <c r="D13" s="337"/>
      <c r="E13" s="337"/>
      <c r="F13" s="337"/>
    </row>
  </sheetData>
  <hyperlinks>
    <hyperlink ref="A9" location="_ftn3" display="_ftn3" xr:uid="{63BF7B11-0912-4EC8-90FE-006F1668D977}"/>
  </hyperlinks>
  <pageMargins left="0.7" right="0.7" top="0.75" bottom="0.75" header="0.3" footer="0.3"/>
  <pageSetup paperSize="9" orientation="portrait" verticalDpi="0" r:id="rId1"/>
  <ignoredErrors>
    <ignoredError sqref="B6 D6 F6"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17DA-AB9C-4AA7-B5F9-EE0053D84538}">
  <sheetPr>
    <tabColor rgb="FF62C3F4"/>
  </sheetPr>
  <dimension ref="A1:D13"/>
  <sheetViews>
    <sheetView zoomScale="85" zoomScaleNormal="85" workbookViewId="0">
      <selection activeCell="J12" sqref="J12"/>
    </sheetView>
  </sheetViews>
  <sheetFormatPr defaultColWidth="9" defaultRowHeight="16.8" x14ac:dyDescent="0.4"/>
  <cols>
    <col min="1" max="1" width="25.59765625" style="5" customWidth="1"/>
    <col min="2" max="5" width="29.69921875" style="5" customWidth="1"/>
    <col min="6" max="16384" width="9" style="5"/>
  </cols>
  <sheetData>
    <row r="1" spans="1:4" s="9" customFormat="1" ht="27.6" thickBot="1" x14ac:dyDescent="0.65">
      <c r="A1" s="8" t="s">
        <v>4</v>
      </c>
    </row>
    <row r="2" spans="1:4" s="60" customFormat="1" ht="30.6" customHeight="1" thickBot="1" x14ac:dyDescent="0.6">
      <c r="A2" s="59" t="s">
        <v>1369</v>
      </c>
    </row>
    <row r="3" spans="1:4" ht="47.4" thickBot="1" x14ac:dyDescent="0.45">
      <c r="A3" s="195" t="s">
        <v>1370</v>
      </c>
      <c r="B3" s="324" t="s">
        <v>1371</v>
      </c>
      <c r="C3" s="325" t="s">
        <v>1372</v>
      </c>
      <c r="D3" s="326" t="s">
        <v>1373</v>
      </c>
    </row>
    <row r="4" spans="1:4" x14ac:dyDescent="0.4">
      <c r="A4" s="196" t="s">
        <v>300</v>
      </c>
      <c r="B4" s="197">
        <v>45.6</v>
      </c>
      <c r="C4" s="197">
        <v>47.7</v>
      </c>
      <c r="D4" s="198">
        <v>2.2000000000000002</v>
      </c>
    </row>
    <row r="5" spans="1:4" x14ac:dyDescent="0.4">
      <c r="A5" s="199" t="s">
        <v>368</v>
      </c>
      <c r="B5" s="200">
        <v>74.7</v>
      </c>
      <c r="C5" s="200">
        <v>74.099999999999994</v>
      </c>
      <c r="D5" s="201">
        <v>-0.6</v>
      </c>
    </row>
    <row r="6" spans="1:4" x14ac:dyDescent="0.4">
      <c r="A6" s="199" t="s">
        <v>60</v>
      </c>
      <c r="B6" s="200">
        <v>109.4</v>
      </c>
      <c r="C6" s="200">
        <v>110.3</v>
      </c>
      <c r="D6" s="201">
        <v>0.9</v>
      </c>
    </row>
    <row r="7" spans="1:4" x14ac:dyDescent="0.4">
      <c r="A7" s="199" t="s">
        <v>54</v>
      </c>
      <c r="B7" s="200">
        <v>18.600000000000001</v>
      </c>
      <c r="C7" s="200">
        <v>18.2</v>
      </c>
      <c r="D7" s="201">
        <v>-0.4</v>
      </c>
    </row>
    <row r="8" spans="1:4" x14ac:dyDescent="0.4">
      <c r="A8" s="199" t="s">
        <v>56</v>
      </c>
      <c r="B8" s="200">
        <v>64.7</v>
      </c>
      <c r="C8" s="200">
        <v>64.099999999999994</v>
      </c>
      <c r="D8" s="201">
        <v>-0.6</v>
      </c>
    </row>
    <row r="9" spans="1:4" x14ac:dyDescent="0.4">
      <c r="A9" s="199" t="s">
        <v>52</v>
      </c>
      <c r="B9" s="200">
        <v>45.3</v>
      </c>
      <c r="C9" s="200">
        <v>43.9</v>
      </c>
      <c r="D9" s="201">
        <v>-1.3</v>
      </c>
    </row>
    <row r="10" spans="1:4" x14ac:dyDescent="0.4">
      <c r="A10" s="199" t="s">
        <v>634</v>
      </c>
      <c r="B10" s="200">
        <v>26.1</v>
      </c>
      <c r="C10" s="200">
        <v>26.7</v>
      </c>
      <c r="D10" s="201">
        <v>0.6</v>
      </c>
    </row>
    <row r="11" spans="1:4" x14ac:dyDescent="0.4">
      <c r="A11" s="199" t="s">
        <v>467</v>
      </c>
      <c r="B11" s="200">
        <v>0</v>
      </c>
      <c r="C11" s="200">
        <v>0</v>
      </c>
      <c r="D11" s="201">
        <v>0</v>
      </c>
    </row>
    <row r="12" spans="1:4" ht="30.6" thickBot="1" x14ac:dyDescent="0.45">
      <c r="A12" s="202" t="s">
        <v>1374</v>
      </c>
      <c r="B12" s="203">
        <v>40.6</v>
      </c>
      <c r="C12" s="203">
        <v>39.5</v>
      </c>
      <c r="D12" s="204">
        <v>-1.1000000000000001</v>
      </c>
    </row>
    <row r="13" spans="1:4" ht="17.399999999999999" thickBot="1" x14ac:dyDescent="0.45">
      <c r="A13" s="205" t="s">
        <v>1375</v>
      </c>
      <c r="B13" s="206">
        <v>425</v>
      </c>
      <c r="C13" s="206">
        <v>424.4</v>
      </c>
      <c r="D13" s="207">
        <v>-0.6</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8DF1-50B8-4979-B009-C5DA394A4E4C}">
  <sheetPr>
    <tabColor rgb="FF003479"/>
  </sheetPr>
  <dimension ref="A1:A147"/>
  <sheetViews>
    <sheetView zoomScale="60" zoomScaleNormal="60" workbookViewId="0">
      <selection sqref="A1:XFD1"/>
    </sheetView>
  </sheetViews>
  <sheetFormatPr defaultRowHeight="16.8" x14ac:dyDescent="0.4"/>
  <sheetData>
    <row r="1" spans="1:1" s="9" customFormat="1" ht="27.6" thickBot="1" x14ac:dyDescent="0.65">
      <c r="A1" s="8" t="s">
        <v>7</v>
      </c>
    </row>
    <row r="2" spans="1:1" s="66" customFormat="1" ht="30.6" customHeight="1" thickBot="1" x14ac:dyDescent="0.6">
      <c r="A2" s="65"/>
    </row>
    <row r="3" spans="1:1" s="5" customFormat="1" x14ac:dyDescent="0.4"/>
    <row r="4" spans="1:1" s="5" customFormat="1" x14ac:dyDescent="0.4"/>
    <row r="5" spans="1:1" s="5" customFormat="1" x14ac:dyDescent="0.4"/>
    <row r="6" spans="1:1" s="5" customFormat="1" x14ac:dyDescent="0.4"/>
    <row r="7" spans="1:1" s="5" customFormat="1" x14ac:dyDescent="0.4"/>
    <row r="8" spans="1:1" s="5" customFormat="1" x14ac:dyDescent="0.4"/>
    <row r="9" spans="1:1" s="5" customFormat="1" x14ac:dyDescent="0.4"/>
    <row r="10" spans="1:1" s="5" customFormat="1" x14ac:dyDescent="0.4"/>
    <row r="11" spans="1:1" s="5" customFormat="1" x14ac:dyDescent="0.4"/>
    <row r="12" spans="1:1" s="5" customFormat="1" x14ac:dyDescent="0.4"/>
    <row r="13" spans="1:1" s="5" customFormat="1" x14ac:dyDescent="0.4"/>
    <row r="14" spans="1:1" s="5" customFormat="1" x14ac:dyDescent="0.4"/>
    <row r="15" spans="1:1" s="5" customFormat="1" x14ac:dyDescent="0.4"/>
    <row r="16" spans="1:1" s="5" customFormat="1" x14ac:dyDescent="0.4"/>
    <row r="17" s="5" customFormat="1" x14ac:dyDescent="0.4"/>
    <row r="18" s="5" customFormat="1" x14ac:dyDescent="0.4"/>
    <row r="19" s="5" customFormat="1" x14ac:dyDescent="0.4"/>
    <row r="20" s="5" customFormat="1" x14ac:dyDescent="0.4"/>
    <row r="21" s="5" customFormat="1" x14ac:dyDescent="0.4"/>
    <row r="22" s="5" customFormat="1" x14ac:dyDescent="0.4"/>
    <row r="23" s="5" customFormat="1" x14ac:dyDescent="0.4"/>
    <row r="24" s="5" customFormat="1" x14ac:dyDescent="0.4"/>
    <row r="25" s="5" customFormat="1" x14ac:dyDescent="0.4"/>
    <row r="26" s="5" customFormat="1" x14ac:dyDescent="0.4"/>
    <row r="27" s="5" customFormat="1" x14ac:dyDescent="0.4"/>
    <row r="28" s="5" customFormat="1" x14ac:dyDescent="0.4"/>
    <row r="29" s="5" customFormat="1" x14ac:dyDescent="0.4"/>
    <row r="30" s="5" customFormat="1" x14ac:dyDescent="0.4"/>
    <row r="31" s="5" customFormat="1" x14ac:dyDescent="0.4"/>
    <row r="32"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sheetData>
  <pageMargins left="0.7" right="0.7" top="0.75" bottom="0.75" header="0.3" footer="0.3"/>
  <pageSetup paperSize="9" orientation="portrait"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BD80-6A68-4C9A-AE78-30993313DEEA}">
  <sheetPr>
    <tabColor rgb="FF62C3F4"/>
  </sheetPr>
  <dimension ref="A1:F6"/>
  <sheetViews>
    <sheetView showGridLines="0" topLeftCell="A2" zoomScale="80" zoomScaleNormal="80" workbookViewId="0">
      <selection activeCell="A11" sqref="A11"/>
    </sheetView>
  </sheetViews>
  <sheetFormatPr defaultRowHeight="16.8" x14ac:dyDescent="0.4"/>
  <cols>
    <col min="1" max="1" width="123.5" customWidth="1"/>
    <col min="2" max="2" width="14.3984375" customWidth="1"/>
    <col min="3" max="3" width="13.5" customWidth="1"/>
    <col min="4" max="4" width="18.3984375" customWidth="1"/>
    <col min="7" max="7" width="19.09765625" customWidth="1"/>
  </cols>
  <sheetData>
    <row r="1" spans="1:6" s="9" customFormat="1" ht="27.6" thickBot="1" x14ac:dyDescent="0.65">
      <c r="A1" s="8" t="s">
        <v>4</v>
      </c>
    </row>
    <row r="2" spans="1:6" s="60" customFormat="1" ht="25.2" thickBot="1" x14ac:dyDescent="0.6">
      <c r="A2" s="59" t="s">
        <v>1376</v>
      </c>
    </row>
    <row r="3" spans="1:6" x14ac:dyDescent="0.4">
      <c r="A3" s="92" t="s">
        <v>9</v>
      </c>
      <c r="B3" s="92"/>
      <c r="C3" s="92"/>
      <c r="D3" s="92"/>
      <c r="E3" s="92"/>
      <c r="F3" s="92"/>
    </row>
    <row r="4" spans="1:6" ht="48.75" customHeight="1" x14ac:dyDescent="0.4">
      <c r="A4" s="334" t="s">
        <v>1377</v>
      </c>
      <c r="B4" s="334"/>
      <c r="C4" s="334"/>
      <c r="D4" s="334"/>
      <c r="E4" s="334"/>
      <c r="F4" s="334"/>
    </row>
    <row r="5" spans="1:6" ht="69" customHeight="1" x14ac:dyDescent="0.4">
      <c r="A5" s="335" t="s">
        <v>1378</v>
      </c>
      <c r="B5" s="335"/>
      <c r="C5" s="335"/>
      <c r="D5" s="335"/>
      <c r="E5" s="335"/>
      <c r="F5" s="335"/>
    </row>
    <row r="6" spans="1:6" ht="19.2" x14ac:dyDescent="0.45">
      <c r="A6" s="208"/>
      <c r="B6" s="208"/>
      <c r="C6" s="208"/>
      <c r="D6" s="208"/>
      <c r="E6" s="208"/>
      <c r="F6" s="208"/>
    </row>
  </sheetData>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A601A-7A94-4E06-9C4D-93D230217664}">
  <sheetPr>
    <tabColor rgb="FF62C3F4"/>
  </sheetPr>
  <dimension ref="A1:F11"/>
  <sheetViews>
    <sheetView showGridLines="0" zoomScale="80" zoomScaleNormal="80" workbookViewId="0">
      <selection activeCell="A11" sqref="A11:XFD13"/>
    </sheetView>
  </sheetViews>
  <sheetFormatPr defaultRowHeight="16.8" x14ac:dyDescent="0.4"/>
  <cols>
    <col min="1" max="1" width="53.59765625" customWidth="1"/>
    <col min="2" max="2" width="14.3984375" customWidth="1"/>
    <col min="3" max="3" width="13.5" customWidth="1"/>
    <col min="4" max="4" width="18.3984375" customWidth="1"/>
    <col min="7" max="7" width="19.09765625" customWidth="1"/>
  </cols>
  <sheetData>
    <row r="1" spans="1:6" s="9" customFormat="1" ht="27.6" thickBot="1" x14ac:dyDescent="0.65">
      <c r="A1" s="8" t="s">
        <v>4</v>
      </c>
    </row>
    <row r="2" spans="1:6" s="60" customFormat="1" ht="25.2" thickBot="1" x14ac:dyDescent="0.6">
      <c r="A2" s="59" t="s">
        <v>1376</v>
      </c>
    </row>
    <row r="3" spans="1:6" ht="17.399999999999999" thickBot="1" x14ac:dyDescent="0.45">
      <c r="A3" s="16" t="s">
        <v>1379</v>
      </c>
      <c r="B3" s="77" t="s">
        <v>1380</v>
      </c>
      <c r="C3" s="78" t="s">
        <v>1381</v>
      </c>
      <c r="D3" s="78" t="s">
        <v>1382</v>
      </c>
    </row>
    <row r="4" spans="1:6" ht="33" customHeight="1" thickBot="1" x14ac:dyDescent="0.45">
      <c r="A4" s="79" t="s">
        <v>1383</v>
      </c>
      <c r="B4" s="80">
        <v>0.8</v>
      </c>
      <c r="C4" s="80">
        <v>0.5</v>
      </c>
      <c r="D4" s="80">
        <v>-0.9</v>
      </c>
    </row>
    <row r="5" spans="1:6" ht="30.9" customHeight="1" thickBot="1" x14ac:dyDescent="0.45">
      <c r="A5" s="79" t="s">
        <v>1384</v>
      </c>
      <c r="B5" s="80">
        <v>-0.7</v>
      </c>
      <c r="C5" s="80">
        <v>-0.7</v>
      </c>
      <c r="D5" s="80">
        <v>-0.7</v>
      </c>
    </row>
    <row r="6" spans="1:6" ht="28.35" customHeight="1" thickBot="1" x14ac:dyDescent="0.45">
      <c r="A6" s="81" t="s">
        <v>56</v>
      </c>
      <c r="B6" s="86">
        <v>-1.7</v>
      </c>
      <c r="C6" s="86">
        <v>-1.2</v>
      </c>
      <c r="D6" s="86">
        <v>-1.1000000000000001</v>
      </c>
    </row>
    <row r="7" spans="1:6" ht="28.35" customHeight="1" thickBot="1" x14ac:dyDescent="0.45">
      <c r="A7" s="74" t="s">
        <v>60</v>
      </c>
      <c r="B7" s="80">
        <v>0.8</v>
      </c>
      <c r="C7" s="80">
        <v>3.9</v>
      </c>
      <c r="D7" s="80">
        <v>5.2</v>
      </c>
    </row>
    <row r="8" spans="1:6" ht="28.35" customHeight="1" thickBot="1" x14ac:dyDescent="0.45">
      <c r="A8" s="79" t="s">
        <v>1374</v>
      </c>
      <c r="B8" s="73">
        <v>-1.5</v>
      </c>
      <c r="C8" s="73">
        <v>-3.2</v>
      </c>
      <c r="D8" s="86">
        <v>-5.8</v>
      </c>
    </row>
    <row r="9" spans="1:6" ht="52.5" customHeight="1" thickBot="1" x14ac:dyDescent="0.45">
      <c r="A9" s="82" t="s">
        <v>1385</v>
      </c>
      <c r="B9" s="83">
        <v>-0.9</v>
      </c>
      <c r="C9" s="83">
        <v>2.4</v>
      </c>
      <c r="D9" s="84">
        <v>2.5</v>
      </c>
    </row>
    <row r="10" spans="1:6" ht="53.25" customHeight="1" thickBot="1" x14ac:dyDescent="0.45">
      <c r="A10" s="82" t="s">
        <v>1386</v>
      </c>
      <c r="B10" s="85">
        <v>-2.4</v>
      </c>
      <c r="C10" s="83">
        <v>-0.7</v>
      </c>
      <c r="D10" s="83">
        <v>-3.3</v>
      </c>
    </row>
    <row r="11" spans="1:6" ht="19.2" x14ac:dyDescent="0.45">
      <c r="A11" s="208"/>
      <c r="B11" s="208"/>
      <c r="C11" s="208"/>
      <c r="D11" s="208"/>
      <c r="E11" s="208"/>
      <c r="F11" s="208"/>
    </row>
  </sheetData>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44D5-98DB-4A2F-8EDD-C22327F0EB6D}">
  <sheetPr>
    <tabColor rgb="FF62C3F4"/>
  </sheetPr>
  <dimension ref="A1:C4"/>
  <sheetViews>
    <sheetView zoomScale="85" zoomScaleNormal="85" workbookViewId="0">
      <selection activeCell="B4" sqref="B4"/>
    </sheetView>
  </sheetViews>
  <sheetFormatPr defaultColWidth="9" defaultRowHeight="16.8" x14ac:dyDescent="0.4"/>
  <cols>
    <col min="1" max="1" width="93.69921875" style="5" customWidth="1"/>
    <col min="2" max="2" width="51.19921875" style="5" customWidth="1"/>
    <col min="3" max="3" width="53.69921875" style="5" customWidth="1"/>
    <col min="4" max="4" width="46.59765625" style="5" customWidth="1"/>
    <col min="5" max="16384" width="9" style="5"/>
  </cols>
  <sheetData>
    <row r="1" spans="1:3" s="9" customFormat="1" ht="27.6" thickBot="1" x14ac:dyDescent="0.65">
      <c r="A1" s="8" t="s">
        <v>4</v>
      </c>
    </row>
    <row r="2" spans="1:3" s="60" customFormat="1" ht="30.6" customHeight="1" thickBot="1" x14ac:dyDescent="0.6">
      <c r="A2" s="59" t="s">
        <v>1387</v>
      </c>
    </row>
    <row r="3" spans="1:3" x14ac:dyDescent="0.4">
      <c r="A3" s="92" t="s">
        <v>9</v>
      </c>
      <c r="B3" s="92"/>
      <c r="C3" s="92"/>
    </row>
    <row r="4" spans="1:3" ht="134.25" customHeight="1" x14ac:dyDescent="0.4">
      <c r="A4" s="334" t="s">
        <v>1388</v>
      </c>
      <c r="B4" s="334"/>
      <c r="C4" s="334"/>
    </row>
  </sheetData>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F26D-9360-44E0-9E4F-CE1BE28CE288}">
  <sheetPr>
    <tabColor rgb="FF62C3F4"/>
  </sheetPr>
  <dimension ref="A1:C5"/>
  <sheetViews>
    <sheetView topLeftCell="A4" zoomScale="85" zoomScaleNormal="85" workbookViewId="0">
      <selection activeCell="B11" sqref="B11"/>
    </sheetView>
  </sheetViews>
  <sheetFormatPr defaultColWidth="9" defaultRowHeight="16.8" x14ac:dyDescent="0.4"/>
  <cols>
    <col min="1" max="1" width="53" style="5" customWidth="1"/>
    <col min="2" max="2" width="51.19921875" style="5" customWidth="1"/>
    <col min="3" max="3" width="53.69921875" style="5" customWidth="1"/>
    <col min="4" max="4" width="46.59765625" style="5" customWidth="1"/>
    <col min="5" max="16384" width="9" style="5"/>
  </cols>
  <sheetData>
    <row r="1" spans="1:3" s="9" customFormat="1" ht="27.6" thickBot="1" x14ac:dyDescent="0.65">
      <c r="A1" s="8" t="s">
        <v>4</v>
      </c>
    </row>
    <row r="2" spans="1:3" s="60" customFormat="1" ht="30.6" customHeight="1" thickBot="1" x14ac:dyDescent="0.6">
      <c r="A2" s="59" t="s">
        <v>1387</v>
      </c>
    </row>
    <row r="3" spans="1:3" ht="35.1" customHeight="1" thickBot="1" x14ac:dyDescent="0.45">
      <c r="A3" s="209" t="s">
        <v>1389</v>
      </c>
      <c r="B3" s="209" t="s">
        <v>1390</v>
      </c>
      <c r="C3" s="210" t="s">
        <v>1391</v>
      </c>
    </row>
    <row r="4" spans="1:3" ht="189.9" customHeight="1" thickBot="1" x14ac:dyDescent="0.45">
      <c r="A4" s="211" t="s">
        <v>1392</v>
      </c>
      <c r="B4" s="212" t="s">
        <v>1393</v>
      </c>
      <c r="C4" s="213" t="s">
        <v>1394</v>
      </c>
    </row>
    <row r="5" spans="1:3" ht="189.9" customHeight="1" thickBot="1" x14ac:dyDescent="0.45">
      <c r="A5" s="214" t="s">
        <v>1395</v>
      </c>
      <c r="B5" s="237" t="s">
        <v>1396</v>
      </c>
      <c r="C5" s="215" t="s">
        <v>1397</v>
      </c>
    </row>
  </sheetData>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FE7A-DB4C-4F0C-85B7-432955A45188}">
  <sheetPr>
    <tabColor rgb="FF003479"/>
  </sheetPr>
  <dimension ref="A1:A2"/>
  <sheetViews>
    <sheetView zoomScale="62" workbookViewId="0">
      <selection sqref="A1:XFD1"/>
    </sheetView>
  </sheetViews>
  <sheetFormatPr defaultColWidth="8.59765625" defaultRowHeight="16.8" x14ac:dyDescent="0.4"/>
  <cols>
    <col min="1" max="16384" width="8.59765625" style="5"/>
  </cols>
  <sheetData>
    <row r="1" spans="1:1" s="9" customFormat="1" ht="27.6" thickBot="1" x14ac:dyDescent="0.65">
      <c r="A1" s="8" t="s">
        <v>5</v>
      </c>
    </row>
    <row r="2" spans="1:1" s="66" customFormat="1" ht="30.6" customHeight="1" thickBot="1" x14ac:dyDescent="0.6">
      <c r="A2" s="65"/>
    </row>
  </sheetData>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7F16-A360-466E-8A22-849F1E123807}">
  <sheetPr>
    <tabColor rgb="FF003479"/>
  </sheetPr>
  <dimension ref="A1:A2"/>
  <sheetViews>
    <sheetView zoomScale="70" zoomScaleNormal="70" workbookViewId="0">
      <selection sqref="A1:XFD1"/>
    </sheetView>
  </sheetViews>
  <sheetFormatPr defaultColWidth="8.59765625" defaultRowHeight="16.8" x14ac:dyDescent="0.4"/>
  <cols>
    <col min="1" max="16384" width="8.59765625" style="5"/>
  </cols>
  <sheetData>
    <row r="1" spans="1:1" s="9" customFormat="1" ht="27.6" thickBot="1" x14ac:dyDescent="0.65">
      <c r="A1" s="8" t="s">
        <v>1398</v>
      </c>
    </row>
    <row r="2" spans="1:1" s="66" customFormat="1" ht="30.6" customHeight="1" thickBot="1" x14ac:dyDescent="0.6">
      <c r="A2" s="65"/>
    </row>
  </sheetData>
  <pageMargins left="0.7" right="0.7" top="0.75" bottom="0.75" header="0.3" footer="0.3"/>
  <pageSetup paperSize="9"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4F58F-F45B-420A-8781-01CA8D20DDDB}">
  <sheetPr>
    <tabColor rgb="FF62C3F4"/>
  </sheetPr>
  <dimension ref="A1:AI234"/>
  <sheetViews>
    <sheetView topLeftCell="A5" zoomScale="80" zoomScaleNormal="80" workbookViewId="0">
      <selection activeCell="L26" sqref="L26"/>
    </sheetView>
  </sheetViews>
  <sheetFormatPr defaultRowHeight="16.8" x14ac:dyDescent="0.4"/>
  <cols>
    <col min="1" max="1" width="25.69921875" customWidth="1"/>
    <col min="2" max="2" width="23.59765625" customWidth="1"/>
    <col min="3" max="3" width="13.5" customWidth="1"/>
  </cols>
  <sheetData>
    <row r="1" spans="1:35" s="9" customFormat="1" ht="27.6" thickBot="1" x14ac:dyDescent="0.65">
      <c r="A1" s="8" t="s">
        <v>5</v>
      </c>
    </row>
    <row r="2" spans="1:35" s="60" customFormat="1" ht="30.6" customHeight="1" thickBot="1" x14ac:dyDescent="0.6">
      <c r="A2" s="59" t="s">
        <v>1399</v>
      </c>
    </row>
    <row r="3" spans="1:35" s="5" customFormat="1" ht="19.2" x14ac:dyDescent="0.45">
      <c r="A3" s="169" t="s">
        <v>1400</v>
      </c>
      <c r="B3" s="94">
        <v>2</v>
      </c>
      <c r="C3" s="170"/>
      <c r="D3" s="170"/>
    </row>
    <row r="4" spans="1:35" s="5" customFormat="1" ht="19.2" x14ac:dyDescent="0.45">
      <c r="A4" s="169" t="s">
        <v>1297</v>
      </c>
      <c r="B4" s="94">
        <v>1</v>
      </c>
      <c r="C4" s="95"/>
      <c r="D4" s="95"/>
    </row>
    <row r="5" spans="1:35" s="5" customFormat="1" ht="45" x14ac:dyDescent="0.45">
      <c r="A5" s="216" t="s">
        <v>1298</v>
      </c>
      <c r="B5" s="91" t="str">
        <f>A2</f>
        <v>Figure 1: UK territorial methane emissions by sector</v>
      </c>
      <c r="C5" s="95"/>
      <c r="D5" s="95"/>
      <c r="F5" s="7"/>
    </row>
    <row r="6" spans="1:35" s="5" customFormat="1" ht="19.2" x14ac:dyDescent="0.45">
      <c r="A6" s="12" t="s">
        <v>1299</v>
      </c>
      <c r="B6" s="76" t="s">
        <v>1401</v>
      </c>
      <c r="C6" s="95"/>
      <c r="D6" s="95"/>
    </row>
    <row r="7" spans="1:35" s="5" customFormat="1" ht="19.2" x14ac:dyDescent="0.45">
      <c r="A7" s="4" t="s">
        <v>1301</v>
      </c>
      <c r="B7" s="95"/>
      <c r="C7" s="95"/>
      <c r="D7" s="95"/>
    </row>
    <row r="8" spans="1:35" s="5" customFormat="1" ht="19.2" x14ac:dyDescent="0.45">
      <c r="A8" s="4" t="s">
        <v>1302</v>
      </c>
      <c r="B8" s="171" t="s">
        <v>1402</v>
      </c>
      <c r="C8" s="95"/>
      <c r="D8" s="95"/>
    </row>
    <row r="9" spans="1:35" s="5" customFormat="1" ht="19.2" x14ac:dyDescent="0.45">
      <c r="A9" s="4" t="s">
        <v>1304</v>
      </c>
      <c r="B9" s="95" t="s">
        <v>1305</v>
      </c>
      <c r="C9" s="95"/>
      <c r="D9" s="95"/>
    </row>
    <row r="10" spans="1:35" s="5" customFormat="1" ht="19.2" x14ac:dyDescent="0.45">
      <c r="A10" s="4" t="s">
        <v>1306</v>
      </c>
      <c r="B10" s="95" t="s">
        <v>1403</v>
      </c>
      <c r="C10" s="95"/>
      <c r="D10" s="95"/>
    </row>
    <row r="11" spans="1:35" s="5" customFormat="1" ht="24.6" x14ac:dyDescent="0.55000000000000004">
      <c r="A11" s="68" t="s">
        <v>1307</v>
      </c>
    </row>
    <row r="12" spans="1:35" s="5" customFormat="1" ht="19.2" x14ac:dyDescent="0.45">
      <c r="A12" s="173"/>
      <c r="B12" s="173">
        <v>1990</v>
      </c>
      <c r="C12" s="173">
        <v>1991</v>
      </c>
      <c r="D12" s="173">
        <v>1992</v>
      </c>
      <c r="E12" s="173">
        <v>1993</v>
      </c>
      <c r="F12" s="173">
        <v>1994</v>
      </c>
      <c r="G12" s="173">
        <v>1995</v>
      </c>
      <c r="H12" s="173">
        <v>1996</v>
      </c>
      <c r="I12" s="173">
        <v>1997</v>
      </c>
      <c r="J12" s="173">
        <v>1998</v>
      </c>
      <c r="K12" s="173">
        <v>1999</v>
      </c>
      <c r="L12" s="173">
        <v>2000</v>
      </c>
      <c r="M12" s="173">
        <v>2001</v>
      </c>
      <c r="N12" s="173">
        <v>2002</v>
      </c>
      <c r="O12" s="173">
        <v>2003</v>
      </c>
      <c r="P12" s="173">
        <v>2004</v>
      </c>
      <c r="Q12" s="173">
        <v>2005</v>
      </c>
      <c r="R12" s="173">
        <v>2006</v>
      </c>
      <c r="S12" s="173">
        <v>2007</v>
      </c>
      <c r="T12" s="173">
        <v>2008</v>
      </c>
      <c r="U12" s="173">
        <v>2009</v>
      </c>
      <c r="V12" s="173">
        <v>2010</v>
      </c>
      <c r="W12" s="173">
        <v>2011</v>
      </c>
      <c r="X12" s="173">
        <v>2012</v>
      </c>
      <c r="Y12" s="173">
        <v>2013</v>
      </c>
      <c r="Z12" s="173">
        <v>2014</v>
      </c>
      <c r="AA12" s="173">
        <v>2015</v>
      </c>
      <c r="AB12" s="173">
        <v>2016</v>
      </c>
      <c r="AC12" s="173">
        <v>2017</v>
      </c>
      <c r="AD12" s="173">
        <v>2018</v>
      </c>
      <c r="AE12" s="173">
        <v>2019</v>
      </c>
      <c r="AF12" s="173">
        <v>2020</v>
      </c>
      <c r="AG12" s="173">
        <v>2021</v>
      </c>
      <c r="AH12" s="173">
        <v>2022</v>
      </c>
      <c r="AI12" s="173">
        <v>2023</v>
      </c>
    </row>
    <row r="13" spans="1:35" s="5" customFormat="1" ht="19.2" x14ac:dyDescent="0.45">
      <c r="A13" s="173" t="s">
        <v>64</v>
      </c>
      <c r="B13" s="327">
        <v>32.576369835135388</v>
      </c>
      <c r="C13" s="327">
        <v>32.158764464980571</v>
      </c>
      <c r="D13" s="328">
        <v>32.342907560453256</v>
      </c>
      <c r="E13" s="328">
        <v>32.286721551601531</v>
      </c>
      <c r="F13" s="328">
        <v>32.437662587069156</v>
      </c>
      <c r="G13" s="328">
        <v>32.20690603080385</v>
      </c>
      <c r="H13" s="328">
        <v>32.826242029816619</v>
      </c>
      <c r="I13" s="328">
        <v>32.578350281947657</v>
      </c>
      <c r="J13" s="328">
        <v>32.673422077018195</v>
      </c>
      <c r="K13" s="328">
        <v>32.513046514270677</v>
      </c>
      <c r="L13" s="328">
        <v>31.520884664353076</v>
      </c>
      <c r="M13" s="328">
        <v>29.947357309613622</v>
      </c>
      <c r="N13" s="328">
        <v>29.489122009473313</v>
      </c>
      <c r="O13" s="328">
        <v>29.764811338723302</v>
      </c>
      <c r="P13" s="328">
        <v>30.012903833122714</v>
      </c>
      <c r="Q13" s="328">
        <v>30.033789270951388</v>
      </c>
      <c r="R13" s="328">
        <v>29.426456107588987</v>
      </c>
      <c r="S13" s="328">
        <v>29.232841687971192</v>
      </c>
      <c r="T13" s="328">
        <v>28.287392066369119</v>
      </c>
      <c r="U13" s="328">
        <v>27.982594545978614</v>
      </c>
      <c r="V13" s="328">
        <v>28.201255382708084</v>
      </c>
      <c r="W13" s="328">
        <v>28.00857271814418</v>
      </c>
      <c r="X13" s="328">
        <v>27.914182171708468</v>
      </c>
      <c r="Y13" s="328">
        <v>27.762398489459667</v>
      </c>
      <c r="Z13" s="328">
        <v>28.492066383357844</v>
      </c>
      <c r="AA13" s="328">
        <v>28.607114108065527</v>
      </c>
      <c r="AB13" s="328">
        <v>28.498225308993092</v>
      </c>
      <c r="AC13" s="328">
        <v>28.603786279792381</v>
      </c>
      <c r="AD13" s="328">
        <v>28.059200979157698</v>
      </c>
      <c r="AE13" s="328">
        <v>28.101825265624232</v>
      </c>
      <c r="AF13" s="328">
        <v>27.733344678178401</v>
      </c>
      <c r="AG13" s="328">
        <v>27.890062814538229</v>
      </c>
      <c r="AH13" s="328">
        <v>27.784776425051291</v>
      </c>
      <c r="AI13" s="328">
        <v>27.203458143357956</v>
      </c>
    </row>
    <row r="14" spans="1:35" s="5" customFormat="1" ht="19.2" x14ac:dyDescent="0.45">
      <c r="A14" s="173" t="s">
        <v>368</v>
      </c>
      <c r="B14" s="327">
        <v>2.0301245541919961</v>
      </c>
      <c r="C14" s="327">
        <v>2.1847110634362172</v>
      </c>
      <c r="D14" s="327">
        <v>1.9945672057248016</v>
      </c>
      <c r="E14" s="327">
        <v>2.1273962767946828</v>
      </c>
      <c r="F14" s="327">
        <v>1.8814258875236096</v>
      </c>
      <c r="G14" s="327">
        <v>1.5379962379485812</v>
      </c>
      <c r="H14" s="327">
        <v>1.5984433597703769</v>
      </c>
      <c r="I14" s="327">
        <v>1.4584154392215738</v>
      </c>
      <c r="J14" s="327">
        <v>1.4125474325477221</v>
      </c>
      <c r="K14" s="327">
        <v>1.4311032526045162</v>
      </c>
      <c r="L14" s="327">
        <v>1.2681502229003818</v>
      </c>
      <c r="M14" s="327">
        <v>1.2478695639052966</v>
      </c>
      <c r="N14" s="327">
        <v>1.0953190007200457</v>
      </c>
      <c r="O14" s="327">
        <v>1.0128919673938399</v>
      </c>
      <c r="P14" s="327">
        <v>0.98235931365017415</v>
      </c>
      <c r="Q14" s="327">
        <v>0.89759196438852085</v>
      </c>
      <c r="R14" s="327">
        <v>0.88579710855910787</v>
      </c>
      <c r="S14" s="327">
        <v>0.85357318148225647</v>
      </c>
      <c r="T14" s="327">
        <v>0.85692232046581263</v>
      </c>
      <c r="U14" s="327">
        <v>0.84417100711099746</v>
      </c>
      <c r="V14" s="327">
        <v>0.92583766013818958</v>
      </c>
      <c r="W14" s="327">
        <v>0.84465740822786717</v>
      </c>
      <c r="X14" s="327">
        <v>0.8826678644494137</v>
      </c>
      <c r="Y14" s="327">
        <v>0.92004401649067302</v>
      </c>
      <c r="Z14" s="327">
        <v>0.8462746592933188</v>
      </c>
      <c r="AA14" s="327">
        <v>0.86444247452623491</v>
      </c>
      <c r="AB14" s="327">
        <v>0.89348096681940659</v>
      </c>
      <c r="AC14" s="327">
        <v>0.94020929639275141</v>
      </c>
      <c r="AD14" s="327">
        <v>0.98125568502757454</v>
      </c>
      <c r="AE14" s="327">
        <v>0.96254900110379193</v>
      </c>
      <c r="AF14" s="327">
        <v>0.9837142360146881</v>
      </c>
      <c r="AG14" s="327">
        <v>1.0451793062061094</v>
      </c>
      <c r="AH14" s="327">
        <v>0.99177386411673851</v>
      </c>
      <c r="AI14" s="327">
        <v>0.9416810522618051</v>
      </c>
    </row>
    <row r="15" spans="1:35" s="5" customFormat="1" ht="19.2" x14ac:dyDescent="0.45">
      <c r="A15" s="173" t="s">
        <v>60</v>
      </c>
      <c r="B15" s="327">
        <v>1.2729772051513455</v>
      </c>
      <c r="C15" s="327">
        <v>1.2506106497084142</v>
      </c>
      <c r="D15" s="327">
        <v>1.2365934275776289</v>
      </c>
      <c r="E15" s="327">
        <v>1.1809035038931108</v>
      </c>
      <c r="F15" s="327">
        <v>1.0955305717644002</v>
      </c>
      <c r="G15" s="327">
        <v>1.005389777670477</v>
      </c>
      <c r="H15" s="327">
        <v>0.96231576134180807</v>
      </c>
      <c r="I15" s="327">
        <v>0.89267371516462213</v>
      </c>
      <c r="J15" s="327">
        <v>0.81178742113503888</v>
      </c>
      <c r="K15" s="327">
        <v>0.75757631414958826</v>
      </c>
      <c r="L15" s="327">
        <v>0.68410111896152603</v>
      </c>
      <c r="M15" s="327">
        <v>0.60793566217537565</v>
      </c>
      <c r="N15" s="327">
        <v>0.55356460916654127</v>
      </c>
      <c r="O15" s="327">
        <v>0.49042659864227406</v>
      </c>
      <c r="P15" s="327">
        <v>0.44265278138793246</v>
      </c>
      <c r="Q15" s="327">
        <v>0.40538301353305356</v>
      </c>
      <c r="R15" s="327">
        <v>0.36786849715092707</v>
      </c>
      <c r="S15" s="327">
        <v>0.336314856171961</v>
      </c>
      <c r="T15" s="327">
        <v>0.29807014070352389</v>
      </c>
      <c r="U15" s="327">
        <v>0.22245392772450126</v>
      </c>
      <c r="V15" s="327">
        <v>0.19767048438209356</v>
      </c>
      <c r="W15" s="327">
        <v>0.17581070564237375</v>
      </c>
      <c r="X15" s="327">
        <v>0.15530961530884455</v>
      </c>
      <c r="Y15" s="327">
        <v>0.13845642960322135</v>
      </c>
      <c r="Z15" s="327">
        <v>0.12869296069048469</v>
      </c>
      <c r="AA15" s="327">
        <v>0.11646889274658774</v>
      </c>
      <c r="AB15" s="327">
        <v>0.11029989410466257</v>
      </c>
      <c r="AC15" s="327">
        <v>0.10357697205977959</v>
      </c>
      <c r="AD15" s="327">
        <v>9.766956200468449E-2</v>
      </c>
      <c r="AE15" s="327">
        <v>9.5443415769638565E-2</v>
      </c>
      <c r="AF15" s="327">
        <v>7.4788407414027425E-2</v>
      </c>
      <c r="AG15" s="327">
        <v>8.102214880851151E-2</v>
      </c>
      <c r="AH15" s="327">
        <v>8.5057544487532513E-2</v>
      </c>
      <c r="AI15" s="327">
        <v>8.5676192061209175E-2</v>
      </c>
    </row>
    <row r="16" spans="1:35" s="5" customFormat="1" ht="19.2" x14ac:dyDescent="0.45">
      <c r="A16" s="173" t="s">
        <v>1404</v>
      </c>
      <c r="B16" s="327">
        <v>38.397110590312266</v>
      </c>
      <c r="C16" s="327">
        <v>38.840159396626973</v>
      </c>
      <c r="D16" s="327">
        <v>38.523343928658434</v>
      </c>
      <c r="E16" s="327">
        <v>36.296343929523225</v>
      </c>
      <c r="F16" s="327">
        <v>28.216237903956348</v>
      </c>
      <c r="G16" s="327">
        <v>29.625253165368978</v>
      </c>
      <c r="H16" s="327">
        <v>27.866611588772376</v>
      </c>
      <c r="I16" s="327">
        <v>25.729122623783663</v>
      </c>
      <c r="J16" s="327">
        <v>23.19632430039546</v>
      </c>
      <c r="K16" s="327">
        <v>20.299299384123213</v>
      </c>
      <c r="L16" s="327">
        <v>18.430829682086042</v>
      </c>
      <c r="M16" s="327">
        <v>17.05329291674057</v>
      </c>
      <c r="N16" s="327">
        <v>16.314704739026144</v>
      </c>
      <c r="O16" s="327">
        <v>14.665811066150944</v>
      </c>
      <c r="P16" s="327">
        <v>14.401273727109626</v>
      </c>
      <c r="Q16" s="327">
        <v>12.404961561556041</v>
      </c>
      <c r="R16" s="327">
        <v>11.511448953185948</v>
      </c>
      <c r="S16" s="327">
        <v>10.987573152613376</v>
      </c>
      <c r="T16" s="327">
        <v>10.511902090411148</v>
      </c>
      <c r="U16" s="327">
        <v>10.4329463046104</v>
      </c>
      <c r="V16" s="327">
        <v>10.16259107301037</v>
      </c>
      <c r="W16" s="327">
        <v>9.8082278057230177</v>
      </c>
      <c r="X16" s="327">
        <v>9.7611929608678416</v>
      </c>
      <c r="Y16" s="327">
        <v>8.4154541736180732</v>
      </c>
      <c r="Z16" s="327">
        <v>7.9861268147061386</v>
      </c>
      <c r="AA16" s="327">
        <v>7.4859699100461272</v>
      </c>
      <c r="AB16" s="327">
        <v>6.3486773400567484</v>
      </c>
      <c r="AC16" s="327">
        <v>6.2163255386004934</v>
      </c>
      <c r="AD16" s="327">
        <v>6.1902226227932431</v>
      </c>
      <c r="AE16" s="327">
        <v>6.2284574750915445</v>
      </c>
      <c r="AF16" s="327">
        <v>5.727663384025302</v>
      </c>
      <c r="AG16" s="327">
        <v>5.3771756304527933</v>
      </c>
      <c r="AH16" s="327">
        <v>5.0204877113319437</v>
      </c>
      <c r="AI16" s="327">
        <v>4.7361762797868758</v>
      </c>
    </row>
    <row r="17" spans="1:35" s="5" customFormat="1" ht="19.2" x14ac:dyDescent="0.45">
      <c r="A17" s="173" t="s">
        <v>56</v>
      </c>
      <c r="B17" s="327">
        <v>0.45757555201276351</v>
      </c>
      <c r="C17" s="327">
        <v>0.45197921530378532</v>
      </c>
      <c r="D17" s="327">
        <v>0.46536780077686646</v>
      </c>
      <c r="E17" s="327">
        <v>0.44678344401246417</v>
      </c>
      <c r="F17" s="327">
        <v>0.45927868462658122</v>
      </c>
      <c r="G17" s="327">
        <v>0.39787115593598804</v>
      </c>
      <c r="H17" s="327">
        <v>0.41799562121227274</v>
      </c>
      <c r="I17" s="327">
        <v>0.38300451293690529</v>
      </c>
      <c r="J17" s="327">
        <v>0.3225176614427307</v>
      </c>
      <c r="K17" s="327">
        <v>0.2881233120557799</v>
      </c>
      <c r="L17" s="327">
        <v>0.27162781751044707</v>
      </c>
      <c r="M17" s="327">
        <v>0.26299051744526697</v>
      </c>
      <c r="N17" s="327">
        <v>0.2631732803521209</v>
      </c>
      <c r="O17" s="327">
        <v>0.28812600950182582</v>
      </c>
      <c r="P17" s="327">
        <v>0.27263214980721368</v>
      </c>
      <c r="Q17" s="327">
        <v>0.25319419253259506</v>
      </c>
      <c r="R17" s="327">
        <v>0.25461426059432241</v>
      </c>
      <c r="S17" s="327">
        <v>0.25888218580872496</v>
      </c>
      <c r="T17" s="327">
        <v>0.21685953812487246</v>
      </c>
      <c r="U17" s="327">
        <v>0.21460881241210245</v>
      </c>
      <c r="V17" s="327">
        <v>0.23096438075917614</v>
      </c>
      <c r="W17" s="327">
        <v>0.21938329798903905</v>
      </c>
      <c r="X17" s="327">
        <v>0.22552137170889766</v>
      </c>
      <c r="Y17" s="327">
        <v>0.24081905059977962</v>
      </c>
      <c r="Z17" s="327">
        <v>0.24511905210222351</v>
      </c>
      <c r="AA17" s="327">
        <v>0.19912787519148847</v>
      </c>
      <c r="AB17" s="327">
        <v>0.20594513528439662</v>
      </c>
      <c r="AC17" s="327">
        <v>0.20267986142822322</v>
      </c>
      <c r="AD17" s="327">
        <v>0.18989553615806645</v>
      </c>
      <c r="AE17" s="327">
        <v>0.21203882811241576</v>
      </c>
      <c r="AF17" s="327">
        <v>0.21080056983996656</v>
      </c>
      <c r="AG17" s="327">
        <v>0.18414846681922781</v>
      </c>
      <c r="AH17" s="327">
        <v>0.15793307997984285</v>
      </c>
      <c r="AI17" s="327">
        <v>0.14418299265241244</v>
      </c>
    </row>
    <row r="18" spans="1:35" s="5" customFormat="1" ht="19.2" x14ac:dyDescent="0.45">
      <c r="A18" s="173" t="s">
        <v>1384</v>
      </c>
      <c r="B18" s="327">
        <v>5.5698535905888633</v>
      </c>
      <c r="C18" s="327">
        <v>5.5643036171057227</v>
      </c>
      <c r="D18" s="327">
        <v>5.551865043579026</v>
      </c>
      <c r="E18" s="327">
        <v>5.5474664787234476</v>
      </c>
      <c r="F18" s="327">
        <v>5.5390295139411894</v>
      </c>
      <c r="G18" s="327">
        <v>5.5496515519864911</v>
      </c>
      <c r="H18" s="327">
        <v>5.5340593016469644</v>
      </c>
      <c r="I18" s="327">
        <v>5.5327543959258669</v>
      </c>
      <c r="J18" s="327">
        <v>5.5209077389938281</v>
      </c>
      <c r="K18" s="327">
        <v>5.5103284528319163</v>
      </c>
      <c r="L18" s="327">
        <v>5.5312668511114378</v>
      </c>
      <c r="M18" s="327">
        <v>5.5355779245920465</v>
      </c>
      <c r="N18" s="327">
        <v>5.5402250604787122</v>
      </c>
      <c r="O18" s="327">
        <v>5.5749724790967461</v>
      </c>
      <c r="P18" s="327">
        <v>5.551200004319198</v>
      </c>
      <c r="Q18" s="327">
        <v>5.5659657060727525</v>
      </c>
      <c r="R18" s="327">
        <v>5.5653922189461804</v>
      </c>
      <c r="S18" s="327">
        <v>5.5831483921173461</v>
      </c>
      <c r="T18" s="327">
        <v>5.5779728301056135</v>
      </c>
      <c r="U18" s="327">
        <v>5.5787852233905353</v>
      </c>
      <c r="V18" s="327">
        <v>5.6050109644499084</v>
      </c>
      <c r="W18" s="327">
        <v>5.6237228114632245</v>
      </c>
      <c r="X18" s="327">
        <v>5.6119373110597879</v>
      </c>
      <c r="Y18" s="327">
        <v>5.6261703114354376</v>
      </c>
      <c r="Z18" s="327">
        <v>5.6060283688657409</v>
      </c>
      <c r="AA18" s="327">
        <v>5.6227889877143173</v>
      </c>
      <c r="AB18" s="327">
        <v>5.6414385435545276</v>
      </c>
      <c r="AC18" s="327">
        <v>5.6390778438989111</v>
      </c>
      <c r="AD18" s="327">
        <v>5.6916027070872133</v>
      </c>
      <c r="AE18" s="327">
        <v>5.709565425891495</v>
      </c>
      <c r="AF18" s="327">
        <v>5.6890960000254385</v>
      </c>
      <c r="AG18" s="327">
        <v>5.6965716564863822</v>
      </c>
      <c r="AH18" s="327">
        <v>5.7193930205915224</v>
      </c>
      <c r="AI18" s="327">
        <v>5.751291425396631</v>
      </c>
    </row>
    <row r="19" spans="1:35" s="5" customFormat="1" ht="19.2" x14ac:dyDescent="0.45">
      <c r="A19" s="173" t="s">
        <v>52</v>
      </c>
      <c r="B19" s="327">
        <v>8.0765846875222438E-2</v>
      </c>
      <c r="C19" s="327">
        <v>7.5868219353598179E-2</v>
      </c>
      <c r="D19" s="327">
        <v>7.2060780972748026E-2</v>
      </c>
      <c r="E19" s="327">
        <v>7.0924727837488238E-2</v>
      </c>
      <c r="F19" s="327">
        <v>7.4213027462689235E-2</v>
      </c>
      <c r="G19" s="327">
        <v>7.4880841365157297E-2</v>
      </c>
      <c r="H19" s="327">
        <v>7.5850115332066106E-2</v>
      </c>
      <c r="I19" s="327">
        <v>7.3245461338398654E-2</v>
      </c>
      <c r="J19" s="327">
        <v>7.7481174797358304E-2</v>
      </c>
      <c r="K19" s="327">
        <v>7.9367242070402591E-2</v>
      </c>
      <c r="L19" s="327">
        <v>8.468943497422507E-2</v>
      </c>
      <c r="M19" s="327">
        <v>9.1753720163520319E-2</v>
      </c>
      <c r="N19" s="327">
        <v>9.0742990779695248E-2</v>
      </c>
      <c r="O19" s="327">
        <v>9.4142833957256894E-2</v>
      </c>
      <c r="P19" s="327">
        <v>9.5748990515930194E-2</v>
      </c>
      <c r="Q19" s="327">
        <v>0.11328285842879122</v>
      </c>
      <c r="R19" s="327">
        <v>0.11589050223186001</v>
      </c>
      <c r="S19" s="327">
        <v>0.11650488916094306</v>
      </c>
      <c r="T19" s="327">
        <v>0.12553942756443623</v>
      </c>
      <c r="U19" s="327">
        <v>0.1222072730745495</v>
      </c>
      <c r="V19" s="327">
        <v>0.12851819947869117</v>
      </c>
      <c r="W19" s="327">
        <v>0.12760033762888337</v>
      </c>
      <c r="X19" s="327">
        <v>0.14066435091909552</v>
      </c>
      <c r="Y19" s="327">
        <v>0.15318369461604964</v>
      </c>
      <c r="Z19" s="327">
        <v>0.175985198212602</v>
      </c>
      <c r="AA19" s="327">
        <v>0.21135042558301279</v>
      </c>
      <c r="AB19" s="327">
        <v>0.22075180579271353</v>
      </c>
      <c r="AC19" s="327">
        <v>0.22224636018522628</v>
      </c>
      <c r="AD19" s="327">
        <v>0.24951692614369508</v>
      </c>
      <c r="AE19" s="327">
        <v>0.27241302169387294</v>
      </c>
      <c r="AF19" s="327">
        <v>0.27461105514234152</v>
      </c>
      <c r="AG19" s="327">
        <v>0.29493541718882998</v>
      </c>
      <c r="AH19" s="327">
        <v>0.26880610847492581</v>
      </c>
      <c r="AI19" s="327">
        <v>0.26155053020952646</v>
      </c>
    </row>
    <row r="20" spans="1:35" s="5" customFormat="1" ht="19.2" x14ac:dyDescent="0.45">
      <c r="A20" s="173" t="s">
        <v>1383</v>
      </c>
      <c r="B20" s="327">
        <v>68.129931744242995</v>
      </c>
      <c r="C20" s="327">
        <v>68.99648650262381</v>
      </c>
      <c r="D20" s="327">
        <v>69.14758074634895</v>
      </c>
      <c r="E20" s="327">
        <v>69.883204924227385</v>
      </c>
      <c r="F20" s="327">
        <v>70.508256237090592</v>
      </c>
      <c r="G20" s="327">
        <v>71.218520652301379</v>
      </c>
      <c r="H20" s="327">
        <v>71.847570237445552</v>
      </c>
      <c r="I20" s="327">
        <v>71.866852674616766</v>
      </c>
      <c r="J20" s="327">
        <v>71.437171210826961</v>
      </c>
      <c r="K20" s="327">
        <v>68.971878133577491</v>
      </c>
      <c r="L20" s="327">
        <v>66.121631217853164</v>
      </c>
      <c r="M20" s="327">
        <v>63.886415777935561</v>
      </c>
      <c r="N20" s="327">
        <v>63.423623510270211</v>
      </c>
      <c r="O20" s="327">
        <v>59.955871254282322</v>
      </c>
      <c r="P20" s="327">
        <v>55.268821632283291</v>
      </c>
      <c r="Q20" s="327">
        <v>52.983396382073856</v>
      </c>
      <c r="R20" s="327">
        <v>51.095446113979307</v>
      </c>
      <c r="S20" s="327">
        <v>47.399520696993761</v>
      </c>
      <c r="T20" s="327">
        <v>42.614990490671182</v>
      </c>
      <c r="U20" s="327">
        <v>38.518577727724761</v>
      </c>
      <c r="V20" s="327">
        <v>33.208319962181662</v>
      </c>
      <c r="W20" s="327">
        <v>30.855888410967619</v>
      </c>
      <c r="X20" s="327">
        <v>29.129910762563028</v>
      </c>
      <c r="Y20" s="327">
        <v>25.716866743767032</v>
      </c>
      <c r="Z20" s="327">
        <v>23.195340885830742</v>
      </c>
      <c r="AA20" s="327">
        <v>22.364822341496527</v>
      </c>
      <c r="AB20" s="327">
        <v>21.15475257797376</v>
      </c>
      <c r="AC20" s="327">
        <v>21.424230380428106</v>
      </c>
      <c r="AD20" s="327">
        <v>21.29456203326432</v>
      </c>
      <c r="AE20" s="327">
        <v>20.825317524666726</v>
      </c>
      <c r="AF20" s="327">
        <v>19.301114175991906</v>
      </c>
      <c r="AG20" s="327">
        <v>18.155343763405568</v>
      </c>
      <c r="AH20" s="327">
        <v>18.05700911211169</v>
      </c>
      <c r="AI20" s="327">
        <v>17.891441354941669</v>
      </c>
    </row>
    <row r="21" spans="1:35" s="5" customFormat="1" x14ac:dyDescent="0.4">
      <c r="B21" s="6"/>
      <c r="C21" s="6"/>
      <c r="D21" s="6"/>
      <c r="E21" s="6"/>
      <c r="F21" s="6"/>
      <c r="G21" s="6"/>
      <c r="H21" s="6"/>
      <c r="I21" s="6"/>
      <c r="J21" s="6"/>
      <c r="K21" s="6"/>
      <c r="L21" s="6"/>
      <c r="M21" s="6"/>
      <c r="N21" s="6"/>
      <c r="O21" s="6"/>
      <c r="P21" s="6"/>
      <c r="Q21" s="6"/>
      <c r="R21" s="6"/>
      <c r="S21" s="6"/>
    </row>
    <row r="22" spans="1:35" s="5" customFormat="1" x14ac:dyDescent="0.4"/>
    <row r="23" spans="1:35" s="5" customFormat="1" x14ac:dyDescent="0.4"/>
    <row r="24" spans="1:35" s="5" customFormat="1" x14ac:dyDescent="0.4"/>
    <row r="25" spans="1:35" s="5" customFormat="1" x14ac:dyDescent="0.4"/>
    <row r="26" spans="1:35" s="5" customFormat="1" x14ac:dyDescent="0.4"/>
    <row r="27" spans="1:35" s="5" customFormat="1" x14ac:dyDescent="0.4"/>
    <row r="28" spans="1:35" s="5" customFormat="1" x14ac:dyDescent="0.4"/>
    <row r="29" spans="1:35" s="5" customFormat="1" x14ac:dyDescent="0.4"/>
    <row r="30" spans="1:35" s="5" customFormat="1" x14ac:dyDescent="0.4"/>
    <row r="31" spans="1:35" s="5" customFormat="1" x14ac:dyDescent="0.4"/>
    <row r="32" spans="1:35"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row r="172" s="5" customFormat="1" x14ac:dyDescent="0.4"/>
    <row r="173" s="5" customFormat="1" x14ac:dyDescent="0.4"/>
    <row r="174" s="5" customFormat="1" x14ac:dyDescent="0.4"/>
    <row r="175" s="5" customFormat="1" x14ac:dyDescent="0.4"/>
    <row r="176" s="5" customFormat="1" x14ac:dyDescent="0.4"/>
    <row r="177" s="5" customFormat="1" x14ac:dyDescent="0.4"/>
    <row r="178" s="5" customFormat="1" x14ac:dyDescent="0.4"/>
    <row r="179" s="5" customFormat="1" x14ac:dyDescent="0.4"/>
    <row r="180" s="5" customFormat="1" x14ac:dyDescent="0.4"/>
    <row r="181" s="5" customFormat="1" x14ac:dyDescent="0.4"/>
    <row r="182" s="5" customFormat="1" x14ac:dyDescent="0.4"/>
    <row r="183" s="5" customFormat="1" x14ac:dyDescent="0.4"/>
    <row r="184" s="5" customFormat="1" x14ac:dyDescent="0.4"/>
    <row r="185" s="5" customFormat="1" x14ac:dyDescent="0.4"/>
    <row r="186" s="5" customFormat="1" x14ac:dyDescent="0.4"/>
    <row r="187" s="5" customFormat="1" x14ac:dyDescent="0.4"/>
    <row r="188" s="5" customFormat="1" x14ac:dyDescent="0.4"/>
    <row r="189" s="5" customFormat="1" x14ac:dyDescent="0.4"/>
    <row r="190" s="5" customFormat="1" x14ac:dyDescent="0.4"/>
    <row r="191" s="5" customFormat="1" x14ac:dyDescent="0.4"/>
    <row r="192" s="5" customFormat="1" x14ac:dyDescent="0.4"/>
    <row r="193" s="5" customFormat="1" x14ac:dyDescent="0.4"/>
    <row r="194" s="5" customFormat="1" x14ac:dyDescent="0.4"/>
    <row r="195" s="5" customFormat="1" x14ac:dyDescent="0.4"/>
    <row r="196" s="5" customFormat="1" x14ac:dyDescent="0.4"/>
    <row r="197" s="5" customFormat="1" x14ac:dyDescent="0.4"/>
    <row r="198" s="5" customFormat="1" x14ac:dyDescent="0.4"/>
    <row r="199" s="5" customFormat="1" x14ac:dyDescent="0.4"/>
    <row r="200" s="5" customFormat="1" x14ac:dyDescent="0.4"/>
    <row r="201" s="5" customFormat="1" x14ac:dyDescent="0.4"/>
    <row r="202" s="5" customFormat="1" x14ac:dyDescent="0.4"/>
    <row r="203" s="5" customFormat="1" x14ac:dyDescent="0.4"/>
    <row r="204" s="5" customFormat="1" x14ac:dyDescent="0.4"/>
    <row r="205" s="5" customFormat="1" x14ac:dyDescent="0.4"/>
    <row r="206" s="5" customFormat="1" x14ac:dyDescent="0.4"/>
    <row r="207" s="5" customFormat="1" x14ac:dyDescent="0.4"/>
    <row r="208" s="5" customFormat="1" x14ac:dyDescent="0.4"/>
    <row r="209" s="5" customFormat="1" x14ac:dyDescent="0.4"/>
    <row r="210" s="5" customFormat="1" x14ac:dyDescent="0.4"/>
    <row r="211" s="5" customFormat="1" x14ac:dyDescent="0.4"/>
    <row r="212" s="5" customFormat="1" x14ac:dyDescent="0.4"/>
    <row r="213" s="5" customFormat="1" x14ac:dyDescent="0.4"/>
    <row r="214" s="5" customFormat="1" x14ac:dyDescent="0.4"/>
    <row r="215" s="5" customFormat="1" x14ac:dyDescent="0.4"/>
    <row r="216" s="5" customFormat="1" x14ac:dyDescent="0.4"/>
    <row r="217" s="5" customFormat="1" x14ac:dyDescent="0.4"/>
    <row r="218" s="5" customFormat="1" x14ac:dyDescent="0.4"/>
    <row r="219" s="5" customFormat="1" x14ac:dyDescent="0.4"/>
    <row r="220" s="5" customFormat="1" x14ac:dyDescent="0.4"/>
    <row r="221" s="5" customFormat="1" x14ac:dyDescent="0.4"/>
    <row r="222" s="5" customFormat="1" x14ac:dyDescent="0.4"/>
    <row r="223" s="5" customFormat="1" x14ac:dyDescent="0.4"/>
    <row r="224" s="5" customFormat="1" x14ac:dyDescent="0.4"/>
    <row r="225" s="5" customFormat="1" x14ac:dyDescent="0.4"/>
    <row r="226" s="5" customFormat="1" x14ac:dyDescent="0.4"/>
    <row r="227" s="5" customFormat="1" x14ac:dyDescent="0.4"/>
    <row r="228" s="5" customFormat="1" x14ac:dyDescent="0.4"/>
    <row r="229" s="5" customFormat="1" x14ac:dyDescent="0.4"/>
    <row r="230" s="5" customFormat="1" x14ac:dyDescent="0.4"/>
    <row r="231" s="5" customFormat="1" x14ac:dyDescent="0.4"/>
    <row r="232" s="5" customFormat="1" x14ac:dyDescent="0.4"/>
    <row r="233" s="5" customFormat="1" x14ac:dyDescent="0.4"/>
    <row r="234" s="5" customFormat="1" x14ac:dyDescent="0.4"/>
  </sheetData>
  <pageMargins left="0.7" right="0.7" top="0.75" bottom="0.75" header="0.3" footer="0.3"/>
  <pageSetup paperSize="9" orientation="portrait"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FA20-9724-4CD8-B559-D3035A30F671}">
  <sheetPr>
    <tabColor rgb="FF62C3F4"/>
  </sheetPr>
  <dimension ref="A1:S232"/>
  <sheetViews>
    <sheetView zoomScale="80" zoomScaleNormal="80" workbookViewId="0">
      <selection activeCell="L20" sqref="L20"/>
    </sheetView>
  </sheetViews>
  <sheetFormatPr defaultRowHeight="16.8" x14ac:dyDescent="0.4"/>
  <cols>
    <col min="1" max="1" width="27.19921875" customWidth="1"/>
    <col min="2" max="2" width="34.19921875" customWidth="1"/>
    <col min="3" max="3" width="11.59765625" customWidth="1"/>
  </cols>
  <sheetData>
    <row r="1" spans="1:19" s="9" customFormat="1" ht="27.6" thickBot="1" x14ac:dyDescent="0.65">
      <c r="A1" s="8" t="s">
        <v>1405</v>
      </c>
    </row>
    <row r="2" spans="1:19" s="60" customFormat="1" ht="30.6" customHeight="1" thickBot="1" x14ac:dyDescent="0.6">
      <c r="A2" s="59" t="s">
        <v>1406</v>
      </c>
    </row>
    <row r="3" spans="1:19" s="5" customFormat="1" ht="19.2" x14ac:dyDescent="0.45">
      <c r="A3" s="169" t="s">
        <v>1400</v>
      </c>
      <c r="B3" s="94">
        <v>3</v>
      </c>
      <c r="C3" s="170"/>
      <c r="D3" s="170"/>
      <c r="E3" s="165"/>
      <c r="F3" s="165"/>
      <c r="G3" s="165"/>
    </row>
    <row r="4" spans="1:19" s="5" customFormat="1" ht="19.2" x14ac:dyDescent="0.45">
      <c r="A4" s="169" t="s">
        <v>1297</v>
      </c>
      <c r="B4" s="94">
        <v>2</v>
      </c>
      <c r="C4" s="95"/>
      <c r="D4" s="95"/>
      <c r="E4" s="165"/>
      <c r="F4" s="165"/>
      <c r="G4" s="165"/>
    </row>
    <row r="5" spans="1:19" s="5" customFormat="1" ht="62.25" customHeight="1" x14ac:dyDescent="0.4">
      <c r="A5" s="216" t="s">
        <v>1298</v>
      </c>
      <c r="B5" s="357" t="str">
        <f>A2</f>
        <v>Figure 2: Projected methane reductions based on Energy and Emission Projection (EEP) policies, and additional quantified measures and other quantifiable early-stage policies in the CBGDP</v>
      </c>
      <c r="C5" s="357"/>
      <c r="D5" s="357"/>
      <c r="E5" s="357"/>
      <c r="F5" s="357"/>
      <c r="G5" s="357"/>
    </row>
    <row r="6" spans="1:19" s="5" customFormat="1" ht="19.2" x14ac:dyDescent="0.45">
      <c r="A6" s="12" t="s">
        <v>1299</v>
      </c>
      <c r="B6" s="92" t="s">
        <v>1407</v>
      </c>
      <c r="C6" s="95"/>
      <c r="D6" s="95"/>
      <c r="E6" s="165"/>
      <c r="F6" s="165"/>
      <c r="G6" s="165"/>
      <c r="J6" s="7"/>
    </row>
    <row r="7" spans="1:19" s="5" customFormat="1" ht="19.2" x14ac:dyDescent="0.45">
      <c r="A7" s="4" t="s">
        <v>1301</v>
      </c>
      <c r="B7" s="95"/>
      <c r="C7" s="95"/>
      <c r="D7" s="95"/>
      <c r="E7" s="165"/>
      <c r="F7" s="165"/>
      <c r="G7" s="165"/>
    </row>
    <row r="8" spans="1:19" s="5" customFormat="1" ht="19.2" x14ac:dyDescent="0.45">
      <c r="A8" s="4" t="s">
        <v>1302</v>
      </c>
      <c r="B8" s="171" t="s">
        <v>1408</v>
      </c>
      <c r="C8" s="95"/>
      <c r="D8" s="95"/>
      <c r="E8" s="165"/>
      <c r="F8" s="165"/>
      <c r="G8" s="165"/>
    </row>
    <row r="9" spans="1:19" s="5" customFormat="1" ht="19.2" x14ac:dyDescent="0.45">
      <c r="A9" s="4" t="s">
        <v>1304</v>
      </c>
      <c r="B9" s="95" t="s">
        <v>1305</v>
      </c>
      <c r="C9" s="95"/>
      <c r="D9" s="95"/>
      <c r="E9" s="165"/>
      <c r="F9" s="165"/>
      <c r="G9" s="165"/>
    </row>
    <row r="10" spans="1:19" s="5" customFormat="1" ht="19.2" x14ac:dyDescent="0.45">
      <c r="A10" s="4" t="s">
        <v>1306</v>
      </c>
      <c r="B10" s="95" t="s">
        <v>1409</v>
      </c>
      <c r="C10" s="95"/>
      <c r="D10" s="95"/>
      <c r="E10" s="165"/>
      <c r="F10" s="165"/>
      <c r="G10" s="165"/>
    </row>
    <row r="11" spans="1:19" s="5" customFormat="1" ht="24.6" x14ac:dyDescent="0.55000000000000004">
      <c r="A11" s="68" t="s">
        <v>1307</v>
      </c>
    </row>
    <row r="12" spans="1:19" s="5" customFormat="1" ht="19.2" x14ac:dyDescent="0.45">
      <c r="A12" s="173" t="s">
        <v>1410</v>
      </c>
      <c r="B12" s="173">
        <v>2020</v>
      </c>
      <c r="C12" s="173">
        <v>2021</v>
      </c>
      <c r="D12" s="173">
        <v>2022</v>
      </c>
      <c r="E12" s="173">
        <v>2023</v>
      </c>
      <c r="F12" s="173">
        <v>2024</v>
      </c>
      <c r="G12" s="173">
        <v>2025</v>
      </c>
      <c r="H12" s="173">
        <v>2026</v>
      </c>
      <c r="I12" s="173">
        <v>2027</v>
      </c>
      <c r="J12" s="173">
        <v>2028</v>
      </c>
      <c r="K12" s="173">
        <v>2029</v>
      </c>
      <c r="L12" s="173">
        <v>2030</v>
      </c>
      <c r="M12" s="173">
        <v>2031</v>
      </c>
      <c r="N12" s="173">
        <v>2032</v>
      </c>
      <c r="O12" s="173">
        <v>2033</v>
      </c>
      <c r="P12" s="173">
        <v>2034</v>
      </c>
      <c r="Q12" s="173">
        <v>2035</v>
      </c>
      <c r="R12" s="173">
        <v>2036</v>
      </c>
      <c r="S12" s="173">
        <v>2037</v>
      </c>
    </row>
    <row r="13" spans="1:19" s="5" customFormat="1" ht="19.2" x14ac:dyDescent="0.45">
      <c r="A13" s="173" t="s">
        <v>1411</v>
      </c>
      <c r="B13" s="178">
        <v>59.995132506632068</v>
      </c>
      <c r="C13" s="178">
        <v>58.724439203905661</v>
      </c>
      <c r="D13" s="176">
        <v>58.085236866145493</v>
      </c>
      <c r="E13" s="176">
        <v>57.015457970668088</v>
      </c>
      <c r="F13" s="176">
        <v>55.721793307417364</v>
      </c>
      <c r="G13" s="176">
        <v>55.00986473881327</v>
      </c>
      <c r="H13" s="176">
        <v>54.259022244537746</v>
      </c>
      <c r="I13" s="176">
        <v>53.255592176423136</v>
      </c>
      <c r="J13" s="176">
        <v>51.976108709529626</v>
      </c>
      <c r="K13" s="176">
        <v>48.362661062429375</v>
      </c>
      <c r="L13" s="176">
        <v>47.245754312718702</v>
      </c>
      <c r="M13" s="176">
        <v>46.149840274364834</v>
      </c>
      <c r="N13" s="176">
        <v>45.328315226769568</v>
      </c>
      <c r="O13" s="176">
        <v>42.136657786276949</v>
      </c>
      <c r="P13" s="176">
        <v>41.637902019376497</v>
      </c>
      <c r="Q13" s="176">
        <v>41.133990352574706</v>
      </c>
      <c r="R13" s="176">
        <v>40.572556852901421</v>
      </c>
      <c r="S13" s="176">
        <v>40.112822963997978</v>
      </c>
    </row>
    <row r="14" spans="1:19" s="5" customFormat="1" ht="19.2" x14ac:dyDescent="0.45">
      <c r="A14" s="173" t="s">
        <v>1412</v>
      </c>
      <c r="B14" s="178">
        <v>59.995132506632068</v>
      </c>
      <c r="C14" s="178">
        <v>58.724439203905661</v>
      </c>
      <c r="D14" s="178">
        <v>58.085236866145493</v>
      </c>
      <c r="E14" s="178">
        <v>57.015457970668088</v>
      </c>
      <c r="F14" s="178">
        <v>56.257149354864396</v>
      </c>
      <c r="G14" s="178">
        <v>55.562038521271816</v>
      </c>
      <c r="H14" s="178">
        <v>54.858507020119021</v>
      </c>
      <c r="I14" s="178">
        <v>55.360891849203412</v>
      </c>
      <c r="J14" s="178">
        <v>54.506927494079122</v>
      </c>
      <c r="K14" s="178">
        <v>53.832487665486639</v>
      </c>
      <c r="L14" s="178">
        <v>53.111129898946814</v>
      </c>
      <c r="M14" s="178">
        <v>52.345755231381261</v>
      </c>
      <c r="N14" s="178">
        <v>51.683553089817401</v>
      </c>
      <c r="O14" s="178">
        <v>51.285943796146725</v>
      </c>
      <c r="P14" s="178">
        <v>50.96428863189054</v>
      </c>
      <c r="Q14" s="178">
        <v>50.626567489326732</v>
      </c>
      <c r="R14" s="178">
        <v>50.239790713049722</v>
      </c>
      <c r="S14" s="178">
        <v>49.961018137465409</v>
      </c>
    </row>
    <row r="15" spans="1:19" s="5" customFormat="1" x14ac:dyDescent="0.4"/>
    <row r="16" spans="1:19" s="5" customFormat="1" x14ac:dyDescent="0.4">
      <c r="B16" s="6"/>
      <c r="C16" s="6"/>
      <c r="D16" s="6"/>
      <c r="E16" s="6"/>
      <c r="F16" s="6"/>
      <c r="G16" s="6"/>
      <c r="H16" s="6"/>
      <c r="I16" s="6"/>
      <c r="J16" s="6"/>
      <c r="K16" s="6"/>
      <c r="L16" s="6"/>
      <c r="M16" s="6"/>
      <c r="N16" s="6"/>
      <c r="O16" s="6"/>
      <c r="P16" s="6"/>
      <c r="Q16" s="6"/>
      <c r="R16" s="6"/>
      <c r="S16" s="6"/>
    </row>
    <row r="17" spans="2:19" s="5" customFormat="1" x14ac:dyDescent="0.4">
      <c r="B17" s="6"/>
      <c r="C17" s="6"/>
      <c r="D17" s="6"/>
      <c r="E17" s="6"/>
      <c r="F17" s="6"/>
      <c r="G17" s="6"/>
      <c r="H17" s="6"/>
      <c r="I17" s="6"/>
      <c r="J17" s="6"/>
      <c r="K17" s="6"/>
      <c r="L17" s="6"/>
      <c r="M17" s="6"/>
      <c r="N17" s="6"/>
      <c r="O17" s="6"/>
      <c r="P17" s="6"/>
      <c r="Q17" s="6"/>
      <c r="R17" s="6"/>
      <c r="S17" s="6"/>
    </row>
    <row r="18" spans="2:19" s="5" customFormat="1" x14ac:dyDescent="0.4"/>
    <row r="19" spans="2:19" s="5" customFormat="1" x14ac:dyDescent="0.4"/>
    <row r="20" spans="2:19" s="5" customFormat="1" x14ac:dyDescent="0.4"/>
    <row r="21" spans="2:19" s="5" customFormat="1" x14ac:dyDescent="0.4"/>
    <row r="22" spans="2:19" s="5" customFormat="1" x14ac:dyDescent="0.4"/>
    <row r="23" spans="2:19" s="5" customFormat="1" x14ac:dyDescent="0.4"/>
    <row r="24" spans="2:19" s="5" customFormat="1" x14ac:dyDescent="0.4"/>
    <row r="25" spans="2:19" s="5" customFormat="1" x14ac:dyDescent="0.4"/>
    <row r="26" spans="2:19" s="5" customFormat="1" x14ac:dyDescent="0.4"/>
    <row r="27" spans="2:19" s="5" customFormat="1" x14ac:dyDescent="0.4"/>
    <row r="28" spans="2:19" s="5" customFormat="1" x14ac:dyDescent="0.4"/>
    <row r="29" spans="2:19" s="5" customFormat="1" x14ac:dyDescent="0.4"/>
    <row r="30" spans="2:19" s="5" customFormat="1" x14ac:dyDescent="0.4"/>
    <row r="31" spans="2:19" s="5" customFormat="1" x14ac:dyDescent="0.4"/>
    <row r="32" spans="2:19" s="5" customFormat="1" x14ac:dyDescent="0.4"/>
    <row r="33" s="5" customFormat="1" x14ac:dyDescent="0.4"/>
    <row r="34" s="5" customFormat="1" x14ac:dyDescent="0.4"/>
    <row r="35" s="5" customFormat="1" x14ac:dyDescent="0.4"/>
    <row r="36" s="5" customFormat="1" x14ac:dyDescent="0.4"/>
    <row r="37" s="5" customFormat="1" x14ac:dyDescent="0.4"/>
    <row r="38" s="5" customFormat="1" x14ac:dyDescent="0.4"/>
    <row r="39" s="5" customFormat="1" x14ac:dyDescent="0.4"/>
    <row r="40" s="5" customFormat="1" x14ac:dyDescent="0.4"/>
    <row r="41" s="5" customFormat="1" x14ac:dyDescent="0.4"/>
    <row r="42" s="5" customFormat="1" x14ac:dyDescent="0.4"/>
    <row r="43" s="5" customFormat="1" x14ac:dyDescent="0.4"/>
    <row r="44" s="5" customFormat="1" x14ac:dyDescent="0.4"/>
    <row r="45" s="5" customFormat="1" x14ac:dyDescent="0.4"/>
    <row r="46" s="5" customFormat="1" x14ac:dyDescent="0.4"/>
    <row r="47" s="5" customFormat="1" x14ac:dyDescent="0.4"/>
    <row r="48" s="5" customFormat="1" x14ac:dyDescent="0.4"/>
    <row r="49" s="5" customFormat="1" x14ac:dyDescent="0.4"/>
    <row r="50" s="5" customFormat="1" x14ac:dyDescent="0.4"/>
    <row r="51" s="5" customFormat="1" x14ac:dyDescent="0.4"/>
    <row r="52" s="5" customFormat="1" x14ac:dyDescent="0.4"/>
    <row r="53" s="5" customFormat="1" x14ac:dyDescent="0.4"/>
    <row r="54" s="5" customFormat="1" x14ac:dyDescent="0.4"/>
    <row r="55" s="5" customFormat="1" x14ac:dyDescent="0.4"/>
    <row r="56" s="5" customFormat="1" x14ac:dyDescent="0.4"/>
    <row r="57" s="5" customFormat="1" x14ac:dyDescent="0.4"/>
    <row r="58" s="5" customFormat="1" x14ac:dyDescent="0.4"/>
    <row r="59" s="5" customFormat="1" x14ac:dyDescent="0.4"/>
    <row r="60" s="5" customFormat="1" x14ac:dyDescent="0.4"/>
    <row r="61" s="5" customFormat="1" x14ac:dyDescent="0.4"/>
    <row r="62" s="5" customFormat="1" x14ac:dyDescent="0.4"/>
    <row r="63" s="5" customFormat="1" x14ac:dyDescent="0.4"/>
    <row r="64" s="5" customFormat="1" x14ac:dyDescent="0.4"/>
    <row r="65" s="5" customFormat="1" x14ac:dyDescent="0.4"/>
    <row r="66" s="5" customFormat="1" x14ac:dyDescent="0.4"/>
    <row r="67" s="5" customFormat="1" x14ac:dyDescent="0.4"/>
    <row r="68" s="5" customFormat="1" x14ac:dyDescent="0.4"/>
    <row r="69" s="5" customFormat="1" x14ac:dyDescent="0.4"/>
    <row r="70" s="5" customFormat="1" x14ac:dyDescent="0.4"/>
    <row r="71" s="5" customFormat="1" x14ac:dyDescent="0.4"/>
    <row r="72" s="5" customFormat="1" x14ac:dyDescent="0.4"/>
    <row r="73" s="5" customFormat="1" x14ac:dyDescent="0.4"/>
    <row r="74" s="5" customFormat="1" x14ac:dyDescent="0.4"/>
    <row r="75" s="5" customFormat="1" x14ac:dyDescent="0.4"/>
    <row r="76" s="5" customFormat="1" x14ac:dyDescent="0.4"/>
    <row r="77" s="5" customFormat="1" x14ac:dyDescent="0.4"/>
    <row r="78" s="5" customFormat="1" x14ac:dyDescent="0.4"/>
    <row r="79" s="5" customFormat="1" x14ac:dyDescent="0.4"/>
    <row r="80" s="5" customFormat="1" x14ac:dyDescent="0.4"/>
    <row r="81" s="5" customFormat="1" x14ac:dyDescent="0.4"/>
    <row r="82" s="5" customFormat="1" x14ac:dyDescent="0.4"/>
    <row r="83" s="5" customFormat="1" x14ac:dyDescent="0.4"/>
    <row r="84" s="5" customFormat="1" x14ac:dyDescent="0.4"/>
    <row r="85" s="5" customFormat="1" x14ac:dyDescent="0.4"/>
    <row r="86" s="5" customFormat="1" x14ac:dyDescent="0.4"/>
    <row r="87" s="5" customFormat="1" x14ac:dyDescent="0.4"/>
    <row r="88" s="5" customFormat="1" x14ac:dyDescent="0.4"/>
    <row r="89" s="5" customFormat="1" x14ac:dyDescent="0.4"/>
    <row r="90" s="5" customFormat="1" x14ac:dyDescent="0.4"/>
    <row r="91" s="5" customFormat="1" x14ac:dyDescent="0.4"/>
    <row r="92" s="5" customFormat="1" x14ac:dyDescent="0.4"/>
    <row r="93" s="5" customFormat="1" x14ac:dyDescent="0.4"/>
    <row r="94" s="5" customFormat="1" x14ac:dyDescent="0.4"/>
    <row r="95" s="5" customFormat="1" x14ac:dyDescent="0.4"/>
    <row r="96" s="5" customFormat="1" x14ac:dyDescent="0.4"/>
    <row r="97" s="5" customFormat="1" x14ac:dyDescent="0.4"/>
    <row r="98" s="5" customFormat="1" x14ac:dyDescent="0.4"/>
    <row r="99" s="5" customFormat="1" x14ac:dyDescent="0.4"/>
    <row r="100" s="5" customFormat="1" x14ac:dyDescent="0.4"/>
    <row r="101" s="5" customFormat="1" x14ac:dyDescent="0.4"/>
    <row r="102" s="5" customFormat="1" x14ac:dyDescent="0.4"/>
    <row r="103" s="5" customFormat="1" x14ac:dyDescent="0.4"/>
    <row r="104" s="5" customFormat="1" x14ac:dyDescent="0.4"/>
    <row r="105" s="5" customFormat="1" x14ac:dyDescent="0.4"/>
    <row r="106" s="5" customFormat="1" x14ac:dyDescent="0.4"/>
    <row r="107" s="5" customFormat="1" x14ac:dyDescent="0.4"/>
    <row r="108" s="5" customFormat="1" x14ac:dyDescent="0.4"/>
    <row r="109" s="5" customFormat="1" x14ac:dyDescent="0.4"/>
    <row r="110" s="5" customFormat="1" x14ac:dyDescent="0.4"/>
    <row r="111" s="5" customFormat="1" x14ac:dyDescent="0.4"/>
    <row r="112" s="5" customFormat="1" x14ac:dyDescent="0.4"/>
    <row r="113" s="5" customFormat="1" x14ac:dyDescent="0.4"/>
    <row r="114" s="5" customFormat="1" x14ac:dyDescent="0.4"/>
    <row r="115" s="5" customFormat="1" x14ac:dyDescent="0.4"/>
    <row r="116" s="5" customFormat="1" x14ac:dyDescent="0.4"/>
    <row r="117" s="5" customFormat="1" x14ac:dyDescent="0.4"/>
    <row r="118" s="5" customFormat="1" x14ac:dyDescent="0.4"/>
    <row r="119" s="5" customFormat="1" x14ac:dyDescent="0.4"/>
    <row r="120" s="5" customFormat="1" x14ac:dyDescent="0.4"/>
    <row r="121" s="5" customFormat="1" x14ac:dyDescent="0.4"/>
    <row r="122" s="5" customFormat="1" x14ac:dyDescent="0.4"/>
    <row r="123" s="5" customFormat="1" x14ac:dyDescent="0.4"/>
    <row r="124" s="5" customFormat="1" x14ac:dyDescent="0.4"/>
    <row r="125" s="5" customFormat="1" x14ac:dyDescent="0.4"/>
    <row r="126" s="5" customFormat="1" x14ac:dyDescent="0.4"/>
    <row r="127" s="5" customFormat="1" x14ac:dyDescent="0.4"/>
    <row r="128" s="5" customFormat="1" x14ac:dyDescent="0.4"/>
    <row r="129" s="5" customFormat="1" x14ac:dyDescent="0.4"/>
    <row r="130" s="5" customFormat="1" x14ac:dyDescent="0.4"/>
    <row r="131" s="5" customFormat="1" x14ac:dyDescent="0.4"/>
    <row r="132" s="5" customFormat="1" x14ac:dyDescent="0.4"/>
    <row r="133" s="5" customFormat="1" x14ac:dyDescent="0.4"/>
    <row r="134" s="5" customFormat="1" x14ac:dyDescent="0.4"/>
    <row r="135" s="5" customFormat="1" x14ac:dyDescent="0.4"/>
    <row r="136" s="5" customFormat="1" x14ac:dyDescent="0.4"/>
    <row r="137" s="5" customFormat="1" x14ac:dyDescent="0.4"/>
    <row r="138" s="5" customFormat="1" x14ac:dyDescent="0.4"/>
    <row r="139" s="5" customFormat="1" x14ac:dyDescent="0.4"/>
    <row r="140" s="5" customFormat="1" x14ac:dyDescent="0.4"/>
    <row r="141" s="5" customFormat="1" x14ac:dyDescent="0.4"/>
    <row r="142" s="5" customFormat="1" x14ac:dyDescent="0.4"/>
    <row r="143" s="5" customFormat="1" x14ac:dyDescent="0.4"/>
    <row r="144" s="5" customFormat="1" x14ac:dyDescent="0.4"/>
    <row r="145" s="5" customFormat="1" x14ac:dyDescent="0.4"/>
    <row r="146" s="5" customFormat="1" x14ac:dyDescent="0.4"/>
    <row r="147" s="5" customFormat="1" x14ac:dyDescent="0.4"/>
    <row r="148" s="5" customFormat="1" x14ac:dyDescent="0.4"/>
    <row r="149" s="5" customFormat="1" x14ac:dyDescent="0.4"/>
    <row r="150" s="5" customFormat="1" x14ac:dyDescent="0.4"/>
    <row r="151" s="5" customFormat="1" x14ac:dyDescent="0.4"/>
    <row r="152" s="5" customFormat="1" x14ac:dyDescent="0.4"/>
    <row r="153" s="5" customFormat="1" x14ac:dyDescent="0.4"/>
    <row r="154" s="5" customFormat="1" x14ac:dyDescent="0.4"/>
    <row r="155" s="5" customFormat="1" x14ac:dyDescent="0.4"/>
    <row r="156" s="5" customFormat="1" x14ac:dyDescent="0.4"/>
    <row r="157" s="5" customFormat="1" x14ac:dyDescent="0.4"/>
    <row r="158" s="5" customFormat="1" x14ac:dyDescent="0.4"/>
    <row r="159" s="5" customFormat="1" x14ac:dyDescent="0.4"/>
    <row r="160" s="5" customFormat="1" x14ac:dyDescent="0.4"/>
    <row r="161" s="5" customFormat="1" x14ac:dyDescent="0.4"/>
    <row r="162" s="5" customFormat="1" x14ac:dyDescent="0.4"/>
    <row r="163" s="5" customFormat="1" x14ac:dyDescent="0.4"/>
    <row r="164" s="5" customFormat="1" x14ac:dyDescent="0.4"/>
    <row r="165" s="5" customFormat="1" x14ac:dyDescent="0.4"/>
    <row r="166" s="5" customFormat="1" x14ac:dyDescent="0.4"/>
    <row r="167" s="5" customFormat="1" x14ac:dyDescent="0.4"/>
    <row r="168" s="5" customFormat="1" x14ac:dyDescent="0.4"/>
    <row r="169" s="5" customFormat="1" x14ac:dyDescent="0.4"/>
    <row r="170" s="5" customFormat="1" x14ac:dyDescent="0.4"/>
    <row r="171" s="5" customFormat="1" x14ac:dyDescent="0.4"/>
    <row r="172" s="5" customFormat="1" x14ac:dyDescent="0.4"/>
    <row r="173" s="5" customFormat="1" x14ac:dyDescent="0.4"/>
    <row r="174" s="5" customFormat="1" x14ac:dyDescent="0.4"/>
    <row r="175" s="5" customFormat="1" x14ac:dyDescent="0.4"/>
    <row r="176" s="5" customFormat="1" x14ac:dyDescent="0.4"/>
    <row r="177" s="5" customFormat="1" x14ac:dyDescent="0.4"/>
    <row r="178" s="5" customFormat="1" x14ac:dyDescent="0.4"/>
    <row r="179" s="5" customFormat="1" x14ac:dyDescent="0.4"/>
    <row r="180" s="5" customFormat="1" x14ac:dyDescent="0.4"/>
    <row r="181" s="5" customFormat="1" x14ac:dyDescent="0.4"/>
    <row r="182" s="5" customFormat="1" x14ac:dyDescent="0.4"/>
    <row r="183" s="5" customFormat="1" x14ac:dyDescent="0.4"/>
    <row r="184" s="5" customFormat="1" x14ac:dyDescent="0.4"/>
    <row r="185" s="5" customFormat="1" x14ac:dyDescent="0.4"/>
    <row r="186" s="5" customFormat="1" x14ac:dyDescent="0.4"/>
    <row r="187" s="5" customFormat="1" x14ac:dyDescent="0.4"/>
    <row r="188" s="5" customFormat="1" x14ac:dyDescent="0.4"/>
    <row r="189" s="5" customFormat="1" x14ac:dyDescent="0.4"/>
    <row r="190" s="5" customFormat="1" x14ac:dyDescent="0.4"/>
    <row r="191" s="5" customFormat="1" x14ac:dyDescent="0.4"/>
    <row r="192" s="5" customFormat="1" x14ac:dyDescent="0.4"/>
    <row r="193" s="5" customFormat="1" x14ac:dyDescent="0.4"/>
    <row r="194" s="5" customFormat="1" x14ac:dyDescent="0.4"/>
    <row r="195" s="5" customFormat="1" x14ac:dyDescent="0.4"/>
    <row r="196" s="5" customFormat="1" x14ac:dyDescent="0.4"/>
    <row r="197" s="5" customFormat="1" x14ac:dyDescent="0.4"/>
    <row r="198" s="5" customFormat="1" x14ac:dyDescent="0.4"/>
    <row r="199" s="5" customFormat="1" x14ac:dyDescent="0.4"/>
    <row r="200" s="5" customFormat="1" x14ac:dyDescent="0.4"/>
    <row r="201" s="5" customFormat="1" x14ac:dyDescent="0.4"/>
    <row r="202" s="5" customFormat="1" x14ac:dyDescent="0.4"/>
    <row r="203" s="5" customFormat="1" x14ac:dyDescent="0.4"/>
    <row r="204" s="5" customFormat="1" x14ac:dyDescent="0.4"/>
    <row r="205" s="5" customFormat="1" x14ac:dyDescent="0.4"/>
    <row r="206" s="5" customFormat="1" x14ac:dyDescent="0.4"/>
    <row r="207" s="5" customFormat="1" x14ac:dyDescent="0.4"/>
    <row r="208" s="5" customFormat="1" x14ac:dyDescent="0.4"/>
    <row r="209" s="5" customFormat="1" x14ac:dyDescent="0.4"/>
    <row r="210" s="5" customFormat="1" x14ac:dyDescent="0.4"/>
    <row r="211" s="5" customFormat="1" x14ac:dyDescent="0.4"/>
    <row r="212" s="5" customFormat="1" x14ac:dyDescent="0.4"/>
    <row r="213" s="5" customFormat="1" x14ac:dyDescent="0.4"/>
    <row r="214" s="5" customFormat="1" x14ac:dyDescent="0.4"/>
    <row r="215" s="5" customFormat="1" x14ac:dyDescent="0.4"/>
    <row r="216" s="5" customFormat="1" x14ac:dyDescent="0.4"/>
    <row r="217" s="5" customFormat="1" x14ac:dyDescent="0.4"/>
    <row r="218" s="5" customFormat="1" x14ac:dyDescent="0.4"/>
    <row r="219" s="5" customFormat="1" x14ac:dyDescent="0.4"/>
    <row r="220" s="5" customFormat="1" x14ac:dyDescent="0.4"/>
    <row r="221" s="5" customFormat="1" x14ac:dyDescent="0.4"/>
    <row r="222" s="5" customFormat="1" x14ac:dyDescent="0.4"/>
    <row r="223" s="5" customFormat="1" x14ac:dyDescent="0.4"/>
    <row r="224" s="5" customFormat="1" x14ac:dyDescent="0.4"/>
    <row r="225" s="5" customFormat="1" x14ac:dyDescent="0.4"/>
    <row r="226" s="5" customFormat="1" x14ac:dyDescent="0.4"/>
    <row r="227" s="5" customFormat="1" x14ac:dyDescent="0.4"/>
    <row r="228" s="5" customFormat="1" x14ac:dyDescent="0.4"/>
    <row r="229" s="5" customFormat="1" x14ac:dyDescent="0.4"/>
    <row r="230" s="5" customFormat="1" x14ac:dyDescent="0.4"/>
    <row r="231" s="5" customFormat="1" x14ac:dyDescent="0.4"/>
    <row r="232" s="5" customFormat="1" x14ac:dyDescent="0.4"/>
  </sheetData>
  <mergeCells count="1">
    <mergeCell ref="B5:G5"/>
  </mergeCells>
  <pageMargins left="0.7" right="0.7" top="0.75" bottom="0.75" header="0.3" footer="0.3"/>
  <pageSetup paperSize="9" orientation="portrait"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6AF5-FA24-461C-AE64-067ED63F2EF9}">
  <sheetPr>
    <tabColor rgb="FF003479"/>
  </sheetPr>
  <dimension ref="A1:A2"/>
  <sheetViews>
    <sheetView zoomScale="62" workbookViewId="0">
      <selection sqref="A1:XFD1"/>
    </sheetView>
  </sheetViews>
  <sheetFormatPr defaultColWidth="8.59765625" defaultRowHeight="16.8" x14ac:dyDescent="0.4"/>
  <cols>
    <col min="1" max="16384" width="8.59765625" style="5"/>
  </cols>
  <sheetData>
    <row r="1" spans="1:1" s="9" customFormat="1" ht="27.6" thickBot="1" x14ac:dyDescent="0.65">
      <c r="A1" s="8" t="s">
        <v>6</v>
      </c>
    </row>
    <row r="2" spans="1:1" s="66" customFormat="1" ht="30.6" customHeight="1" thickBot="1" x14ac:dyDescent="0.6">
      <c r="A2" s="65"/>
    </row>
  </sheetData>
  <pageMargins left="0.7" right="0.7" top="0.75" bottom="0.75" header="0.3" footer="0.3"/>
  <pageSetup paperSize="9"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42901-5DFD-4AE4-8B94-A6CD7494D44B}">
  <sheetPr>
    <tabColor rgb="FF003479"/>
  </sheetPr>
  <dimension ref="A1:A2"/>
  <sheetViews>
    <sheetView zoomScale="62" workbookViewId="0">
      <selection sqref="A1:XFD1"/>
    </sheetView>
  </sheetViews>
  <sheetFormatPr defaultColWidth="8.59765625" defaultRowHeight="16.8" x14ac:dyDescent="0.4"/>
  <cols>
    <col min="1" max="16384" width="8.59765625" style="5"/>
  </cols>
  <sheetData>
    <row r="1" spans="1:1" s="9" customFormat="1" ht="27.6" thickBot="1" x14ac:dyDescent="0.65">
      <c r="A1" s="8" t="s">
        <v>1413</v>
      </c>
    </row>
    <row r="2" spans="1:1" s="66" customFormat="1" ht="30.6" customHeight="1" thickBot="1" x14ac:dyDescent="0.6">
      <c r="A2" s="65"/>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2001B-52BF-41C3-B04C-91CC6BE9FF09}">
  <sheetPr>
    <tabColor rgb="FF62C3F4"/>
  </sheetPr>
  <dimension ref="A1:S4"/>
  <sheetViews>
    <sheetView zoomScale="60" zoomScaleNormal="60" workbookViewId="0">
      <selection activeCell="B25" sqref="B25"/>
    </sheetView>
  </sheetViews>
  <sheetFormatPr defaultColWidth="8.59765625" defaultRowHeight="16.8" x14ac:dyDescent="0.4"/>
  <cols>
    <col min="1" max="1" width="25.8984375" style="5" customWidth="1"/>
    <col min="2" max="2" width="42.3984375" style="5" customWidth="1"/>
    <col min="3" max="3" width="37.5" style="5" customWidth="1"/>
    <col min="4" max="5" width="34.3984375" style="5" customWidth="1"/>
    <col min="6" max="6" width="22.8984375" style="5" customWidth="1"/>
    <col min="7" max="7" width="5.8984375" style="5" customWidth="1"/>
    <col min="8" max="8" width="21.59765625" style="5" customWidth="1"/>
    <col min="9" max="9" width="4.5" style="5" customWidth="1"/>
    <col min="10" max="10" width="20.3984375" style="5" customWidth="1"/>
    <col min="11" max="11" width="5.5" style="5" customWidth="1"/>
    <col min="12" max="12" width="20.3984375" style="5" customWidth="1"/>
    <col min="13" max="13" width="8.59765625" style="5"/>
    <col min="14" max="14" width="17.69921875" style="5" customWidth="1"/>
    <col min="15" max="15" width="8.59765625" style="5"/>
    <col min="16" max="16" width="15.5" style="5" customWidth="1"/>
    <col min="17" max="17" width="8.59765625" style="5"/>
    <col min="18" max="18" width="16.09765625" style="5" customWidth="1"/>
    <col min="19" max="19" width="8.59765625" style="5"/>
    <col min="20" max="20" width="20.19921875" style="5" customWidth="1"/>
    <col min="21" max="16384" width="8.59765625" style="5"/>
  </cols>
  <sheetData>
    <row r="1" spans="1:19" s="9" customFormat="1" ht="27.6" thickBot="1" x14ac:dyDescent="0.65">
      <c r="A1" s="232" t="s">
        <v>3</v>
      </c>
    </row>
    <row r="2" spans="1:19" s="60" customFormat="1" ht="30.6" customHeight="1" thickBot="1" x14ac:dyDescent="0.6">
      <c r="A2" s="59" t="s">
        <v>8</v>
      </c>
    </row>
    <row r="3" spans="1:19" x14ac:dyDescent="0.4">
      <c r="A3" s="92" t="s">
        <v>9</v>
      </c>
      <c r="B3" s="352"/>
      <c r="C3" s="352"/>
      <c r="D3" s="352"/>
    </row>
    <row r="4" spans="1:19" ht="25.5" customHeight="1" x14ac:dyDescent="0.4">
      <c r="A4" s="337" t="s">
        <v>10</v>
      </c>
      <c r="B4" s="352"/>
      <c r="C4" s="352"/>
      <c r="D4" s="352"/>
      <c r="O4" s="6"/>
      <c r="Q4" s="6"/>
      <c r="S4" s="6"/>
    </row>
  </sheetData>
  <pageMargins left="0.7" right="0.7" top="0.75" bottom="0.75"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BF1D-A8B6-4727-A256-AC9C77703F00}">
  <sheetPr>
    <tabColor rgb="FF62C3F4"/>
  </sheetPr>
  <dimension ref="A1:T41"/>
  <sheetViews>
    <sheetView zoomScale="80" zoomScaleNormal="80" workbookViewId="0"/>
  </sheetViews>
  <sheetFormatPr defaultColWidth="8.59765625" defaultRowHeight="16.8" x14ac:dyDescent="0.4"/>
  <cols>
    <col min="1" max="1" width="29.59765625" style="5" customWidth="1"/>
    <col min="2" max="2" width="39.5" style="5" bestFit="1" customWidth="1"/>
    <col min="3" max="16384" width="8.59765625" style="5"/>
  </cols>
  <sheetData>
    <row r="1" spans="1:5" s="9" customFormat="1" ht="27.6" thickBot="1" x14ac:dyDescent="0.65">
      <c r="A1" s="8" t="s">
        <v>6</v>
      </c>
    </row>
    <row r="2" spans="1:5" s="60" customFormat="1" ht="30.6" customHeight="1" thickBot="1" x14ac:dyDescent="0.6">
      <c r="A2" s="59" t="s">
        <v>1414</v>
      </c>
    </row>
    <row r="3" spans="1:5" ht="19.2" x14ac:dyDescent="0.45">
      <c r="A3" s="169" t="s">
        <v>1295</v>
      </c>
      <c r="B3" s="94" t="s">
        <v>1415</v>
      </c>
      <c r="C3" s="170"/>
      <c r="D3" s="170"/>
    </row>
    <row r="4" spans="1:5" ht="19.2" x14ac:dyDescent="0.45">
      <c r="A4" s="169" t="s">
        <v>1297</v>
      </c>
      <c r="B4" s="94">
        <v>1</v>
      </c>
      <c r="C4" s="95"/>
      <c r="D4" s="95"/>
    </row>
    <row r="5" spans="1:5" ht="19.2" x14ac:dyDescent="0.45">
      <c r="A5" s="169" t="s">
        <v>1298</v>
      </c>
      <c r="B5" s="94" t="str">
        <f>A2</f>
        <v xml:space="preserve">Figure 1: Public finance supports all stages of technology readiness </v>
      </c>
      <c r="C5" s="95"/>
      <c r="D5" s="95"/>
    </row>
    <row r="6" spans="1:5" ht="19.2" x14ac:dyDescent="0.45">
      <c r="A6" s="12" t="s">
        <v>1299</v>
      </c>
      <c r="B6" s="95" t="s">
        <v>1416</v>
      </c>
      <c r="C6" s="95"/>
      <c r="D6" s="95"/>
    </row>
    <row r="7" spans="1:5" x14ac:dyDescent="0.4">
      <c r="A7" s="13"/>
      <c r="B7" s="11"/>
      <c r="C7" s="1"/>
      <c r="D7" s="1"/>
    </row>
    <row r="8" spans="1:5" x14ac:dyDescent="0.4">
      <c r="A8" s="1"/>
      <c r="B8" s="1"/>
      <c r="C8" s="1"/>
      <c r="D8" s="1"/>
    </row>
    <row r="9" spans="1:5" x14ac:dyDescent="0.4">
      <c r="A9" s="1"/>
      <c r="B9" s="1"/>
      <c r="C9" s="1"/>
      <c r="D9" s="1"/>
    </row>
    <row r="10" spans="1:5" x14ac:dyDescent="0.4">
      <c r="A10" s="1"/>
      <c r="B10" s="1"/>
      <c r="C10" s="1"/>
      <c r="D10" s="1"/>
    </row>
    <row r="11" spans="1:5" x14ac:dyDescent="0.4">
      <c r="B11" s="2"/>
      <c r="C11" s="1"/>
      <c r="D11" s="1"/>
      <c r="E11" s="1"/>
    </row>
    <row r="12" spans="1:5" x14ac:dyDescent="0.4">
      <c r="B12" s="2"/>
      <c r="C12" s="67"/>
      <c r="D12" s="1"/>
      <c r="E12" s="1"/>
    </row>
    <row r="13" spans="1:5" x14ac:dyDescent="0.4">
      <c r="B13" s="2"/>
      <c r="C13" s="1"/>
      <c r="D13" s="1"/>
      <c r="E13" s="1"/>
    </row>
    <row r="14" spans="1:5" x14ac:dyDescent="0.4">
      <c r="B14" s="2"/>
      <c r="C14" s="1"/>
      <c r="D14" s="1"/>
      <c r="E14" s="1"/>
    </row>
    <row r="15" spans="1:5" x14ac:dyDescent="0.4">
      <c r="B15" s="2"/>
      <c r="C15" s="1"/>
      <c r="D15" s="1"/>
      <c r="E15" s="1"/>
    </row>
    <row r="16" spans="1:5" x14ac:dyDescent="0.4">
      <c r="B16" s="1"/>
      <c r="C16" s="2"/>
      <c r="D16" s="1"/>
      <c r="E16" s="1"/>
    </row>
    <row r="17" spans="2:5" x14ac:dyDescent="0.4">
      <c r="B17" s="1"/>
      <c r="C17" s="1"/>
      <c r="D17" s="1"/>
      <c r="E17" s="1"/>
    </row>
    <row r="18" spans="2:5" x14ac:dyDescent="0.4">
      <c r="B18" s="1"/>
      <c r="C18" s="1"/>
      <c r="D18" s="1"/>
      <c r="E18" s="1"/>
    </row>
    <row r="19" spans="2:5" x14ac:dyDescent="0.4">
      <c r="B19" s="1"/>
      <c r="C19" s="1"/>
      <c r="D19" s="1"/>
      <c r="E19" s="1"/>
    </row>
    <row r="20" spans="2:5" x14ac:dyDescent="0.4">
      <c r="B20" s="1"/>
      <c r="C20" s="1"/>
      <c r="D20" s="1"/>
      <c r="E20" s="1"/>
    </row>
    <row r="21" spans="2:5" x14ac:dyDescent="0.4">
      <c r="C21" s="1"/>
      <c r="D21" s="1"/>
      <c r="E21" s="1"/>
    </row>
    <row r="22" spans="2:5" x14ac:dyDescent="0.4">
      <c r="B22" s="75"/>
      <c r="C22" s="75"/>
      <c r="D22" s="75"/>
      <c r="E22" s="75"/>
    </row>
    <row r="23" spans="2:5" x14ac:dyDescent="0.4">
      <c r="B23" s="75"/>
      <c r="C23" s="75"/>
      <c r="D23" s="75"/>
      <c r="E23" s="75"/>
    </row>
    <row r="24" spans="2:5" x14ac:dyDescent="0.4">
      <c r="B24" s="75"/>
      <c r="C24" s="75"/>
      <c r="D24" s="75"/>
      <c r="E24" s="75"/>
    </row>
    <row r="25" spans="2:5" x14ac:dyDescent="0.4">
      <c r="B25" s="75"/>
      <c r="C25" s="75"/>
      <c r="D25" s="75"/>
      <c r="E25" s="75"/>
    </row>
    <row r="26" spans="2:5" x14ac:dyDescent="0.4">
      <c r="B26" s="75"/>
      <c r="C26" s="75"/>
      <c r="D26" s="75"/>
      <c r="E26" s="75"/>
    </row>
    <row r="27" spans="2:5" x14ac:dyDescent="0.4">
      <c r="B27" s="75"/>
      <c r="C27" s="75"/>
      <c r="D27" s="75"/>
      <c r="E27" s="75"/>
    </row>
    <row r="28" spans="2:5" x14ac:dyDescent="0.4">
      <c r="B28" s="75"/>
      <c r="C28" s="75"/>
      <c r="D28" s="75"/>
      <c r="E28" s="75"/>
    </row>
    <row r="29" spans="2:5" x14ac:dyDescent="0.4">
      <c r="D29" s="2"/>
    </row>
    <row r="38" spans="3:20" x14ac:dyDescent="0.4">
      <c r="C38" s="6"/>
      <c r="D38" s="6"/>
      <c r="E38" s="6"/>
      <c r="F38" s="6"/>
      <c r="G38" s="6"/>
      <c r="H38" s="6"/>
      <c r="I38" s="6"/>
      <c r="J38" s="6"/>
      <c r="L38" s="15"/>
      <c r="M38" s="15"/>
    </row>
    <row r="40" spans="3:20" x14ac:dyDescent="0.4">
      <c r="E40" s="15"/>
      <c r="F40" s="15"/>
      <c r="G40" s="15"/>
      <c r="H40" s="15"/>
      <c r="I40" s="15"/>
      <c r="J40" s="15"/>
      <c r="K40" s="15"/>
      <c r="L40" s="15"/>
      <c r="M40" s="15"/>
      <c r="N40" s="15"/>
      <c r="O40" s="15"/>
      <c r="P40" s="15"/>
      <c r="Q40" s="15"/>
      <c r="R40" s="15"/>
      <c r="S40" s="15"/>
      <c r="T40" s="15"/>
    </row>
    <row r="41" spans="3:20" x14ac:dyDescent="0.4">
      <c r="D41" s="6"/>
      <c r="E41" s="15"/>
      <c r="F41" s="15"/>
      <c r="G41" s="15"/>
      <c r="H41" s="15"/>
      <c r="I41" s="15"/>
      <c r="J41" s="15"/>
      <c r="K41" s="15"/>
      <c r="L41" s="15"/>
      <c r="M41" s="15"/>
      <c r="N41" s="15"/>
      <c r="O41" s="15"/>
      <c r="P41" s="15"/>
      <c r="Q41" s="15"/>
      <c r="R41" s="15"/>
      <c r="S41" s="15"/>
      <c r="T41" s="15"/>
    </row>
  </sheetData>
  <pageMargins left="0.7" right="0.7" top="0.75" bottom="0.75" header="0.3" footer="0.3"/>
  <pageSetup paperSize="9" orientation="portrait"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57B5-C3C8-4402-BC27-22F9FB6536B7}">
  <sheetPr>
    <tabColor rgb="FF003479"/>
  </sheetPr>
  <dimension ref="A1:A2"/>
  <sheetViews>
    <sheetView zoomScale="62" workbookViewId="0">
      <selection sqref="A1:XFD1"/>
    </sheetView>
  </sheetViews>
  <sheetFormatPr defaultColWidth="8.59765625" defaultRowHeight="16.8" x14ac:dyDescent="0.4"/>
  <cols>
    <col min="1" max="16384" width="8.59765625" style="5"/>
  </cols>
  <sheetData>
    <row r="1" spans="1:1" s="9" customFormat="1" ht="27.6" thickBot="1" x14ac:dyDescent="0.65">
      <c r="A1" s="8" t="s">
        <v>1417</v>
      </c>
    </row>
    <row r="2" spans="1:1" s="66" customFormat="1" ht="30.6" customHeight="1" thickBot="1" x14ac:dyDescent="0.6">
      <c r="A2" s="65"/>
    </row>
  </sheetData>
  <pageMargins left="0.7" right="0.7" top="0.75" bottom="0.75" header="0.3" footer="0.3"/>
  <pageSetup paperSize="9" orientation="portrait" verticalDpi="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A5EA-0EB8-46D4-900A-E32A62B1EE3D}">
  <sheetPr>
    <tabColor rgb="FF62C3F4"/>
  </sheetPr>
  <dimension ref="A1:H13"/>
  <sheetViews>
    <sheetView topLeftCell="A6" zoomScale="85" zoomScaleNormal="85" workbookViewId="0">
      <selection activeCell="M6" sqref="M6"/>
    </sheetView>
  </sheetViews>
  <sheetFormatPr defaultColWidth="9" defaultRowHeight="16.8" x14ac:dyDescent="0.4"/>
  <cols>
    <col min="1" max="1" width="29.59765625" style="5" customWidth="1"/>
    <col min="2" max="2" width="22.3984375" style="5" customWidth="1"/>
    <col min="3" max="9" width="22.59765625" style="5" customWidth="1"/>
    <col min="10" max="16384" width="9" style="5"/>
  </cols>
  <sheetData>
    <row r="1" spans="1:8" s="9" customFormat="1" ht="27.6" thickBot="1" x14ac:dyDescent="0.65">
      <c r="A1" s="8" t="s">
        <v>6</v>
      </c>
    </row>
    <row r="2" spans="1:8" s="60" customFormat="1" ht="30.6" customHeight="1" thickBot="1" x14ac:dyDescent="0.6">
      <c r="A2" s="59" t="s">
        <v>1418</v>
      </c>
    </row>
    <row r="3" spans="1:8" ht="42.6" customHeight="1" thickBot="1" x14ac:dyDescent="0.45">
      <c r="A3" s="217"/>
      <c r="B3" s="218" t="s">
        <v>1419</v>
      </c>
      <c r="C3" s="219" t="s">
        <v>1420</v>
      </c>
      <c r="D3" s="219" t="s">
        <v>1421</v>
      </c>
      <c r="E3" s="219" t="s">
        <v>1422</v>
      </c>
      <c r="F3" s="219" t="s">
        <v>1423</v>
      </c>
      <c r="G3" s="219" t="s">
        <v>1424</v>
      </c>
      <c r="H3" s="219" t="s">
        <v>1425</v>
      </c>
    </row>
    <row r="4" spans="1:8" ht="51.9" customHeight="1" thickBot="1" x14ac:dyDescent="0.45">
      <c r="A4" s="220" t="s">
        <v>1426</v>
      </c>
      <c r="B4" s="221" t="s">
        <v>1427</v>
      </c>
      <c r="C4" s="221" t="s">
        <v>1428</v>
      </c>
      <c r="D4" s="221" t="s">
        <v>1429</v>
      </c>
      <c r="E4" s="221" t="s">
        <v>1430</v>
      </c>
      <c r="F4" s="221" t="s">
        <v>1431</v>
      </c>
      <c r="G4" s="221" t="s">
        <v>1432</v>
      </c>
      <c r="H4" s="221" t="s">
        <v>1433</v>
      </c>
    </row>
    <row r="5" spans="1:8" ht="126.9" customHeight="1" x14ac:dyDescent="0.4">
      <c r="A5" s="358" t="s">
        <v>1434</v>
      </c>
      <c r="B5" s="225" t="s">
        <v>1435</v>
      </c>
      <c r="C5" s="225" t="s">
        <v>1436</v>
      </c>
      <c r="D5" s="225" t="s">
        <v>1437</v>
      </c>
      <c r="E5" s="225" t="s">
        <v>1438</v>
      </c>
      <c r="F5" s="225" t="s">
        <v>1439</v>
      </c>
      <c r="G5" s="225" t="s">
        <v>1440</v>
      </c>
      <c r="H5" s="225" t="s">
        <v>1441</v>
      </c>
    </row>
    <row r="6" spans="1:8" ht="101.1" customHeight="1" x14ac:dyDescent="0.4">
      <c r="A6" s="359"/>
      <c r="B6" s="225" t="s">
        <v>1442</v>
      </c>
      <c r="C6" s="225" t="s">
        <v>1443</v>
      </c>
      <c r="D6" s="225" t="s">
        <v>1444</v>
      </c>
      <c r="E6" s="225" t="s">
        <v>1445</v>
      </c>
      <c r="F6" s="225" t="s">
        <v>1446</v>
      </c>
      <c r="G6" s="225" t="s">
        <v>1447</v>
      </c>
      <c r="H6" s="225" t="s">
        <v>1448</v>
      </c>
    </row>
    <row r="7" spans="1:8" ht="58.5" customHeight="1" x14ac:dyDescent="0.4">
      <c r="A7" s="359"/>
      <c r="B7" s="225" t="s">
        <v>1449</v>
      </c>
      <c r="C7" s="225" t="s">
        <v>1450</v>
      </c>
      <c r="D7" s="225" t="s">
        <v>1451</v>
      </c>
      <c r="E7" s="225" t="s">
        <v>1452</v>
      </c>
      <c r="F7" s="225" t="s">
        <v>1453</v>
      </c>
      <c r="G7" s="225" t="s">
        <v>1454</v>
      </c>
      <c r="H7" s="225" t="s">
        <v>1455</v>
      </c>
    </row>
    <row r="8" spans="1:8" ht="38.1" customHeight="1" x14ac:dyDescent="0.4">
      <c r="A8" s="359"/>
      <c r="B8" s="225" t="s">
        <v>1456</v>
      </c>
      <c r="C8" s="222"/>
      <c r="D8" s="222"/>
      <c r="E8" s="225" t="s">
        <v>1457</v>
      </c>
      <c r="F8" s="225" t="s">
        <v>1458</v>
      </c>
      <c r="G8" s="225" t="s">
        <v>1459</v>
      </c>
      <c r="H8" s="225" t="s">
        <v>1460</v>
      </c>
    </row>
    <row r="9" spans="1:8" ht="56.1" customHeight="1" x14ac:dyDescent="0.4">
      <c r="A9" s="359"/>
      <c r="B9" s="225" t="s">
        <v>1461</v>
      </c>
      <c r="C9" s="222"/>
      <c r="D9" s="222"/>
      <c r="E9" s="225" t="s">
        <v>1462</v>
      </c>
      <c r="F9" s="222"/>
      <c r="G9" s="225" t="s">
        <v>1463</v>
      </c>
      <c r="H9" s="225" t="s">
        <v>1464</v>
      </c>
    </row>
    <row r="10" spans="1:8" ht="38.1" customHeight="1" x14ac:dyDescent="0.4">
      <c r="A10" s="359"/>
      <c r="B10" s="222"/>
      <c r="C10" s="222"/>
      <c r="D10" s="222"/>
      <c r="E10" s="222"/>
      <c r="F10" s="222"/>
      <c r="G10" s="222"/>
      <c r="H10" s="225" t="s">
        <v>1465</v>
      </c>
    </row>
    <row r="11" spans="1:8" ht="67.5" customHeight="1" thickBot="1" x14ac:dyDescent="0.45">
      <c r="A11" s="360"/>
      <c r="B11" s="223"/>
      <c r="C11" s="223"/>
      <c r="D11" s="223"/>
      <c r="E11" s="223"/>
      <c r="F11" s="223"/>
      <c r="G11" s="223"/>
      <c r="H11" s="226" t="s">
        <v>1466</v>
      </c>
    </row>
    <row r="12" spans="1:8" ht="51.9" customHeight="1" thickBot="1" x14ac:dyDescent="0.45">
      <c r="A12" s="224" t="s">
        <v>1467</v>
      </c>
      <c r="B12" s="207" t="s">
        <v>1468</v>
      </c>
      <c r="C12" s="207" t="s">
        <v>1469</v>
      </c>
      <c r="D12" s="207" t="s">
        <v>1470</v>
      </c>
      <c r="E12" s="207" t="s">
        <v>1469</v>
      </c>
      <c r="F12" s="207" t="s">
        <v>1471</v>
      </c>
      <c r="G12" s="207" t="s">
        <v>1472</v>
      </c>
      <c r="H12" s="207" t="s">
        <v>104</v>
      </c>
    </row>
    <row r="13" spans="1:8" ht="51.9" customHeight="1" thickBot="1" x14ac:dyDescent="0.45">
      <c r="A13" s="224" t="s">
        <v>1473</v>
      </c>
      <c r="B13" s="207" t="s">
        <v>1474</v>
      </c>
      <c r="C13" s="207" t="s">
        <v>1474</v>
      </c>
      <c r="D13" s="207" t="s">
        <v>1475</v>
      </c>
      <c r="E13" s="207" t="s">
        <v>1476</v>
      </c>
      <c r="F13" s="207" t="s">
        <v>1477</v>
      </c>
      <c r="G13" s="207" t="s">
        <v>1478</v>
      </c>
      <c r="H13" s="207" t="s">
        <v>1479</v>
      </c>
    </row>
  </sheetData>
  <mergeCells count="1">
    <mergeCell ref="A5:A11"/>
  </mergeCells>
  <pageMargins left="0.7" right="0.7" top="0.75" bottom="0.75" header="0.3" footer="0.3"/>
  <pageSetup paperSize="9" orientation="portrait"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8E2E-5D07-4E2F-A535-936B6A45DB7D}">
  <sheetPr>
    <tabColor rgb="FF62C3F4"/>
  </sheetPr>
  <dimension ref="A1:D6"/>
  <sheetViews>
    <sheetView zoomScale="85" zoomScaleNormal="85" workbookViewId="0">
      <selection activeCell="L4" sqref="L4"/>
    </sheetView>
  </sheetViews>
  <sheetFormatPr defaultColWidth="9" defaultRowHeight="16.8" x14ac:dyDescent="0.4"/>
  <cols>
    <col min="1" max="1" width="25.3984375" style="5" customWidth="1"/>
    <col min="2" max="2" width="58" style="5" customWidth="1"/>
    <col min="3" max="3" width="52.5" style="5" customWidth="1"/>
    <col min="4" max="16384" width="9" style="5"/>
  </cols>
  <sheetData>
    <row r="1" spans="1:4" s="9" customFormat="1" ht="27.6" thickBot="1" x14ac:dyDescent="0.65">
      <c r="A1" s="8" t="s">
        <v>6</v>
      </c>
    </row>
    <row r="2" spans="1:4" s="60" customFormat="1" ht="30.6" customHeight="1" thickBot="1" x14ac:dyDescent="0.6">
      <c r="A2" s="59" t="s">
        <v>1480</v>
      </c>
    </row>
    <row r="3" spans="1:4" ht="51.9" customHeight="1" thickBot="1" x14ac:dyDescent="0.45">
      <c r="A3" s="101" t="s">
        <v>1481</v>
      </c>
      <c r="B3" s="101" t="s">
        <v>1482</v>
      </c>
    </row>
    <row r="4" spans="1:4" ht="89.1" customHeight="1" thickBot="1" x14ac:dyDescent="0.45">
      <c r="A4" s="238" t="s">
        <v>1483</v>
      </c>
      <c r="B4" s="239" t="s">
        <v>1484</v>
      </c>
      <c r="D4" s="7"/>
    </row>
    <row r="5" spans="1:4" ht="162.6" customHeight="1" thickBot="1" x14ac:dyDescent="0.45">
      <c r="A5" s="240" t="s">
        <v>1485</v>
      </c>
      <c r="B5" s="241" t="s">
        <v>1486</v>
      </c>
    </row>
    <row r="6" spans="1:4" ht="126.9" customHeight="1" thickBot="1" x14ac:dyDescent="0.45">
      <c r="A6" s="242" t="s">
        <v>1487</v>
      </c>
      <c r="B6" s="168" t="s">
        <v>1488</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5404-D6A2-488E-8B8F-B890758930B5}">
  <sheetPr>
    <tabColor rgb="FF62C3F4"/>
  </sheetPr>
  <dimension ref="A1:D12"/>
  <sheetViews>
    <sheetView topLeftCell="A4" zoomScale="60" zoomScaleNormal="60" workbookViewId="0">
      <selection activeCell="E11" sqref="E11"/>
    </sheetView>
  </sheetViews>
  <sheetFormatPr defaultColWidth="8.59765625" defaultRowHeight="16.8" x14ac:dyDescent="0.4"/>
  <cols>
    <col min="1" max="1" width="25.8984375" style="5" customWidth="1"/>
    <col min="2" max="2" width="42.3984375" style="5" customWidth="1"/>
    <col min="3" max="3" width="37.5" style="5" customWidth="1"/>
    <col min="4" max="5" width="34.3984375" style="5" customWidth="1"/>
    <col min="6" max="6" width="22.8984375" style="5" customWidth="1"/>
    <col min="7" max="7" width="5.8984375" style="5" customWidth="1"/>
    <col min="8" max="8" width="21.59765625" style="5" customWidth="1"/>
    <col min="9" max="9" width="4.5" style="5" customWidth="1"/>
    <col min="10" max="10" width="20.3984375" style="5" customWidth="1"/>
    <col min="11" max="11" width="5.5" style="5" customWidth="1"/>
    <col min="12" max="12" width="20.3984375" style="5" customWidth="1"/>
    <col min="13" max="13" width="8.59765625" style="5"/>
    <col min="14" max="14" width="17.69921875" style="5" customWidth="1"/>
    <col min="15" max="15" width="8.59765625" style="5"/>
    <col min="16" max="16" width="15.5" style="5" customWidth="1"/>
    <col min="17" max="17" width="8.59765625" style="5"/>
    <col min="18" max="18" width="16.09765625" style="5" customWidth="1"/>
    <col min="19" max="19" width="8.59765625" style="5"/>
    <col min="20" max="20" width="20.19921875" style="5" customWidth="1"/>
    <col min="21" max="16384" width="8.59765625" style="5"/>
  </cols>
  <sheetData>
    <row r="1" spans="1:4" s="9" customFormat="1" ht="27.6" thickBot="1" x14ac:dyDescent="0.65">
      <c r="A1" s="232" t="s">
        <v>3</v>
      </c>
    </row>
    <row r="2" spans="1:4" s="60" customFormat="1" ht="30.6" customHeight="1" thickBot="1" x14ac:dyDescent="0.6">
      <c r="A2" s="59" t="s">
        <v>8</v>
      </c>
    </row>
    <row r="3" spans="1:4" ht="66.75" customHeight="1" thickBot="1" x14ac:dyDescent="0.45">
      <c r="A3" s="330"/>
      <c r="B3" s="336" t="s">
        <v>11</v>
      </c>
      <c r="C3" s="336" t="s">
        <v>12</v>
      </c>
      <c r="D3" s="336" t="s">
        <v>13</v>
      </c>
    </row>
    <row r="4" spans="1:4" ht="32.4" customHeight="1" thickBot="1" x14ac:dyDescent="0.45">
      <c r="A4" s="96" t="s">
        <v>14</v>
      </c>
      <c r="B4" s="97" t="s">
        <v>15</v>
      </c>
      <c r="C4" s="97" t="s">
        <v>16</v>
      </c>
      <c r="D4" s="97" t="s">
        <v>17</v>
      </c>
    </row>
    <row r="5" spans="1:4" ht="67.5" customHeight="1" thickBot="1" x14ac:dyDescent="0.45">
      <c r="A5" s="99" t="s">
        <v>18</v>
      </c>
      <c r="B5" s="97" t="s">
        <v>19</v>
      </c>
      <c r="C5" s="97" t="s">
        <v>20</v>
      </c>
      <c r="D5" s="97" t="s">
        <v>21</v>
      </c>
    </row>
    <row r="6" spans="1:4" ht="103.95" customHeight="1" thickBot="1" x14ac:dyDescent="0.45">
      <c r="A6" s="99" t="s">
        <v>22</v>
      </c>
      <c r="B6" s="97" t="s">
        <v>23</v>
      </c>
      <c r="C6" s="97" t="s">
        <v>24</v>
      </c>
      <c r="D6" s="97" t="s">
        <v>25</v>
      </c>
    </row>
    <row r="7" spans="1:4" ht="67.5" customHeight="1" thickBot="1" x14ac:dyDescent="0.45">
      <c r="A7" s="99" t="s">
        <v>26</v>
      </c>
      <c r="B7" s="97" t="s">
        <v>27</v>
      </c>
      <c r="C7" s="100" t="s">
        <v>28</v>
      </c>
      <c r="D7" s="97" t="s">
        <v>29</v>
      </c>
    </row>
    <row r="8" spans="1:4" ht="67.5" customHeight="1" thickBot="1" x14ac:dyDescent="0.45">
      <c r="A8" s="99" t="s">
        <v>30</v>
      </c>
      <c r="B8" s="251" t="s">
        <v>31</v>
      </c>
      <c r="C8" s="97" t="s">
        <v>32</v>
      </c>
      <c r="D8" s="329" t="s">
        <v>33</v>
      </c>
    </row>
    <row r="9" spans="1:4" ht="67.5" customHeight="1" thickBot="1" x14ac:dyDescent="0.45">
      <c r="A9" s="99" t="s">
        <v>34</v>
      </c>
      <c r="B9" s="97">
        <v>0</v>
      </c>
      <c r="C9" s="97" t="s">
        <v>35</v>
      </c>
      <c r="D9" s="97" t="s">
        <v>31</v>
      </c>
    </row>
    <row r="10" spans="1:4" ht="67.5" customHeight="1" thickBot="1" x14ac:dyDescent="0.45">
      <c r="A10" s="99" t="s">
        <v>36</v>
      </c>
      <c r="B10" s="97" t="s">
        <v>37</v>
      </c>
      <c r="C10" s="100" t="s">
        <v>38</v>
      </c>
      <c r="D10" s="97" t="s">
        <v>39</v>
      </c>
    </row>
    <row r="11" spans="1:4" ht="67.5" customHeight="1" thickBot="1" x14ac:dyDescent="0.45">
      <c r="A11" s="99" t="s">
        <v>40</v>
      </c>
      <c r="B11" s="97" t="s">
        <v>41</v>
      </c>
      <c r="C11" s="100" t="s">
        <v>42</v>
      </c>
      <c r="D11" s="329" t="s">
        <v>43</v>
      </c>
    </row>
    <row r="12" spans="1:4" ht="67.5" customHeight="1" thickBot="1" x14ac:dyDescent="0.45">
      <c r="A12" s="99" t="s">
        <v>44</v>
      </c>
      <c r="B12" s="97" t="s">
        <v>45</v>
      </c>
      <c r="C12" s="100" t="s">
        <v>46</v>
      </c>
      <c r="D12" s="329" t="s">
        <v>47</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9059F-ED21-4965-86A1-ADAD8CA37169}">
  <sheetPr>
    <tabColor rgb="FF62C3F4"/>
  </sheetPr>
  <dimension ref="A1:B4"/>
  <sheetViews>
    <sheetView zoomScale="80" zoomScaleNormal="80" workbookViewId="0">
      <selection activeCell="B14" sqref="B14"/>
    </sheetView>
  </sheetViews>
  <sheetFormatPr defaultColWidth="9" defaultRowHeight="16.8" x14ac:dyDescent="0.4"/>
  <cols>
    <col min="1" max="1" width="24.5" style="5" customWidth="1"/>
    <col min="2" max="2" width="84.8984375" style="5" customWidth="1"/>
    <col min="3" max="3" width="73.3984375" style="5" customWidth="1"/>
    <col min="4" max="16384" width="9" style="5"/>
  </cols>
  <sheetData>
    <row r="1" spans="1:2" s="9" customFormat="1" ht="27.6" thickBot="1" x14ac:dyDescent="0.65">
      <c r="A1" s="232" t="s">
        <v>3</v>
      </c>
    </row>
    <row r="2" spans="1:2" s="60" customFormat="1" ht="30.6" customHeight="1" thickBot="1" x14ac:dyDescent="0.6">
      <c r="A2" s="59" t="s">
        <v>48</v>
      </c>
    </row>
    <row r="3" spans="1:2" x14ac:dyDescent="0.4">
      <c r="A3" s="92" t="s">
        <v>9</v>
      </c>
      <c r="B3" s="92"/>
    </row>
    <row r="4" spans="1:2" x14ac:dyDescent="0.4">
      <c r="A4" s="337" t="s">
        <v>49</v>
      </c>
      <c r="B4" s="334"/>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43B2-4D80-4D2C-A8BD-D1CD48331F1B}">
  <sheetPr>
    <tabColor rgb="FF62C3F4"/>
  </sheetPr>
  <dimension ref="A1:B14"/>
  <sheetViews>
    <sheetView topLeftCell="A9" zoomScale="80" zoomScaleNormal="80" workbookViewId="0">
      <selection activeCell="B22" sqref="B22"/>
    </sheetView>
  </sheetViews>
  <sheetFormatPr defaultColWidth="9" defaultRowHeight="16.8" x14ac:dyDescent="0.4"/>
  <cols>
    <col min="1" max="1" width="24.5" style="5" customWidth="1"/>
    <col min="2" max="2" width="84.8984375" style="5" customWidth="1"/>
    <col min="3" max="3" width="73.3984375" style="5" customWidth="1"/>
    <col min="4" max="16384" width="9" style="5"/>
  </cols>
  <sheetData>
    <row r="1" spans="1:2" s="9" customFormat="1" ht="27.6" thickBot="1" x14ac:dyDescent="0.65">
      <c r="A1" s="232" t="s">
        <v>3</v>
      </c>
    </row>
    <row r="2" spans="1:2" s="60" customFormat="1" ht="30.6" customHeight="1" thickBot="1" x14ac:dyDescent="0.6">
      <c r="A2" s="59" t="s">
        <v>48</v>
      </c>
    </row>
    <row r="3" spans="1:2" ht="30.6" customHeight="1" thickBot="1" x14ac:dyDescent="0.45">
      <c r="A3" s="101" t="s">
        <v>50</v>
      </c>
      <c r="B3" s="102" t="s">
        <v>51</v>
      </c>
    </row>
    <row r="4" spans="1:2" ht="69.900000000000006" customHeight="1" thickBot="1" x14ac:dyDescent="0.45">
      <c r="A4" s="103" t="s">
        <v>52</v>
      </c>
      <c r="B4" s="103" t="s">
        <v>53</v>
      </c>
    </row>
    <row r="5" spans="1:2" ht="69.900000000000006" customHeight="1" thickBot="1" x14ac:dyDescent="0.45">
      <c r="A5" s="103" t="s">
        <v>54</v>
      </c>
      <c r="B5" s="103" t="s">
        <v>55</v>
      </c>
    </row>
    <row r="6" spans="1:2" ht="69.900000000000006" customHeight="1" thickBot="1" x14ac:dyDescent="0.45">
      <c r="A6" s="103" t="s">
        <v>56</v>
      </c>
      <c r="B6" s="103" t="s">
        <v>57</v>
      </c>
    </row>
    <row r="7" spans="1:2" ht="69.900000000000006" customHeight="1" thickBot="1" x14ac:dyDescent="0.45">
      <c r="A7" s="103" t="s">
        <v>58</v>
      </c>
      <c r="B7" s="103" t="s">
        <v>59</v>
      </c>
    </row>
    <row r="8" spans="1:2" ht="69.900000000000006" customHeight="1" thickBot="1" x14ac:dyDescent="0.45">
      <c r="A8" s="103" t="s">
        <v>60</v>
      </c>
      <c r="B8" s="103" t="s">
        <v>61</v>
      </c>
    </row>
    <row r="9" spans="1:2" ht="69.900000000000006" customHeight="1" thickBot="1" x14ac:dyDescent="0.45">
      <c r="A9" s="103" t="s">
        <v>62</v>
      </c>
      <c r="B9" s="103" t="s">
        <v>63</v>
      </c>
    </row>
    <row r="10" spans="1:2" ht="69.900000000000006" customHeight="1" thickBot="1" x14ac:dyDescent="0.45">
      <c r="A10" s="103" t="s">
        <v>64</v>
      </c>
      <c r="B10" s="103" t="s">
        <v>65</v>
      </c>
    </row>
    <row r="11" spans="1:2" ht="69.900000000000006" customHeight="1" thickBot="1" x14ac:dyDescent="0.45">
      <c r="A11" s="103" t="s">
        <v>66</v>
      </c>
      <c r="B11" s="103" t="s">
        <v>67</v>
      </c>
    </row>
    <row r="12" spans="1:2" ht="69.900000000000006" customHeight="1" thickBot="1" x14ac:dyDescent="0.45">
      <c r="A12" s="103" t="s">
        <v>68</v>
      </c>
      <c r="B12" s="103" t="s">
        <v>69</v>
      </c>
    </row>
    <row r="13" spans="1:2" ht="69.900000000000006" customHeight="1" thickBot="1" x14ac:dyDescent="0.45">
      <c r="A13" s="103" t="s">
        <v>70</v>
      </c>
      <c r="B13" s="103" t="s">
        <v>71</v>
      </c>
    </row>
    <row r="14" spans="1:2" ht="69.900000000000006" customHeight="1" thickBot="1" x14ac:dyDescent="0.45">
      <c r="A14" s="103" t="s">
        <v>72</v>
      </c>
      <c r="B14" s="103" t="s">
        <v>73</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2CF16-4CF2-4779-A893-D216EB2A3860}">
  <sheetPr>
    <tabColor rgb="FF62C3F4"/>
    <pageSetUpPr fitToPage="1"/>
  </sheetPr>
  <dimension ref="A1:S11"/>
  <sheetViews>
    <sheetView zoomScale="60" zoomScaleNormal="60" workbookViewId="0">
      <selection activeCell="A11" sqref="A11:T105"/>
    </sheetView>
  </sheetViews>
  <sheetFormatPr defaultColWidth="8.3984375" defaultRowHeight="15.6" x14ac:dyDescent="0.4"/>
  <cols>
    <col min="1" max="1" width="160.5" style="21" customWidth="1"/>
    <col min="2" max="2" width="23.3984375" style="21" customWidth="1"/>
    <col min="3" max="3" width="101.59765625" style="64" customWidth="1"/>
    <col min="4" max="5" width="23.3984375" style="21" customWidth="1"/>
    <col min="6" max="20" width="18.69921875" style="21" customWidth="1"/>
    <col min="21" max="16384" width="8.3984375" style="21"/>
  </cols>
  <sheetData>
    <row r="1" spans="1:19" s="233" customFormat="1" ht="30.75" customHeight="1" thickBot="1" x14ac:dyDescent="0.65">
      <c r="A1" s="232" t="s">
        <v>3</v>
      </c>
      <c r="C1" s="234"/>
    </row>
    <row r="2" spans="1:19" s="62" customFormat="1" ht="30.75" customHeight="1" thickBot="1" x14ac:dyDescent="0.6">
      <c r="A2" s="61" t="s">
        <v>74</v>
      </c>
      <c r="C2" s="63"/>
    </row>
    <row r="3" spans="1:19" ht="18" x14ac:dyDescent="0.4">
      <c r="A3" s="92" t="s">
        <v>75</v>
      </c>
      <c r="B3" s="64"/>
      <c r="C3" s="21"/>
      <c r="F3" s="47"/>
      <c r="G3" s="7"/>
    </row>
    <row r="4" spans="1:19" ht="32.1" customHeight="1" x14ac:dyDescent="0.4">
      <c r="A4" t="s">
        <v>76</v>
      </c>
      <c r="B4" s="333"/>
      <c r="C4" s="333"/>
      <c r="D4" s="333"/>
      <c r="E4" s="45"/>
      <c r="F4" s="45"/>
      <c r="G4" s="45"/>
      <c r="H4" s="45"/>
      <c r="I4" s="45"/>
      <c r="J4" s="45"/>
      <c r="K4" s="45"/>
      <c r="L4" s="45"/>
      <c r="M4" s="45"/>
      <c r="N4" s="45"/>
      <c r="O4" s="45"/>
      <c r="P4" s="45"/>
      <c r="Q4" s="45"/>
      <c r="R4" s="45"/>
      <c r="S4" s="45"/>
    </row>
    <row r="5" spans="1:19" ht="173.1" customHeight="1" x14ac:dyDescent="0.4">
      <c r="A5" s="333" t="s">
        <v>77</v>
      </c>
      <c r="B5" s="333"/>
      <c r="C5" s="333"/>
      <c r="D5" s="333"/>
      <c r="E5" s="90"/>
      <c r="F5" s="90"/>
      <c r="G5" s="90"/>
      <c r="H5" s="90"/>
      <c r="I5" s="90"/>
      <c r="J5" s="90"/>
      <c r="K5" s="90"/>
      <c r="L5" s="90"/>
      <c r="M5" s="90"/>
      <c r="N5" s="90"/>
      <c r="O5" s="90"/>
      <c r="P5" s="90"/>
      <c r="Q5" s="90"/>
      <c r="R5" s="90"/>
      <c r="S5" s="90"/>
    </row>
    <row r="6" spans="1:19" ht="30.75" customHeight="1" x14ac:dyDescent="0.4">
      <c r="A6" s="236" t="s">
        <v>78</v>
      </c>
      <c r="B6" s="332"/>
      <c r="C6" s="21"/>
      <c r="D6" s="332"/>
      <c r="E6" s="331"/>
      <c r="F6" s="331"/>
      <c r="G6" s="331"/>
      <c r="H6" s="331"/>
      <c r="I6" s="331"/>
      <c r="J6" s="331"/>
      <c r="K6" s="331"/>
      <c r="L6" s="331"/>
      <c r="M6" s="331"/>
      <c r="N6" s="331"/>
      <c r="O6" s="331"/>
      <c r="P6" s="331"/>
      <c r="Q6" s="331"/>
      <c r="R6" s="331"/>
      <c r="S6" s="331"/>
    </row>
    <row r="7" spans="1:19" ht="30.75" customHeight="1" x14ac:dyDescent="0.4">
      <c r="A7" s="236"/>
      <c r="B7" s="332"/>
      <c r="C7" s="21"/>
      <c r="D7" s="332"/>
      <c r="E7" s="331"/>
      <c r="F7" s="331"/>
      <c r="G7" s="331"/>
      <c r="H7" s="331"/>
      <c r="I7" s="331"/>
      <c r="J7" s="331"/>
      <c r="K7" s="331"/>
      <c r="L7" s="331"/>
      <c r="M7" s="331"/>
      <c r="N7" s="331"/>
      <c r="O7" s="331"/>
      <c r="P7" s="331"/>
      <c r="Q7" s="331"/>
      <c r="R7" s="331"/>
      <c r="S7" s="331"/>
    </row>
    <row r="8" spans="1:19" x14ac:dyDescent="0.4">
      <c r="B8" s="64"/>
      <c r="C8" s="21"/>
    </row>
    <row r="9" spans="1:19" x14ac:dyDescent="0.4">
      <c r="B9" s="64"/>
      <c r="C9" s="21"/>
    </row>
    <row r="10" spans="1:19" x14ac:dyDescent="0.4">
      <c r="B10" s="64"/>
      <c r="C10" s="21"/>
    </row>
    <row r="11" spans="1:19" x14ac:dyDescent="0.4">
      <c r="B11" s="64"/>
      <c r="C11" s="21"/>
    </row>
  </sheetData>
  <printOptions headings="1"/>
  <pageMargins left="0.43307086614173229" right="0.39370078740157483" top="0.98425196850393704" bottom="0.98425196850393704" header="0.51181102362204722" footer="0.51181102362204722"/>
  <pageSetup paperSize="8" scale="64" fitToHeight="0" orientation="landscape" r:id="rId1"/>
  <headerFooter alignWithMargins="0">
    <oddHeader>&amp;C&amp;"Calibri"&amp;10&amp;K000000 OFFICIAL-SENSITIVE&amp;1#_x000D_</oddHeader>
    <oddFooter>&amp;C_x000D_&amp;1#&amp;"Calibri"&amp;10&amp;K000000 OFFICIAL-SENSITIVE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8597-1F2E-49F8-BD2F-B7942C204AF9}">
  <sheetPr>
    <tabColor rgb="FF62C3F4"/>
    <pageSetUpPr fitToPage="1"/>
  </sheetPr>
  <dimension ref="A1:V100"/>
  <sheetViews>
    <sheetView topLeftCell="A96" zoomScale="60" zoomScaleNormal="60" workbookViewId="0">
      <selection activeCell="A5" sqref="A5:T99"/>
    </sheetView>
  </sheetViews>
  <sheetFormatPr defaultColWidth="8.3984375" defaultRowHeight="15.6" x14ac:dyDescent="0.4"/>
  <cols>
    <col min="1" max="1" width="11.5" style="43" customWidth="1"/>
    <col min="2" max="2" width="23.3984375" style="43" customWidth="1"/>
    <col min="3" max="3" width="101.59765625" style="44" customWidth="1"/>
    <col min="4" max="5" width="23.3984375" style="43" customWidth="1"/>
    <col min="6" max="20" width="18.69921875" style="43" customWidth="1"/>
    <col min="21" max="16384" width="8.3984375" style="21"/>
  </cols>
  <sheetData>
    <row r="1" spans="1:22" s="233" customFormat="1" ht="30.75" customHeight="1" thickBot="1" x14ac:dyDescent="0.65">
      <c r="A1" s="232" t="s">
        <v>3</v>
      </c>
      <c r="C1" s="234"/>
    </row>
    <row r="2" spans="1:22" s="62" customFormat="1" ht="30.75" customHeight="1" thickBot="1" x14ac:dyDescent="0.6">
      <c r="A2" s="61" t="s">
        <v>74</v>
      </c>
      <c r="B2" s="345"/>
      <c r="C2" s="63"/>
      <c r="D2" s="345"/>
    </row>
    <row r="3" spans="1:22" s="43" customFormat="1" ht="30.75" customHeight="1" x14ac:dyDescent="0.45">
      <c r="A3" s="342"/>
      <c r="B3" s="344" t="s">
        <v>79</v>
      </c>
      <c r="C3" s="346"/>
      <c r="D3" s="344" t="s">
        <v>80</v>
      </c>
      <c r="E3" s="347"/>
      <c r="F3" s="339" t="s">
        <v>81</v>
      </c>
      <c r="G3" s="340"/>
      <c r="H3" s="340"/>
      <c r="I3" s="340"/>
      <c r="J3" s="340"/>
      <c r="K3" s="340"/>
      <c r="L3" s="340"/>
      <c r="M3" s="340"/>
      <c r="N3" s="340"/>
      <c r="O3" s="340"/>
      <c r="P3" s="340"/>
      <c r="Q3" s="340"/>
      <c r="R3" s="340"/>
      <c r="S3" s="340"/>
      <c r="T3" s="341"/>
      <c r="U3" s="46"/>
    </row>
    <row r="4" spans="1:22" s="47" customFormat="1" ht="75" customHeight="1" x14ac:dyDescent="0.4">
      <c r="A4" s="104" t="s">
        <v>82</v>
      </c>
      <c r="B4" s="343" t="s">
        <v>83</v>
      </c>
      <c r="C4" s="105" t="s">
        <v>84</v>
      </c>
      <c r="D4" s="106" t="s">
        <v>85</v>
      </c>
      <c r="E4" s="106" t="s">
        <v>86</v>
      </c>
      <c r="F4" s="107" t="s">
        <v>87</v>
      </c>
      <c r="G4" s="107" t="s">
        <v>88</v>
      </c>
      <c r="H4" s="108" t="s">
        <v>89</v>
      </c>
      <c r="I4" s="108" t="s">
        <v>90</v>
      </c>
      <c r="J4" s="108" t="s">
        <v>91</v>
      </c>
      <c r="K4" s="108" t="s">
        <v>92</v>
      </c>
      <c r="L4" s="108" t="s">
        <v>93</v>
      </c>
      <c r="M4" s="108" t="s">
        <v>94</v>
      </c>
      <c r="N4" s="108" t="s">
        <v>95</v>
      </c>
      <c r="O4" s="108" t="s">
        <v>96</v>
      </c>
      <c r="P4" s="108" t="s">
        <v>97</v>
      </c>
      <c r="Q4" s="108" t="s">
        <v>98</v>
      </c>
      <c r="R4" s="108" t="s">
        <v>99</v>
      </c>
      <c r="S4" s="109" t="s">
        <v>100</v>
      </c>
      <c r="T4" s="109" t="s">
        <v>101</v>
      </c>
    </row>
    <row r="5" spans="1:22" ht="174.9" customHeight="1" x14ac:dyDescent="0.4">
      <c r="A5" s="110">
        <v>1</v>
      </c>
      <c r="B5" s="252" t="s">
        <v>102</v>
      </c>
      <c r="C5" s="253" t="s">
        <v>103</v>
      </c>
      <c r="D5" s="254" t="s">
        <v>104</v>
      </c>
      <c r="E5" s="253" t="s">
        <v>104</v>
      </c>
      <c r="F5" s="255">
        <v>1.27989973154363</v>
      </c>
      <c r="G5" s="255">
        <v>1.34687512304251</v>
      </c>
      <c r="H5" s="255">
        <v>1.41385051454139</v>
      </c>
      <c r="I5" s="255">
        <v>1.48082590604027</v>
      </c>
      <c r="J5" s="255">
        <v>1.54780129753915</v>
      </c>
      <c r="K5" s="255">
        <v>1.61477668903803</v>
      </c>
      <c r="L5" s="255">
        <v>1.6817520805369099</v>
      </c>
      <c r="M5" s="255">
        <v>1.7487274720357899</v>
      </c>
      <c r="N5" s="255">
        <v>1.8157028635346699</v>
      </c>
      <c r="O5" s="255">
        <v>1.8826782550335599</v>
      </c>
      <c r="P5" s="255">
        <v>1.8826782550335599</v>
      </c>
      <c r="Q5" s="255">
        <v>1.8826782550335599</v>
      </c>
      <c r="R5" s="255">
        <v>1.8826782550335599</v>
      </c>
      <c r="S5" s="255">
        <v>1.8826782550335599</v>
      </c>
      <c r="T5" s="256">
        <v>1.8826782550335599</v>
      </c>
      <c r="U5" s="48"/>
      <c r="V5" s="48"/>
    </row>
    <row r="6" spans="1:22" ht="174.9" customHeight="1" x14ac:dyDescent="0.4">
      <c r="A6" s="110">
        <v>2</v>
      </c>
      <c r="B6" s="252" t="s">
        <v>105</v>
      </c>
      <c r="C6" s="253" t="s">
        <v>106</v>
      </c>
      <c r="D6" s="254" t="s">
        <v>104</v>
      </c>
      <c r="E6" s="253" t="s">
        <v>104</v>
      </c>
      <c r="F6" s="255">
        <v>4.1568424099200901E-3</v>
      </c>
      <c r="G6" s="255">
        <v>-2.77267526112746E-3</v>
      </c>
      <c r="H6" s="255">
        <v>2.4814936250169301E-2</v>
      </c>
      <c r="I6" s="255">
        <v>4.7300182077040898E-2</v>
      </c>
      <c r="J6" s="255">
        <v>6.6962148850298303E-2</v>
      </c>
      <c r="K6" s="255">
        <v>8.0320401575108905E-2</v>
      </c>
      <c r="L6" s="255">
        <v>0.10271117941975701</v>
      </c>
      <c r="M6" s="255">
        <v>0.109721661064165</v>
      </c>
      <c r="N6" s="255">
        <v>0.117135876045264</v>
      </c>
      <c r="O6" s="255">
        <v>0.126646877707983</v>
      </c>
      <c r="P6" s="255">
        <v>0.13196615678085</v>
      </c>
      <c r="Q6" s="255">
        <v>0.16297965609777301</v>
      </c>
      <c r="R6" s="255">
        <v>0.15733369103967801</v>
      </c>
      <c r="S6" s="255">
        <v>0.16869959451095401</v>
      </c>
      <c r="T6" s="256">
        <v>0.182797451464454</v>
      </c>
      <c r="U6" s="48"/>
      <c r="V6" s="48"/>
    </row>
    <row r="7" spans="1:22" ht="174.9" customHeight="1" x14ac:dyDescent="0.4">
      <c r="A7" s="110">
        <v>3</v>
      </c>
      <c r="B7" s="252" t="s">
        <v>107</v>
      </c>
      <c r="C7" s="253" t="s">
        <v>106</v>
      </c>
      <c r="D7" s="254" t="s">
        <v>104</v>
      </c>
      <c r="E7" s="253" t="s">
        <v>104</v>
      </c>
      <c r="F7" s="255">
        <v>0.124628656059336</v>
      </c>
      <c r="G7" s="255">
        <v>0.43703409660260201</v>
      </c>
      <c r="H7" s="255">
        <v>0.77073136674216203</v>
      </c>
      <c r="I7" s="255">
        <v>1.4759774238151999</v>
      </c>
      <c r="J7" s="255">
        <v>2.2279467698963802</v>
      </c>
      <c r="K7" s="255">
        <v>2.92541986859939</v>
      </c>
      <c r="L7" s="255">
        <v>3.6383613248717199</v>
      </c>
      <c r="M7" s="255">
        <v>3.8107407332837302</v>
      </c>
      <c r="N7" s="255">
        <v>4.1955458041864997</v>
      </c>
      <c r="O7" s="255">
        <v>4.4214180433908501</v>
      </c>
      <c r="P7" s="255">
        <v>4.6024823174565297</v>
      </c>
      <c r="Q7" s="255">
        <v>4.8197432930967103</v>
      </c>
      <c r="R7" s="255">
        <v>5.35065700273356</v>
      </c>
      <c r="S7" s="255">
        <v>5.8092283836674197</v>
      </c>
      <c r="T7" s="256">
        <v>6.3344665378430003</v>
      </c>
      <c r="U7" s="48"/>
      <c r="V7" s="48"/>
    </row>
    <row r="8" spans="1:22" ht="174.9" customHeight="1" x14ac:dyDescent="0.4">
      <c r="A8" s="110">
        <v>4</v>
      </c>
      <c r="B8" s="252" t="s">
        <v>108</v>
      </c>
      <c r="C8" s="253" t="s">
        <v>109</v>
      </c>
      <c r="D8" s="254" t="s">
        <v>104</v>
      </c>
      <c r="E8" s="253" t="s">
        <v>104</v>
      </c>
      <c r="F8" s="255">
        <v>3.0037631757183099</v>
      </c>
      <c r="G8" s="255">
        <v>4.3537318875175197</v>
      </c>
      <c r="H8" s="255">
        <v>6.2107417527559896</v>
      </c>
      <c r="I8" s="255">
        <v>8.4328552017062108</v>
      </c>
      <c r="J8" s="255">
        <v>10.958897880697</v>
      </c>
      <c r="K8" s="255">
        <v>14.369735908103401</v>
      </c>
      <c r="L8" s="255">
        <v>18.246672492619801</v>
      </c>
      <c r="M8" s="255">
        <v>23.120798585330999</v>
      </c>
      <c r="N8" s="255">
        <v>27.496410614165601</v>
      </c>
      <c r="O8" s="255">
        <v>31.5767294320449</v>
      </c>
      <c r="P8" s="255">
        <v>35.263480841228898</v>
      </c>
      <c r="Q8" s="255">
        <v>38.650719369321799</v>
      </c>
      <c r="R8" s="255">
        <v>41.760857049884301</v>
      </c>
      <c r="S8" s="255">
        <v>44.7481924358854</v>
      </c>
      <c r="T8" s="256">
        <v>47.500881898924902</v>
      </c>
      <c r="U8" s="48"/>
      <c r="V8" s="48"/>
    </row>
    <row r="9" spans="1:22" ht="174.9" customHeight="1" x14ac:dyDescent="0.4">
      <c r="A9" s="110">
        <v>5</v>
      </c>
      <c r="B9" s="252" t="s">
        <v>110</v>
      </c>
      <c r="C9" s="253" t="s">
        <v>111</v>
      </c>
      <c r="D9" s="254" t="s">
        <v>104</v>
      </c>
      <c r="E9" s="253" t="s">
        <v>104</v>
      </c>
      <c r="F9" s="255" t="s">
        <v>112</v>
      </c>
      <c r="G9" s="255" t="s">
        <v>112</v>
      </c>
      <c r="H9" s="255" t="s">
        <v>112</v>
      </c>
      <c r="I9" s="255" t="s">
        <v>112</v>
      </c>
      <c r="J9" s="255" t="s">
        <v>112</v>
      </c>
      <c r="K9" s="255" t="s">
        <v>112</v>
      </c>
      <c r="L9" s="255" t="s">
        <v>112</v>
      </c>
      <c r="M9" s="255" t="s">
        <v>112</v>
      </c>
      <c r="N9" s="255" t="s">
        <v>112</v>
      </c>
      <c r="O9" s="255" t="s">
        <v>112</v>
      </c>
      <c r="P9" s="255" t="s">
        <v>112</v>
      </c>
      <c r="Q9" s="255" t="s">
        <v>112</v>
      </c>
      <c r="R9" s="255" t="s">
        <v>112</v>
      </c>
      <c r="S9" s="255" t="s">
        <v>112</v>
      </c>
      <c r="T9" s="256" t="s">
        <v>112</v>
      </c>
      <c r="U9" s="48"/>
      <c r="V9" s="48"/>
    </row>
    <row r="10" spans="1:22" ht="174.9" customHeight="1" x14ac:dyDescent="0.4">
      <c r="A10" s="110">
        <v>6</v>
      </c>
      <c r="B10" s="252" t="s">
        <v>113</v>
      </c>
      <c r="C10" s="253" t="s">
        <v>114</v>
      </c>
      <c r="D10" s="254" t="s">
        <v>104</v>
      </c>
      <c r="E10" s="253" t="s">
        <v>104</v>
      </c>
      <c r="F10" s="255">
        <v>-0.23730243043758001</v>
      </c>
      <c r="G10" s="255">
        <v>-0.274947710706061</v>
      </c>
      <c r="H10" s="255">
        <v>-0.262226226549784</v>
      </c>
      <c r="I10" s="255">
        <v>-0.22336568829968101</v>
      </c>
      <c r="J10" s="255">
        <v>-0.179968215533194</v>
      </c>
      <c r="K10" s="255">
        <v>-0.134742804078337</v>
      </c>
      <c r="L10" s="255">
        <v>-8.3822241133926403E-2</v>
      </c>
      <c r="M10" s="255">
        <v>-2.7199704367210299E-2</v>
      </c>
      <c r="N10" s="255">
        <v>4.8259976943495903E-2</v>
      </c>
      <c r="O10" s="255">
        <v>0.138039450644623</v>
      </c>
      <c r="P10" s="255">
        <v>0.23360639442660699</v>
      </c>
      <c r="Q10" s="255">
        <v>0.33381660787960798</v>
      </c>
      <c r="R10" s="255">
        <v>0.425886112851798</v>
      </c>
      <c r="S10" s="255">
        <v>0.524808003308605</v>
      </c>
      <c r="T10" s="256">
        <v>0.62853896127965003</v>
      </c>
      <c r="U10" s="48"/>
      <c r="V10" s="48"/>
    </row>
    <row r="11" spans="1:22" ht="174.9" customHeight="1" x14ac:dyDescent="0.4">
      <c r="A11" s="110">
        <v>7</v>
      </c>
      <c r="B11" s="252" t="s">
        <v>115</v>
      </c>
      <c r="C11" s="253" t="s">
        <v>116</v>
      </c>
      <c r="D11" s="254" t="s">
        <v>104</v>
      </c>
      <c r="E11" s="253" t="s">
        <v>104</v>
      </c>
      <c r="F11" s="255">
        <v>1.0375715663292999</v>
      </c>
      <c r="G11" s="255">
        <v>1.2130330303139201</v>
      </c>
      <c r="H11" s="255">
        <v>1.6032705317886999</v>
      </c>
      <c r="I11" s="255">
        <v>1.98029194986527</v>
      </c>
      <c r="J11" s="255">
        <v>2.3447303335396699</v>
      </c>
      <c r="K11" s="255">
        <v>2.6873177650325002</v>
      </c>
      <c r="L11" s="255">
        <v>3.0152933245937898</v>
      </c>
      <c r="M11" s="255">
        <v>3.6379392833999198</v>
      </c>
      <c r="N11" s="255">
        <v>4.2340216412855103</v>
      </c>
      <c r="O11" s="255">
        <v>4.7859657830895701</v>
      </c>
      <c r="P11" s="255">
        <v>5.2841269416354404</v>
      </c>
      <c r="Q11" s="255">
        <v>5.7382419121051598</v>
      </c>
      <c r="R11" s="255">
        <v>6.1390544501711197</v>
      </c>
      <c r="S11" s="255">
        <v>6.4847507833212701</v>
      </c>
      <c r="T11" s="256">
        <v>6.77554338748243</v>
      </c>
      <c r="U11" s="48"/>
      <c r="V11" s="48"/>
    </row>
    <row r="12" spans="1:22" ht="174.9" customHeight="1" x14ac:dyDescent="0.4">
      <c r="A12" s="110">
        <v>8</v>
      </c>
      <c r="B12" s="252" t="s">
        <v>117</v>
      </c>
      <c r="C12" s="253" t="s">
        <v>118</v>
      </c>
      <c r="D12" s="254" t="s">
        <v>104</v>
      </c>
      <c r="E12" s="253" t="s">
        <v>104</v>
      </c>
      <c r="F12" s="255">
        <v>1.3002858794487799E-2</v>
      </c>
      <c r="G12" s="255">
        <v>0.104671283690618</v>
      </c>
      <c r="H12" s="255">
        <v>0.242747305207235</v>
      </c>
      <c r="I12" s="255">
        <v>0.32256727684039599</v>
      </c>
      <c r="J12" s="255">
        <v>0.37462819923450602</v>
      </c>
      <c r="K12" s="255">
        <v>0.42498628785320097</v>
      </c>
      <c r="L12" s="255">
        <v>0.46375505661546801</v>
      </c>
      <c r="M12" s="255">
        <v>0.50620324040860198</v>
      </c>
      <c r="N12" s="255">
        <v>0.54275400903148197</v>
      </c>
      <c r="O12" s="255">
        <v>0.570082470541874</v>
      </c>
      <c r="P12" s="255">
        <v>0.59718898527037401</v>
      </c>
      <c r="Q12" s="255">
        <v>0.63309490718555905</v>
      </c>
      <c r="R12" s="255">
        <v>0.65522170758417597</v>
      </c>
      <c r="S12" s="255">
        <v>0.66842151428248497</v>
      </c>
      <c r="T12" s="256">
        <v>0.68892129241231903</v>
      </c>
      <c r="U12" s="48"/>
      <c r="V12" s="48"/>
    </row>
    <row r="13" spans="1:22" ht="174.9" customHeight="1" x14ac:dyDescent="0.4">
      <c r="A13" s="110">
        <v>9</v>
      </c>
      <c r="B13" s="252" t="s">
        <v>119</v>
      </c>
      <c r="C13" s="253" t="s">
        <v>120</v>
      </c>
      <c r="D13" s="254" t="s">
        <v>104</v>
      </c>
      <c r="E13" s="253" t="s">
        <v>104</v>
      </c>
      <c r="F13" s="255">
        <v>1.3183125427115601</v>
      </c>
      <c r="G13" s="255">
        <v>1.4625672001116099</v>
      </c>
      <c r="H13" s="255">
        <v>1.72171887532239</v>
      </c>
      <c r="I13" s="255">
        <v>2.1504446903369798</v>
      </c>
      <c r="J13" s="255">
        <v>2.7732794765281401</v>
      </c>
      <c r="K13" s="255">
        <v>3.6225745495584101</v>
      </c>
      <c r="L13" s="255">
        <v>4.6052899385710404</v>
      </c>
      <c r="M13" s="255">
        <v>5.8392189097174896</v>
      </c>
      <c r="N13" s="255">
        <v>6.9209155754056901</v>
      </c>
      <c r="O13" s="255">
        <v>7.8365716701147701</v>
      </c>
      <c r="P13" s="255">
        <v>8.6696959986464002</v>
      </c>
      <c r="Q13" s="255">
        <v>9.3753592420039293</v>
      </c>
      <c r="R13" s="255">
        <v>10.0074792792089</v>
      </c>
      <c r="S13" s="255">
        <v>10.643377371789001</v>
      </c>
      <c r="T13" s="256">
        <v>11.228803153287201</v>
      </c>
      <c r="U13" s="48"/>
      <c r="V13" s="48"/>
    </row>
    <row r="14" spans="1:22" ht="174.9" customHeight="1" x14ac:dyDescent="0.4">
      <c r="A14" s="110">
        <v>10</v>
      </c>
      <c r="B14" s="257" t="s">
        <v>121</v>
      </c>
      <c r="C14" s="258" t="s">
        <v>122</v>
      </c>
      <c r="D14" s="259" t="s">
        <v>123</v>
      </c>
      <c r="E14" s="258">
        <v>2011</v>
      </c>
      <c r="F14" s="260">
        <v>5.8680098745073602E-3</v>
      </c>
      <c r="G14" s="260">
        <v>8.1049292821711704E-3</v>
      </c>
      <c r="H14" s="260">
        <v>8.9125896062190908E-3</v>
      </c>
      <c r="I14" s="260">
        <v>9.1061621142757305E-3</v>
      </c>
      <c r="J14" s="260">
        <v>8.6421631046870399E-3</v>
      </c>
      <c r="K14" s="260">
        <v>8.1025787051114597E-3</v>
      </c>
      <c r="L14" s="260">
        <v>7.5406335169571504E-3</v>
      </c>
      <c r="M14" s="260">
        <v>6.8755863599024997E-3</v>
      </c>
      <c r="N14" s="260">
        <v>6.2927811743498097E-3</v>
      </c>
      <c r="O14" s="260">
        <v>5.7731004923914399E-3</v>
      </c>
      <c r="P14" s="260">
        <v>5.3151941559390504E-3</v>
      </c>
      <c r="Q14" s="260">
        <v>4.9178943819196503E-3</v>
      </c>
      <c r="R14" s="260">
        <v>4.5513626613843299E-3</v>
      </c>
      <c r="S14" s="260">
        <v>4.2285112699950297E-3</v>
      </c>
      <c r="T14" s="261">
        <v>3.9348554508466301E-3</v>
      </c>
      <c r="U14" s="48"/>
      <c r="V14" s="48"/>
    </row>
    <row r="15" spans="1:22" ht="174.9" customHeight="1" x14ac:dyDescent="0.4">
      <c r="A15" s="110">
        <v>11</v>
      </c>
      <c r="B15" s="257" t="s">
        <v>124</v>
      </c>
      <c r="C15" s="258" t="s">
        <v>125</v>
      </c>
      <c r="D15" s="259" t="s">
        <v>123</v>
      </c>
      <c r="E15" s="258">
        <v>2009</v>
      </c>
      <c r="F15" s="260" t="s">
        <v>112</v>
      </c>
      <c r="G15" s="260" t="s">
        <v>112</v>
      </c>
      <c r="H15" s="260" t="s">
        <v>112</v>
      </c>
      <c r="I15" s="260" t="s">
        <v>112</v>
      </c>
      <c r="J15" s="260" t="s">
        <v>112</v>
      </c>
      <c r="K15" s="260" t="s">
        <v>112</v>
      </c>
      <c r="L15" s="260" t="s">
        <v>112</v>
      </c>
      <c r="M15" s="260" t="s">
        <v>112</v>
      </c>
      <c r="N15" s="260" t="s">
        <v>112</v>
      </c>
      <c r="O15" s="260" t="s">
        <v>112</v>
      </c>
      <c r="P15" s="260" t="s">
        <v>112</v>
      </c>
      <c r="Q15" s="260" t="s">
        <v>112</v>
      </c>
      <c r="R15" s="260" t="s">
        <v>112</v>
      </c>
      <c r="S15" s="260" t="s">
        <v>112</v>
      </c>
      <c r="T15" s="261" t="s">
        <v>112</v>
      </c>
      <c r="U15" s="48"/>
      <c r="V15" s="48"/>
    </row>
    <row r="16" spans="1:22" ht="174.9" customHeight="1" x14ac:dyDescent="0.4">
      <c r="A16" s="110">
        <v>12</v>
      </c>
      <c r="B16" s="257" t="s">
        <v>126</v>
      </c>
      <c r="C16" s="258" t="s">
        <v>127</v>
      </c>
      <c r="D16" s="259" t="s">
        <v>123</v>
      </c>
      <c r="E16" s="258">
        <v>2018</v>
      </c>
      <c r="F16" s="260">
        <v>0.29141986924382002</v>
      </c>
      <c r="G16" s="260">
        <v>0.340359363881996</v>
      </c>
      <c r="H16" s="260">
        <v>0.38855982565879299</v>
      </c>
      <c r="I16" s="260">
        <v>0.43712980386572903</v>
      </c>
      <c r="J16" s="260">
        <v>0.48569978207303199</v>
      </c>
      <c r="K16" s="260">
        <v>0.53426976028033701</v>
      </c>
      <c r="L16" s="260">
        <v>0.58283973848764004</v>
      </c>
      <c r="M16" s="260">
        <v>0.63140971669494195</v>
      </c>
      <c r="N16" s="260">
        <v>0.67997969490224597</v>
      </c>
      <c r="O16" s="260">
        <v>0.72854967310954799</v>
      </c>
      <c r="P16" s="260">
        <v>0.67997969490224597</v>
      </c>
      <c r="Q16" s="260">
        <v>0.63140971669494195</v>
      </c>
      <c r="R16" s="260">
        <v>0.58283973848764004</v>
      </c>
      <c r="S16" s="260">
        <v>0.53426976028033701</v>
      </c>
      <c r="T16" s="261">
        <v>0.48569978207303199</v>
      </c>
      <c r="U16" s="48"/>
      <c r="V16" s="48"/>
    </row>
    <row r="17" spans="1:22" ht="174.9" customHeight="1" x14ac:dyDescent="0.4">
      <c r="A17" s="110">
        <v>13</v>
      </c>
      <c r="B17" s="257" t="s">
        <v>128</v>
      </c>
      <c r="C17" s="258" t="s">
        <v>129</v>
      </c>
      <c r="D17" s="259" t="s">
        <v>123</v>
      </c>
      <c r="E17" s="258">
        <v>2022</v>
      </c>
      <c r="F17" s="260">
        <v>7.2770377095024E-2</v>
      </c>
      <c r="G17" s="260">
        <v>0.14298612723189</v>
      </c>
      <c r="H17" s="260">
        <v>0.16174848163196601</v>
      </c>
      <c r="I17" s="260">
        <v>0.16500269106844201</v>
      </c>
      <c r="J17" s="260">
        <v>0.16938139565228399</v>
      </c>
      <c r="K17" s="260">
        <v>0.17356515076972101</v>
      </c>
      <c r="L17" s="260">
        <v>0.17347563643088901</v>
      </c>
      <c r="M17" s="260">
        <v>0.175567129736311</v>
      </c>
      <c r="N17" s="260">
        <v>0.17571923719222199</v>
      </c>
      <c r="O17" s="260">
        <v>0.17590633301320799</v>
      </c>
      <c r="P17" s="260">
        <v>0.17592020545575399</v>
      </c>
      <c r="Q17" s="260">
        <v>0.175675295252957</v>
      </c>
      <c r="R17" s="260">
        <v>0.175674503483878</v>
      </c>
      <c r="S17" s="260">
        <v>0.176056950353675</v>
      </c>
      <c r="T17" s="261">
        <v>0.17570364772727801</v>
      </c>
      <c r="U17" s="48"/>
      <c r="V17" s="48"/>
    </row>
    <row r="18" spans="1:22" ht="174.9" customHeight="1" x14ac:dyDescent="0.4">
      <c r="A18" s="110">
        <v>14</v>
      </c>
      <c r="B18" s="257" t="s">
        <v>130</v>
      </c>
      <c r="C18" s="258" t="s">
        <v>131</v>
      </c>
      <c r="D18" s="259" t="s">
        <v>123</v>
      </c>
      <c r="E18" s="258">
        <v>2010</v>
      </c>
      <c r="F18" s="260">
        <v>5.9684221474340831</v>
      </c>
      <c r="G18" s="260">
        <v>6.041944238147634</v>
      </c>
      <c r="H18" s="260">
        <v>6.2818743485099047</v>
      </c>
      <c r="I18" s="260">
        <v>6.3989040192679667</v>
      </c>
      <c r="J18" s="260">
        <v>5.8812944241941372</v>
      </c>
      <c r="K18" s="260">
        <v>5.3894203387894608</v>
      </c>
      <c r="L18" s="260">
        <v>5.0727740283388583</v>
      </c>
      <c r="M18" s="260">
        <v>4.6717648277571353</v>
      </c>
      <c r="N18" s="260">
        <v>4.488928339791542</v>
      </c>
      <c r="O18" s="260">
        <v>4.3180229703846074</v>
      </c>
      <c r="P18" s="260">
        <v>4.1558282178930952</v>
      </c>
      <c r="Q18" s="260">
        <v>4.015352251548749</v>
      </c>
      <c r="R18" s="260">
        <v>3.8695174278358229</v>
      </c>
      <c r="S18" s="260">
        <v>3.7138925944322652</v>
      </c>
      <c r="T18" s="261">
        <v>3.5597196608970751</v>
      </c>
      <c r="U18" s="48"/>
      <c r="V18" s="48"/>
    </row>
    <row r="19" spans="1:22" ht="174.9" customHeight="1" x14ac:dyDescent="0.4">
      <c r="A19" s="110">
        <v>15</v>
      </c>
      <c r="B19" s="257" t="s">
        <v>132</v>
      </c>
      <c r="C19" s="258" t="s">
        <v>131</v>
      </c>
      <c r="D19" s="259" t="s">
        <v>123</v>
      </c>
      <c r="E19" s="258">
        <v>2013</v>
      </c>
      <c r="F19" s="260">
        <v>9.6876375240096235E-2</v>
      </c>
      <c r="G19" s="260">
        <v>9.3575267338717724E-2</v>
      </c>
      <c r="H19" s="260">
        <v>9.6574470898054821E-2</v>
      </c>
      <c r="I19" s="260">
        <v>9.432420007510714E-2</v>
      </c>
      <c r="J19" s="260">
        <v>8.9250138006079158E-2</v>
      </c>
      <c r="K19" s="260">
        <v>8.541529916665179E-2</v>
      </c>
      <c r="L19" s="260">
        <v>8.8244457135239929E-2</v>
      </c>
      <c r="M19" s="260">
        <v>8.6020238388904033E-2</v>
      </c>
      <c r="N19" s="260">
        <v>8.7695849990918617E-2</v>
      </c>
      <c r="O19" s="260">
        <v>8.9001680502898403E-2</v>
      </c>
      <c r="P19" s="260">
        <v>9.040250804264828E-2</v>
      </c>
      <c r="Q19" s="260">
        <v>9.2095844264367233E-2</v>
      </c>
      <c r="R19" s="260">
        <v>9.295733385675449E-2</v>
      </c>
      <c r="S19" s="260">
        <v>9.2872805331934372E-2</v>
      </c>
      <c r="T19" s="261">
        <v>9.2921037704137413E-2</v>
      </c>
      <c r="U19" s="48"/>
      <c r="V19" s="48"/>
    </row>
    <row r="20" spans="1:22" ht="174.9" customHeight="1" x14ac:dyDescent="0.4">
      <c r="A20" s="110">
        <v>16</v>
      </c>
      <c r="B20" s="257" t="s">
        <v>133</v>
      </c>
      <c r="C20" s="258" t="s">
        <v>134</v>
      </c>
      <c r="D20" s="259" t="s">
        <v>123</v>
      </c>
      <c r="E20" s="258">
        <v>2022</v>
      </c>
      <c r="F20" s="260">
        <v>0.13002005986684939</v>
      </c>
      <c r="G20" s="260">
        <v>0.27301644245646567</v>
      </c>
      <c r="H20" s="260">
        <v>0.44926808120794276</v>
      </c>
      <c r="I20" s="260">
        <v>1.2451862504752551</v>
      </c>
      <c r="J20" s="260">
        <v>1.5086908916996622</v>
      </c>
      <c r="K20" s="260">
        <v>1.8792117969778708</v>
      </c>
      <c r="L20" s="260">
        <v>1.9648015104263752</v>
      </c>
      <c r="M20" s="260">
        <v>2.0516123831938278</v>
      </c>
      <c r="N20" s="260">
        <v>2.1286783323597316</v>
      </c>
      <c r="O20" s="260">
        <v>2.2008726781943135</v>
      </c>
      <c r="P20" s="260">
        <v>2.2662042941177751</v>
      </c>
      <c r="Q20" s="260">
        <v>2.3239315399539731</v>
      </c>
      <c r="R20" s="260">
        <v>2.3771809576778478</v>
      </c>
      <c r="S20" s="260">
        <v>2.4299417218479751</v>
      </c>
      <c r="T20" s="261">
        <v>2.4777975436243636</v>
      </c>
      <c r="U20" s="48"/>
      <c r="V20" s="48"/>
    </row>
    <row r="21" spans="1:22" ht="174.9" customHeight="1" x14ac:dyDescent="0.4">
      <c r="A21" s="110">
        <v>17</v>
      </c>
      <c r="B21" s="257" t="s">
        <v>135</v>
      </c>
      <c r="C21" s="258" t="s">
        <v>131</v>
      </c>
      <c r="D21" s="259" t="s">
        <v>123</v>
      </c>
      <c r="E21" s="258">
        <v>2002</v>
      </c>
      <c r="F21" s="260">
        <v>8.714042059774977</v>
      </c>
      <c r="G21" s="260">
        <v>8.2093894236276306</v>
      </c>
      <c r="H21" s="260">
        <v>7.6426076325448946</v>
      </c>
      <c r="I21" s="260">
        <v>7.0831402567316024</v>
      </c>
      <c r="J21" s="260">
        <v>6.5372537160006745</v>
      </c>
      <c r="K21" s="260">
        <v>6.0133914444343386</v>
      </c>
      <c r="L21" s="260">
        <v>5.5316017495299352</v>
      </c>
      <c r="M21" s="260">
        <v>5.0545465160008991</v>
      </c>
      <c r="N21" s="260">
        <v>4.5878484729428965</v>
      </c>
      <c r="O21" s="260">
        <v>4.1211493913061839</v>
      </c>
      <c r="P21" s="260">
        <v>3.6559526636570849</v>
      </c>
      <c r="Q21" s="260">
        <v>3.1900875948925673</v>
      </c>
      <c r="R21" s="260">
        <v>2.7241032619953103</v>
      </c>
      <c r="S21" s="260">
        <v>2.2573053528482721</v>
      </c>
      <c r="T21" s="261">
        <v>1.7909502190743514</v>
      </c>
      <c r="U21" s="48"/>
      <c r="V21" s="48"/>
    </row>
    <row r="22" spans="1:22" ht="174.9" customHeight="1" x14ac:dyDescent="0.4">
      <c r="A22" s="110">
        <v>18</v>
      </c>
      <c r="B22" s="257" t="s">
        <v>136</v>
      </c>
      <c r="C22" s="258" t="s">
        <v>137</v>
      </c>
      <c r="D22" s="259" t="s">
        <v>123</v>
      </c>
      <c r="E22" s="258">
        <v>2014</v>
      </c>
      <c r="F22" s="260" t="s">
        <v>112</v>
      </c>
      <c r="G22" s="260" t="s">
        <v>112</v>
      </c>
      <c r="H22" s="260" t="s">
        <v>112</v>
      </c>
      <c r="I22" s="260" t="s">
        <v>112</v>
      </c>
      <c r="J22" s="260" t="s">
        <v>112</v>
      </c>
      <c r="K22" s="260" t="s">
        <v>112</v>
      </c>
      <c r="L22" s="260" t="s">
        <v>112</v>
      </c>
      <c r="M22" s="260" t="s">
        <v>112</v>
      </c>
      <c r="N22" s="260" t="s">
        <v>112</v>
      </c>
      <c r="O22" s="260" t="s">
        <v>112</v>
      </c>
      <c r="P22" s="260" t="s">
        <v>112</v>
      </c>
      <c r="Q22" s="260" t="s">
        <v>112</v>
      </c>
      <c r="R22" s="260" t="s">
        <v>112</v>
      </c>
      <c r="S22" s="260" t="s">
        <v>112</v>
      </c>
      <c r="T22" s="261" t="s">
        <v>112</v>
      </c>
      <c r="U22" s="48"/>
      <c r="V22" s="48"/>
    </row>
    <row r="23" spans="1:22" ht="174.9" customHeight="1" x14ac:dyDescent="0.4">
      <c r="A23" s="110">
        <v>19</v>
      </c>
      <c r="B23" s="257" t="s">
        <v>138</v>
      </c>
      <c r="C23" s="258" t="s">
        <v>139</v>
      </c>
      <c r="D23" s="259" t="s">
        <v>140</v>
      </c>
      <c r="E23" s="258">
        <v>2010</v>
      </c>
      <c r="F23" s="260">
        <v>1.4896523896412099</v>
      </c>
      <c r="G23" s="260">
        <v>1.4324889384884101</v>
      </c>
      <c r="H23" s="260">
        <v>1.4158194802008801</v>
      </c>
      <c r="I23" s="260">
        <v>1.38240310139777</v>
      </c>
      <c r="J23" s="260">
        <v>1.35288880500322</v>
      </c>
      <c r="K23" s="260">
        <v>1.3316009437524501</v>
      </c>
      <c r="L23" s="260">
        <v>1.33205641229005</v>
      </c>
      <c r="M23" s="260">
        <v>1.29837169658255</v>
      </c>
      <c r="N23" s="260">
        <v>1.2747660148531901</v>
      </c>
      <c r="O23" s="260">
        <v>1.24899176677962</v>
      </c>
      <c r="P23" s="260">
        <v>1.2489645678322601</v>
      </c>
      <c r="Q23" s="260">
        <v>1.2494447500129</v>
      </c>
      <c r="R23" s="260">
        <v>1.24944392908621</v>
      </c>
      <c r="S23" s="260">
        <v>1.24854643750411</v>
      </c>
      <c r="T23" s="261">
        <v>1.2480174336934</v>
      </c>
      <c r="U23" s="48"/>
      <c r="V23" s="48"/>
    </row>
    <row r="24" spans="1:22" ht="174.9" customHeight="1" x14ac:dyDescent="0.4">
      <c r="A24" s="110">
        <v>20</v>
      </c>
      <c r="B24" s="257" t="s">
        <v>141</v>
      </c>
      <c r="C24" s="258" t="s">
        <v>142</v>
      </c>
      <c r="D24" s="259" t="s">
        <v>123</v>
      </c>
      <c r="E24" s="258">
        <v>2013</v>
      </c>
      <c r="F24" s="260" t="s">
        <v>112</v>
      </c>
      <c r="G24" s="260" t="s">
        <v>112</v>
      </c>
      <c r="H24" s="260" t="s">
        <v>112</v>
      </c>
      <c r="I24" s="260" t="s">
        <v>112</v>
      </c>
      <c r="J24" s="260" t="s">
        <v>112</v>
      </c>
      <c r="K24" s="260" t="s">
        <v>112</v>
      </c>
      <c r="L24" s="260" t="s">
        <v>112</v>
      </c>
      <c r="M24" s="260" t="s">
        <v>112</v>
      </c>
      <c r="N24" s="260" t="s">
        <v>112</v>
      </c>
      <c r="O24" s="260" t="s">
        <v>112</v>
      </c>
      <c r="P24" s="260" t="s">
        <v>112</v>
      </c>
      <c r="Q24" s="260" t="s">
        <v>112</v>
      </c>
      <c r="R24" s="260" t="s">
        <v>112</v>
      </c>
      <c r="S24" s="260" t="s">
        <v>112</v>
      </c>
      <c r="T24" s="261" t="s">
        <v>112</v>
      </c>
      <c r="U24" s="48"/>
      <c r="V24" s="48"/>
    </row>
    <row r="25" spans="1:22" ht="174.9" customHeight="1" x14ac:dyDescent="0.4">
      <c r="A25" s="110">
        <v>21</v>
      </c>
      <c r="B25" s="257" t="s">
        <v>143</v>
      </c>
      <c r="C25" s="258" t="s">
        <v>144</v>
      </c>
      <c r="D25" s="259" t="s">
        <v>140</v>
      </c>
      <c r="E25" s="258">
        <v>2002</v>
      </c>
      <c r="F25" s="260">
        <v>7.6664728790212702E-2</v>
      </c>
      <c r="G25" s="260">
        <v>6.68596995201894E-2</v>
      </c>
      <c r="H25" s="260">
        <v>6.3628719308403497E-2</v>
      </c>
      <c r="I25" s="260">
        <v>5.6875073584866298E-3</v>
      </c>
      <c r="J25" s="260">
        <v>5.22191783339625E-3</v>
      </c>
      <c r="K25" s="260">
        <v>0</v>
      </c>
      <c r="L25" s="260">
        <v>0</v>
      </c>
      <c r="M25" s="260">
        <v>0</v>
      </c>
      <c r="N25" s="260">
        <v>0</v>
      </c>
      <c r="O25" s="260">
        <v>0</v>
      </c>
      <c r="P25" s="260">
        <v>0</v>
      </c>
      <c r="Q25" s="260">
        <v>0</v>
      </c>
      <c r="R25" s="260">
        <v>0</v>
      </c>
      <c r="S25" s="260">
        <v>0</v>
      </c>
      <c r="T25" s="261">
        <v>0</v>
      </c>
      <c r="U25" s="48"/>
      <c r="V25" s="48"/>
    </row>
    <row r="26" spans="1:22" ht="174.9" customHeight="1" x14ac:dyDescent="0.4">
      <c r="A26" s="110">
        <v>22</v>
      </c>
      <c r="B26" s="257" t="s">
        <v>145</v>
      </c>
      <c r="C26" s="258" t="s">
        <v>146</v>
      </c>
      <c r="D26" s="259" t="s">
        <v>123</v>
      </c>
      <c r="E26" s="258">
        <v>2006</v>
      </c>
      <c r="F26" s="260" t="s">
        <v>112</v>
      </c>
      <c r="G26" s="260" t="s">
        <v>112</v>
      </c>
      <c r="H26" s="260" t="s">
        <v>112</v>
      </c>
      <c r="I26" s="260" t="s">
        <v>112</v>
      </c>
      <c r="J26" s="260" t="s">
        <v>112</v>
      </c>
      <c r="K26" s="260" t="s">
        <v>112</v>
      </c>
      <c r="L26" s="260" t="s">
        <v>112</v>
      </c>
      <c r="M26" s="260" t="s">
        <v>112</v>
      </c>
      <c r="N26" s="260" t="s">
        <v>112</v>
      </c>
      <c r="O26" s="260" t="s">
        <v>112</v>
      </c>
      <c r="P26" s="260" t="s">
        <v>112</v>
      </c>
      <c r="Q26" s="260" t="s">
        <v>112</v>
      </c>
      <c r="R26" s="260" t="s">
        <v>112</v>
      </c>
      <c r="S26" s="260" t="s">
        <v>112</v>
      </c>
      <c r="T26" s="261" t="s">
        <v>112</v>
      </c>
      <c r="U26" s="48"/>
      <c r="V26" s="48"/>
    </row>
    <row r="27" spans="1:22" ht="174.9" customHeight="1" x14ac:dyDescent="0.4">
      <c r="A27" s="110">
        <v>23</v>
      </c>
      <c r="B27" s="257" t="s">
        <v>147</v>
      </c>
      <c r="C27" s="258" t="s">
        <v>148</v>
      </c>
      <c r="D27" s="259" t="s">
        <v>123</v>
      </c>
      <c r="E27" s="258">
        <v>2013</v>
      </c>
      <c r="F27" s="260" t="s">
        <v>112</v>
      </c>
      <c r="G27" s="260" t="s">
        <v>112</v>
      </c>
      <c r="H27" s="260" t="s">
        <v>112</v>
      </c>
      <c r="I27" s="260" t="s">
        <v>112</v>
      </c>
      <c r="J27" s="260" t="s">
        <v>112</v>
      </c>
      <c r="K27" s="260" t="s">
        <v>112</v>
      </c>
      <c r="L27" s="260" t="s">
        <v>112</v>
      </c>
      <c r="M27" s="260" t="s">
        <v>112</v>
      </c>
      <c r="N27" s="260" t="s">
        <v>112</v>
      </c>
      <c r="O27" s="260" t="s">
        <v>112</v>
      </c>
      <c r="P27" s="260" t="s">
        <v>112</v>
      </c>
      <c r="Q27" s="260" t="s">
        <v>112</v>
      </c>
      <c r="R27" s="260" t="s">
        <v>112</v>
      </c>
      <c r="S27" s="260" t="s">
        <v>112</v>
      </c>
      <c r="T27" s="261" t="s">
        <v>112</v>
      </c>
      <c r="U27" s="48"/>
      <c r="V27" s="48"/>
    </row>
    <row r="28" spans="1:22" ht="174.9" customHeight="1" x14ac:dyDescent="0.4">
      <c r="A28" s="110">
        <v>24</v>
      </c>
      <c r="B28" s="257" t="s">
        <v>149</v>
      </c>
      <c r="C28" s="258" t="s">
        <v>150</v>
      </c>
      <c r="D28" s="259" t="s">
        <v>123</v>
      </c>
      <c r="E28" s="258">
        <v>2001</v>
      </c>
      <c r="F28" s="260" t="s">
        <v>112</v>
      </c>
      <c r="G28" s="260" t="s">
        <v>112</v>
      </c>
      <c r="H28" s="260" t="s">
        <v>112</v>
      </c>
      <c r="I28" s="260" t="s">
        <v>112</v>
      </c>
      <c r="J28" s="260" t="s">
        <v>112</v>
      </c>
      <c r="K28" s="260" t="s">
        <v>112</v>
      </c>
      <c r="L28" s="260" t="s">
        <v>112</v>
      </c>
      <c r="M28" s="260" t="s">
        <v>112</v>
      </c>
      <c r="N28" s="260" t="s">
        <v>112</v>
      </c>
      <c r="O28" s="260" t="s">
        <v>112</v>
      </c>
      <c r="P28" s="260" t="s">
        <v>112</v>
      </c>
      <c r="Q28" s="260" t="s">
        <v>112</v>
      </c>
      <c r="R28" s="260" t="s">
        <v>112</v>
      </c>
      <c r="S28" s="260" t="s">
        <v>112</v>
      </c>
      <c r="T28" s="261" t="s">
        <v>112</v>
      </c>
      <c r="U28" s="48"/>
      <c r="V28" s="48"/>
    </row>
    <row r="29" spans="1:22" ht="174.9" customHeight="1" x14ac:dyDescent="0.4">
      <c r="A29" s="110">
        <v>25</v>
      </c>
      <c r="B29" s="257" t="s">
        <v>151</v>
      </c>
      <c r="C29" s="258" t="s">
        <v>152</v>
      </c>
      <c r="D29" s="259" t="s">
        <v>140</v>
      </c>
      <c r="E29" s="258">
        <v>2009</v>
      </c>
      <c r="F29" s="260">
        <v>8.3335426269981305E-2</v>
      </c>
      <c r="G29" s="260">
        <v>7.1774650961318701E-2</v>
      </c>
      <c r="H29" s="260">
        <v>7.1100155711660007E-2</v>
      </c>
      <c r="I29" s="260">
        <v>6.8286774150991394E-2</v>
      </c>
      <c r="J29" s="260">
        <v>6.4501225932208806E-2</v>
      </c>
      <c r="K29" s="260">
        <v>6.0884218566359602E-2</v>
      </c>
      <c r="L29" s="260">
        <v>6.0961606944459103E-2</v>
      </c>
      <c r="M29" s="260">
        <v>5.9153435462383802E-2</v>
      </c>
      <c r="N29" s="260">
        <v>5.9170361823711201E-2</v>
      </c>
      <c r="O29" s="260">
        <v>5.7620029837026202E-2</v>
      </c>
      <c r="P29" s="260">
        <v>5.7375543578559098E-2</v>
      </c>
      <c r="Q29" s="260">
        <v>5.75809184541793E-2</v>
      </c>
      <c r="R29" s="260">
        <v>5.7581582409679699E-2</v>
      </c>
      <c r="S29" s="260">
        <v>5.7011741095932898E-2</v>
      </c>
      <c r="T29" s="261">
        <v>5.3150551327116803E-2</v>
      </c>
      <c r="U29" s="48"/>
      <c r="V29" s="48"/>
    </row>
    <row r="30" spans="1:22" ht="174.9" customHeight="1" x14ac:dyDescent="0.4">
      <c r="A30" s="110">
        <v>26</v>
      </c>
      <c r="B30" s="257" t="s">
        <v>153</v>
      </c>
      <c r="C30" s="258" t="s">
        <v>154</v>
      </c>
      <c r="D30" s="259" t="s">
        <v>123</v>
      </c>
      <c r="E30" s="258">
        <v>2014</v>
      </c>
      <c r="F30" s="260" t="s">
        <v>112</v>
      </c>
      <c r="G30" s="260" t="s">
        <v>112</v>
      </c>
      <c r="H30" s="260" t="s">
        <v>112</v>
      </c>
      <c r="I30" s="260" t="s">
        <v>112</v>
      </c>
      <c r="J30" s="260" t="s">
        <v>112</v>
      </c>
      <c r="K30" s="260" t="s">
        <v>112</v>
      </c>
      <c r="L30" s="260" t="s">
        <v>112</v>
      </c>
      <c r="M30" s="260" t="s">
        <v>112</v>
      </c>
      <c r="N30" s="260" t="s">
        <v>112</v>
      </c>
      <c r="O30" s="260" t="s">
        <v>112</v>
      </c>
      <c r="P30" s="260" t="s">
        <v>112</v>
      </c>
      <c r="Q30" s="260" t="s">
        <v>112</v>
      </c>
      <c r="R30" s="260" t="s">
        <v>112</v>
      </c>
      <c r="S30" s="260" t="s">
        <v>112</v>
      </c>
      <c r="T30" s="261" t="s">
        <v>112</v>
      </c>
      <c r="U30" s="48"/>
      <c r="V30" s="48"/>
    </row>
    <row r="31" spans="1:22" ht="174.9" customHeight="1" x14ac:dyDescent="0.4">
      <c r="A31" s="110">
        <v>27</v>
      </c>
      <c r="B31" s="257" t="s">
        <v>155</v>
      </c>
      <c r="C31" s="258" t="s">
        <v>156</v>
      </c>
      <c r="D31" s="259" t="s">
        <v>157</v>
      </c>
      <c r="E31" s="258">
        <v>2025</v>
      </c>
      <c r="F31" s="260" t="s">
        <v>112</v>
      </c>
      <c r="G31" s="260" t="s">
        <v>112</v>
      </c>
      <c r="H31" s="260" t="s">
        <v>112</v>
      </c>
      <c r="I31" s="260" t="s">
        <v>112</v>
      </c>
      <c r="J31" s="260" t="s">
        <v>112</v>
      </c>
      <c r="K31" s="260" t="s">
        <v>112</v>
      </c>
      <c r="L31" s="260" t="s">
        <v>112</v>
      </c>
      <c r="M31" s="260" t="s">
        <v>112</v>
      </c>
      <c r="N31" s="260" t="s">
        <v>112</v>
      </c>
      <c r="O31" s="260" t="s">
        <v>112</v>
      </c>
      <c r="P31" s="260" t="s">
        <v>112</v>
      </c>
      <c r="Q31" s="260" t="s">
        <v>112</v>
      </c>
      <c r="R31" s="260" t="s">
        <v>112</v>
      </c>
      <c r="S31" s="260" t="s">
        <v>112</v>
      </c>
      <c r="T31" s="261" t="s">
        <v>112</v>
      </c>
      <c r="U31" s="48"/>
      <c r="V31" s="48"/>
    </row>
    <row r="32" spans="1:22" ht="174.9" customHeight="1" x14ac:dyDescent="0.4">
      <c r="A32" s="110">
        <v>28</v>
      </c>
      <c r="B32" s="257" t="s">
        <v>158</v>
      </c>
      <c r="C32" s="258" t="s">
        <v>159</v>
      </c>
      <c r="D32" s="259" t="s">
        <v>123</v>
      </c>
      <c r="E32" s="258">
        <v>2010</v>
      </c>
      <c r="F32" s="260">
        <v>0.8605715073264415</v>
      </c>
      <c r="G32" s="260">
        <v>0.85196686983679037</v>
      </c>
      <c r="H32" s="260">
        <v>0.85089940698362443</v>
      </c>
      <c r="I32" s="260">
        <v>0.5749962651718602</v>
      </c>
      <c r="J32" s="260">
        <v>0.33877744459259618</v>
      </c>
      <c r="K32" s="260">
        <v>0.1037730364594994</v>
      </c>
      <c r="L32" s="260">
        <v>0</v>
      </c>
      <c r="M32" s="260">
        <v>0</v>
      </c>
      <c r="N32" s="260">
        <v>0</v>
      </c>
      <c r="O32" s="260">
        <v>0</v>
      </c>
      <c r="P32" s="260">
        <v>0</v>
      </c>
      <c r="Q32" s="260">
        <v>0</v>
      </c>
      <c r="R32" s="260">
        <v>0</v>
      </c>
      <c r="S32" s="260">
        <v>0</v>
      </c>
      <c r="T32" s="261">
        <v>0</v>
      </c>
      <c r="U32" s="48"/>
      <c r="V32" s="48"/>
    </row>
    <row r="33" spans="1:22" s="50" customFormat="1" ht="174.9" customHeight="1" x14ac:dyDescent="0.4">
      <c r="A33" s="110">
        <v>29</v>
      </c>
      <c r="B33" s="257" t="s">
        <v>160</v>
      </c>
      <c r="C33" s="258" t="s">
        <v>161</v>
      </c>
      <c r="D33" s="259" t="s">
        <v>140</v>
      </c>
      <c r="E33" s="258">
        <v>2002</v>
      </c>
      <c r="F33" s="260">
        <v>3.5804389460479</v>
      </c>
      <c r="G33" s="260">
        <v>3.4228741446607098</v>
      </c>
      <c r="H33" s="260">
        <v>3.4033675051192702</v>
      </c>
      <c r="I33" s="260">
        <v>3.3220035221642101</v>
      </c>
      <c r="J33" s="260">
        <v>3.2125241379759499</v>
      </c>
      <c r="K33" s="260">
        <v>3.1079190144557201</v>
      </c>
      <c r="L33" s="260">
        <v>3.1101571135335799</v>
      </c>
      <c r="M33" s="260">
        <v>3.0578641591387101</v>
      </c>
      <c r="N33" s="260">
        <v>3.0540610638887902</v>
      </c>
      <c r="O33" s="260">
        <v>3.04938316546622</v>
      </c>
      <c r="P33" s="260">
        <v>3.04903631711458</v>
      </c>
      <c r="Q33" s="260">
        <v>3.0551597304826799</v>
      </c>
      <c r="R33" s="260">
        <v>3.0551795268378799</v>
      </c>
      <c r="S33" s="260">
        <v>3.0456173271077001</v>
      </c>
      <c r="T33" s="261">
        <v>3.03753410505754</v>
      </c>
      <c r="U33" s="49"/>
      <c r="V33" s="49"/>
    </row>
    <row r="34" spans="1:22" ht="174.9" customHeight="1" x14ac:dyDescent="0.4">
      <c r="A34" s="110">
        <v>30</v>
      </c>
      <c r="B34" s="257" t="s">
        <v>162</v>
      </c>
      <c r="C34" s="258" t="s">
        <v>163</v>
      </c>
      <c r="D34" s="259" t="s">
        <v>140</v>
      </c>
      <c r="E34" s="258">
        <v>2013</v>
      </c>
      <c r="F34" s="260">
        <v>0.63658307729779195</v>
      </c>
      <c r="G34" s="260">
        <v>0.62146793834046699</v>
      </c>
      <c r="H34" s="260">
        <v>0.61905323085768404</v>
      </c>
      <c r="I34" s="260">
        <v>0.61062788715352001</v>
      </c>
      <c r="J34" s="260">
        <v>0.60073636107244899</v>
      </c>
      <c r="K34" s="260">
        <v>0.59157779433996904</v>
      </c>
      <c r="L34" s="260">
        <v>0.59170779449428601</v>
      </c>
      <c r="M34" s="260">
        <v>0.587104550555402</v>
      </c>
      <c r="N34" s="260">
        <v>0.58671351939458805</v>
      </c>
      <c r="O34" s="260">
        <v>0.58625124949526497</v>
      </c>
      <c r="P34" s="260">
        <v>0.58620682790680101</v>
      </c>
      <c r="Q34" s="260">
        <v>0.58654796628166395</v>
      </c>
      <c r="R34" s="260">
        <v>0.58616397975992995</v>
      </c>
      <c r="S34" s="260">
        <v>0.58490946327335702</v>
      </c>
      <c r="T34" s="261">
        <v>0.58407593453926399</v>
      </c>
      <c r="U34" s="48"/>
      <c r="V34" s="48"/>
    </row>
    <row r="35" spans="1:22" ht="174.9" customHeight="1" x14ac:dyDescent="0.4">
      <c r="A35" s="110">
        <v>31</v>
      </c>
      <c r="B35" s="257" t="s">
        <v>164</v>
      </c>
      <c r="C35" s="258" t="s">
        <v>165</v>
      </c>
      <c r="D35" s="259" t="s">
        <v>140</v>
      </c>
      <c r="E35" s="258">
        <v>2018</v>
      </c>
      <c r="F35" s="260">
        <v>0.26348256772793099</v>
      </c>
      <c r="G35" s="260">
        <v>0.25501710484648998</v>
      </c>
      <c r="H35" s="260">
        <v>0.25622587875168101</v>
      </c>
      <c r="I35" s="260">
        <v>0.25105363142229398</v>
      </c>
      <c r="J35" s="260">
        <v>0.24151781584520099</v>
      </c>
      <c r="K35" s="260">
        <v>0.23463415832415199</v>
      </c>
      <c r="L35" s="260">
        <v>0.234780761321182</v>
      </c>
      <c r="M35" s="260">
        <v>0.23710836603577201</v>
      </c>
      <c r="N35" s="260">
        <v>0.24018786695539299</v>
      </c>
      <c r="O35" s="260">
        <v>0.24607559605301699</v>
      </c>
      <c r="P35" s="260">
        <v>0.255001070174873</v>
      </c>
      <c r="Q35" s="260">
        <v>0.25527863894795799</v>
      </c>
      <c r="R35" s="260">
        <v>0.25565143250771799</v>
      </c>
      <c r="S35" s="260">
        <v>0.25578692814214099</v>
      </c>
      <c r="T35" s="261">
        <v>0.25558677381371098</v>
      </c>
      <c r="U35" s="48"/>
      <c r="V35" s="48"/>
    </row>
    <row r="36" spans="1:22" ht="174.9" customHeight="1" x14ac:dyDescent="0.4">
      <c r="A36" s="110">
        <v>32</v>
      </c>
      <c r="B36" s="257" t="s">
        <v>166</v>
      </c>
      <c r="C36" s="258" t="s">
        <v>167</v>
      </c>
      <c r="D36" s="259" t="s">
        <v>123</v>
      </c>
      <c r="E36" s="258">
        <v>2022</v>
      </c>
      <c r="F36" s="260">
        <v>0.18002821445942199</v>
      </c>
      <c r="G36" s="260">
        <v>0.267200328606233</v>
      </c>
      <c r="H36" s="260">
        <v>0.358977664342845</v>
      </c>
      <c r="I36" s="260">
        <v>0.35365336777434497</v>
      </c>
      <c r="J36" s="260">
        <v>0.34529304288205598</v>
      </c>
      <c r="K36" s="260">
        <v>0.33874327445205799</v>
      </c>
      <c r="L36" s="260">
        <v>0.33763186605629802</v>
      </c>
      <c r="M36" s="260">
        <v>0.33489540476381402</v>
      </c>
      <c r="N36" s="260">
        <v>0.33549184108040098</v>
      </c>
      <c r="O36" s="260">
        <v>0.33741476777444401</v>
      </c>
      <c r="P36" s="260">
        <v>0.33779150102873301</v>
      </c>
      <c r="Q36" s="260">
        <v>0.33773504537586801</v>
      </c>
      <c r="R36" s="260">
        <v>0.33808633555827999</v>
      </c>
      <c r="S36" s="260">
        <v>0.33762180260529601</v>
      </c>
      <c r="T36" s="261">
        <v>0.33722911858754501</v>
      </c>
      <c r="U36" s="48"/>
      <c r="V36" s="48"/>
    </row>
    <row r="37" spans="1:22" s="52" customFormat="1" ht="174.9" customHeight="1" x14ac:dyDescent="0.4">
      <c r="A37" s="110">
        <v>33</v>
      </c>
      <c r="B37" s="257" t="s">
        <v>168</v>
      </c>
      <c r="C37" s="258" t="s">
        <v>169</v>
      </c>
      <c r="D37" s="259" t="s">
        <v>140</v>
      </c>
      <c r="E37" s="258">
        <v>2017</v>
      </c>
      <c r="F37" s="260">
        <v>0.19101323662265299</v>
      </c>
      <c r="G37" s="260">
        <v>0.18727336891204199</v>
      </c>
      <c r="H37" s="260">
        <v>0.186501811478955</v>
      </c>
      <c r="I37" s="260">
        <v>0.18498913669351699</v>
      </c>
      <c r="J37" s="260">
        <v>0.182372725013737</v>
      </c>
      <c r="K37" s="260">
        <v>0.18023728476290399</v>
      </c>
      <c r="L37" s="260">
        <v>0.18640545189819499</v>
      </c>
      <c r="M37" s="260">
        <v>0.18671768412140299</v>
      </c>
      <c r="N37" s="260">
        <v>0.18681356890556899</v>
      </c>
      <c r="O37" s="260">
        <v>0.186776162543421</v>
      </c>
      <c r="P37" s="260">
        <v>0.18692417235731501</v>
      </c>
      <c r="Q37" s="260">
        <v>0.186986812982286</v>
      </c>
      <c r="R37" s="260">
        <v>0.186987015492877</v>
      </c>
      <c r="S37" s="260">
        <v>0.186889197146935</v>
      </c>
      <c r="T37" s="261">
        <v>0.186806508285256</v>
      </c>
      <c r="U37" s="51"/>
      <c r="V37" s="51"/>
    </row>
    <row r="38" spans="1:22" s="50" customFormat="1" ht="174.9" customHeight="1" x14ac:dyDescent="0.4">
      <c r="A38" s="110">
        <v>34</v>
      </c>
      <c r="B38" s="257" t="s">
        <v>170</v>
      </c>
      <c r="C38" s="258" t="s">
        <v>171</v>
      </c>
      <c r="D38" s="259" t="s">
        <v>123</v>
      </c>
      <c r="E38" s="258">
        <v>2017</v>
      </c>
      <c r="F38" s="260" t="s">
        <v>112</v>
      </c>
      <c r="G38" s="260" t="s">
        <v>112</v>
      </c>
      <c r="H38" s="260" t="s">
        <v>112</v>
      </c>
      <c r="I38" s="260" t="s">
        <v>112</v>
      </c>
      <c r="J38" s="260" t="s">
        <v>112</v>
      </c>
      <c r="K38" s="260" t="s">
        <v>112</v>
      </c>
      <c r="L38" s="260" t="s">
        <v>112</v>
      </c>
      <c r="M38" s="260" t="s">
        <v>112</v>
      </c>
      <c r="N38" s="260" t="s">
        <v>112</v>
      </c>
      <c r="O38" s="260" t="s">
        <v>112</v>
      </c>
      <c r="P38" s="260" t="s">
        <v>112</v>
      </c>
      <c r="Q38" s="260" t="s">
        <v>112</v>
      </c>
      <c r="R38" s="260" t="s">
        <v>112</v>
      </c>
      <c r="S38" s="260" t="s">
        <v>112</v>
      </c>
      <c r="T38" s="261" t="s">
        <v>112</v>
      </c>
      <c r="U38" s="49"/>
      <c r="V38" s="49"/>
    </row>
    <row r="39" spans="1:22" s="50" customFormat="1" ht="174.9" customHeight="1" x14ac:dyDescent="0.4">
      <c r="A39" s="110">
        <v>35</v>
      </c>
      <c r="B39" s="257" t="s">
        <v>172</v>
      </c>
      <c r="C39" s="258" t="s">
        <v>173</v>
      </c>
      <c r="D39" s="259" t="s">
        <v>123</v>
      </c>
      <c r="E39" s="258">
        <v>2010</v>
      </c>
      <c r="F39" s="260" t="s">
        <v>112</v>
      </c>
      <c r="G39" s="260" t="s">
        <v>112</v>
      </c>
      <c r="H39" s="260" t="s">
        <v>112</v>
      </c>
      <c r="I39" s="260" t="s">
        <v>112</v>
      </c>
      <c r="J39" s="260" t="s">
        <v>112</v>
      </c>
      <c r="K39" s="260" t="s">
        <v>112</v>
      </c>
      <c r="L39" s="260" t="s">
        <v>112</v>
      </c>
      <c r="M39" s="260" t="s">
        <v>112</v>
      </c>
      <c r="N39" s="260" t="s">
        <v>112</v>
      </c>
      <c r="O39" s="260" t="s">
        <v>112</v>
      </c>
      <c r="P39" s="260" t="s">
        <v>112</v>
      </c>
      <c r="Q39" s="260" t="s">
        <v>112</v>
      </c>
      <c r="R39" s="260" t="s">
        <v>112</v>
      </c>
      <c r="S39" s="260" t="s">
        <v>112</v>
      </c>
      <c r="T39" s="261" t="s">
        <v>112</v>
      </c>
      <c r="U39" s="49"/>
      <c r="V39" s="49"/>
    </row>
    <row r="40" spans="1:22" ht="174.9" customHeight="1" x14ac:dyDescent="0.4">
      <c r="A40" s="110">
        <v>36</v>
      </c>
      <c r="B40" s="257" t="s">
        <v>174</v>
      </c>
      <c r="C40" s="258" t="s">
        <v>175</v>
      </c>
      <c r="D40" s="259" t="s">
        <v>123</v>
      </c>
      <c r="E40" s="258">
        <v>2007</v>
      </c>
      <c r="F40" s="260">
        <v>0.470121327997581</v>
      </c>
      <c r="G40" s="260">
        <v>0.43554335944734801</v>
      </c>
      <c r="H40" s="260">
        <v>0.43128752875676002</v>
      </c>
      <c r="I40" s="260">
        <v>0.41339718442178602</v>
      </c>
      <c r="J40" s="260">
        <v>0.38932465426736601</v>
      </c>
      <c r="K40" s="260">
        <v>0.36632002753211801</v>
      </c>
      <c r="L40" s="260">
        <v>0.36681645842364702</v>
      </c>
      <c r="M40" s="260">
        <v>0.35532329242252703</v>
      </c>
      <c r="N40" s="260">
        <v>0.35448789478769299</v>
      </c>
      <c r="O40" s="260">
        <v>0.35345945363356202</v>
      </c>
      <c r="P40" s="260">
        <v>0.35338464191603403</v>
      </c>
      <c r="Q40" s="260">
        <v>0.35473204960438598</v>
      </c>
      <c r="R40" s="260">
        <v>0.354734448713239</v>
      </c>
      <c r="S40" s="260">
        <v>0.35263266314960401</v>
      </c>
      <c r="T40" s="261">
        <v>0.35085584477834197</v>
      </c>
      <c r="U40" s="48"/>
      <c r="V40" s="48"/>
    </row>
    <row r="41" spans="1:22" ht="174.9" customHeight="1" x14ac:dyDescent="0.4">
      <c r="A41" s="110">
        <v>37</v>
      </c>
      <c r="B41" s="257" t="s">
        <v>176</v>
      </c>
      <c r="C41" s="258" t="s">
        <v>177</v>
      </c>
      <c r="D41" s="259" t="s">
        <v>123</v>
      </c>
      <c r="E41" s="258">
        <v>2014</v>
      </c>
      <c r="F41" s="260">
        <v>0.68077150247542573</v>
      </c>
      <c r="G41" s="260">
        <v>0.65516527255395673</v>
      </c>
      <c r="H41" s="260">
        <v>0.64639045621625035</v>
      </c>
      <c r="I41" s="260">
        <v>0.62515654362162376</v>
      </c>
      <c r="J41" s="260">
        <v>0.59819099476248527</v>
      </c>
      <c r="K41" s="260">
        <v>0.57210246526124586</v>
      </c>
      <c r="L41" s="260">
        <v>0.56546062648255602</v>
      </c>
      <c r="M41" s="260">
        <v>0.54439955753003566</v>
      </c>
      <c r="N41" s="260">
        <v>0.53389581023384636</v>
      </c>
      <c r="O41" s="260">
        <v>0.52448472033329874</v>
      </c>
      <c r="P41" s="260">
        <v>0.51774602052201701</v>
      </c>
      <c r="Q41" s="260">
        <v>0.51319332590922451</v>
      </c>
      <c r="R41" s="260">
        <v>0.50837555572464721</v>
      </c>
      <c r="S41" s="260">
        <v>0.5020375073283464</v>
      </c>
      <c r="T41" s="261">
        <v>0.49680231781107798</v>
      </c>
      <c r="U41" s="48"/>
      <c r="V41" s="48"/>
    </row>
    <row r="42" spans="1:22" ht="174.9" customHeight="1" x14ac:dyDescent="0.4">
      <c r="A42" s="110">
        <v>38</v>
      </c>
      <c r="B42" s="257" t="s">
        <v>178</v>
      </c>
      <c r="C42" s="258" t="s">
        <v>179</v>
      </c>
      <c r="D42" s="259" t="s">
        <v>123</v>
      </c>
      <c r="E42" s="258">
        <v>2023</v>
      </c>
      <c r="F42" s="260">
        <v>0</v>
      </c>
      <c r="G42" s="260">
        <v>0.14740916293140802</v>
      </c>
      <c r="H42" s="260">
        <v>6.6075032114928794E-2</v>
      </c>
      <c r="I42" s="260">
        <v>6.2080456112987563E-2</v>
      </c>
      <c r="J42" s="260">
        <v>5.6705510399436165E-2</v>
      </c>
      <c r="K42" s="260">
        <v>5.1568902239102266E-2</v>
      </c>
      <c r="L42" s="260">
        <v>5.1679863708537388E-2</v>
      </c>
      <c r="M42" s="260">
        <v>4.9113794080670979E-2</v>
      </c>
      <c r="N42" s="260">
        <v>4.8927288178812776E-2</v>
      </c>
      <c r="O42" s="260">
        <v>4.8697660431673076E-2</v>
      </c>
      <c r="P42" s="260">
        <v>4.8680996059690312E-2</v>
      </c>
      <c r="Q42" s="260">
        <v>4.8981873747920367E-2</v>
      </c>
      <c r="R42" s="260">
        <v>4.8982356096606859E-2</v>
      </c>
      <c r="S42" s="260">
        <v>4.8513087673994315E-2</v>
      </c>
      <c r="T42" s="261">
        <v>4.8116371982815972E-2</v>
      </c>
      <c r="U42" s="48"/>
      <c r="V42" s="48"/>
    </row>
    <row r="43" spans="1:22" ht="174.9" customHeight="1" x14ac:dyDescent="0.4">
      <c r="A43" s="110">
        <v>39</v>
      </c>
      <c r="B43" s="257" t="s">
        <v>180</v>
      </c>
      <c r="C43" s="258" t="s">
        <v>181</v>
      </c>
      <c r="D43" s="259" t="s">
        <v>123</v>
      </c>
      <c r="E43" s="258">
        <v>2023</v>
      </c>
      <c r="F43" s="260">
        <v>0</v>
      </c>
      <c r="G43" s="260">
        <v>0.22964672272053099</v>
      </c>
      <c r="H43" s="260">
        <v>0.22472562084811601</v>
      </c>
      <c r="I43" s="260">
        <v>0.21452654936252299</v>
      </c>
      <c r="J43" s="260">
        <v>0.203086829203975</v>
      </c>
      <c r="K43" s="260">
        <v>0.19371618855203901</v>
      </c>
      <c r="L43" s="260">
        <v>0.19262951697264999</v>
      </c>
      <c r="M43" s="260">
        <v>0.187107199314135</v>
      </c>
      <c r="N43" s="260">
        <v>0.185381096885743</v>
      </c>
      <c r="O43" s="260">
        <v>0.18404435640163799</v>
      </c>
      <c r="P43" s="260">
        <v>0.18388167910377601</v>
      </c>
      <c r="Q43" s="260">
        <v>0.184814239371837</v>
      </c>
      <c r="R43" s="260">
        <v>0.18609020998449499</v>
      </c>
      <c r="S43" s="260">
        <v>0.187083723150748</v>
      </c>
      <c r="T43" s="261">
        <v>0.18952651713091301</v>
      </c>
      <c r="U43" s="48"/>
      <c r="V43" s="48"/>
    </row>
    <row r="44" spans="1:22" ht="174.9" customHeight="1" x14ac:dyDescent="0.4">
      <c r="A44" s="110">
        <v>40</v>
      </c>
      <c r="B44" s="257" t="s">
        <v>182</v>
      </c>
      <c r="C44" s="258" t="s">
        <v>183</v>
      </c>
      <c r="D44" s="259" t="s">
        <v>123</v>
      </c>
      <c r="E44" s="258">
        <v>2005</v>
      </c>
      <c r="F44" s="260" t="s">
        <v>112</v>
      </c>
      <c r="G44" s="260" t="s">
        <v>112</v>
      </c>
      <c r="H44" s="260" t="s">
        <v>112</v>
      </c>
      <c r="I44" s="260" t="s">
        <v>112</v>
      </c>
      <c r="J44" s="260" t="s">
        <v>112</v>
      </c>
      <c r="K44" s="260" t="s">
        <v>112</v>
      </c>
      <c r="L44" s="260" t="s">
        <v>112</v>
      </c>
      <c r="M44" s="260" t="s">
        <v>112</v>
      </c>
      <c r="N44" s="260" t="s">
        <v>112</v>
      </c>
      <c r="O44" s="260" t="s">
        <v>112</v>
      </c>
      <c r="P44" s="260" t="s">
        <v>112</v>
      </c>
      <c r="Q44" s="260" t="s">
        <v>112</v>
      </c>
      <c r="R44" s="260" t="s">
        <v>112</v>
      </c>
      <c r="S44" s="260" t="s">
        <v>112</v>
      </c>
      <c r="T44" s="261" t="s">
        <v>112</v>
      </c>
      <c r="U44" s="48"/>
      <c r="V44" s="48"/>
    </row>
    <row r="45" spans="1:22" ht="174.9" customHeight="1" x14ac:dyDescent="0.4">
      <c r="A45" s="110">
        <v>41</v>
      </c>
      <c r="B45" s="257" t="s">
        <v>184</v>
      </c>
      <c r="C45" s="258" t="s">
        <v>185</v>
      </c>
      <c r="D45" s="259" t="s">
        <v>123</v>
      </c>
      <c r="E45" s="258">
        <v>2005</v>
      </c>
      <c r="F45" s="260" t="s">
        <v>112</v>
      </c>
      <c r="G45" s="260" t="s">
        <v>112</v>
      </c>
      <c r="H45" s="260" t="s">
        <v>112</v>
      </c>
      <c r="I45" s="260" t="s">
        <v>112</v>
      </c>
      <c r="J45" s="260" t="s">
        <v>112</v>
      </c>
      <c r="K45" s="260" t="s">
        <v>112</v>
      </c>
      <c r="L45" s="260" t="s">
        <v>112</v>
      </c>
      <c r="M45" s="260" t="s">
        <v>112</v>
      </c>
      <c r="N45" s="260" t="s">
        <v>112</v>
      </c>
      <c r="O45" s="260" t="s">
        <v>112</v>
      </c>
      <c r="P45" s="260" t="s">
        <v>112</v>
      </c>
      <c r="Q45" s="260" t="s">
        <v>112</v>
      </c>
      <c r="R45" s="260" t="s">
        <v>112</v>
      </c>
      <c r="S45" s="260" t="s">
        <v>112</v>
      </c>
      <c r="T45" s="261" t="s">
        <v>112</v>
      </c>
      <c r="U45" s="48"/>
      <c r="V45" s="48"/>
    </row>
    <row r="46" spans="1:22" ht="174.9" customHeight="1" x14ac:dyDescent="0.4">
      <c r="A46" s="110">
        <v>42</v>
      </c>
      <c r="B46" s="257" t="s">
        <v>186</v>
      </c>
      <c r="C46" s="258" t="s">
        <v>187</v>
      </c>
      <c r="D46" s="259" t="s">
        <v>123</v>
      </c>
      <c r="E46" s="258">
        <v>2014</v>
      </c>
      <c r="F46" s="260">
        <v>4.51176936599885</v>
      </c>
      <c r="G46" s="260">
        <v>4.8758063496431303</v>
      </c>
      <c r="H46" s="260">
        <v>5.1949502115085302</v>
      </c>
      <c r="I46" s="260">
        <v>5.4826266675227808</v>
      </c>
      <c r="J46" s="260">
        <v>5.7944507324460304</v>
      </c>
      <c r="K46" s="260">
        <v>6.1111797355940505</v>
      </c>
      <c r="L46" s="260">
        <v>6.4300407547312304</v>
      </c>
      <c r="M46" s="260">
        <v>6.7622233811930803</v>
      </c>
      <c r="N46" s="260">
        <v>7.1196715528533501</v>
      </c>
      <c r="O46" s="260">
        <v>7.5311692171329607</v>
      </c>
      <c r="P46" s="260">
        <v>7.9682861579199402</v>
      </c>
      <c r="Q46" s="260">
        <v>8.4240190021078583</v>
      </c>
      <c r="R46" s="260">
        <v>8.8882235019841485</v>
      </c>
      <c r="S46" s="260">
        <v>9.2882947044827979</v>
      </c>
      <c r="T46" s="261">
        <v>9.6803896320941085</v>
      </c>
      <c r="U46" s="48"/>
      <c r="V46" s="48"/>
    </row>
    <row r="47" spans="1:22" ht="174.9" customHeight="1" x14ac:dyDescent="0.4">
      <c r="A47" s="110">
        <v>43</v>
      </c>
      <c r="B47" s="257" t="s">
        <v>188</v>
      </c>
      <c r="C47" s="258" t="s">
        <v>189</v>
      </c>
      <c r="D47" s="259" t="s">
        <v>123</v>
      </c>
      <c r="E47" s="258">
        <v>2010</v>
      </c>
      <c r="F47" s="260" t="s">
        <v>112</v>
      </c>
      <c r="G47" s="260" t="s">
        <v>112</v>
      </c>
      <c r="H47" s="260" t="s">
        <v>112</v>
      </c>
      <c r="I47" s="260" t="s">
        <v>112</v>
      </c>
      <c r="J47" s="260" t="s">
        <v>112</v>
      </c>
      <c r="K47" s="260" t="s">
        <v>112</v>
      </c>
      <c r="L47" s="260" t="s">
        <v>112</v>
      </c>
      <c r="M47" s="260" t="s">
        <v>112</v>
      </c>
      <c r="N47" s="260" t="s">
        <v>112</v>
      </c>
      <c r="O47" s="260" t="s">
        <v>112</v>
      </c>
      <c r="P47" s="260" t="s">
        <v>112</v>
      </c>
      <c r="Q47" s="260" t="s">
        <v>112</v>
      </c>
      <c r="R47" s="260" t="s">
        <v>112</v>
      </c>
      <c r="S47" s="260" t="s">
        <v>112</v>
      </c>
      <c r="T47" s="261" t="s">
        <v>112</v>
      </c>
      <c r="U47" s="48"/>
      <c r="V47" s="48"/>
    </row>
    <row r="48" spans="1:22" ht="174.9" customHeight="1" x14ac:dyDescent="0.4">
      <c r="A48" s="110">
        <v>44</v>
      </c>
      <c r="B48" s="257" t="s">
        <v>190</v>
      </c>
      <c r="C48" s="258" t="s">
        <v>191</v>
      </c>
      <c r="D48" s="259" t="s">
        <v>123</v>
      </c>
      <c r="E48" s="258">
        <v>2007</v>
      </c>
      <c r="F48" s="260" t="s">
        <v>112</v>
      </c>
      <c r="G48" s="260" t="s">
        <v>112</v>
      </c>
      <c r="H48" s="260" t="s">
        <v>112</v>
      </c>
      <c r="I48" s="260" t="s">
        <v>112</v>
      </c>
      <c r="J48" s="260" t="s">
        <v>112</v>
      </c>
      <c r="K48" s="260" t="s">
        <v>112</v>
      </c>
      <c r="L48" s="260" t="s">
        <v>112</v>
      </c>
      <c r="M48" s="260" t="s">
        <v>112</v>
      </c>
      <c r="N48" s="260" t="s">
        <v>112</v>
      </c>
      <c r="O48" s="260" t="s">
        <v>112</v>
      </c>
      <c r="P48" s="260" t="s">
        <v>112</v>
      </c>
      <c r="Q48" s="260" t="s">
        <v>112</v>
      </c>
      <c r="R48" s="260" t="s">
        <v>112</v>
      </c>
      <c r="S48" s="260" t="s">
        <v>112</v>
      </c>
      <c r="T48" s="261" t="s">
        <v>112</v>
      </c>
      <c r="U48" s="48"/>
      <c r="V48" s="48"/>
    </row>
    <row r="49" spans="1:22" ht="174.9" customHeight="1" x14ac:dyDescent="0.4">
      <c r="A49" s="110">
        <v>45</v>
      </c>
      <c r="B49" s="257" t="s">
        <v>192</v>
      </c>
      <c r="C49" s="258" t="s">
        <v>193</v>
      </c>
      <c r="D49" s="259" t="s">
        <v>123</v>
      </c>
      <c r="E49" s="258">
        <v>1999</v>
      </c>
      <c r="F49" s="260" t="s">
        <v>112</v>
      </c>
      <c r="G49" s="260" t="s">
        <v>112</v>
      </c>
      <c r="H49" s="260" t="s">
        <v>112</v>
      </c>
      <c r="I49" s="260" t="s">
        <v>112</v>
      </c>
      <c r="J49" s="260" t="s">
        <v>112</v>
      </c>
      <c r="K49" s="260" t="s">
        <v>112</v>
      </c>
      <c r="L49" s="260" t="s">
        <v>112</v>
      </c>
      <c r="M49" s="260" t="s">
        <v>112</v>
      </c>
      <c r="N49" s="260" t="s">
        <v>112</v>
      </c>
      <c r="O49" s="260" t="s">
        <v>112</v>
      </c>
      <c r="P49" s="260" t="s">
        <v>112</v>
      </c>
      <c r="Q49" s="260" t="s">
        <v>112</v>
      </c>
      <c r="R49" s="260" t="s">
        <v>112</v>
      </c>
      <c r="S49" s="260" t="s">
        <v>112</v>
      </c>
      <c r="T49" s="261" t="s">
        <v>112</v>
      </c>
      <c r="U49" s="48"/>
      <c r="V49" s="48"/>
    </row>
    <row r="50" spans="1:22" ht="174.9" customHeight="1" x14ac:dyDescent="0.4">
      <c r="A50" s="110">
        <v>46</v>
      </c>
      <c r="B50" s="257" t="s">
        <v>194</v>
      </c>
      <c r="C50" s="258" t="s">
        <v>195</v>
      </c>
      <c r="D50" s="259" t="s">
        <v>196</v>
      </c>
      <c r="E50" s="258">
        <v>2023</v>
      </c>
      <c r="F50" s="260">
        <v>1.7017317654603299E-2</v>
      </c>
      <c r="G50" s="260">
        <v>7.4204828038636594E-2</v>
      </c>
      <c r="H50" s="260">
        <v>0.13200884076632399</v>
      </c>
      <c r="I50" s="260">
        <v>0.13123366093462199</v>
      </c>
      <c r="J50" s="260">
        <v>0.130190616979205</v>
      </c>
      <c r="K50" s="260">
        <v>0.12919401161279401</v>
      </c>
      <c r="L50" s="260">
        <v>0.12921533467495899</v>
      </c>
      <c r="M50" s="260">
        <v>0.12871712352409401</v>
      </c>
      <c r="N50" s="260">
        <v>0.12868089025934101</v>
      </c>
      <c r="O50" s="260">
        <v>0.128636322474183</v>
      </c>
      <c r="P50" s="260">
        <v>0.128633017942656</v>
      </c>
      <c r="Q50" s="260">
        <v>0.128691357595801</v>
      </c>
      <c r="R50" s="260">
        <v>0.12869154620180001</v>
      </c>
      <c r="S50" s="260">
        <v>0.128600444167358</v>
      </c>
      <c r="T50" s="261">
        <v>0.12852343281072501</v>
      </c>
      <c r="U50" s="48"/>
      <c r="V50" s="48"/>
    </row>
    <row r="51" spans="1:22" ht="174.9" customHeight="1" x14ac:dyDescent="0.4">
      <c r="A51" s="110">
        <v>47</v>
      </c>
      <c r="B51" s="257" t="s">
        <v>197</v>
      </c>
      <c r="C51" s="258" t="s">
        <v>198</v>
      </c>
      <c r="D51" s="259" t="s">
        <v>123</v>
      </c>
      <c r="E51" s="258">
        <v>2021</v>
      </c>
      <c r="F51" s="260">
        <v>9.8872060823592088E-3</v>
      </c>
      <c r="G51" s="260">
        <v>0.10998704900429906</v>
      </c>
      <c r="H51" s="260">
        <v>0.21608422990750079</v>
      </c>
      <c r="I51" s="260">
        <v>0.35444631698658136</v>
      </c>
      <c r="J51" s="260">
        <v>0.48305107350626969</v>
      </c>
      <c r="K51" s="260">
        <v>0.57452012530893604</v>
      </c>
      <c r="L51" s="260">
        <v>0.60302625757389561</v>
      </c>
      <c r="M51" s="260">
        <v>0.62126093299511187</v>
      </c>
      <c r="N51" s="260">
        <v>0.62681002518379758</v>
      </c>
      <c r="O51" s="260">
        <v>0.6302245308013591</v>
      </c>
      <c r="P51" s="260">
        <v>0.63077630512084226</v>
      </c>
      <c r="Q51" s="260">
        <v>0.63075751670459268</v>
      </c>
      <c r="R51" s="260">
        <v>0.63075751670459235</v>
      </c>
      <c r="S51" s="260">
        <v>0.63075751670459146</v>
      </c>
      <c r="T51" s="261">
        <v>0.63075751670459601</v>
      </c>
      <c r="U51" s="48"/>
      <c r="V51" s="48"/>
    </row>
    <row r="52" spans="1:22" ht="174.9" customHeight="1" x14ac:dyDescent="0.4">
      <c r="A52" s="110">
        <v>48</v>
      </c>
      <c r="B52" s="257" t="s">
        <v>199</v>
      </c>
      <c r="C52" s="258" t="s">
        <v>200</v>
      </c>
      <c r="D52" s="259" t="s">
        <v>123</v>
      </c>
      <c r="E52" s="258">
        <v>2022</v>
      </c>
      <c r="F52" s="260">
        <v>0</v>
      </c>
      <c r="G52" s="260">
        <v>2.3001627047394791E-3</v>
      </c>
      <c r="H52" s="260">
        <v>3.485391549106541E-2</v>
      </c>
      <c r="I52" s="260">
        <v>7.4682045533534899E-2</v>
      </c>
      <c r="J52" s="260">
        <v>0.17977427985184852</v>
      </c>
      <c r="K52" s="260">
        <v>0.29476054774084709</v>
      </c>
      <c r="L52" s="260">
        <v>0.39509743976907297</v>
      </c>
      <c r="M52" s="260">
        <v>0.465822306518556</v>
      </c>
      <c r="N52" s="260">
        <v>0.49776261331420502</v>
      </c>
      <c r="O52" s="260">
        <v>0.498496963151073</v>
      </c>
      <c r="P52" s="260">
        <v>0.49855072543168399</v>
      </c>
      <c r="Q52" s="260">
        <v>0.49758889837347797</v>
      </c>
      <c r="R52" s="260">
        <v>0.49758672033062601</v>
      </c>
      <c r="S52" s="260">
        <v>0.49908759579780893</v>
      </c>
      <c r="T52" s="261">
        <v>0.50035638646609903</v>
      </c>
      <c r="U52" s="48"/>
      <c r="V52" s="48"/>
    </row>
    <row r="53" spans="1:22" ht="174.9" customHeight="1" x14ac:dyDescent="0.4">
      <c r="A53" s="110">
        <v>49</v>
      </c>
      <c r="B53" s="257" t="s">
        <v>201</v>
      </c>
      <c r="C53" s="258" t="s">
        <v>202</v>
      </c>
      <c r="D53" s="259" t="s">
        <v>123</v>
      </c>
      <c r="E53" s="258">
        <v>2020</v>
      </c>
      <c r="F53" s="260">
        <v>2.3564316434397499E-2</v>
      </c>
      <c r="G53" s="260">
        <v>2.2424147231165498E-2</v>
      </c>
      <c r="H53" s="260">
        <v>2.2282993436232301E-2</v>
      </c>
      <c r="I53" s="260">
        <v>2.16942280089229E-2</v>
      </c>
      <c r="J53" s="260">
        <v>2.09020141315765E-2</v>
      </c>
      <c r="K53" s="260">
        <v>2.0145071341765498E-2</v>
      </c>
      <c r="L53" s="260">
        <v>2.0161266657088998E-2</v>
      </c>
      <c r="M53" s="260">
        <v>1.9782864782925999E-2</v>
      </c>
      <c r="N53" s="260">
        <v>1.97553448543458E-2</v>
      </c>
      <c r="O53" s="260">
        <v>1.9721494681779899E-2</v>
      </c>
      <c r="P53" s="260">
        <v>1.9718984820407098E-2</v>
      </c>
      <c r="Q53" s="260">
        <v>1.9763295017097501E-2</v>
      </c>
      <c r="R53" s="260">
        <v>1.97634382673307E-2</v>
      </c>
      <c r="S53" s="260">
        <v>1.96942443512307E-2</v>
      </c>
      <c r="T53" s="261">
        <v>1.96357526020371E-2</v>
      </c>
      <c r="U53" s="48"/>
      <c r="V53" s="48"/>
    </row>
    <row r="54" spans="1:22" ht="174.9" customHeight="1" x14ac:dyDescent="0.4">
      <c r="A54" s="110">
        <v>50</v>
      </c>
      <c r="B54" s="257" t="s">
        <v>203</v>
      </c>
      <c r="C54" s="258" t="s">
        <v>204</v>
      </c>
      <c r="D54" s="259" t="s">
        <v>140</v>
      </c>
      <c r="E54" s="258">
        <v>2020</v>
      </c>
      <c r="F54" s="260">
        <v>3.7913222810791403E-2</v>
      </c>
      <c r="G54" s="260">
        <v>3.8252625439469203E-2</v>
      </c>
      <c r="H54" s="260">
        <v>3.8294643737202899E-2</v>
      </c>
      <c r="I54" s="260">
        <v>3.8469905911568798E-2</v>
      </c>
      <c r="J54" s="260">
        <v>3.8705730095983E-2</v>
      </c>
      <c r="K54" s="260">
        <v>3.8931054874000497E-2</v>
      </c>
      <c r="L54" s="260">
        <v>3.8926233894291902E-2</v>
      </c>
      <c r="M54" s="260">
        <v>3.9038875588545303E-2</v>
      </c>
      <c r="N54" s="260">
        <v>3.90470676499294E-2</v>
      </c>
      <c r="O54" s="260">
        <v>3.90571440820216E-2</v>
      </c>
      <c r="P54" s="260">
        <v>3.9057891211083801E-2</v>
      </c>
      <c r="Q54" s="260">
        <v>3.9044701065979598E-2</v>
      </c>
      <c r="R54" s="260">
        <v>3.9044658423619601E-2</v>
      </c>
      <c r="S54" s="260">
        <v>3.9065255890159002E-2</v>
      </c>
      <c r="T54" s="261">
        <v>3.9082667563247499E-2</v>
      </c>
      <c r="U54" s="48"/>
      <c r="V54" s="48"/>
    </row>
    <row r="55" spans="1:22" ht="174.9" customHeight="1" x14ac:dyDescent="0.4">
      <c r="A55" s="110">
        <v>51</v>
      </c>
      <c r="B55" s="257" t="s">
        <v>205</v>
      </c>
      <c r="C55" s="258" t="s">
        <v>206</v>
      </c>
      <c r="D55" s="259" t="s">
        <v>123</v>
      </c>
      <c r="E55" s="258">
        <v>2013</v>
      </c>
      <c r="F55" s="260" t="s">
        <v>112</v>
      </c>
      <c r="G55" s="260" t="s">
        <v>112</v>
      </c>
      <c r="H55" s="260" t="s">
        <v>112</v>
      </c>
      <c r="I55" s="260" t="s">
        <v>112</v>
      </c>
      <c r="J55" s="260" t="s">
        <v>112</v>
      </c>
      <c r="K55" s="260" t="s">
        <v>112</v>
      </c>
      <c r="L55" s="260" t="s">
        <v>112</v>
      </c>
      <c r="M55" s="260" t="s">
        <v>112</v>
      </c>
      <c r="N55" s="260" t="s">
        <v>112</v>
      </c>
      <c r="O55" s="260" t="s">
        <v>112</v>
      </c>
      <c r="P55" s="260" t="s">
        <v>112</v>
      </c>
      <c r="Q55" s="260" t="s">
        <v>112</v>
      </c>
      <c r="R55" s="260" t="s">
        <v>112</v>
      </c>
      <c r="S55" s="260" t="s">
        <v>112</v>
      </c>
      <c r="T55" s="261" t="s">
        <v>112</v>
      </c>
      <c r="U55" s="48"/>
      <c r="V55" s="48"/>
    </row>
    <row r="56" spans="1:22" ht="174.9" customHeight="1" x14ac:dyDescent="0.4">
      <c r="A56" s="110">
        <v>52</v>
      </c>
      <c r="B56" s="257" t="s">
        <v>207</v>
      </c>
      <c r="C56" s="258" t="s">
        <v>208</v>
      </c>
      <c r="D56" s="259" t="s">
        <v>123</v>
      </c>
      <c r="E56" s="258">
        <v>2023</v>
      </c>
      <c r="F56" s="260">
        <v>7.6641112577817607E-3</v>
      </c>
      <c r="G56" s="260">
        <v>1.4677236583475962E-2</v>
      </c>
      <c r="H56" s="260">
        <v>2.0945421166824029E-2</v>
      </c>
      <c r="I56" s="260">
        <v>2.261819268184297E-2</v>
      </c>
      <c r="J56" s="260">
        <v>1.8710927847770571E-2</v>
      </c>
      <c r="K56" s="260">
        <v>1.8378096349335109E-2</v>
      </c>
      <c r="L56" s="260">
        <v>1.8385263141665029E-2</v>
      </c>
      <c r="M56" s="260">
        <v>1.821895382990929E-2</v>
      </c>
      <c r="N56" s="260">
        <v>1.820686368857035E-2</v>
      </c>
      <c r="O56" s="260">
        <v>1.8191983011864372E-2</v>
      </c>
      <c r="P56" s="260">
        <v>1.8190895232407668E-2</v>
      </c>
      <c r="Q56" s="260">
        <v>1.821038678144566E-2</v>
      </c>
      <c r="R56" s="260">
        <v>1.8210428689800648E-2</v>
      </c>
      <c r="S56" s="260">
        <v>1.8180015875551639E-2</v>
      </c>
      <c r="T56" s="261">
        <v>1.8154305754127058E-2</v>
      </c>
      <c r="U56" s="48"/>
      <c r="V56" s="48"/>
    </row>
    <row r="57" spans="1:22" ht="174.9" customHeight="1" x14ac:dyDescent="0.4">
      <c r="A57" s="110">
        <v>53</v>
      </c>
      <c r="B57" s="257" t="s">
        <v>209</v>
      </c>
      <c r="C57" s="258" t="s">
        <v>210</v>
      </c>
      <c r="D57" s="259" t="s">
        <v>140</v>
      </c>
      <c r="E57" s="258">
        <v>2017</v>
      </c>
      <c r="F57" s="260">
        <v>2.802133401743098E-3</v>
      </c>
      <c r="G57" s="260">
        <v>7.6158833969443797E-3</v>
      </c>
      <c r="H57" s="260">
        <v>9.2075059517188473E-3</v>
      </c>
      <c r="I57" s="260">
        <v>3.0744761598073739E-2</v>
      </c>
      <c r="J57" s="260">
        <v>4.7211366322521174E-2</v>
      </c>
      <c r="K57" s="260">
        <v>5.2896066263019487E-2</v>
      </c>
      <c r="L57" s="260">
        <v>5.7466703664126741E-2</v>
      </c>
      <c r="M57" s="260">
        <v>6.933527631547956E-2</v>
      </c>
      <c r="N57" s="260">
        <v>8.0641501434699517E-2</v>
      </c>
      <c r="O57" s="260">
        <v>8.4759582996784752E-2</v>
      </c>
      <c r="P57" s="260">
        <v>8.8572795381021321E-2</v>
      </c>
      <c r="Q57" s="260">
        <v>9.348076530143197E-2</v>
      </c>
      <c r="R57" s="260">
        <v>9.1286687215399426E-2</v>
      </c>
      <c r="S57" s="260">
        <v>9.2819105317721001E-2</v>
      </c>
      <c r="T57" s="261">
        <v>9.3746118252137842E-2</v>
      </c>
      <c r="U57" s="48"/>
      <c r="V57" s="48"/>
    </row>
    <row r="58" spans="1:22" ht="174.9" customHeight="1" x14ac:dyDescent="0.4">
      <c r="A58" s="110">
        <v>54</v>
      </c>
      <c r="B58" s="257" t="s">
        <v>211</v>
      </c>
      <c r="C58" s="258" t="s">
        <v>212</v>
      </c>
      <c r="D58" s="259" t="s">
        <v>123</v>
      </c>
      <c r="E58" s="258">
        <v>2020</v>
      </c>
      <c r="F58" s="260">
        <v>0.10887516108843331</v>
      </c>
      <c r="G58" s="260">
        <v>0.11829569870024689</v>
      </c>
      <c r="H58" s="260">
        <v>0.1282656031876937</v>
      </c>
      <c r="I58" s="260">
        <v>0.13314738325849459</v>
      </c>
      <c r="J58" s="260">
        <v>0.13288206730001362</v>
      </c>
      <c r="K58" s="260">
        <v>0.13262855523812481</v>
      </c>
      <c r="L58" s="260">
        <v>0.13263398867832699</v>
      </c>
      <c r="M58" s="260">
        <v>0.13250727151650371</v>
      </c>
      <c r="N58" s="260">
        <v>3.8640392023452381E-2</v>
      </c>
      <c r="O58" s="260">
        <v>2.9394739673914171E-2</v>
      </c>
      <c r="P58" s="260">
        <v>1.988298401068277E-2</v>
      </c>
      <c r="Q58" s="260">
        <v>1.008817571815235E-2</v>
      </c>
      <c r="R58" s="260">
        <v>0</v>
      </c>
      <c r="S58" s="260">
        <v>0</v>
      </c>
      <c r="T58" s="261">
        <v>0</v>
      </c>
      <c r="U58" s="48"/>
      <c r="V58" s="48"/>
    </row>
    <row r="59" spans="1:22" ht="174.9" customHeight="1" x14ac:dyDescent="0.4">
      <c r="A59" s="110">
        <v>55</v>
      </c>
      <c r="B59" s="257" t="s">
        <v>213</v>
      </c>
      <c r="C59" s="258" t="s">
        <v>214</v>
      </c>
      <c r="D59" s="259" t="s">
        <v>123</v>
      </c>
      <c r="E59" s="258">
        <v>2012</v>
      </c>
      <c r="F59" s="260" t="s">
        <v>112</v>
      </c>
      <c r="G59" s="260" t="s">
        <v>112</v>
      </c>
      <c r="H59" s="260" t="s">
        <v>112</v>
      </c>
      <c r="I59" s="260" t="s">
        <v>112</v>
      </c>
      <c r="J59" s="260" t="s">
        <v>112</v>
      </c>
      <c r="K59" s="260" t="s">
        <v>112</v>
      </c>
      <c r="L59" s="260" t="s">
        <v>112</v>
      </c>
      <c r="M59" s="260" t="s">
        <v>112</v>
      </c>
      <c r="N59" s="260" t="s">
        <v>112</v>
      </c>
      <c r="O59" s="260" t="s">
        <v>112</v>
      </c>
      <c r="P59" s="260" t="s">
        <v>112</v>
      </c>
      <c r="Q59" s="260" t="s">
        <v>112</v>
      </c>
      <c r="R59" s="260" t="s">
        <v>112</v>
      </c>
      <c r="S59" s="260" t="s">
        <v>112</v>
      </c>
      <c r="T59" s="261" t="s">
        <v>112</v>
      </c>
      <c r="U59" s="48"/>
      <c r="V59" s="48"/>
    </row>
    <row r="60" spans="1:22" s="54" customFormat="1" ht="174.9" customHeight="1" x14ac:dyDescent="0.4">
      <c r="A60" s="110">
        <v>56</v>
      </c>
      <c r="B60" s="257" t="s">
        <v>215</v>
      </c>
      <c r="C60" s="258" t="s">
        <v>216</v>
      </c>
      <c r="D60" s="259" t="s">
        <v>123</v>
      </c>
      <c r="E60" s="258">
        <v>2023</v>
      </c>
      <c r="F60" s="260">
        <v>6.5784959745484404E-3</v>
      </c>
      <c r="G60" s="260">
        <v>1.27186253142723E-2</v>
      </c>
      <c r="H60" s="260">
        <v>1.26685143641988E-2</v>
      </c>
      <c r="I60" s="260">
        <v>1.2459496994549801E-2</v>
      </c>
      <c r="J60" s="260">
        <v>1.21782534752095E-2</v>
      </c>
      <c r="K60" s="260">
        <v>1.1909531529995901E-2</v>
      </c>
      <c r="L60" s="260">
        <v>1.19152810221579E-2</v>
      </c>
      <c r="M60" s="260">
        <v>1.1780944730081001E-2</v>
      </c>
      <c r="N60" s="260">
        <v>1.1771174891673499E-2</v>
      </c>
      <c r="O60" s="260">
        <v>1.17591577559795E-2</v>
      </c>
      <c r="P60" s="260">
        <v>1.17582667311367E-2</v>
      </c>
      <c r="Q60" s="260">
        <v>1.17739972756477E-2</v>
      </c>
      <c r="R60" s="260">
        <v>1.17740481308535E-2</v>
      </c>
      <c r="S60" s="260">
        <v>1.17494836274569E-2</v>
      </c>
      <c r="T60" s="261">
        <v>1.17287184958857E-2</v>
      </c>
      <c r="U60" s="53"/>
      <c r="V60" s="53"/>
    </row>
    <row r="61" spans="1:22" ht="174.9" customHeight="1" x14ac:dyDescent="0.4">
      <c r="A61" s="110">
        <v>57</v>
      </c>
      <c r="B61" s="257" t="s">
        <v>217</v>
      </c>
      <c r="C61" s="258" t="s">
        <v>218</v>
      </c>
      <c r="D61" s="259" t="s">
        <v>123</v>
      </c>
      <c r="E61" s="258">
        <v>2017</v>
      </c>
      <c r="F61" s="260" t="s">
        <v>112</v>
      </c>
      <c r="G61" s="260" t="s">
        <v>112</v>
      </c>
      <c r="H61" s="260" t="s">
        <v>112</v>
      </c>
      <c r="I61" s="260" t="s">
        <v>112</v>
      </c>
      <c r="J61" s="260" t="s">
        <v>112</v>
      </c>
      <c r="K61" s="260" t="s">
        <v>112</v>
      </c>
      <c r="L61" s="260" t="s">
        <v>112</v>
      </c>
      <c r="M61" s="260" t="s">
        <v>112</v>
      </c>
      <c r="N61" s="260" t="s">
        <v>112</v>
      </c>
      <c r="O61" s="260" t="s">
        <v>112</v>
      </c>
      <c r="P61" s="260" t="s">
        <v>112</v>
      </c>
      <c r="Q61" s="260" t="s">
        <v>112</v>
      </c>
      <c r="R61" s="260" t="s">
        <v>112</v>
      </c>
      <c r="S61" s="260" t="s">
        <v>112</v>
      </c>
      <c r="T61" s="261" t="s">
        <v>112</v>
      </c>
      <c r="U61" s="48"/>
      <c r="V61" s="48"/>
    </row>
    <row r="62" spans="1:22" ht="174.9" customHeight="1" x14ac:dyDescent="0.4">
      <c r="A62" s="110">
        <v>58</v>
      </c>
      <c r="B62" s="257" t="s">
        <v>219</v>
      </c>
      <c r="C62" s="258" t="s">
        <v>220</v>
      </c>
      <c r="D62" s="259" t="s">
        <v>123</v>
      </c>
      <c r="E62" s="258">
        <v>2016</v>
      </c>
      <c r="F62" s="260" t="s">
        <v>112</v>
      </c>
      <c r="G62" s="260" t="s">
        <v>112</v>
      </c>
      <c r="H62" s="260" t="s">
        <v>112</v>
      </c>
      <c r="I62" s="260" t="s">
        <v>112</v>
      </c>
      <c r="J62" s="260" t="s">
        <v>112</v>
      </c>
      <c r="K62" s="260" t="s">
        <v>112</v>
      </c>
      <c r="L62" s="260" t="s">
        <v>112</v>
      </c>
      <c r="M62" s="260" t="s">
        <v>112</v>
      </c>
      <c r="N62" s="260" t="s">
        <v>112</v>
      </c>
      <c r="O62" s="260" t="s">
        <v>112</v>
      </c>
      <c r="P62" s="260" t="s">
        <v>112</v>
      </c>
      <c r="Q62" s="260" t="s">
        <v>112</v>
      </c>
      <c r="R62" s="260" t="s">
        <v>112</v>
      </c>
      <c r="S62" s="260" t="s">
        <v>112</v>
      </c>
      <c r="T62" s="261" t="s">
        <v>112</v>
      </c>
      <c r="U62" s="48"/>
      <c r="V62" s="48"/>
    </row>
    <row r="63" spans="1:22" ht="174.9" customHeight="1" x14ac:dyDescent="0.4">
      <c r="A63" s="110">
        <v>59</v>
      </c>
      <c r="B63" s="257" t="s">
        <v>221</v>
      </c>
      <c r="C63" s="258" t="s">
        <v>222</v>
      </c>
      <c r="D63" s="259" t="s">
        <v>123</v>
      </c>
      <c r="E63" s="258">
        <v>2019</v>
      </c>
      <c r="F63" s="260">
        <v>7.2927056991246506E-2</v>
      </c>
      <c r="G63" s="260">
        <v>8.3059576313638306E-2</v>
      </c>
      <c r="H63" s="260">
        <v>0.105761430368329</v>
      </c>
      <c r="I63" s="260">
        <v>0.19036949774998099</v>
      </c>
      <c r="J63" s="260">
        <v>0.18562789552638301</v>
      </c>
      <c r="K63" s="260">
        <v>0.19627754391029301</v>
      </c>
      <c r="L63" s="260">
        <v>0.19669818293007399</v>
      </c>
      <c r="M63" s="260">
        <v>0.195157789649749</v>
      </c>
      <c r="N63" s="260">
        <v>0.20267082566415501</v>
      </c>
      <c r="O63" s="260">
        <v>0.194930282944658</v>
      </c>
      <c r="P63" s="260">
        <v>0.19343113820823299</v>
      </c>
      <c r="Q63" s="260">
        <v>0.19219727127823799</v>
      </c>
      <c r="R63" s="260">
        <v>0.19084264894418099</v>
      </c>
      <c r="S63" s="260">
        <v>0.18844140580883001</v>
      </c>
      <c r="T63" s="261">
        <v>0.17694858499336599</v>
      </c>
      <c r="U63" s="48"/>
      <c r="V63" s="48"/>
    </row>
    <row r="64" spans="1:22" ht="174.9" customHeight="1" x14ac:dyDescent="0.4">
      <c r="A64" s="110">
        <v>60</v>
      </c>
      <c r="B64" s="257" t="s">
        <v>223</v>
      </c>
      <c r="C64" s="258" t="s">
        <v>224</v>
      </c>
      <c r="D64" s="259" t="s">
        <v>123</v>
      </c>
      <c r="E64" s="258">
        <v>2024</v>
      </c>
      <c r="F64" s="260">
        <v>0</v>
      </c>
      <c r="G64" s="260">
        <v>0</v>
      </c>
      <c r="H64" s="260">
        <v>0</v>
      </c>
      <c r="I64" s="260">
        <v>4.4252926702609196E-3</v>
      </c>
      <c r="J64" s="260">
        <v>4.1484928301259098E-2</v>
      </c>
      <c r="K64" s="260">
        <v>8.8000271142733399E-2</v>
      </c>
      <c r="L64" s="260">
        <v>9.9637613371650502E-2</v>
      </c>
      <c r="M64" s="260">
        <v>9.9585580320472197E-2</v>
      </c>
      <c r="N64" s="260">
        <v>9.9581800424105305E-2</v>
      </c>
      <c r="O64" s="260">
        <v>9.9577142869361396E-2</v>
      </c>
      <c r="P64" s="260">
        <v>9.9576810933496906E-2</v>
      </c>
      <c r="Q64" s="260">
        <v>9.9582918568683093E-2</v>
      </c>
      <c r="R64" s="260">
        <v>9.9582920139622499E-2</v>
      </c>
      <c r="S64" s="260">
        <v>9.9573403933047602E-2</v>
      </c>
      <c r="T64" s="261">
        <v>9.9565358529110998E-2</v>
      </c>
      <c r="U64" s="48"/>
      <c r="V64" s="48"/>
    </row>
    <row r="65" spans="1:22" ht="174.9" customHeight="1" x14ac:dyDescent="0.4">
      <c r="A65" s="110">
        <v>61</v>
      </c>
      <c r="B65" s="257" t="s">
        <v>225</v>
      </c>
      <c r="C65" s="258" t="s">
        <v>226</v>
      </c>
      <c r="D65" s="259" t="s">
        <v>123</v>
      </c>
      <c r="E65" s="258">
        <v>2018</v>
      </c>
      <c r="F65" s="260">
        <v>5.8740230722647401E-3</v>
      </c>
      <c r="G65" s="260">
        <v>6.0381584806762003E-3</v>
      </c>
      <c r="H65" s="260">
        <v>6.0363924864467299E-3</v>
      </c>
      <c r="I65" s="260">
        <v>6.0290457752086597E-3</v>
      </c>
      <c r="J65" s="260">
        <v>6.0191602658792101E-3</v>
      </c>
      <c r="K65" s="260">
        <v>6.0097116323949299E-3</v>
      </c>
      <c r="L65" s="260">
        <v>6.0099173550115402E-3</v>
      </c>
      <c r="M65" s="260">
        <v>6.0051998292816704E-3</v>
      </c>
      <c r="N65" s="260">
        <v>6.0048571286719001E-3</v>
      </c>
      <c r="O65" s="260">
        <v>5.8213135183550098E-3</v>
      </c>
      <c r="P65" s="260">
        <v>5.40379014081352E-3</v>
      </c>
      <c r="Q65" s="260">
        <v>4.3152789921386296E-3</v>
      </c>
      <c r="R65" s="260">
        <v>4.21627420528853E-3</v>
      </c>
      <c r="S65" s="260">
        <v>4.2155109822025099E-3</v>
      </c>
      <c r="T65" s="261">
        <v>4.0472625478406099E-3</v>
      </c>
      <c r="U65" s="48"/>
      <c r="V65" s="48"/>
    </row>
    <row r="66" spans="1:22" ht="174.9" customHeight="1" x14ac:dyDescent="0.4">
      <c r="A66" s="110">
        <v>62</v>
      </c>
      <c r="B66" s="257" t="s">
        <v>227</v>
      </c>
      <c r="C66" s="258" t="s">
        <v>228</v>
      </c>
      <c r="D66" s="259" t="s">
        <v>140</v>
      </c>
      <c r="E66" s="258">
        <v>2007</v>
      </c>
      <c r="F66" s="260" t="s">
        <v>112</v>
      </c>
      <c r="G66" s="260" t="s">
        <v>112</v>
      </c>
      <c r="H66" s="260" t="s">
        <v>112</v>
      </c>
      <c r="I66" s="260" t="s">
        <v>112</v>
      </c>
      <c r="J66" s="260" t="s">
        <v>112</v>
      </c>
      <c r="K66" s="260" t="s">
        <v>112</v>
      </c>
      <c r="L66" s="260" t="s">
        <v>112</v>
      </c>
      <c r="M66" s="260" t="s">
        <v>112</v>
      </c>
      <c r="N66" s="260" t="s">
        <v>112</v>
      </c>
      <c r="O66" s="260" t="s">
        <v>112</v>
      </c>
      <c r="P66" s="260" t="s">
        <v>112</v>
      </c>
      <c r="Q66" s="260" t="s">
        <v>112</v>
      </c>
      <c r="R66" s="260" t="s">
        <v>112</v>
      </c>
      <c r="S66" s="260" t="s">
        <v>112</v>
      </c>
      <c r="T66" s="261" t="s">
        <v>112</v>
      </c>
      <c r="U66" s="48"/>
      <c r="V66" s="48"/>
    </row>
    <row r="67" spans="1:22" ht="174.9" customHeight="1" x14ac:dyDescent="0.4">
      <c r="A67" s="110">
        <v>63</v>
      </c>
      <c r="B67" s="257" t="s">
        <v>229</v>
      </c>
      <c r="C67" s="258" t="s">
        <v>230</v>
      </c>
      <c r="D67" s="259" t="s">
        <v>123</v>
      </c>
      <c r="E67" s="258">
        <v>2013</v>
      </c>
      <c r="F67" s="260" t="s">
        <v>112</v>
      </c>
      <c r="G67" s="260" t="s">
        <v>112</v>
      </c>
      <c r="H67" s="260" t="s">
        <v>112</v>
      </c>
      <c r="I67" s="260" t="s">
        <v>112</v>
      </c>
      <c r="J67" s="260" t="s">
        <v>112</v>
      </c>
      <c r="K67" s="260" t="s">
        <v>112</v>
      </c>
      <c r="L67" s="260" t="s">
        <v>112</v>
      </c>
      <c r="M67" s="260" t="s">
        <v>112</v>
      </c>
      <c r="N67" s="260" t="s">
        <v>112</v>
      </c>
      <c r="O67" s="260" t="s">
        <v>112</v>
      </c>
      <c r="P67" s="260" t="s">
        <v>112</v>
      </c>
      <c r="Q67" s="260" t="s">
        <v>112</v>
      </c>
      <c r="R67" s="260" t="s">
        <v>112</v>
      </c>
      <c r="S67" s="260" t="s">
        <v>112</v>
      </c>
      <c r="T67" s="261" t="s">
        <v>112</v>
      </c>
      <c r="U67" s="48"/>
      <c r="V67" s="48"/>
    </row>
    <row r="68" spans="1:22" ht="174.9" customHeight="1" x14ac:dyDescent="0.4">
      <c r="A68" s="110">
        <v>64</v>
      </c>
      <c r="B68" s="257" t="s">
        <v>231</v>
      </c>
      <c r="C68" s="258" t="s">
        <v>232</v>
      </c>
      <c r="D68" s="259" t="s">
        <v>123</v>
      </c>
      <c r="E68" s="258">
        <v>2009</v>
      </c>
      <c r="F68" s="260" t="s">
        <v>112</v>
      </c>
      <c r="G68" s="260" t="s">
        <v>112</v>
      </c>
      <c r="H68" s="260" t="s">
        <v>112</v>
      </c>
      <c r="I68" s="260" t="s">
        <v>112</v>
      </c>
      <c r="J68" s="260" t="s">
        <v>112</v>
      </c>
      <c r="K68" s="260" t="s">
        <v>112</v>
      </c>
      <c r="L68" s="260" t="s">
        <v>112</v>
      </c>
      <c r="M68" s="260" t="s">
        <v>112</v>
      </c>
      <c r="N68" s="260" t="s">
        <v>112</v>
      </c>
      <c r="O68" s="260" t="s">
        <v>112</v>
      </c>
      <c r="P68" s="260" t="s">
        <v>112</v>
      </c>
      <c r="Q68" s="260" t="s">
        <v>112</v>
      </c>
      <c r="R68" s="260" t="s">
        <v>112</v>
      </c>
      <c r="S68" s="260" t="s">
        <v>112</v>
      </c>
      <c r="T68" s="261" t="s">
        <v>112</v>
      </c>
      <c r="U68" s="48"/>
      <c r="V68" s="48"/>
    </row>
    <row r="69" spans="1:22" ht="174.9" customHeight="1" x14ac:dyDescent="0.4">
      <c r="A69" s="110">
        <v>65</v>
      </c>
      <c r="B69" s="257" t="s">
        <v>233</v>
      </c>
      <c r="C69" s="258" t="s">
        <v>234</v>
      </c>
      <c r="D69" s="259" t="s">
        <v>123</v>
      </c>
      <c r="E69" s="258">
        <v>2023</v>
      </c>
      <c r="F69" s="260">
        <v>0</v>
      </c>
      <c r="G69" s="260">
        <v>8.1239903131948401E-4</v>
      </c>
      <c r="H69" s="260">
        <v>2.5114157831975709E-3</v>
      </c>
      <c r="I69" s="260">
        <v>2.9182197186656527E-3</v>
      </c>
      <c r="J69" s="260">
        <v>2.8269674114271021E-3</v>
      </c>
      <c r="K69" s="260">
        <v>2.7397586329069891E-3</v>
      </c>
      <c r="L69" s="260">
        <v>2.741645605912823E-3</v>
      </c>
      <c r="M69" s="260">
        <v>2.698084275772423E-3</v>
      </c>
      <c r="N69" s="260">
        <v>2.6949185082208969E-3</v>
      </c>
      <c r="O69" s="260">
        <v>2.6910201435212081E-3</v>
      </c>
      <c r="P69" s="260">
        <v>2.475377508642432E-3</v>
      </c>
      <c r="Q69" s="260">
        <v>2.0021292210478819E-3</v>
      </c>
      <c r="R69" s="260">
        <v>1.8680003180768299E-3</v>
      </c>
      <c r="S69" s="260">
        <v>1.86561663837341E-3</v>
      </c>
      <c r="T69" s="261">
        <v>1.86360137463166E-3</v>
      </c>
      <c r="U69" s="48"/>
      <c r="V69" s="48"/>
    </row>
    <row r="70" spans="1:22" ht="174.9" customHeight="1" x14ac:dyDescent="0.4">
      <c r="A70" s="110">
        <v>66</v>
      </c>
      <c r="B70" s="257" t="s">
        <v>235</v>
      </c>
      <c r="C70" s="258" t="s">
        <v>236</v>
      </c>
      <c r="D70" s="259" t="s">
        <v>123</v>
      </c>
      <c r="E70" s="258">
        <v>2016</v>
      </c>
      <c r="F70" s="260">
        <v>0.53027678235352593</v>
      </c>
      <c r="G70" s="260">
        <v>0.46333782041544336</v>
      </c>
      <c r="H70" s="260">
        <v>0.45372366119208352</v>
      </c>
      <c r="I70" s="260">
        <v>0.42045178511577769</v>
      </c>
      <c r="J70" s="260">
        <v>0.3710708465379573</v>
      </c>
      <c r="K70" s="260">
        <v>0.31866203752164202</v>
      </c>
      <c r="L70" s="260">
        <v>0.31276784063394653</v>
      </c>
      <c r="M70" s="260">
        <v>0.2876009867672415</v>
      </c>
      <c r="N70" s="260">
        <v>0.28221937962528626</v>
      </c>
      <c r="O70" s="260">
        <v>0.27435635918138329</v>
      </c>
      <c r="P70" s="260">
        <v>0.27134092071164101</v>
      </c>
      <c r="Q70" s="260">
        <v>0.27308744066886387</v>
      </c>
      <c r="R70" s="260">
        <v>0.27094222076375069</v>
      </c>
      <c r="S70" s="260">
        <v>0.26430951080994036</v>
      </c>
      <c r="T70" s="261">
        <v>0.25862754245393677</v>
      </c>
      <c r="U70" s="48"/>
      <c r="V70" s="48"/>
    </row>
    <row r="71" spans="1:22" ht="174.9" customHeight="1" x14ac:dyDescent="0.4">
      <c r="A71" s="110">
        <v>67</v>
      </c>
      <c r="B71" s="257" t="s">
        <v>237</v>
      </c>
      <c r="C71" s="258" t="s">
        <v>238</v>
      </c>
      <c r="D71" s="259" t="s">
        <v>196</v>
      </c>
      <c r="E71" s="258">
        <v>2008</v>
      </c>
      <c r="F71" s="260" t="s">
        <v>112</v>
      </c>
      <c r="G71" s="260" t="s">
        <v>112</v>
      </c>
      <c r="H71" s="260" t="s">
        <v>112</v>
      </c>
      <c r="I71" s="260" t="s">
        <v>112</v>
      </c>
      <c r="J71" s="260" t="s">
        <v>112</v>
      </c>
      <c r="K71" s="260" t="s">
        <v>112</v>
      </c>
      <c r="L71" s="260" t="s">
        <v>112</v>
      </c>
      <c r="M71" s="260" t="s">
        <v>112</v>
      </c>
      <c r="N71" s="260" t="s">
        <v>112</v>
      </c>
      <c r="O71" s="260" t="s">
        <v>112</v>
      </c>
      <c r="P71" s="260" t="s">
        <v>112</v>
      </c>
      <c r="Q71" s="260" t="s">
        <v>112</v>
      </c>
      <c r="R71" s="260" t="s">
        <v>112</v>
      </c>
      <c r="S71" s="260" t="s">
        <v>112</v>
      </c>
      <c r="T71" s="261" t="s">
        <v>112</v>
      </c>
      <c r="U71" s="48"/>
      <c r="V71" s="48"/>
    </row>
    <row r="72" spans="1:22" ht="174.9" customHeight="1" x14ac:dyDescent="0.4">
      <c r="A72" s="110">
        <v>68</v>
      </c>
      <c r="B72" s="257" t="s">
        <v>239</v>
      </c>
      <c r="C72" s="258" t="s">
        <v>240</v>
      </c>
      <c r="D72" s="259" t="s">
        <v>123</v>
      </c>
      <c r="E72" s="258">
        <v>2008</v>
      </c>
      <c r="F72" s="260">
        <v>1.5739566540573533</v>
      </c>
      <c r="G72" s="260">
        <v>1.0191831675736611</v>
      </c>
      <c r="H72" s="260">
        <v>0.9646675740760583</v>
      </c>
      <c r="I72" s="260">
        <v>0.69949000508092762</v>
      </c>
      <c r="J72" s="260">
        <v>0.35424418988447293</v>
      </c>
      <c r="K72" s="260">
        <v>4.1213901291466508E-2</v>
      </c>
      <c r="L72" s="260">
        <v>8.306787512109691E-2</v>
      </c>
      <c r="M72" s="260">
        <v>-4.5558223666303882E-2</v>
      </c>
      <c r="N72" s="260">
        <v>-5.5331964505805298E-2</v>
      </c>
      <c r="O72" s="260">
        <v>-6.8663674030100888E-2</v>
      </c>
      <c r="P72" s="260">
        <v>-7.0207491294559513E-2</v>
      </c>
      <c r="Q72" s="260">
        <v>-5.1192366918334287E-2</v>
      </c>
      <c r="R72" s="260">
        <v>-5.4760050386569489E-2</v>
      </c>
      <c r="S72" s="260">
        <v>-9.3797549238481298E-2</v>
      </c>
      <c r="T72" s="261">
        <v>-0.1304826680283632</v>
      </c>
      <c r="U72" s="48"/>
      <c r="V72" s="48"/>
    </row>
    <row r="73" spans="1:22" s="56" customFormat="1" ht="174.9" customHeight="1" x14ac:dyDescent="0.4">
      <c r="A73" s="110">
        <v>69</v>
      </c>
      <c r="B73" s="257" t="s">
        <v>241</v>
      </c>
      <c r="C73" s="258" t="s">
        <v>240</v>
      </c>
      <c r="D73" s="259" t="s">
        <v>123</v>
      </c>
      <c r="E73" s="258">
        <v>2009</v>
      </c>
      <c r="F73" s="260">
        <v>2.875574314038857</v>
      </c>
      <c r="G73" s="260">
        <v>2.6425413472063228</v>
      </c>
      <c r="H73" s="260">
        <v>2.8183192709526628</v>
      </c>
      <c r="I73" s="260">
        <v>2.681731462444441</v>
      </c>
      <c r="J73" s="260">
        <v>2.3648519301308171</v>
      </c>
      <c r="K73" s="260">
        <v>1.9620694759777926</v>
      </c>
      <c r="L73" s="260">
        <v>2.0372642423243978</v>
      </c>
      <c r="M73" s="260">
        <v>1.7904551246393099</v>
      </c>
      <c r="N73" s="260">
        <v>1.7998658025711305</v>
      </c>
      <c r="O73" s="260">
        <v>1.7955720448747614</v>
      </c>
      <c r="P73" s="260">
        <v>1.8115544370290348</v>
      </c>
      <c r="Q73" s="260">
        <v>1.8569863365141774</v>
      </c>
      <c r="R73" s="260">
        <v>1.8625331873454065</v>
      </c>
      <c r="S73" s="260">
        <v>1.8049934858835415</v>
      </c>
      <c r="T73" s="261">
        <v>1.747586662289822</v>
      </c>
      <c r="U73" s="55"/>
      <c r="V73" s="55"/>
    </row>
    <row r="74" spans="1:22" ht="174.9" customHeight="1" x14ac:dyDescent="0.4">
      <c r="A74" s="110">
        <v>70</v>
      </c>
      <c r="B74" s="257" t="s">
        <v>242</v>
      </c>
      <c r="C74" s="258" t="s">
        <v>238</v>
      </c>
      <c r="D74" s="259" t="s">
        <v>157</v>
      </c>
      <c r="E74" s="258">
        <v>2023</v>
      </c>
      <c r="F74" s="260">
        <v>0</v>
      </c>
      <c r="G74" s="260">
        <v>0</v>
      </c>
      <c r="H74" s="260">
        <v>0</v>
      </c>
      <c r="I74" s="260">
        <v>1.1143112216362491E-2</v>
      </c>
      <c r="J74" s="260">
        <v>2.8039248290334419E-2</v>
      </c>
      <c r="K74" s="260">
        <v>3.4535236186076519E-2</v>
      </c>
      <c r="L74" s="260">
        <v>4.9087878177797743E-2</v>
      </c>
      <c r="M74" s="260">
        <v>4.8755486417968452E-2</v>
      </c>
      <c r="N74" s="260">
        <v>5.2469250646709792E-2</v>
      </c>
      <c r="O74" s="260">
        <v>5.2293948647220062E-2</v>
      </c>
      <c r="P74" s="260">
        <v>5.1783678430091247E-2</v>
      </c>
      <c r="Q74" s="260">
        <v>4.984386808629581E-2</v>
      </c>
      <c r="R74" s="260">
        <v>4.657445933281839E-2</v>
      </c>
      <c r="S74" s="260">
        <v>4.2584300332754191E-2</v>
      </c>
      <c r="T74" s="261">
        <v>4.0156779764411205E-2</v>
      </c>
      <c r="U74" s="48"/>
      <c r="V74" s="48"/>
    </row>
    <row r="75" spans="1:22" ht="174.9" customHeight="1" x14ac:dyDescent="0.4">
      <c r="A75" s="110">
        <v>71</v>
      </c>
      <c r="B75" s="257" t="s">
        <v>243</v>
      </c>
      <c r="C75" s="258" t="s">
        <v>244</v>
      </c>
      <c r="D75" s="259" t="s">
        <v>123</v>
      </c>
      <c r="E75" s="258">
        <v>2020</v>
      </c>
      <c r="F75" s="260">
        <v>0.29977587375336801</v>
      </c>
      <c r="G75" s="260">
        <v>0.38439801531179002</v>
      </c>
      <c r="H75" s="260">
        <v>0.42683604266918301</v>
      </c>
      <c r="I75" s="260">
        <v>0.42638888689875198</v>
      </c>
      <c r="J75" s="260">
        <v>0.42578721201950598</v>
      </c>
      <c r="K75" s="260">
        <v>0.425212228587177</v>
      </c>
      <c r="L75" s="260">
        <v>0.42522463650586301</v>
      </c>
      <c r="M75" s="260">
        <v>0.42493737342128002</v>
      </c>
      <c r="N75" s="260">
        <v>0.424916493282473</v>
      </c>
      <c r="O75" s="260">
        <v>0.42489078816534298</v>
      </c>
      <c r="P75" s="260">
        <v>0.42488891830244102</v>
      </c>
      <c r="Q75" s="260">
        <v>0.42492259574942998</v>
      </c>
      <c r="R75" s="260">
        <v>0.42492265571336102</v>
      </c>
      <c r="S75" s="260">
        <v>0.424870123155832</v>
      </c>
      <c r="T75" s="261">
        <v>0.424825712910124</v>
      </c>
      <c r="U75" s="48"/>
      <c r="V75" s="48"/>
    </row>
    <row r="76" spans="1:22" ht="174.9" customHeight="1" x14ac:dyDescent="0.4">
      <c r="A76" s="110">
        <v>72</v>
      </c>
      <c r="B76" s="257" t="s">
        <v>245</v>
      </c>
      <c r="C76" s="258" t="s">
        <v>246</v>
      </c>
      <c r="D76" s="259" t="s">
        <v>123</v>
      </c>
      <c r="E76" s="258">
        <v>2004</v>
      </c>
      <c r="F76" s="260" t="s">
        <v>112</v>
      </c>
      <c r="G76" s="260" t="s">
        <v>112</v>
      </c>
      <c r="H76" s="260" t="s">
        <v>112</v>
      </c>
      <c r="I76" s="260" t="s">
        <v>112</v>
      </c>
      <c r="J76" s="260" t="s">
        <v>112</v>
      </c>
      <c r="K76" s="260" t="s">
        <v>112</v>
      </c>
      <c r="L76" s="260" t="s">
        <v>112</v>
      </c>
      <c r="M76" s="260" t="s">
        <v>112</v>
      </c>
      <c r="N76" s="260" t="s">
        <v>112</v>
      </c>
      <c r="O76" s="260" t="s">
        <v>112</v>
      </c>
      <c r="P76" s="260" t="s">
        <v>112</v>
      </c>
      <c r="Q76" s="260" t="s">
        <v>112</v>
      </c>
      <c r="R76" s="260" t="s">
        <v>112</v>
      </c>
      <c r="S76" s="260" t="s">
        <v>112</v>
      </c>
      <c r="T76" s="261" t="s">
        <v>112</v>
      </c>
      <c r="U76" s="48"/>
      <c r="V76" s="48"/>
    </row>
    <row r="77" spans="1:22" ht="174.9" customHeight="1" x14ac:dyDescent="0.4">
      <c r="A77" s="110">
        <v>73</v>
      </c>
      <c r="B77" s="257" t="s">
        <v>247</v>
      </c>
      <c r="C77" s="258" t="s">
        <v>248</v>
      </c>
      <c r="D77" s="259" t="s">
        <v>123</v>
      </c>
      <c r="E77" s="258">
        <v>2013</v>
      </c>
      <c r="F77" s="260" t="s">
        <v>112</v>
      </c>
      <c r="G77" s="260" t="s">
        <v>112</v>
      </c>
      <c r="H77" s="260" t="s">
        <v>112</v>
      </c>
      <c r="I77" s="260" t="s">
        <v>112</v>
      </c>
      <c r="J77" s="260" t="s">
        <v>112</v>
      </c>
      <c r="K77" s="260" t="s">
        <v>112</v>
      </c>
      <c r="L77" s="260" t="s">
        <v>112</v>
      </c>
      <c r="M77" s="260" t="s">
        <v>112</v>
      </c>
      <c r="N77" s="260" t="s">
        <v>112</v>
      </c>
      <c r="O77" s="260" t="s">
        <v>112</v>
      </c>
      <c r="P77" s="260" t="s">
        <v>112</v>
      </c>
      <c r="Q77" s="260" t="s">
        <v>112</v>
      </c>
      <c r="R77" s="260" t="s">
        <v>112</v>
      </c>
      <c r="S77" s="260" t="s">
        <v>112</v>
      </c>
      <c r="T77" s="261" t="s">
        <v>112</v>
      </c>
      <c r="U77" s="48"/>
      <c r="V77" s="48"/>
    </row>
    <row r="78" spans="1:22" ht="174.9" customHeight="1" x14ac:dyDescent="0.4">
      <c r="A78" s="110">
        <v>74</v>
      </c>
      <c r="B78" s="257" t="s">
        <v>249</v>
      </c>
      <c r="C78" s="258" t="s">
        <v>250</v>
      </c>
      <c r="D78" s="259" t="s">
        <v>123</v>
      </c>
      <c r="E78" s="258">
        <v>2011</v>
      </c>
      <c r="F78" s="260">
        <v>3.4974035144323881</v>
      </c>
      <c r="G78" s="260">
        <v>3.4637093464227999</v>
      </c>
      <c r="H78" s="260">
        <v>3.4794442881693031</v>
      </c>
      <c r="I78" s="260">
        <v>3.4679573716013228</v>
      </c>
      <c r="J78" s="260">
        <v>3.4525009742467034</v>
      </c>
      <c r="K78" s="260">
        <v>3.4377287393740419</v>
      </c>
      <c r="L78" s="260">
        <v>3.4261738895456086</v>
      </c>
      <c r="M78" s="260">
        <v>3.3446318719041552</v>
      </c>
      <c r="N78" s="260">
        <v>3.3162557803177686</v>
      </c>
      <c r="O78" s="260">
        <v>3.2560368383411333</v>
      </c>
      <c r="P78" s="260">
        <v>3.0688160290508271</v>
      </c>
      <c r="Q78" s="260">
        <v>2.8278632734813129</v>
      </c>
      <c r="R78" s="260">
        <v>2.3137679052504168</v>
      </c>
      <c r="S78" s="260">
        <v>1.8531035346271703</v>
      </c>
      <c r="T78" s="261">
        <v>1.2438092552865538</v>
      </c>
      <c r="U78" s="48"/>
      <c r="V78" s="48"/>
    </row>
    <row r="79" spans="1:22" ht="174.9" customHeight="1" x14ac:dyDescent="0.4">
      <c r="A79" s="110">
        <v>75</v>
      </c>
      <c r="B79" s="257" t="s">
        <v>251</v>
      </c>
      <c r="C79" s="258" t="s">
        <v>252</v>
      </c>
      <c r="D79" s="259" t="s">
        <v>123</v>
      </c>
      <c r="E79" s="258">
        <v>2007</v>
      </c>
      <c r="F79" s="260">
        <v>2.8814675966019201</v>
      </c>
      <c r="G79" s="260">
        <v>3.0135682728586501</v>
      </c>
      <c r="H79" s="260">
        <v>3.0348784026970201</v>
      </c>
      <c r="I79" s="260">
        <v>3.0612856716774601</v>
      </c>
      <c r="J79" s="260">
        <v>3.0693422129807999</v>
      </c>
      <c r="K79" s="260">
        <v>3.0796876566605298</v>
      </c>
      <c r="L79" s="260">
        <v>3.0909369540777401</v>
      </c>
      <c r="M79" s="260">
        <v>3.1050148266581701</v>
      </c>
      <c r="N79" s="260">
        <v>3.1171801571125699</v>
      </c>
      <c r="O79" s="260">
        <v>3.1319854712109598</v>
      </c>
      <c r="P79" s="260">
        <v>3.14490954003363</v>
      </c>
      <c r="Q79" s="260">
        <v>3.1604258806337202</v>
      </c>
      <c r="R79" s="260">
        <v>3.1737183519947898</v>
      </c>
      <c r="S79" s="260">
        <v>3.1903169730808099</v>
      </c>
      <c r="T79" s="261">
        <v>3.2071022945975201</v>
      </c>
      <c r="U79" s="48"/>
      <c r="V79" s="48"/>
    </row>
    <row r="80" spans="1:22" ht="174.9" customHeight="1" x14ac:dyDescent="0.4">
      <c r="A80" s="110">
        <v>76</v>
      </c>
      <c r="B80" s="257" t="s">
        <v>253</v>
      </c>
      <c r="C80" s="258" t="s">
        <v>254</v>
      </c>
      <c r="D80" s="259" t="s">
        <v>123</v>
      </c>
      <c r="E80" s="258">
        <v>2018</v>
      </c>
      <c r="F80" s="260">
        <v>4.5142447760037898</v>
      </c>
      <c r="G80" s="260">
        <v>4.91399169082651</v>
      </c>
      <c r="H80" s="260">
        <v>5.0401931959733899</v>
      </c>
      <c r="I80" s="260">
        <v>5.1878344186079204</v>
      </c>
      <c r="J80" s="260">
        <v>5.2700040484955899</v>
      </c>
      <c r="K80" s="260">
        <v>5.3065949809667297</v>
      </c>
      <c r="L80" s="260">
        <v>5.2821694601242397</v>
      </c>
      <c r="M80" s="260">
        <v>5.1471033078708404</v>
      </c>
      <c r="N80" s="260">
        <v>5.00984642178725</v>
      </c>
      <c r="O80" s="260">
        <v>4.9146445843168998</v>
      </c>
      <c r="P80" s="260">
        <v>4.6178638798760998</v>
      </c>
      <c r="Q80" s="260">
        <v>4.3497372164974202</v>
      </c>
      <c r="R80" s="260">
        <v>4.0646743366326001</v>
      </c>
      <c r="S80" s="260">
        <v>3.8840689436643401</v>
      </c>
      <c r="T80" s="261">
        <v>3.7275436081553002</v>
      </c>
      <c r="U80" s="48"/>
      <c r="V80" s="48"/>
    </row>
    <row r="81" spans="1:22" ht="174.9" customHeight="1" x14ac:dyDescent="0.4">
      <c r="A81" s="110">
        <v>77</v>
      </c>
      <c r="B81" s="257" t="s">
        <v>255</v>
      </c>
      <c r="C81" s="258" t="s">
        <v>256</v>
      </c>
      <c r="D81" s="259" t="s">
        <v>140</v>
      </c>
      <c r="E81" s="258">
        <v>2002</v>
      </c>
      <c r="F81" s="260" t="s">
        <v>112</v>
      </c>
      <c r="G81" s="260" t="s">
        <v>112</v>
      </c>
      <c r="H81" s="260" t="s">
        <v>112</v>
      </c>
      <c r="I81" s="260" t="s">
        <v>112</v>
      </c>
      <c r="J81" s="260" t="s">
        <v>112</v>
      </c>
      <c r="K81" s="260" t="s">
        <v>112</v>
      </c>
      <c r="L81" s="260" t="s">
        <v>112</v>
      </c>
      <c r="M81" s="260" t="s">
        <v>112</v>
      </c>
      <c r="N81" s="260" t="s">
        <v>112</v>
      </c>
      <c r="O81" s="260" t="s">
        <v>112</v>
      </c>
      <c r="P81" s="260" t="s">
        <v>112</v>
      </c>
      <c r="Q81" s="260" t="s">
        <v>112</v>
      </c>
      <c r="R81" s="260" t="s">
        <v>112</v>
      </c>
      <c r="S81" s="260" t="s">
        <v>112</v>
      </c>
      <c r="T81" s="261" t="s">
        <v>112</v>
      </c>
      <c r="U81" s="48"/>
      <c r="V81" s="48"/>
    </row>
    <row r="82" spans="1:22" ht="174.9" customHeight="1" x14ac:dyDescent="0.4">
      <c r="A82" s="110">
        <v>78</v>
      </c>
      <c r="B82" s="257" t="s">
        <v>257</v>
      </c>
      <c r="C82" s="258" t="s">
        <v>258</v>
      </c>
      <c r="D82" s="259" t="s">
        <v>123</v>
      </c>
      <c r="E82" s="258">
        <v>2011</v>
      </c>
      <c r="F82" s="260" t="s">
        <v>112</v>
      </c>
      <c r="G82" s="260" t="s">
        <v>112</v>
      </c>
      <c r="H82" s="260" t="s">
        <v>112</v>
      </c>
      <c r="I82" s="260" t="s">
        <v>112</v>
      </c>
      <c r="J82" s="260" t="s">
        <v>112</v>
      </c>
      <c r="K82" s="260" t="s">
        <v>112</v>
      </c>
      <c r="L82" s="260" t="s">
        <v>112</v>
      </c>
      <c r="M82" s="260" t="s">
        <v>112</v>
      </c>
      <c r="N82" s="260" t="s">
        <v>112</v>
      </c>
      <c r="O82" s="260" t="s">
        <v>112</v>
      </c>
      <c r="P82" s="260" t="s">
        <v>112</v>
      </c>
      <c r="Q82" s="260" t="s">
        <v>112</v>
      </c>
      <c r="R82" s="260" t="s">
        <v>112</v>
      </c>
      <c r="S82" s="260" t="s">
        <v>112</v>
      </c>
      <c r="T82" s="261" t="s">
        <v>112</v>
      </c>
      <c r="U82" s="48"/>
      <c r="V82" s="48"/>
    </row>
    <row r="83" spans="1:22" ht="174.9" customHeight="1" x14ac:dyDescent="0.4">
      <c r="A83" s="110">
        <v>79</v>
      </c>
      <c r="B83" s="257" t="s">
        <v>259</v>
      </c>
      <c r="C83" s="258" t="s">
        <v>260</v>
      </c>
      <c r="D83" s="259" t="s">
        <v>140</v>
      </c>
      <c r="E83" s="258">
        <v>2007</v>
      </c>
      <c r="F83" s="260" t="s">
        <v>112</v>
      </c>
      <c r="G83" s="260" t="s">
        <v>112</v>
      </c>
      <c r="H83" s="260" t="s">
        <v>112</v>
      </c>
      <c r="I83" s="260" t="s">
        <v>112</v>
      </c>
      <c r="J83" s="260" t="s">
        <v>112</v>
      </c>
      <c r="K83" s="260" t="s">
        <v>112</v>
      </c>
      <c r="L83" s="260" t="s">
        <v>112</v>
      </c>
      <c r="M83" s="260" t="s">
        <v>112</v>
      </c>
      <c r="N83" s="260" t="s">
        <v>112</v>
      </c>
      <c r="O83" s="260" t="s">
        <v>112</v>
      </c>
      <c r="P83" s="260" t="s">
        <v>112</v>
      </c>
      <c r="Q83" s="260" t="s">
        <v>112</v>
      </c>
      <c r="R83" s="260" t="s">
        <v>112</v>
      </c>
      <c r="S83" s="260" t="s">
        <v>112</v>
      </c>
      <c r="T83" s="261" t="s">
        <v>112</v>
      </c>
      <c r="U83" s="48"/>
      <c r="V83" s="48"/>
    </row>
    <row r="84" spans="1:22" ht="174.9" customHeight="1" x14ac:dyDescent="0.4">
      <c r="A84" s="110">
        <v>80</v>
      </c>
      <c r="B84" s="257" t="s">
        <v>261</v>
      </c>
      <c r="C84" s="258" t="s">
        <v>262</v>
      </c>
      <c r="D84" s="259" t="s">
        <v>123</v>
      </c>
      <c r="E84" s="258">
        <v>2014</v>
      </c>
      <c r="F84" s="260" t="s">
        <v>112</v>
      </c>
      <c r="G84" s="260" t="s">
        <v>112</v>
      </c>
      <c r="H84" s="260" t="s">
        <v>112</v>
      </c>
      <c r="I84" s="260" t="s">
        <v>112</v>
      </c>
      <c r="J84" s="260" t="s">
        <v>112</v>
      </c>
      <c r="K84" s="260" t="s">
        <v>112</v>
      </c>
      <c r="L84" s="260" t="s">
        <v>112</v>
      </c>
      <c r="M84" s="260" t="s">
        <v>112</v>
      </c>
      <c r="N84" s="260" t="s">
        <v>112</v>
      </c>
      <c r="O84" s="260" t="s">
        <v>112</v>
      </c>
      <c r="P84" s="260" t="s">
        <v>112</v>
      </c>
      <c r="Q84" s="260" t="s">
        <v>112</v>
      </c>
      <c r="R84" s="260" t="s">
        <v>112</v>
      </c>
      <c r="S84" s="260" t="s">
        <v>112</v>
      </c>
      <c r="T84" s="261" t="s">
        <v>112</v>
      </c>
      <c r="U84" s="48"/>
      <c r="V84" s="48"/>
    </row>
    <row r="85" spans="1:22" ht="174.9" customHeight="1" x14ac:dyDescent="0.4">
      <c r="A85" s="110">
        <v>81</v>
      </c>
      <c r="B85" s="257" t="s">
        <v>263</v>
      </c>
      <c r="C85" s="258" t="s">
        <v>264</v>
      </c>
      <c r="D85" s="259" t="s">
        <v>140</v>
      </c>
      <c r="E85" s="258">
        <v>2004</v>
      </c>
      <c r="F85" s="260">
        <v>3.3012406677410247E-2</v>
      </c>
      <c r="G85" s="260">
        <v>3.0090419962982878E-2</v>
      </c>
      <c r="H85" s="260">
        <v>2.9642265679601328E-2</v>
      </c>
      <c r="I85" s="260">
        <v>1.8787213756510199E-2</v>
      </c>
      <c r="J85" s="260">
        <v>1.7410931218684599E-2</v>
      </c>
      <c r="K85" s="260">
        <v>0</v>
      </c>
      <c r="L85" s="260">
        <v>0</v>
      </c>
      <c r="M85" s="260">
        <v>0</v>
      </c>
      <c r="N85" s="260">
        <v>0</v>
      </c>
      <c r="O85" s="260">
        <v>0</v>
      </c>
      <c r="P85" s="260">
        <v>0</v>
      </c>
      <c r="Q85" s="260">
        <v>0</v>
      </c>
      <c r="R85" s="260">
        <v>0</v>
      </c>
      <c r="S85" s="260">
        <v>0</v>
      </c>
      <c r="T85" s="261">
        <v>0</v>
      </c>
      <c r="U85" s="48"/>
      <c r="V85" s="48"/>
    </row>
    <row r="86" spans="1:22" ht="174.9" customHeight="1" x14ac:dyDescent="0.4">
      <c r="A86" s="110">
        <v>82</v>
      </c>
      <c r="B86" s="257" t="s">
        <v>265</v>
      </c>
      <c r="C86" s="258" t="s">
        <v>266</v>
      </c>
      <c r="D86" s="259" t="s">
        <v>123</v>
      </c>
      <c r="E86" s="258">
        <v>2012</v>
      </c>
      <c r="F86" s="260">
        <v>1.0574634003337378</v>
      </c>
      <c r="G86" s="260">
        <v>1.1457543128834864</v>
      </c>
      <c r="H86" s="260">
        <v>1.2564699552356222</v>
      </c>
      <c r="I86" s="260">
        <v>1.3333688718939589</v>
      </c>
      <c r="J86" s="260">
        <v>1.3913749632456496</v>
      </c>
      <c r="K86" s="260">
        <v>1.4062024716384078</v>
      </c>
      <c r="L86" s="260">
        <v>1.4480458141308599</v>
      </c>
      <c r="M86" s="260">
        <v>1.4367863725016057</v>
      </c>
      <c r="N86" s="260">
        <v>1.461652873612955</v>
      </c>
      <c r="O86" s="260">
        <v>1.4723028850043927</v>
      </c>
      <c r="P86" s="260">
        <v>1.4810893456142509</v>
      </c>
      <c r="Q86" s="260">
        <v>1.4892925533400145</v>
      </c>
      <c r="R86" s="260">
        <v>1.5049349180798681</v>
      </c>
      <c r="S86" s="260">
        <v>1.4814531217723206</v>
      </c>
      <c r="T86" s="261">
        <v>1.4918635306997059</v>
      </c>
      <c r="U86" s="48"/>
      <c r="V86" s="48"/>
    </row>
    <row r="87" spans="1:22" ht="174.9" customHeight="1" x14ac:dyDescent="0.4">
      <c r="A87" s="110">
        <v>83</v>
      </c>
      <c r="B87" s="257" t="s">
        <v>267</v>
      </c>
      <c r="C87" s="258" t="s">
        <v>268</v>
      </c>
      <c r="D87" s="259" t="s">
        <v>123</v>
      </c>
      <c r="E87" s="258">
        <v>2021</v>
      </c>
      <c r="F87" s="260">
        <v>4.3004833978151297E-3</v>
      </c>
      <c r="G87" s="260">
        <v>4.2161703882988297E-3</v>
      </c>
      <c r="H87" s="260">
        <v>4.1998060586373401E-3</v>
      </c>
      <c r="I87" s="260">
        <v>4.1521015939197502E-3</v>
      </c>
      <c r="J87" s="260">
        <v>4.0968327015661801E-3</v>
      </c>
      <c r="K87" s="260">
        <v>4.03584964538415E-3</v>
      </c>
      <c r="L87" s="260">
        <v>4.0286175853416198E-3</v>
      </c>
      <c r="M87" s="260">
        <v>3.9941954609084398E-3</v>
      </c>
      <c r="N87" s="260">
        <v>3.9804664812224102E-3</v>
      </c>
      <c r="O87" s="260">
        <v>3.9704414691722097E-3</v>
      </c>
      <c r="P87" s="260">
        <v>3.95831727696405E-3</v>
      </c>
      <c r="Q87" s="260">
        <v>3.9488325438140201E-3</v>
      </c>
      <c r="R87" s="260">
        <v>3.9368660370398103E-3</v>
      </c>
      <c r="S87" s="260">
        <v>3.9246532085507801E-3</v>
      </c>
      <c r="T87" s="261">
        <v>3.9132008411011301E-3</v>
      </c>
      <c r="U87" s="48"/>
      <c r="V87" s="48"/>
    </row>
    <row r="88" spans="1:22" ht="174.9" customHeight="1" x14ac:dyDescent="0.4">
      <c r="A88" s="110">
        <v>84</v>
      </c>
      <c r="B88" s="257" t="s">
        <v>269</v>
      </c>
      <c r="C88" s="258" t="s">
        <v>270</v>
      </c>
      <c r="D88" s="259" t="s">
        <v>123</v>
      </c>
      <c r="E88" s="258">
        <v>2022</v>
      </c>
      <c r="F88" s="260">
        <v>1.3704514935467E-2</v>
      </c>
      <c r="G88" s="260">
        <v>1.31609162727119E-2</v>
      </c>
      <c r="H88" s="260">
        <v>1.30749934804046E-2</v>
      </c>
      <c r="I88" s="260">
        <v>1.27780504157801E-2</v>
      </c>
      <c r="J88" s="260">
        <v>1.2404847280012499E-2</v>
      </c>
      <c r="K88" s="260">
        <v>1.2027668616262701E-2</v>
      </c>
      <c r="L88" s="260">
        <v>1.20104136750249E-2</v>
      </c>
      <c r="M88" s="260">
        <v>1.18113595044577E-2</v>
      </c>
      <c r="N88" s="260">
        <v>1.17650701753365E-2</v>
      </c>
      <c r="O88" s="260">
        <v>1.17280617567679E-2</v>
      </c>
      <c r="P88" s="260">
        <v>1.16946978198411E-2</v>
      </c>
      <c r="Q88" s="260">
        <v>1.16799458207325E-2</v>
      </c>
      <c r="R88" s="260">
        <v>1.16477259266341E-2</v>
      </c>
      <c r="S88" s="260">
        <v>1.15934874633471E-2</v>
      </c>
      <c r="T88" s="261">
        <v>1.1545872762998E-2</v>
      </c>
      <c r="U88" s="48"/>
      <c r="V88" s="48"/>
    </row>
    <row r="89" spans="1:22" s="56" customFormat="1" ht="174.9" customHeight="1" x14ac:dyDescent="0.4">
      <c r="A89" s="110">
        <v>85</v>
      </c>
      <c r="B89" s="257" t="s">
        <v>271</v>
      </c>
      <c r="C89" s="258" t="s">
        <v>272</v>
      </c>
      <c r="D89" s="259" t="s">
        <v>123</v>
      </c>
      <c r="E89" s="258">
        <v>2023</v>
      </c>
      <c r="F89" s="260">
        <v>1.99521941810967E-2</v>
      </c>
      <c r="G89" s="260">
        <v>5.0716101410416298E-2</v>
      </c>
      <c r="H89" s="260">
        <v>5.2937858474779498E-2</v>
      </c>
      <c r="I89" s="260">
        <v>5.2193451564864303E-2</v>
      </c>
      <c r="J89" s="260">
        <v>5.1191814143451198E-2</v>
      </c>
      <c r="K89" s="260">
        <v>5.0234771801952099E-2</v>
      </c>
      <c r="L89" s="260">
        <v>5.0255248385793302E-2</v>
      </c>
      <c r="M89" s="260">
        <v>4.9776815113753002E-2</v>
      </c>
      <c r="N89" s="260">
        <v>4.9742020229330101E-2</v>
      </c>
      <c r="O89" s="260">
        <v>4.9699221686496098E-2</v>
      </c>
      <c r="P89" s="260">
        <v>4.9696048337548898E-2</v>
      </c>
      <c r="Q89" s="260">
        <v>4.9752072035725001E-2</v>
      </c>
      <c r="R89" s="260">
        <v>4.9752253154483797E-2</v>
      </c>
      <c r="S89" s="260">
        <v>4.9664767668957999E-2</v>
      </c>
      <c r="T89" s="261">
        <v>4.9590813492552399E-2</v>
      </c>
      <c r="U89" s="55"/>
      <c r="V89" s="55"/>
    </row>
    <row r="90" spans="1:22" ht="174.9" customHeight="1" x14ac:dyDescent="0.4">
      <c r="A90" s="110">
        <v>86</v>
      </c>
      <c r="B90" s="257" t="s">
        <v>273</v>
      </c>
      <c r="C90" s="258" t="s">
        <v>274</v>
      </c>
      <c r="D90" s="259" t="s">
        <v>140</v>
      </c>
      <c r="E90" s="258">
        <v>2009</v>
      </c>
      <c r="F90" s="260" t="s">
        <v>112</v>
      </c>
      <c r="G90" s="260" t="s">
        <v>112</v>
      </c>
      <c r="H90" s="260" t="s">
        <v>112</v>
      </c>
      <c r="I90" s="260" t="s">
        <v>112</v>
      </c>
      <c r="J90" s="260" t="s">
        <v>112</v>
      </c>
      <c r="K90" s="260" t="s">
        <v>112</v>
      </c>
      <c r="L90" s="260" t="s">
        <v>112</v>
      </c>
      <c r="M90" s="260" t="s">
        <v>112</v>
      </c>
      <c r="N90" s="260" t="s">
        <v>112</v>
      </c>
      <c r="O90" s="260" t="s">
        <v>112</v>
      </c>
      <c r="P90" s="260" t="s">
        <v>112</v>
      </c>
      <c r="Q90" s="260" t="s">
        <v>112</v>
      </c>
      <c r="R90" s="260" t="s">
        <v>112</v>
      </c>
      <c r="S90" s="260" t="s">
        <v>112</v>
      </c>
      <c r="T90" s="261" t="s">
        <v>112</v>
      </c>
      <c r="U90" s="48"/>
      <c r="V90" s="48"/>
    </row>
    <row r="91" spans="1:22" ht="174.9" customHeight="1" x14ac:dyDescent="0.4">
      <c r="A91" s="110">
        <v>87</v>
      </c>
      <c r="B91" s="257" t="s">
        <v>275</v>
      </c>
      <c r="C91" s="258" t="s">
        <v>276</v>
      </c>
      <c r="D91" s="259" t="s">
        <v>196</v>
      </c>
      <c r="E91" s="258">
        <v>2019</v>
      </c>
      <c r="F91" s="260">
        <v>0.51153266415216725</v>
      </c>
      <c r="G91" s="260">
        <v>0.48994800968158614</v>
      </c>
      <c r="H91" s="260">
        <v>0.48194350038048606</v>
      </c>
      <c r="I91" s="260">
        <v>0.46201316433833522</v>
      </c>
      <c r="J91" s="260">
        <v>0.43660116223095891</v>
      </c>
      <c r="K91" s="260">
        <v>0.41161773052578599</v>
      </c>
      <c r="L91" s="260">
        <v>0.40406706543280535</v>
      </c>
      <c r="M91" s="260">
        <v>0.38340543402805227</v>
      </c>
      <c r="N91" s="260">
        <v>0.37234561304199065</v>
      </c>
      <c r="O91" s="260">
        <v>0.36257695580708038</v>
      </c>
      <c r="P91" s="260">
        <v>0.35573643937912314</v>
      </c>
      <c r="Q91" s="260">
        <v>0.35134490999854973</v>
      </c>
      <c r="R91" s="260">
        <v>0.3471547578102524</v>
      </c>
      <c r="S91" s="260">
        <v>0.34038802412794078</v>
      </c>
      <c r="T91" s="261">
        <v>0.33453215526500735</v>
      </c>
      <c r="U91" s="48"/>
      <c r="V91" s="48"/>
    </row>
    <row r="92" spans="1:22" ht="174.9" customHeight="1" x14ac:dyDescent="0.4">
      <c r="A92" s="110">
        <v>88</v>
      </c>
      <c r="B92" s="257" t="s">
        <v>277</v>
      </c>
      <c r="C92" s="258" t="s">
        <v>278</v>
      </c>
      <c r="D92" s="259" t="s">
        <v>123</v>
      </c>
      <c r="E92" s="258">
        <v>2022</v>
      </c>
      <c r="F92" s="260">
        <v>1.4278483641992801E-2</v>
      </c>
      <c r="G92" s="260">
        <v>1.3375565349894E-2</v>
      </c>
      <c r="H92" s="260">
        <v>1.32637833941254E-2</v>
      </c>
      <c r="I92" s="260">
        <v>1.2797530602376501E-2</v>
      </c>
      <c r="J92" s="260">
        <v>1.21701637176343E-2</v>
      </c>
      <c r="K92" s="260">
        <v>1.15707285732229E-2</v>
      </c>
      <c r="L92" s="260">
        <v>1.15835539033674E-2</v>
      </c>
      <c r="M92" s="260">
        <v>1.1283891385753499E-2</v>
      </c>
      <c r="N92" s="260">
        <v>1.12620979126077E-2</v>
      </c>
      <c r="O92" s="260">
        <v>1.12352914176473E-2</v>
      </c>
      <c r="P92" s="260">
        <v>1.1233303818142099E-2</v>
      </c>
      <c r="Q92" s="260">
        <v>1.12683937740933E-2</v>
      </c>
      <c r="R92" s="260">
        <v>1.12685072162521E-2</v>
      </c>
      <c r="S92" s="260">
        <v>1.12137114435093E-2</v>
      </c>
      <c r="T92" s="261">
        <v>1.11673908885127E-2</v>
      </c>
      <c r="U92" s="48"/>
      <c r="V92" s="48"/>
    </row>
    <row r="93" spans="1:22" ht="174.9" customHeight="1" x14ac:dyDescent="0.4">
      <c r="A93" s="110">
        <v>89</v>
      </c>
      <c r="B93" s="257" t="s">
        <v>279</v>
      </c>
      <c r="C93" s="258" t="s">
        <v>280</v>
      </c>
      <c r="D93" s="259" t="s">
        <v>140</v>
      </c>
      <c r="E93" s="258">
        <v>2000</v>
      </c>
      <c r="F93" s="260">
        <v>0.24503488739270099</v>
      </c>
      <c r="G93" s="260">
        <v>0.24749085220181599</v>
      </c>
      <c r="H93" s="260">
        <v>0.250013113243714</v>
      </c>
      <c r="I93" s="260">
        <v>0.253458463036902</v>
      </c>
      <c r="J93" s="260">
        <v>0.25526762480801501</v>
      </c>
      <c r="K93" s="260">
        <v>0.25643802424885798</v>
      </c>
      <c r="L93" s="260">
        <v>0.258401852780968</v>
      </c>
      <c r="M93" s="260">
        <v>0.25940794802494899</v>
      </c>
      <c r="N93" s="260">
        <v>0.26025434048734802</v>
      </c>
      <c r="O93" s="260">
        <v>0.260619614847245</v>
      </c>
      <c r="P93" s="260">
        <v>0.26063066568530902</v>
      </c>
      <c r="Q93" s="260">
        <v>0.26078191508420501</v>
      </c>
      <c r="R93" s="260">
        <v>0.26078240405769798</v>
      </c>
      <c r="S93" s="260">
        <v>0.26054621602426498</v>
      </c>
      <c r="T93" s="261">
        <v>0.26034655900248099</v>
      </c>
      <c r="U93" s="48"/>
      <c r="V93" s="48"/>
    </row>
    <row r="94" spans="1:22" ht="174.9" customHeight="1" x14ac:dyDescent="0.4">
      <c r="A94" s="110">
        <v>90</v>
      </c>
      <c r="B94" s="257" t="s">
        <v>281</v>
      </c>
      <c r="C94" s="258" t="s">
        <v>282</v>
      </c>
      <c r="D94" s="259" t="s">
        <v>123</v>
      </c>
      <c r="E94" s="258">
        <v>2011</v>
      </c>
      <c r="F94" s="260">
        <v>-0.422685715911647</v>
      </c>
      <c r="G94" s="260">
        <v>-0.40747038527805102</v>
      </c>
      <c r="H94" s="260">
        <v>-0.40632375390432701</v>
      </c>
      <c r="I94" s="260">
        <v>0</v>
      </c>
      <c r="J94" s="260">
        <v>0</v>
      </c>
      <c r="K94" s="260">
        <v>0</v>
      </c>
      <c r="L94" s="260">
        <v>0</v>
      </c>
      <c r="M94" s="260">
        <v>0</v>
      </c>
      <c r="N94" s="260">
        <v>0</v>
      </c>
      <c r="O94" s="260">
        <v>0</v>
      </c>
      <c r="P94" s="260">
        <v>0</v>
      </c>
      <c r="Q94" s="260">
        <v>0</v>
      </c>
      <c r="R94" s="260">
        <v>0</v>
      </c>
      <c r="S94" s="260">
        <v>0</v>
      </c>
      <c r="T94" s="261">
        <v>0</v>
      </c>
      <c r="U94" s="48"/>
      <c r="V94" s="48"/>
    </row>
    <row r="95" spans="1:22" ht="174.9" customHeight="1" x14ac:dyDescent="0.4">
      <c r="A95" s="110">
        <v>91</v>
      </c>
      <c r="B95" s="257" t="s">
        <v>283</v>
      </c>
      <c r="C95" s="258" t="s">
        <v>284</v>
      </c>
      <c r="D95" s="259" t="s">
        <v>123</v>
      </c>
      <c r="E95" s="258">
        <v>1996</v>
      </c>
      <c r="F95" s="260" t="s">
        <v>112</v>
      </c>
      <c r="G95" s="260" t="s">
        <v>112</v>
      </c>
      <c r="H95" s="260" t="s">
        <v>112</v>
      </c>
      <c r="I95" s="260" t="s">
        <v>112</v>
      </c>
      <c r="J95" s="260" t="s">
        <v>112</v>
      </c>
      <c r="K95" s="260" t="s">
        <v>112</v>
      </c>
      <c r="L95" s="260" t="s">
        <v>112</v>
      </c>
      <c r="M95" s="260" t="s">
        <v>112</v>
      </c>
      <c r="N95" s="260" t="s">
        <v>112</v>
      </c>
      <c r="O95" s="260" t="s">
        <v>112</v>
      </c>
      <c r="P95" s="260" t="s">
        <v>112</v>
      </c>
      <c r="Q95" s="260" t="s">
        <v>112</v>
      </c>
      <c r="R95" s="260" t="s">
        <v>112</v>
      </c>
      <c r="S95" s="260" t="s">
        <v>112</v>
      </c>
      <c r="T95" s="261" t="s">
        <v>112</v>
      </c>
      <c r="U95" s="48"/>
      <c r="V95" s="48"/>
    </row>
    <row r="96" spans="1:22" ht="174.9" customHeight="1" x14ac:dyDescent="0.4">
      <c r="A96" s="110">
        <v>92</v>
      </c>
      <c r="B96" s="257" t="s">
        <v>285</v>
      </c>
      <c r="C96" s="258" t="s">
        <v>286</v>
      </c>
      <c r="D96" s="259" t="s">
        <v>140</v>
      </c>
      <c r="E96" s="258">
        <v>2011</v>
      </c>
      <c r="F96" s="260" t="s">
        <v>112</v>
      </c>
      <c r="G96" s="260" t="s">
        <v>112</v>
      </c>
      <c r="H96" s="260" t="s">
        <v>112</v>
      </c>
      <c r="I96" s="260" t="s">
        <v>112</v>
      </c>
      <c r="J96" s="260" t="s">
        <v>112</v>
      </c>
      <c r="K96" s="260" t="s">
        <v>112</v>
      </c>
      <c r="L96" s="260" t="s">
        <v>112</v>
      </c>
      <c r="M96" s="260" t="s">
        <v>112</v>
      </c>
      <c r="N96" s="260" t="s">
        <v>112</v>
      </c>
      <c r="O96" s="260" t="s">
        <v>112</v>
      </c>
      <c r="P96" s="260" t="s">
        <v>112</v>
      </c>
      <c r="Q96" s="260" t="s">
        <v>112</v>
      </c>
      <c r="R96" s="260" t="s">
        <v>112</v>
      </c>
      <c r="S96" s="260" t="s">
        <v>112</v>
      </c>
      <c r="T96" s="261" t="s">
        <v>112</v>
      </c>
      <c r="U96" s="48"/>
      <c r="V96" s="48"/>
    </row>
    <row r="97" spans="1:22" ht="174.9" customHeight="1" x14ac:dyDescent="0.4">
      <c r="A97" s="110">
        <v>93</v>
      </c>
      <c r="B97" s="257" t="s">
        <v>287</v>
      </c>
      <c r="C97" s="258" t="s">
        <v>288</v>
      </c>
      <c r="D97" s="259" t="s">
        <v>123</v>
      </c>
      <c r="E97" s="258">
        <v>2011</v>
      </c>
      <c r="F97" s="260" t="s">
        <v>112</v>
      </c>
      <c r="G97" s="260" t="s">
        <v>112</v>
      </c>
      <c r="H97" s="260" t="s">
        <v>112</v>
      </c>
      <c r="I97" s="260" t="s">
        <v>112</v>
      </c>
      <c r="J97" s="260" t="s">
        <v>112</v>
      </c>
      <c r="K97" s="260" t="s">
        <v>112</v>
      </c>
      <c r="L97" s="260" t="s">
        <v>112</v>
      </c>
      <c r="M97" s="260" t="s">
        <v>112</v>
      </c>
      <c r="N97" s="260" t="s">
        <v>112</v>
      </c>
      <c r="O97" s="260" t="s">
        <v>112</v>
      </c>
      <c r="P97" s="260" t="s">
        <v>112</v>
      </c>
      <c r="Q97" s="260" t="s">
        <v>112</v>
      </c>
      <c r="R97" s="260" t="s">
        <v>112</v>
      </c>
      <c r="S97" s="260" t="s">
        <v>112</v>
      </c>
      <c r="T97" s="261" t="s">
        <v>112</v>
      </c>
      <c r="U97" s="48"/>
      <c r="V97" s="48"/>
    </row>
    <row r="98" spans="1:22" ht="174.9" customHeight="1" x14ac:dyDescent="0.4">
      <c r="A98" s="110">
        <v>94</v>
      </c>
      <c r="B98" s="257" t="s">
        <v>289</v>
      </c>
      <c r="C98" s="258" t="s">
        <v>290</v>
      </c>
      <c r="D98" s="259" t="s">
        <v>123</v>
      </c>
      <c r="E98" s="258">
        <v>2016</v>
      </c>
      <c r="F98" s="260" t="s">
        <v>112</v>
      </c>
      <c r="G98" s="260" t="s">
        <v>112</v>
      </c>
      <c r="H98" s="260" t="s">
        <v>112</v>
      </c>
      <c r="I98" s="260" t="s">
        <v>112</v>
      </c>
      <c r="J98" s="260" t="s">
        <v>112</v>
      </c>
      <c r="K98" s="260" t="s">
        <v>112</v>
      </c>
      <c r="L98" s="260" t="s">
        <v>112</v>
      </c>
      <c r="M98" s="260" t="s">
        <v>112</v>
      </c>
      <c r="N98" s="260" t="s">
        <v>112</v>
      </c>
      <c r="O98" s="260" t="s">
        <v>112</v>
      </c>
      <c r="P98" s="260" t="s">
        <v>112</v>
      </c>
      <c r="Q98" s="260" t="s">
        <v>112</v>
      </c>
      <c r="R98" s="260" t="s">
        <v>112</v>
      </c>
      <c r="S98" s="260" t="s">
        <v>112</v>
      </c>
      <c r="T98" s="261" t="s">
        <v>112</v>
      </c>
      <c r="U98" s="48"/>
      <c r="V98" s="48"/>
    </row>
    <row r="99" spans="1:22" ht="174.9" customHeight="1" x14ac:dyDescent="0.4">
      <c r="A99" s="110">
        <v>95</v>
      </c>
      <c r="B99" s="257" t="s">
        <v>291</v>
      </c>
      <c r="C99" s="258" t="s">
        <v>292</v>
      </c>
      <c r="D99" s="259" t="s">
        <v>123</v>
      </c>
      <c r="E99" s="258">
        <v>2015</v>
      </c>
      <c r="F99" s="260" t="s">
        <v>112</v>
      </c>
      <c r="G99" s="260" t="s">
        <v>112</v>
      </c>
      <c r="H99" s="260" t="s">
        <v>112</v>
      </c>
      <c r="I99" s="260" t="s">
        <v>112</v>
      </c>
      <c r="J99" s="260" t="s">
        <v>112</v>
      </c>
      <c r="K99" s="260" t="s">
        <v>112</v>
      </c>
      <c r="L99" s="260" t="s">
        <v>112</v>
      </c>
      <c r="M99" s="260" t="s">
        <v>112</v>
      </c>
      <c r="N99" s="260" t="s">
        <v>112</v>
      </c>
      <c r="O99" s="260" t="s">
        <v>112</v>
      </c>
      <c r="P99" s="260" t="s">
        <v>112</v>
      </c>
      <c r="Q99" s="260" t="s">
        <v>112</v>
      </c>
      <c r="R99" s="260" t="s">
        <v>112</v>
      </c>
      <c r="S99" s="260" t="s">
        <v>112</v>
      </c>
      <c r="T99" s="261" t="s">
        <v>112</v>
      </c>
      <c r="U99" s="48"/>
      <c r="V99" s="48"/>
    </row>
    <row r="100" spans="1:22" x14ac:dyDescent="0.4">
      <c r="A100" s="57"/>
      <c r="B100" s="57"/>
      <c r="C100" s="58"/>
      <c r="D100" s="57"/>
      <c r="E100" s="57"/>
      <c r="F100" s="57"/>
      <c r="G100" s="57"/>
      <c r="H100" s="57"/>
      <c r="I100" s="57"/>
      <c r="J100" s="57"/>
      <c r="K100" s="57"/>
      <c r="L100" s="57"/>
      <c r="M100" s="57"/>
      <c r="N100" s="57"/>
      <c r="O100" s="57"/>
      <c r="P100" s="57"/>
      <c r="Q100" s="57"/>
      <c r="R100" s="57"/>
      <c r="S100" s="57"/>
      <c r="T100" s="57"/>
    </row>
  </sheetData>
  <phoneticPr fontId="19" type="noConversion"/>
  <printOptions headings="1"/>
  <pageMargins left="0.43307086614173229" right="0.39370078740157483" top="0.98425196850393704" bottom="0.98425196850393704" header="0.51181102362204722" footer="0.51181102362204722"/>
  <pageSetup paperSize="8" scale="64" fitToHeight="0" orientation="landscape" r:id="rId1"/>
  <headerFooter alignWithMargins="0">
    <oddHeader>&amp;C&amp;"Calibri"&amp;10&amp;K000000 OFFICIAL-SENSITIVE&amp;1#_x000D_</oddHeader>
    <oddFooter>&amp;C_x000D_&amp;1#&amp;"Calibri"&amp;10&amp;K000000 OFFICIAL-SENSITIVE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1 6 " ? > < D a t a M a s h u p   x m l n s = " h t t p : / / s c h e m a s . m i c r o s o f t . c o m / D a t a M a s h u p " > A A A A A A 0 D A A B Q S w M E F A A C A A g A Z 3 p + V v u g f K u m A A A A 9 g A A A B I A H A B D b 2 5 m a W c v U G F j a 2 F n Z S 5 4 b W w g o h g A K K A U A A A A A A A A A A A A A A A A A A A A A A A A A A A A h Y 8 x D o I w G I W v Q r r T l m o M I a U k O r h I Y m J i X J t S o R F + D C 2 W u z l 4 J K 8 g R l E 3 x / e 9 b 3 j v f r 3 x b G j q 4 K I 7 a 1 p I U Y Q p C j S o t j B Q p q h 3 x z B G m e B b q U 6 y 1 M E o g 0 0 G W 6 S o c u 6 c E O K 9 x 3 6 G 2 6 4 k j N K I H P L N T l W 6 k e g j m / 9 y a M A 6 C U o j w f e v M Y L h K J r j e M E w 5 W S C P D f w F d i 4 9 9 n + Q L 7 q a 9 d 3 W m g I 1 0 t O p s j J + 4 N 4 A F B L A w Q U A A I A C A B n e n 5 W 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Z 3 p + V i i K R 7 g O A A A A E Q A A A B M A H A B G b 3 J t d W x h c y 9 T Z W N 0 a W 9 u M S 5 t I K I Y A C i g F A A A A A A A A A A A A A A A A A A A A A A A A A A A A C t O T S 7 J z M 9 T C I b Q h t Y A U E s B A i 0 A F A A C A A g A Z 3 p + V v u g f K u m A A A A 9 g A A A B I A A A A A A A A A A A A A A A A A A A A A A E N v b m Z p Z y 9 Q Y W N r Y W d l L n h t b F B L A Q I t A B Q A A g A I A G d 6 f l Z T c j g s m w A A A O E A A A A T A A A A A A A A A A A A A A A A A P I A A A B b Q 2 9 u d G V u d F 9 U e X B l c 1 0 u e G 1 s U E s B A i 0 A F A A C A A g A Z 3 p + V i 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i + E l m u t w B F n y 6 6 v T R D j P g A A A A A A g A A A A A A A 2 Y A A M A A A A A Q A A A A V b y T q S L t I k 1 E z o 2 b U Q I c O A A A A A A E g A A A o A A A A B A A A A C P k d P e 4 W 0 o w 1 u D 9 T e m Y s a a U A A A A A x C N y o b s t i I D N P i r O T B / l G p 4 Z P L F w g G v R F M o l K L 0 f 6 J q 9 6 9 2 l r m z s t O 8 e L M 5 W 8 p P y V J r p K m z a Z Q b + H S S x / 0 l R U M E f 0 4 3 E S w Z 4 2 o R P G p l j j l F A A A A N x L O h Z 2 O 8 B E p D s M c d q 5 y b O U s + L B < / 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180BD150C52A64EAFAEB3AC2116C764" ma:contentTypeVersion="26" ma:contentTypeDescription="Create a new document." ma:contentTypeScope="" ma:versionID="87b6b432a0a608bcafa712ff6178a0a9">
  <xsd:schema xmlns:xsd="http://www.w3.org/2001/XMLSchema" xmlns:xs="http://www.w3.org/2001/XMLSchema" xmlns:p="http://schemas.microsoft.com/office/2006/metadata/properties" xmlns:ns2="c493124f-c6ae-42e0-81df-c694b82936d5" xmlns:ns3="0063f72e-ace3-48fb-9c1f-5b513408b31f" xmlns:ns4="b413c3fd-5a3b-4239-b985-69032e371c04" xmlns:ns5="a8f60570-4bd3-4f2b-950b-a996de8ab151" xmlns:ns6="aaacb922-5235-4a66-b188-303b9b46fbd7" xmlns:ns7="4d8e97b7-d15e-4e7c-b659-7240f03b4cfc" targetNamespace="http://schemas.microsoft.com/office/2006/metadata/properties" ma:root="true" ma:fieldsID="7dd4b3dfdf1f89134047392739745558" ns2:_="" ns3:_="" ns4:_="" ns5:_="" ns6:_="" ns7:_="">
    <xsd:import namespace="c493124f-c6ae-42e0-81df-c694b82936d5"/>
    <xsd:import namespace="0063f72e-ace3-48fb-9c1f-5b513408b31f"/>
    <xsd:import namespace="b413c3fd-5a3b-4239-b985-69032e371c04"/>
    <xsd:import namespace="a8f60570-4bd3-4f2b-950b-a996de8ab151"/>
    <xsd:import namespace="aaacb922-5235-4a66-b188-303b9b46fbd7"/>
    <xsd:import namespace="4d8e97b7-d15e-4e7c-b659-7240f03b4cfc"/>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2:SharedWithUsers" minOccurs="0"/>
                <xsd:element ref="ns2:SharedWithDetails" minOccurs="0"/>
                <xsd:element ref="ns7:MediaServiceAutoTags" minOccurs="0"/>
                <xsd:element ref="ns7:MediaServiceOCR" minOccurs="0"/>
                <xsd:element ref="ns7:MediaServiceGenerationTime" minOccurs="0"/>
                <xsd:element ref="ns7:MediaServiceEventHashCode" minOccurs="0"/>
                <xsd:element ref="ns7:lcf76f155ced4ddcb4097134ff3c332f" minOccurs="0"/>
                <xsd:element ref="ns7:MediaServiceObjectDetectorVersions" minOccurs="0"/>
                <xsd:element ref="ns7:MediaServiceSearchProperties" minOccurs="0"/>
                <xsd:element ref="ns7:MediaServiceDateTaken" minOccurs="0"/>
                <xsd:element ref="ns7:MediaServiceBillingMetadata"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3124f-c6ae-42e0-81df-c694b82936d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Strategic and International Analysis|04eb65d3-7a45-4bfe-8784-5dd7a80cdbe9"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c8a62e8d-ab32-46e9-8e88-b1d6f124f4a1}" ma:internalName="TaxCatchAll" ma:showField="CatchAllData" ma:web="c493124f-c6ae-42e0-81df-c694b82936d5">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c8a62e8d-ab32-46e9-8e88-b1d6f124f4a1}" ma:internalName="TaxCatchAllLabel" ma:readOnly="true" ma:showField="CatchAllDataLabel" ma:web="c493124f-c6ae-42e0-81df-c694b82936d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8e97b7-d15e-4e7c-b659-7240f03b4cf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ServiceBillingMetadata" ma:index="37" nillable="true" ma:displayName="MediaServiceBillingMetadata" ma:hidden="true" ma:internalName="MediaServiceBillingMetadata" ma:readOnly="true">
      <xsd:simpleType>
        <xsd:restriction base="dms:Note"/>
      </xsd:simpleType>
    </xsd:element>
    <xsd:element name="MediaLengthInSeconds" ma:index="3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TaxCatchAll xmlns="c493124f-c6ae-42e0-81df-c694b82936d5" xsi:nil="true"/>
    <_dlc_DocId xmlns="c493124f-c6ae-42e0-81df-c694b82936d5">NFVW3WY533ZX-160844436-153566</_dlc_DocId>
    <_dlc_DocIdUrl xmlns="c493124f-c6ae-42e0-81df-c694b82936d5">
      <Url>https://beisgov.sharepoint.com/sites/CarbonStrategyAnalysis/_layouts/15/DocIdRedir.aspx?ID=NFVW3WY533ZX-160844436-153566</Url>
      <Description>NFVW3WY533ZX-160844436-153566</Description>
    </_dlc_DocIdUrl>
    <lcf76f155ced4ddcb4097134ff3c332f xmlns="4d8e97b7-d15e-4e7c-b659-7240f03b4cfc">
      <Terms xmlns="http://schemas.microsoft.com/office/infopath/2007/PartnerControls"/>
    </lcf76f155ced4ddcb4097134ff3c332f>
    <SharedWithUsers xmlns="c493124f-c6ae-42e0-81df-c694b82936d5">
      <UserInfo>
        <DisplayName/>
        <AccountId xsi:nil="true"/>
        <AccountType/>
      </UserInfo>
    </SharedWithUsers>
    <Government_x0020_Body xmlns="b413c3fd-5a3b-4239-b985-69032e371c04" xsi:nil="true"/>
    <Date_x0020_Opened xmlns="b413c3fd-5a3b-4239-b985-69032e371c04" xsi:nil="true"/>
    <m975189f4ba442ecbf67d4147307b177 xmlns="c493124f-c6ae-42e0-81df-c694b82936d5">
      <Terms xmlns="http://schemas.microsoft.com/office/infopath/2007/PartnerControls"/>
    </m975189f4ba442ecbf67d4147307b177>
    <Descriptor xmlns="0063f72e-ace3-48fb-9c1f-5b513408b31f" xsi:nil="true"/>
    <Security_x0020_Classification xmlns="0063f72e-ace3-48fb-9c1f-5b513408b31f" xsi:nil="true"/>
    <Retention_x0020_Label xmlns="a8f60570-4bd3-4f2b-950b-a996de8ab151" xsi:nil="true"/>
    <Date_x0020_Closed xmlns="b413c3fd-5a3b-4239-b985-69032e371c04" xsi:nil="true"/>
  </documentManagement>
</p:properties>
</file>

<file path=customXml/itemProps1.xml><?xml version="1.0" encoding="utf-8"?>
<ds:datastoreItem xmlns:ds="http://schemas.openxmlformats.org/officeDocument/2006/customXml" ds:itemID="{BADE54AA-3474-4EAE-AB7B-FDC3C053C69F}">
  <ds:schemaRefs>
    <ds:schemaRef ds:uri="http://schemas.microsoft.com/sharepoint/events"/>
  </ds:schemaRefs>
</ds:datastoreItem>
</file>

<file path=customXml/itemProps2.xml><?xml version="1.0" encoding="utf-8"?>
<ds:datastoreItem xmlns:ds="http://schemas.openxmlformats.org/officeDocument/2006/customXml" ds:itemID="{825A2CC5-7639-43A2-A289-9AE5CEE7FFA3}">
  <ds:schemaRefs>
    <ds:schemaRef ds:uri="http://schemas.microsoft.com/DataMashup"/>
  </ds:schemaRefs>
</ds:datastoreItem>
</file>

<file path=customXml/itemProps3.xml><?xml version="1.0" encoding="utf-8"?>
<ds:datastoreItem xmlns:ds="http://schemas.openxmlformats.org/officeDocument/2006/customXml" ds:itemID="{D8127E1D-C2B2-4654-96CF-D0535720A5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3124f-c6ae-42e0-81df-c694b82936d5"/>
    <ds:schemaRef ds:uri="0063f72e-ace3-48fb-9c1f-5b513408b31f"/>
    <ds:schemaRef ds:uri="b413c3fd-5a3b-4239-b985-69032e371c04"/>
    <ds:schemaRef ds:uri="a8f60570-4bd3-4f2b-950b-a996de8ab151"/>
    <ds:schemaRef ds:uri="aaacb922-5235-4a66-b188-303b9b46fbd7"/>
    <ds:schemaRef ds:uri="4d8e97b7-d15e-4e7c-b659-7240f03b4c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0AC954-477D-4B7C-91FB-2EAD5C35F100}">
  <ds:schemaRefs>
    <ds:schemaRef ds:uri="http://schemas.microsoft.com/sharepoint/v3/contenttype/forms"/>
  </ds:schemaRefs>
</ds:datastoreItem>
</file>

<file path=customXml/itemProps5.xml><?xml version="1.0" encoding="utf-8"?>
<ds:datastoreItem xmlns:ds="http://schemas.openxmlformats.org/officeDocument/2006/customXml" ds:itemID="{F61E3277-95AC-49DB-B56D-737F0C301FA3}">
  <ds:schemaRefs>
    <ds:schemaRef ds:uri="http://purl.org/dc/elements/1.1/"/>
    <ds:schemaRef ds:uri="http://schemas.microsoft.com/office/infopath/2007/PartnerControls"/>
    <ds:schemaRef ds:uri="http://schemas.openxmlformats.org/package/2006/metadata/core-properties"/>
    <ds:schemaRef ds:uri="4d8e97b7-d15e-4e7c-b659-7240f03b4cfc"/>
    <ds:schemaRef ds:uri="http://schemas.microsoft.com/office/2006/metadata/properties"/>
    <ds:schemaRef ds:uri="0063f72e-ace3-48fb-9c1f-5b513408b31f"/>
    <ds:schemaRef ds:uri="http://www.w3.org/XML/1998/namespace"/>
    <ds:schemaRef ds:uri="aaacb922-5235-4a66-b188-303b9b46fbd7"/>
    <ds:schemaRef ds:uri="c493124f-c6ae-42e0-81df-c694b82936d5"/>
    <ds:schemaRef ds:uri="http://schemas.microsoft.com/office/2006/documentManagement/types"/>
    <ds:schemaRef ds:uri="http://purl.org/dc/dcmitype/"/>
    <ds:schemaRef ds:uri="a8f60570-4bd3-4f2b-950b-a996de8ab151"/>
    <ds:schemaRef ds:uri="b413c3fd-5a3b-4239-b985-69032e371c04"/>
    <ds:schemaRef ds:uri="http://purl.org/dc/term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10</vt:i4>
      </vt:variant>
    </vt:vector>
  </HeadingPairs>
  <TitlesOfParts>
    <vt:vector size="53" baseType="lpstr">
      <vt:lpstr>Contents</vt:lpstr>
      <vt:lpstr>&gt; CBGDP &gt;</vt:lpstr>
      <vt:lpstr>CBGDP Tables &gt;</vt:lpstr>
      <vt:lpstr>CBGDP Table 1 Notes</vt:lpstr>
      <vt:lpstr>CBGDP Table 1</vt:lpstr>
      <vt:lpstr>CBGDP Table 2 Notes</vt:lpstr>
      <vt:lpstr>CBGDP Table 2</vt:lpstr>
      <vt:lpstr>CBGDP Table 3 Notes</vt:lpstr>
      <vt:lpstr>CBGDP Table 3</vt:lpstr>
      <vt:lpstr>CBGDP Table 4</vt:lpstr>
      <vt:lpstr>CBGDP Table 5</vt:lpstr>
      <vt:lpstr>CBGDP Table 6</vt:lpstr>
      <vt:lpstr>CBGDP Table 7</vt:lpstr>
      <vt:lpstr>CBGDP Table 8 Notes</vt:lpstr>
      <vt:lpstr>CBGDP Table 8</vt:lpstr>
      <vt:lpstr>CBGDP Table 9 Notes</vt:lpstr>
      <vt:lpstr>CBGDP Table 9</vt:lpstr>
      <vt:lpstr>&gt; Technical Annex &gt;</vt:lpstr>
      <vt:lpstr>TA Figures &gt;</vt:lpstr>
      <vt:lpstr>TA Figure 1</vt:lpstr>
      <vt:lpstr>TA Figure 2</vt:lpstr>
      <vt:lpstr>TA Figure 3</vt:lpstr>
      <vt:lpstr>TA Figure 4</vt:lpstr>
      <vt:lpstr>TA Figure 5</vt:lpstr>
      <vt:lpstr>TA Figure 6</vt:lpstr>
      <vt:lpstr>TA Tables &gt;</vt:lpstr>
      <vt:lpstr>TA Table 1 Notes</vt:lpstr>
      <vt:lpstr>TA Table 1</vt:lpstr>
      <vt:lpstr>TA Table 2</vt:lpstr>
      <vt:lpstr>TA Table 3 Notes</vt:lpstr>
      <vt:lpstr>TA Table 3</vt:lpstr>
      <vt:lpstr>TA Table 4 Notes</vt:lpstr>
      <vt:lpstr>TA Table 4</vt:lpstr>
      <vt:lpstr>&gt; Methane Action Plan &gt;</vt:lpstr>
      <vt:lpstr>Methane Action Plan Figures &gt;</vt:lpstr>
      <vt:lpstr>Methane Action Plan Figure 1</vt:lpstr>
      <vt:lpstr>Methane Action Plan Figure 2</vt:lpstr>
      <vt:lpstr>&gt; Investor Prospectus &gt;</vt:lpstr>
      <vt:lpstr>&gt; Investor Prospectus Figures &gt;</vt:lpstr>
      <vt:lpstr>Investor Prospectus Figure 1</vt:lpstr>
      <vt:lpstr>&gt; Investor Prospectus Tables &gt;</vt:lpstr>
      <vt:lpstr>Investor Prospectus Table 1</vt:lpstr>
      <vt:lpstr>Investor Prospectus Table 2</vt:lpstr>
      <vt:lpstr>CBGDP_Table_1</vt:lpstr>
      <vt:lpstr>CBGDP_Table_2</vt:lpstr>
      <vt:lpstr>CBGDP_Table_8</vt:lpstr>
      <vt:lpstr>CBGDP_Table_9</vt:lpstr>
      <vt:lpstr>Investor_Prospectus_Table_1</vt:lpstr>
      <vt:lpstr>Investor_Prospectus_Table_2</vt:lpstr>
      <vt:lpstr>Tech_Annex_Table_1</vt:lpstr>
      <vt:lpstr>Tech_Annex_Table_2</vt:lpstr>
      <vt:lpstr>Tech_Annex_Table_3</vt:lpstr>
      <vt:lpstr>Tech_Annex_Table_4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maskeryl</dc:creator>
  <cp:keywords/>
  <dc:description/>
  <cp:lastModifiedBy>Gibson, Rachel (Energy Security)</cp:lastModifiedBy>
  <cp:revision/>
  <dcterms:created xsi:type="dcterms:W3CDTF">2022-10-17T09:39:57Z</dcterms:created>
  <dcterms:modified xsi:type="dcterms:W3CDTF">2025-10-30T14:04:31Z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2022-10-17T09:39:58Z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4bc88588-9f58-4e8c-a63c-d9c3731f035a</vt:lpwstr>
  </property>
  <property fmtid="{D5CDD505-2E9C-101B-9397-08002B2CF9AE}" pid="8" name="MSIP_Label_ba62f585-b40f-4ab9-bafe-39150f03d124_ContentBits">
    <vt:lpwstr>0</vt:lpwstr>
  </property>
  <property fmtid="{D5CDD505-2E9C-101B-9397-08002B2CF9AE}" pid="9" name="ContentTypeId">
    <vt:lpwstr>0x0101006180BD150C52A64EAFAEB3AC2116C764</vt:lpwstr>
  </property>
  <property fmtid="{D5CDD505-2E9C-101B-9397-08002B2CF9AE}" pid="10" name="KIM_Activity">
    <vt:lpwstr>2;#Net Zero and Clean Growth|c2afd409-3b0b-45c2-843b-2d626a0eae2e</vt:lpwstr>
  </property>
  <property fmtid="{D5CDD505-2E9C-101B-9397-08002B2CF9AE}" pid="11" name="_dlc_DocIdItemGuid">
    <vt:lpwstr>2935aff3-e135-453e-b72e-3d3cb202f4d5</vt:lpwstr>
  </property>
  <property fmtid="{D5CDD505-2E9C-101B-9397-08002B2CF9AE}" pid="12" name="KIM_GovernmentBody">
    <vt:lpwstr>3;#BEIS|b386cac2-c28c-4db4-8fca-43733d0e74ef</vt:lpwstr>
  </property>
  <property fmtid="{D5CDD505-2E9C-101B-9397-08002B2CF9AE}" pid="13" name="KIM_Function">
    <vt:lpwstr>1;#Energy and Climate|67dfd3db-8e6c-4d42-96c1-aed1098cd89b</vt:lpwstr>
  </property>
  <property fmtid="{D5CDD505-2E9C-101B-9397-08002B2CF9AE}" pid="14" name="MediaServiceImageTags">
    <vt:lpwstr/>
  </property>
  <property fmtid="{D5CDD505-2E9C-101B-9397-08002B2CF9AE}" pid="15" name="Business Unit">
    <vt:lpwstr/>
  </property>
  <property fmtid="{D5CDD505-2E9C-101B-9397-08002B2CF9AE}" pid="16" name="Business_x0020_Unit">
    <vt:lpwstr/>
  </property>
</Properties>
</file>