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beisgov-my.sharepoint.com/personal/callum_reid_energysecurity_gov_uk/Documents/"/>
    </mc:Choice>
  </mc:AlternateContent>
  <xr:revisionPtr revIDLastSave="0" documentId="8_{AA30CD7E-6614-49EA-AB29-2A8AA4369848}" xr6:coauthVersionLast="47" xr6:coauthVersionMax="47" xr10:uidLastSave="{00000000-0000-0000-0000-000000000000}"/>
  <workbookProtection workbookAlgorithmName="SHA-512" workbookHashValue="QtCpHcV0XrftkRDNoCArQmFmMLOnur8HUWUe3qQ5q6I32dx1ZorH6EdmiEks+2AHoCCgWoR17zqCRUBT651upw==" workbookSaltValue="aba3hOL2POUg3tLjfWV0wg==" workbookSpinCount="100000" lockStructure="1"/>
  <bookViews>
    <workbookView xWindow="28680" yWindow="-120" windowWidth="29040" windowHeight="15840" tabRatio="777" xr2:uid="{4B552C10-5364-4E9C-87DA-8DC921F05BC7}"/>
  </bookViews>
  <sheets>
    <sheet name="INTRO" sheetId="8" r:id="rId1"/>
    <sheet name="1. Change Request Summary" sheetId="2" r:id="rId2"/>
    <sheet name="2. Income Verification" sheetId="5" r:id="rId3"/>
    <sheet name="3. Consortium Structure" sheetId="1" r:id="rId4"/>
    <sheet name="4. Suppliers" sheetId="3" r:id="rId5"/>
    <sheet name="5. Delivery Plan" sheetId="4" r:id="rId6"/>
    <sheet name="Validation" sheetId="10" state="hidden" r:id="rId7"/>
    <sheet name="Data Validation" sheetId="6" state="hidden"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3" i="4" l="1"/>
  <c r="L102" i="4"/>
  <c r="K102" i="4"/>
  <c r="J102" i="4"/>
  <c r="H102" i="4"/>
  <c r="F102" i="4" a="1"/>
  <c r="F102" i="4" s="1"/>
  <c r="E102" i="4"/>
  <c r="D102" i="4"/>
  <c r="L89" i="4"/>
  <c r="K89" i="4"/>
  <c r="J89" i="4"/>
  <c r="H89" i="4"/>
  <c r="F89" i="4" a="1"/>
  <c r="F89" i="4" s="1"/>
  <c r="E89" i="4"/>
  <c r="D89" i="4"/>
  <c r="L76" i="4"/>
  <c r="K76" i="4"/>
  <c r="J76" i="4"/>
  <c r="H76" i="4"/>
  <c r="F76" i="4" a="1"/>
  <c r="F76" i="4" s="1"/>
  <c r="E76" i="4"/>
  <c r="D76" i="4"/>
  <c r="H53" i="4"/>
  <c r="H40" i="4"/>
  <c r="G54" i="4"/>
  <c r="F53" i="4" a="1"/>
  <c r="F53" i="4" s="1"/>
  <c r="F40" i="4" a="1"/>
  <c r="F40" i="4" s="1"/>
  <c r="F27" i="4" a="1"/>
  <c r="F27" i="4" s="1"/>
  <c r="L53" i="4"/>
  <c r="K53" i="4"/>
  <c r="J53" i="4"/>
  <c r="E53" i="4"/>
  <c r="D53" i="4"/>
  <c r="L40" i="4"/>
  <c r="K40" i="4"/>
  <c r="J40" i="4"/>
  <c r="E40" i="4"/>
  <c r="D40" i="4"/>
  <c r="E27" i="4"/>
  <c r="H27" i="4"/>
  <c r="J27" i="4"/>
  <c r="K27" i="4"/>
  <c r="L27" i="4"/>
  <c r="L54" i="4" l="1"/>
  <c r="H103" i="4"/>
  <c r="E103" i="4"/>
  <c r="D103" i="4"/>
  <c r="F103" i="4"/>
  <c r="J103" i="4"/>
  <c r="K103" i="4"/>
  <c r="H54" i="4"/>
  <c r="L103" i="4"/>
  <c r="F54" i="4"/>
  <c r="E54" i="4"/>
  <c r="J54" i="4"/>
  <c r="K54" i="4"/>
  <c r="D27" i="4" l="1"/>
  <c r="D54"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tc={11396924-F469-4B51-99E6-5DA3A3867144}</author>
  </authors>
  <commentList>
    <comment ref="B1" authorId="0" shapeId="0" xr:uid="{11396924-F469-4B51-99E6-5DA3A3867144}">
      <text>
        <t>[Threaded comment]
Your version of Excel allows you to read this threaded comment; however, any edits to it will get removed if the file is opened in a newer version of Excel. Learn more: https://go.microsoft.com/fwlink/?linkid=870924
Comment:
    this one's tricky - feels a bit extreme to hold them to each month's delivery being the exact number of homes that they forecast (e.g. if a home slips back a month it feels disproportionate to go through a whole change control process), but at the same time there definitely is a point (at minimum if they're timing out to deliver their funding within a given financial year) where we would need a change request to be filled out. 
how far along are we on the thinking on this/have HUG2 or SHF W2 got an approach that we could borrow re. the tolerances/process for this? 
Reply:
    Hmm, if it helps. This is the delivery profile information requested at DAC
Reply:
    First thing to say is that slippage of homes between months should be captured in the delivery reports/monthly forecasting submitted to the DMS by GRs. As we won’t need to claw back funds, there isn’t really an urgent need to go through a change control process for scaling back projects. 
Reply:
    Added a suggestion for how we might approach it. At the top of the tab</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<sst xmlns="http://schemas.openxmlformats.org/spreadsheetml/2006/main" count="2719" uniqueCount="783">
  <si>
    <t>HOW TO:</t>
  </si>
  <si>
    <t>Change Request Summary</t>
  </si>
  <si>
    <t>Complete the 'Change Request Summary' tab with all relevant details. This tab needs to be completed before submitting. 
In sections D to E, ensure you have confirmed you are the authorised representative and sign and date this proposal. 
Ensure there is a clear summary of changes detailed within Sections B to C. This will only require a brief explanation.</t>
  </si>
  <si>
    <r>
      <t xml:space="preserve">After completing the Change Request Summary, select the tab that is most relevant to your changes and use this to outline your proposed change. </t>
    </r>
    <r>
      <rPr>
        <sz val="14"/>
        <rFont val="Calibri"/>
        <family val="2"/>
        <scheme val="minor"/>
      </rPr>
      <t>Each tab will have clear instructions on how to complete the form a</t>
    </r>
    <r>
      <rPr>
        <sz val="14"/>
        <color theme="1"/>
        <rFont val="Calibri"/>
        <family val="2"/>
        <scheme val="minor"/>
      </rPr>
      <t>nd you will also receive support from your allocated point of contact.</t>
    </r>
  </si>
  <si>
    <t>TURN AROUND TIMES</t>
  </si>
  <si>
    <t>A. CHANGE REQUEST APPLICANT</t>
  </si>
  <si>
    <t>Lead Local Authority</t>
  </si>
  <si>
    <t>OFFICE USE ONLY</t>
  </si>
  <si>
    <r>
      <rPr>
        <b/>
        <sz val="11"/>
        <color rgb="FF000000"/>
        <rFont val="Calibri"/>
        <family val="2"/>
        <scheme val="minor"/>
      </rPr>
      <t xml:space="preserve">Consortium Name </t>
    </r>
    <r>
      <rPr>
        <sz val="11"/>
        <color rgb="FFFF0000"/>
        <rFont val="Calibri"/>
        <family val="2"/>
        <scheme val="minor"/>
      </rPr>
      <t>(if part of a consortium)</t>
    </r>
  </si>
  <si>
    <t>Account Manager 
(or equivalent)</t>
  </si>
  <si>
    <t>WH:LG Project ID</t>
  </si>
  <si>
    <t>Date Submitted</t>
  </si>
  <si>
    <t>Change Requested By</t>
  </si>
  <si>
    <t>Name</t>
  </si>
  <si>
    <t>Change Request ID</t>
  </si>
  <si>
    <t>Phone</t>
  </si>
  <si>
    <t>Previous Change Request? (Y/N)</t>
  </si>
  <si>
    <t>Email</t>
  </si>
  <si>
    <t>B. SUMMARY OF CHANGES</t>
  </si>
  <si>
    <r>
      <t xml:space="preserve">
Deviation from the approved position.
</t>
    </r>
    <r>
      <rPr>
        <sz val="11"/>
        <rFont val="Calibri"/>
        <family val="2"/>
        <scheme val="minor"/>
      </rPr>
      <t>Answer Yes or No to each area if change has been made</t>
    </r>
  </si>
  <si>
    <t>Select as many options as relevant from the list below:</t>
  </si>
  <si>
    <t>Changes made? (Y/N)</t>
  </si>
  <si>
    <t>Path location:</t>
  </si>
  <si>
    <t xml:space="preserve">Income verification (any changes to the approach stated in Section 6 of your DAC form) </t>
  </si>
  <si>
    <t xml:space="preserve">click here to provide detail of change requested </t>
  </si>
  <si>
    <t xml:space="preserve">Your consortium (any changes to the table listing consortia members as per your MOU) </t>
  </si>
  <si>
    <t>Primary Suppliers (any changes to the table as per section 3B of your DAC form)</t>
  </si>
  <si>
    <t>Change from:</t>
  </si>
  <si>
    <t>Change to:</t>
  </si>
  <si>
    <t>C. DETAILED OVERVIEW OF THE PROPOSED CHANGES (at B or C above)</t>
  </si>
  <si>
    <r>
      <rPr>
        <b/>
        <sz val="11"/>
        <color rgb="FF000000"/>
        <rFont val="Calibri"/>
        <family val="2"/>
        <scheme val="minor"/>
      </rPr>
      <t xml:space="preserve">What Change Needs To Happen
</t>
    </r>
    <r>
      <rPr>
        <sz val="11"/>
        <color rgb="FF000000"/>
        <rFont val="Calibri"/>
        <family val="2"/>
        <scheme val="minor"/>
      </rPr>
      <t xml:space="preserve">Describe the requested change in as much detail as needed to make the request clear for readers. Use a bullet point list for clarity.
</t>
    </r>
    <r>
      <rPr>
        <b/>
        <sz val="11"/>
        <color rgb="FF000000"/>
        <rFont val="Calibri"/>
        <family val="2"/>
        <scheme val="minor"/>
      </rPr>
      <t xml:space="preserve">(max 500 words)  </t>
    </r>
  </si>
  <si>
    <r>
      <t xml:space="preserve">Implementation Plan
</t>
    </r>
    <r>
      <rPr>
        <sz val="11"/>
        <rFont val="Calibri"/>
        <family val="2"/>
        <scheme val="minor"/>
      </rPr>
      <t>Work required to implement the change.</t>
    </r>
    <r>
      <rPr>
        <b/>
        <sz val="11"/>
        <rFont val="Calibri"/>
        <family val="2"/>
        <scheme val="minor"/>
      </rPr>
      <t xml:space="preserve">
(max 500 words)  </t>
    </r>
  </si>
  <si>
    <r>
      <t xml:space="preserve">Implications If Not Approved
</t>
    </r>
    <r>
      <rPr>
        <sz val="11"/>
        <rFont val="Calibri"/>
        <family val="2"/>
        <scheme val="minor"/>
      </rPr>
      <t>Resulting impact on outputs and outcomes achievement.</t>
    </r>
    <r>
      <rPr>
        <b/>
        <sz val="11"/>
        <rFont val="Calibri"/>
        <family val="2"/>
        <scheme val="minor"/>
      </rPr>
      <t xml:space="preserve">
(max 500 words)  </t>
    </r>
  </si>
  <si>
    <t>Individial Applicants Only</t>
  </si>
  <si>
    <t xml:space="preserve">I have the express authority to fill out this application on behalf of the Grant Recipient.   </t>
  </si>
  <si>
    <t>Consortium Applicants Only</t>
  </si>
  <si>
    <t xml:space="preserve">I have the express authority to fill out this application on behalf of the lead organisation and its project partners.   </t>
  </si>
  <si>
    <t>Additional Comments Where Relevant
(max 500 words)</t>
  </si>
  <si>
    <t>E. SIGNATURE</t>
  </si>
  <si>
    <r>
      <t xml:space="preserve">Grant Recipient Signature
</t>
    </r>
    <r>
      <rPr>
        <sz val="11"/>
        <rFont val="Calibri"/>
        <family val="2"/>
        <scheme val="minor"/>
      </rPr>
      <t>Please sign here to confirm your proposal of changes. 
This signature will be taken as agreement if changes are approved.</t>
    </r>
  </si>
  <si>
    <t>Date Signed</t>
  </si>
  <si>
    <t>INCOME VERIFICATION</t>
  </si>
  <si>
    <t xml:space="preserve">https://www.gov.uk/government/publications/warm-homes-local-grant). </t>
  </si>
  <si>
    <t>Acceptable evidence</t>
  </si>
  <si>
    <t>Pathway 1</t>
  </si>
  <si>
    <t>Postcodes</t>
  </si>
  <si>
    <t>Pathway 2</t>
  </si>
  <si>
    <t>Means tested benefits</t>
  </si>
  <si>
    <t>Eco Flex route 2</t>
  </si>
  <si>
    <t>Pathways 3</t>
  </si>
  <si>
    <t>Payslips</t>
  </si>
  <si>
    <t>Bank Statements</t>
  </si>
  <si>
    <t>Tax Returns</t>
  </si>
  <si>
    <t>Self-assessment Tax Returns</t>
  </si>
  <si>
    <t>P60s</t>
  </si>
  <si>
    <t>Pension Statements</t>
  </si>
  <si>
    <t>Other (please specify)</t>
  </si>
  <si>
    <t>What is changing in your use of the three Eligibility Pathways and why?</t>
  </si>
  <si>
    <t>What changes are there to the evidence that you will use and how it will be collected?</t>
  </si>
  <si>
    <t>CONSORTIUM STRUCTURE</t>
  </si>
  <si>
    <r>
      <t xml:space="preserve">If a consortium member is being </t>
    </r>
    <r>
      <rPr>
        <b/>
        <i/>
        <u/>
        <sz val="11"/>
        <color theme="1"/>
        <rFont val="Calibri"/>
        <family val="2"/>
        <scheme val="minor"/>
      </rPr>
      <t>removed</t>
    </r>
    <r>
      <rPr>
        <b/>
        <sz val="11"/>
        <color theme="1"/>
        <rFont val="Calibri"/>
        <family val="2"/>
        <scheme val="minor"/>
      </rPr>
      <t xml:space="preserve"> or </t>
    </r>
    <r>
      <rPr>
        <b/>
        <i/>
        <u/>
        <sz val="11"/>
        <color theme="1"/>
        <rFont val="Calibri"/>
        <family val="2"/>
        <scheme val="minor"/>
      </rPr>
      <t>added</t>
    </r>
    <r>
      <rPr>
        <b/>
        <sz val="11"/>
        <color theme="1"/>
        <rFont val="Calibri"/>
        <family val="2"/>
        <scheme val="minor"/>
      </rPr>
      <t xml:space="preserve"> follow these instructions: 
In the FROM fields, please insert and highlight any lines that will be removed in </t>
    </r>
    <r>
      <rPr>
        <b/>
        <sz val="11"/>
        <color rgb="FFFF0000"/>
        <rFont val="Calibri"/>
        <family val="2"/>
        <scheme val="minor"/>
      </rPr>
      <t>red</t>
    </r>
    <r>
      <rPr>
        <b/>
        <sz val="11"/>
        <color theme="1"/>
        <rFont val="Calibri"/>
        <family val="2"/>
        <scheme val="minor"/>
      </rPr>
      <t xml:space="preserve"> 
In the TO fields, please insert and highlight any new lines in</t>
    </r>
    <r>
      <rPr>
        <b/>
        <sz val="11"/>
        <color theme="9"/>
        <rFont val="Calibri"/>
        <family val="2"/>
        <scheme val="minor"/>
      </rPr>
      <t xml:space="preserve"> </t>
    </r>
    <r>
      <rPr>
        <b/>
        <sz val="11"/>
        <color rgb="FF00B050"/>
        <rFont val="Calibri"/>
        <family val="2"/>
        <scheme val="minor"/>
      </rPr>
      <t>green</t>
    </r>
  </si>
  <si>
    <t>FROM</t>
  </si>
  <si>
    <t>Name of Local Authority</t>
  </si>
  <si>
    <t>English Region</t>
  </si>
  <si>
    <t>TO</t>
  </si>
  <si>
    <t>Name Change</t>
  </si>
  <si>
    <t>SUPPLIERS</t>
  </si>
  <si>
    <t>For Suppliers contracted by either direct Grant Recipients or by the lead Local Authority / Organisation which will cover the constituent LAs in the case of a consortium.</t>
  </si>
  <si>
    <t xml:space="preserve">Supplier Name
(Companies House Name) </t>
  </si>
  <si>
    <t>Supplier Contract Type</t>
  </si>
  <si>
    <t>Contract Value (£)</t>
  </si>
  <si>
    <t>Role in Project</t>
  </si>
  <si>
    <t>Transferred from HUG 2?</t>
  </si>
  <si>
    <t>Companies House Registered No.
(or enter N/A)</t>
  </si>
  <si>
    <t>Contract Start Date</t>
  </si>
  <si>
    <t>Contract End Date</t>
  </si>
  <si>
    <t>Mobilisation Date</t>
  </si>
  <si>
    <t>Procurement Methodology and Regulations</t>
  </si>
  <si>
    <t>Estimated average installs/month</t>
  </si>
  <si>
    <t>SME</t>
  </si>
  <si>
    <t>TrustMark No. 
(if applicable)</t>
  </si>
  <si>
    <t>MCS No. 
(if applicable)</t>
  </si>
  <si>
    <t xml:space="preserve">PAS 2035 Certified </t>
  </si>
  <si>
    <t>For Suppliers contracted by a consortium member organisation.  Please add additional sections if more than one consortium member is changing their contracted supplier/s.</t>
  </si>
  <si>
    <t>Consortium member name</t>
  </si>
  <si>
    <t>DELIVERY PLAN</t>
  </si>
  <si>
    <t xml:space="preserve">In the text field below, please detail the reasons for change to your delivery plan. </t>
  </si>
  <si>
    <t>Current projected forecast of total number of homes to be upgraded</t>
  </si>
  <si>
    <t xml:space="preserve">Current estimated Capital cost of project </t>
  </si>
  <si>
    <t xml:space="preserve">Current estimated Admin and Ancillary cost of project </t>
  </si>
  <si>
    <t xml:space="preserve">Current estimated total cost of project </t>
  </si>
  <si>
    <t>Homes Submitted</t>
  </si>
  <si>
    <t>Month</t>
  </si>
  <si>
    <t>Validated Homes Signed Up</t>
  </si>
  <si>
    <t>Retrofit Assessed</t>
  </si>
  <si>
    <t>Number of Batches</t>
  </si>
  <si>
    <t>Average Per Batch</t>
  </si>
  <si>
    <t>All Installation Measures Completed</t>
  </si>
  <si>
    <t>Number of TM Lodgements</t>
  </si>
  <si>
    <t>Capital Expenditure</t>
  </si>
  <si>
    <t>A&amp;A Expenditure</t>
  </si>
  <si>
    <t>Planned Engagement Activities
(Optional)</t>
  </si>
  <si>
    <t>End of FY 25/26</t>
  </si>
  <si>
    <t>End of FY 26/27</t>
  </si>
  <si>
    <t>Batch System Closes on 31/12/2027</t>
  </si>
  <si>
    <t>End of FY 27/28</t>
  </si>
  <si>
    <t>Totals</t>
  </si>
  <si>
    <t>New Projected forecast of total number of homes to be upgraded</t>
  </si>
  <si>
    <t xml:space="preserve">New estimated Capital cost of project </t>
  </si>
  <si>
    <t xml:space="preserve">New estimated Admin and Ancillary cost of project </t>
  </si>
  <si>
    <t xml:space="preserve">New estimated total cost of project </t>
  </si>
  <si>
    <r>
      <t xml:space="preserve">Please provide details if your requested capital funding has changed since the allocation provided to you and you wish to return funding to DESNZ (e.g. consortium member withdrawal, reduced scope of homes targeted etc.). 
</t>
    </r>
    <r>
      <rPr>
        <b/>
        <sz val="11"/>
        <color rgb="FFFF0000"/>
        <rFont val="Calibri"/>
        <family val="2"/>
        <scheme val="minor"/>
      </rPr>
      <t>At this stage we are not considering requests for additional funding.</t>
    </r>
  </si>
  <si>
    <t>LA Code</t>
  </si>
  <si>
    <t>LA Name</t>
  </si>
  <si>
    <t>Region</t>
  </si>
  <si>
    <t>Rural-Urban Classification</t>
  </si>
  <si>
    <t>E07000223</t>
  </si>
  <si>
    <t>Adur</t>
  </si>
  <si>
    <t>South East</t>
  </si>
  <si>
    <t>Urban with City and Town</t>
  </si>
  <si>
    <t>E07000026</t>
  </si>
  <si>
    <t>Allerdale</t>
  </si>
  <si>
    <t>North West</t>
  </si>
  <si>
    <t>Mainly Rural</t>
  </si>
  <si>
    <t>E07000032</t>
  </si>
  <si>
    <t>Amber Valley</t>
  </si>
  <si>
    <t>East Midlands</t>
  </si>
  <si>
    <t>Urban with Minor Conurbation</t>
  </si>
  <si>
    <t>E07000224</t>
  </si>
  <si>
    <t>Arun</t>
  </si>
  <si>
    <t>E07000170</t>
  </si>
  <si>
    <t>Ashfield</t>
  </si>
  <si>
    <t>E07000105</t>
  </si>
  <si>
    <t>Ashford</t>
  </si>
  <si>
    <t>Urban with Significant Rural</t>
  </si>
  <si>
    <t>E07000200</t>
  </si>
  <si>
    <t>Babergh</t>
  </si>
  <si>
    <t>East of England</t>
  </si>
  <si>
    <t>E09000002</t>
  </si>
  <si>
    <t>Barking and Dagenham</t>
  </si>
  <si>
    <t>London</t>
  </si>
  <si>
    <t>Urban with Major Conurbation</t>
  </si>
  <si>
    <t>E09000003</t>
  </si>
  <si>
    <t>Barnet</t>
  </si>
  <si>
    <t>E08000016</t>
  </si>
  <si>
    <t>Barnsley</t>
  </si>
  <si>
    <t>Yorkshire and The Humber</t>
  </si>
  <si>
    <t>E07000027</t>
  </si>
  <si>
    <t>Barrow-in-Furness</t>
  </si>
  <si>
    <t>E07000066</t>
  </si>
  <si>
    <t>Basildon</t>
  </si>
  <si>
    <t>E07000084</t>
  </si>
  <si>
    <t>Basingstoke and Deane</t>
  </si>
  <si>
    <t>E07000171</t>
  </si>
  <si>
    <t>Bassetlaw</t>
  </si>
  <si>
    <t>Largely Rural</t>
  </si>
  <si>
    <t>E06000022</t>
  </si>
  <si>
    <t>Bath and North East Somerset</t>
  </si>
  <si>
    <t>South West</t>
  </si>
  <si>
    <t>E06000055</t>
  </si>
  <si>
    <t>Bedford</t>
  </si>
  <si>
    <t>E09000004</t>
  </si>
  <si>
    <t>Bexley</t>
  </si>
  <si>
    <t>E08000025</t>
  </si>
  <si>
    <t>Birmingham</t>
  </si>
  <si>
    <t>West Midlands</t>
  </si>
  <si>
    <t>E07000129</t>
  </si>
  <si>
    <t>Blaby</t>
  </si>
  <si>
    <t>E06000008</t>
  </si>
  <si>
    <t>Blackburn with Darwen</t>
  </si>
  <si>
    <t>E06000009</t>
  </si>
  <si>
    <t>Blackpool</t>
  </si>
  <si>
    <t>E07000033</t>
  </si>
  <si>
    <t>Bolsover</t>
  </si>
  <si>
    <t>E08000001</t>
  </si>
  <si>
    <t>Bolton</t>
  </si>
  <si>
    <t>E07000136</t>
  </si>
  <si>
    <t>Boston</t>
  </si>
  <si>
    <t>E06000058</t>
  </si>
  <si>
    <t>Bournemouth, Christchurch and Poole</t>
  </si>
  <si>
    <t>E06000036</t>
  </si>
  <si>
    <t>Bracknell Forest</t>
  </si>
  <si>
    <t>E08000032</t>
  </si>
  <si>
    <t>Bradford</t>
  </si>
  <si>
    <t>E07000067</t>
  </si>
  <si>
    <t>Braintree</t>
  </si>
  <si>
    <t>E07000143</t>
  </si>
  <si>
    <t>Breckland</t>
  </si>
  <si>
    <t>E09000005</t>
  </si>
  <si>
    <t>Brent</t>
  </si>
  <si>
    <t>E07000068</t>
  </si>
  <si>
    <t>Brentwood</t>
  </si>
  <si>
    <t>E06000043</t>
  </si>
  <si>
    <t>Brighton and Hove</t>
  </si>
  <si>
    <t>E06000023</t>
  </si>
  <si>
    <t>Bristol, City of</t>
  </si>
  <si>
    <t>E07000144</t>
  </si>
  <si>
    <t>Broadland</t>
  </si>
  <si>
    <t>E09000006</t>
  </si>
  <si>
    <t>Bromley</t>
  </si>
  <si>
    <t>E07000234</t>
  </si>
  <si>
    <t>Bromsgrove</t>
  </si>
  <si>
    <t>E07000095</t>
  </si>
  <si>
    <t>Broxbourne</t>
  </si>
  <si>
    <t>E07000172</t>
  </si>
  <si>
    <t>Broxtowe</t>
  </si>
  <si>
    <t>E06000060</t>
  </si>
  <si>
    <t>Buckinghamshire</t>
  </si>
  <si>
    <t>E07000117</t>
  </si>
  <si>
    <t>Burnley</t>
  </si>
  <si>
    <t>E08000002</t>
  </si>
  <si>
    <t>Bury</t>
  </si>
  <si>
    <t>E08000033</t>
  </si>
  <si>
    <t>Calderdale</t>
  </si>
  <si>
    <t>E07000008</t>
  </si>
  <si>
    <t>Cambridge</t>
  </si>
  <si>
    <t>E09000007</t>
  </si>
  <si>
    <t>Camden</t>
  </si>
  <si>
    <t>E07000192</t>
  </si>
  <si>
    <t>Cannock Chase</t>
  </si>
  <si>
    <t>E07000106</t>
  </si>
  <si>
    <t>Canterbury</t>
  </si>
  <si>
    <t>E07000028</t>
  </si>
  <si>
    <t>Carlisle</t>
  </si>
  <si>
    <t>E07000069</t>
  </si>
  <si>
    <t>Castle Point</t>
  </si>
  <si>
    <t>E06000056</t>
  </si>
  <si>
    <t>Central Bedfordshire</t>
  </si>
  <si>
    <t>E07000130</t>
  </si>
  <si>
    <t>Charnwood</t>
  </si>
  <si>
    <t>E07000070</t>
  </si>
  <si>
    <t>Chelmsford</t>
  </si>
  <si>
    <t>E07000078</t>
  </si>
  <si>
    <t>Cheltenham</t>
  </si>
  <si>
    <t>E07000177</t>
  </si>
  <si>
    <t>Cherwell</t>
  </si>
  <si>
    <t>E06000049</t>
  </si>
  <si>
    <t>Cheshire East</t>
  </si>
  <si>
    <t>E06000050</t>
  </si>
  <si>
    <t>Cheshire West and Chester</t>
  </si>
  <si>
    <t>E07000034</t>
  </si>
  <si>
    <t>Chesterfield</t>
  </si>
  <si>
    <t>E07000225</t>
  </si>
  <si>
    <t>Chichester</t>
  </si>
  <si>
    <t>E07000118</t>
  </si>
  <si>
    <t>Chorley</t>
  </si>
  <si>
    <t>E09000001</t>
  </si>
  <si>
    <t>City of London</t>
  </si>
  <si>
    <t>E07000071</t>
  </si>
  <si>
    <t>Colchester</t>
  </si>
  <si>
    <t>E07000029</t>
  </si>
  <si>
    <t>Copeland</t>
  </si>
  <si>
    <t>E06000052</t>
  </si>
  <si>
    <t>Cornwall</t>
  </si>
  <si>
    <t>E07000079</t>
  </si>
  <si>
    <t>Cotswold</t>
  </si>
  <si>
    <t>E06000047</t>
  </si>
  <si>
    <t>County Durham</t>
  </si>
  <si>
    <t>North East</t>
  </si>
  <si>
    <t>E08000026</t>
  </si>
  <si>
    <t>Coventry</t>
  </si>
  <si>
    <t>E07000163</t>
  </si>
  <si>
    <t>Craven</t>
  </si>
  <si>
    <t>E07000226</t>
  </si>
  <si>
    <t>Crawley</t>
  </si>
  <si>
    <t>E09000008</t>
  </si>
  <si>
    <t>Croydon</t>
  </si>
  <si>
    <t>E07000096</t>
  </si>
  <si>
    <t>Dacorum</t>
  </si>
  <si>
    <t>E06000005</t>
  </si>
  <si>
    <t>Darlington</t>
  </si>
  <si>
    <t>E07000107</t>
  </si>
  <si>
    <t>Dartford</t>
  </si>
  <si>
    <t>E06000015</t>
  </si>
  <si>
    <t>Derby</t>
  </si>
  <si>
    <t>E07000035</t>
  </si>
  <si>
    <t>Derbyshire Dales</t>
  </si>
  <si>
    <t>E08000017</t>
  </si>
  <si>
    <t>Doncaster</t>
  </si>
  <si>
    <t>E06000059</t>
  </si>
  <si>
    <t>Dorset</t>
  </si>
  <si>
    <t>E07000108</t>
  </si>
  <si>
    <t>Dover</t>
  </si>
  <si>
    <t>E08000027</t>
  </si>
  <si>
    <t>Dudley</t>
  </si>
  <si>
    <t>E09000009</t>
  </si>
  <si>
    <t>Ealing</t>
  </si>
  <si>
    <t>E07000009</t>
  </si>
  <si>
    <t>East Cambridgeshire</t>
  </si>
  <si>
    <t>E07000040</t>
  </si>
  <si>
    <t>East Devon</t>
  </si>
  <si>
    <t>E07000085</t>
  </si>
  <si>
    <t>East Hampshire</t>
  </si>
  <si>
    <t>E07000242</t>
  </si>
  <si>
    <t>East Hertfordshire</t>
  </si>
  <si>
    <t>E07000137</t>
  </si>
  <si>
    <t>East Lindsey</t>
  </si>
  <si>
    <t>E06000011</t>
  </si>
  <si>
    <t>East Riding of Yorkshire</t>
  </si>
  <si>
    <t>E07000193</t>
  </si>
  <si>
    <t>East Staffordshire</t>
  </si>
  <si>
    <t>E07000244</t>
  </si>
  <si>
    <t>East Suffolk</t>
  </si>
  <si>
    <t>E07000061</t>
  </si>
  <si>
    <t>Eastbourne</t>
  </si>
  <si>
    <t>E07000086</t>
  </si>
  <si>
    <t>Eastleigh</t>
  </si>
  <si>
    <t>E07000030</t>
  </si>
  <si>
    <t>Eden</t>
  </si>
  <si>
    <t>E07000207</t>
  </si>
  <si>
    <t>Elmbridge</t>
  </si>
  <si>
    <t>E09000010</t>
  </si>
  <si>
    <t>Enfield</t>
  </si>
  <si>
    <t>E07000072</t>
  </si>
  <si>
    <t>Epping Forest</t>
  </si>
  <si>
    <t>E07000208</t>
  </si>
  <si>
    <t>Epsom and Ewell</t>
  </si>
  <si>
    <t>E07000036</t>
  </si>
  <si>
    <t>Erewash</t>
  </si>
  <si>
    <t>E07000041</t>
  </si>
  <si>
    <t>Exeter</t>
  </si>
  <si>
    <t>E07000087</t>
  </si>
  <si>
    <t>Fareham</t>
  </si>
  <si>
    <t>E07000010</t>
  </si>
  <si>
    <t>Fenland</t>
  </si>
  <si>
    <t>E07000112</t>
  </si>
  <si>
    <t>Folkestone and Hythe</t>
  </si>
  <si>
    <t>E07000080</t>
  </si>
  <si>
    <t>Forest of Dean</t>
  </si>
  <si>
    <t>E07000119</t>
  </si>
  <si>
    <t>Fylde</t>
  </si>
  <si>
    <t>E08000037</t>
  </si>
  <si>
    <t>Gateshead</t>
  </si>
  <si>
    <t>E07000173</t>
  </si>
  <si>
    <t>Gedling</t>
  </si>
  <si>
    <t>E07000081</t>
  </si>
  <si>
    <t>Gloucester</t>
  </si>
  <si>
    <t>E07000088</t>
  </si>
  <si>
    <t>Gosport</t>
  </si>
  <si>
    <t>E07000109</t>
  </si>
  <si>
    <t>Gravesham</t>
  </si>
  <si>
    <t>E07000145</t>
  </si>
  <si>
    <t>Great Yarmouth</t>
  </si>
  <si>
    <t>E09000011</t>
  </si>
  <si>
    <t>Greenwich</t>
  </si>
  <si>
    <t>E07000209</t>
  </si>
  <si>
    <t>Guildford</t>
  </si>
  <si>
    <t>E09000012</t>
  </si>
  <si>
    <t>Hackney</t>
  </si>
  <si>
    <t>E06000006</t>
  </si>
  <si>
    <t>Halton</t>
  </si>
  <si>
    <t>E07000164</t>
  </si>
  <si>
    <t>Hambleton</t>
  </si>
  <si>
    <t>E09000013</t>
  </si>
  <si>
    <t>Hammersmith and Fulham</t>
  </si>
  <si>
    <t>E07000131</t>
  </si>
  <si>
    <t>Harborough</t>
  </si>
  <si>
    <t>E09000014</t>
  </si>
  <si>
    <t>Haringey</t>
  </si>
  <si>
    <t>E07000073</t>
  </si>
  <si>
    <t>Harlow</t>
  </si>
  <si>
    <t>E07000165</t>
  </si>
  <si>
    <t>Harrogate</t>
  </si>
  <si>
    <t>E09000015</t>
  </si>
  <si>
    <t>Harrow</t>
  </si>
  <si>
    <t>E07000089</t>
  </si>
  <si>
    <t>Hart</t>
  </si>
  <si>
    <t>E06000001</t>
  </si>
  <si>
    <t>Hartlepool</t>
  </si>
  <si>
    <t>E07000062</t>
  </si>
  <si>
    <t>Hastings</t>
  </si>
  <si>
    <t>E07000090</t>
  </si>
  <si>
    <t>Havant</t>
  </si>
  <si>
    <t>E09000016</t>
  </si>
  <si>
    <t>Havering</t>
  </si>
  <si>
    <t>E06000019</t>
  </si>
  <si>
    <t>Herefordshire, County of</t>
  </si>
  <si>
    <t>E07000098</t>
  </si>
  <si>
    <t>Hertsmere</t>
  </si>
  <si>
    <t>E07000037</t>
  </si>
  <si>
    <t>High Peak</t>
  </si>
  <si>
    <t>E09000017</t>
  </si>
  <si>
    <t>Hillingdon</t>
  </si>
  <si>
    <t>E07000132</t>
  </si>
  <si>
    <t>Hinckley and Bosworth</t>
  </si>
  <si>
    <t>E07000227</t>
  </si>
  <si>
    <t>Horsham</t>
  </si>
  <si>
    <t>E09000018</t>
  </si>
  <si>
    <t>Hounslow</t>
  </si>
  <si>
    <t>E07000011</t>
  </si>
  <si>
    <t>Huntingdonshire</t>
  </si>
  <si>
    <t>E07000120</t>
  </si>
  <si>
    <t>Hyndburn</t>
  </si>
  <si>
    <t>E07000202</t>
  </si>
  <si>
    <t>Ipswich</t>
  </si>
  <si>
    <t>E06000046</t>
  </si>
  <si>
    <t>Isle of Wight</t>
  </si>
  <si>
    <t>E06000053</t>
  </si>
  <si>
    <t>Isles of Scilly</t>
  </si>
  <si>
    <t>E09000019</t>
  </si>
  <si>
    <t>Islington</t>
  </si>
  <si>
    <t>E09000020</t>
  </si>
  <si>
    <t>Kensington and Chelsea</t>
  </si>
  <si>
    <t>E07000146</t>
  </si>
  <si>
    <t>King's Lynn and West Norfolk</t>
  </si>
  <si>
    <t>E06000010</t>
  </si>
  <si>
    <t>Kingston upon Hull, City of</t>
  </si>
  <si>
    <t>E09000021</t>
  </si>
  <si>
    <t>Kingston upon Thames</t>
  </si>
  <si>
    <t>E08000034</t>
  </si>
  <si>
    <t>Kirklees</t>
  </si>
  <si>
    <t>E08000011</t>
  </si>
  <si>
    <t>Knowsley</t>
  </si>
  <si>
    <t>E09000022</t>
  </si>
  <si>
    <t>Lambeth</t>
  </si>
  <si>
    <t>E07000121</t>
  </si>
  <si>
    <t>Lancaster</t>
  </si>
  <si>
    <t>E08000035</t>
  </si>
  <si>
    <t>Leeds</t>
  </si>
  <si>
    <t>E06000016</t>
  </si>
  <si>
    <t>Leicester</t>
  </si>
  <si>
    <t>E07000063</t>
  </si>
  <si>
    <t>Lewes</t>
  </si>
  <si>
    <t>E09000023</t>
  </si>
  <si>
    <t>Lewisham</t>
  </si>
  <si>
    <t>E07000194</t>
  </si>
  <si>
    <t>Lichfield</t>
  </si>
  <si>
    <t>E07000138</t>
  </si>
  <si>
    <t>Lincoln</t>
  </si>
  <si>
    <t>E08000012</t>
  </si>
  <si>
    <t>Liverpool</t>
  </si>
  <si>
    <t>E06000032</t>
  </si>
  <si>
    <t>Luton</t>
  </si>
  <si>
    <t>E07000110</t>
  </si>
  <si>
    <t>Maidstone</t>
  </si>
  <si>
    <t>E07000074</t>
  </si>
  <si>
    <t>Maldon</t>
  </si>
  <si>
    <t>E07000235</t>
  </si>
  <si>
    <t>Malvern Hills</t>
  </si>
  <si>
    <t>E08000003</t>
  </si>
  <si>
    <t>Manchester</t>
  </si>
  <si>
    <t>E07000174</t>
  </si>
  <si>
    <t>Mansfield</t>
  </si>
  <si>
    <t>E06000035</t>
  </si>
  <si>
    <t>Medway</t>
  </si>
  <si>
    <t>E07000133</t>
  </si>
  <si>
    <t>Melton</t>
  </si>
  <si>
    <t>E07000187</t>
  </si>
  <si>
    <t>Mendip</t>
  </si>
  <si>
    <t>E09000024</t>
  </si>
  <si>
    <t>Merton</t>
  </si>
  <si>
    <t>E07000042</t>
  </si>
  <si>
    <t>Mid Devon</t>
  </si>
  <si>
    <t>E07000203</t>
  </si>
  <si>
    <t>Mid Suffolk</t>
  </si>
  <si>
    <t>E07000228</t>
  </si>
  <si>
    <t>Mid Sussex</t>
  </si>
  <si>
    <t>E06000002</t>
  </si>
  <si>
    <t>Middlesbrough</t>
  </si>
  <si>
    <t>E06000042</t>
  </si>
  <si>
    <t>Milton Keynes</t>
  </si>
  <si>
    <t>E07000210</t>
  </si>
  <si>
    <t>Mole Valley</t>
  </si>
  <si>
    <t>E07000091</t>
  </si>
  <si>
    <t>New Forest</t>
  </si>
  <si>
    <t>E07000175</t>
  </si>
  <si>
    <t>Newark and Sherwood</t>
  </si>
  <si>
    <t>E08000021</t>
  </si>
  <si>
    <t>Newcastle upon Tyne</t>
  </si>
  <si>
    <t>E07000195</t>
  </si>
  <si>
    <t>Newcastle-under-Lyme</t>
  </si>
  <si>
    <t>E09000025</t>
  </si>
  <si>
    <t>Newham</t>
  </si>
  <si>
    <t>E07000043</t>
  </si>
  <si>
    <t>North Devon</t>
  </si>
  <si>
    <t>E07000038</t>
  </si>
  <si>
    <t>North East Derbyshire</t>
  </si>
  <si>
    <t>E06000012</t>
  </si>
  <si>
    <t>North East Lincolnshire</t>
  </si>
  <si>
    <t>E07000099</t>
  </si>
  <si>
    <t>North Hertfordshire</t>
  </si>
  <si>
    <t>E07000139</t>
  </si>
  <si>
    <t>North Kesteven</t>
  </si>
  <si>
    <t>E06000013</t>
  </si>
  <si>
    <t>North Lincolnshire</t>
  </si>
  <si>
    <t>E07000147</t>
  </si>
  <si>
    <t>North Norfolk</t>
  </si>
  <si>
    <t>E06000061</t>
  </si>
  <si>
    <t>North Northamptonshire</t>
  </si>
  <si>
    <t>E06000024</t>
  </si>
  <si>
    <t>North Somerset</t>
  </si>
  <si>
    <t>E08000022</t>
  </si>
  <si>
    <t>North Tyneside</t>
  </si>
  <si>
    <t>E07000218</t>
  </si>
  <si>
    <t>North Warwickshire</t>
  </si>
  <si>
    <t>E07000134</t>
  </si>
  <si>
    <t>North West Leicestershire</t>
  </si>
  <si>
    <t>E06000057</t>
  </si>
  <si>
    <t>Northumberland</t>
  </si>
  <si>
    <t>E07000148</t>
  </si>
  <si>
    <t>Norwich</t>
  </si>
  <si>
    <t>E06000018</t>
  </si>
  <si>
    <t>Nottingham</t>
  </si>
  <si>
    <t>E07000219</t>
  </si>
  <si>
    <t>Nuneaton and Bedworth</t>
  </si>
  <si>
    <t>E07000135</t>
  </si>
  <si>
    <t>Oadby and Wigston</t>
  </si>
  <si>
    <t>E08000004</t>
  </si>
  <si>
    <t>Oldham</t>
  </si>
  <si>
    <t>E07000178</t>
  </si>
  <si>
    <t>Oxford</t>
  </si>
  <si>
    <t>E07000122</t>
  </si>
  <si>
    <t>Pendle</t>
  </si>
  <si>
    <t>E06000031</t>
  </si>
  <si>
    <t>Peterborough</t>
  </si>
  <si>
    <t>E06000026</t>
  </si>
  <si>
    <t>Plymouth</t>
  </si>
  <si>
    <t>E06000044</t>
  </si>
  <si>
    <t>Portsmouth</t>
  </si>
  <si>
    <t>E07000123</t>
  </si>
  <si>
    <t>Preston</t>
  </si>
  <si>
    <t>E06000038</t>
  </si>
  <si>
    <t>Reading</t>
  </si>
  <si>
    <t>E09000026</t>
  </si>
  <si>
    <t>Redbridge</t>
  </si>
  <si>
    <t>E06000003</t>
  </si>
  <si>
    <t>Redcar and Cleveland</t>
  </si>
  <si>
    <t>E07000236</t>
  </si>
  <si>
    <t>Redditch</t>
  </si>
  <si>
    <t>E07000211</t>
  </si>
  <si>
    <t>Reigate and Banstead</t>
  </si>
  <si>
    <t>E07000124</t>
  </si>
  <si>
    <t>Ribble Valley</t>
  </si>
  <si>
    <t>E09000027</t>
  </si>
  <si>
    <t>Richmond upon Thames</t>
  </si>
  <si>
    <t>E07000166</t>
  </si>
  <si>
    <t>Richmondshire</t>
  </si>
  <si>
    <t>E08000005</t>
  </si>
  <si>
    <t>Rochdale</t>
  </si>
  <si>
    <t>E07000075</t>
  </si>
  <si>
    <t>Rochford</t>
  </si>
  <si>
    <t>E07000125</t>
  </si>
  <si>
    <t>Rossendale</t>
  </si>
  <si>
    <t>E07000064</t>
  </si>
  <si>
    <t>Rother</t>
  </si>
  <si>
    <t>E08000018</t>
  </si>
  <si>
    <t>Rotherham</t>
  </si>
  <si>
    <t>E07000220</t>
  </si>
  <si>
    <t>Rugby</t>
  </si>
  <si>
    <t>E07000212</t>
  </si>
  <si>
    <t>Runnymede</t>
  </si>
  <si>
    <t>E07000176</t>
  </si>
  <si>
    <t>Rushcliffe</t>
  </si>
  <si>
    <t>E07000092</t>
  </si>
  <si>
    <t>Rushmoor</t>
  </si>
  <si>
    <t>E06000017</t>
  </si>
  <si>
    <t>Rutland</t>
  </si>
  <si>
    <t>E07000167</t>
  </si>
  <si>
    <t>Ryedale</t>
  </si>
  <si>
    <t>E08000006</t>
  </si>
  <si>
    <t>Salford</t>
  </si>
  <si>
    <t>E08000028</t>
  </si>
  <si>
    <t>Sandwell</t>
  </si>
  <si>
    <t>E07000168</t>
  </si>
  <si>
    <t>Scarborough</t>
  </si>
  <si>
    <t>E07000188</t>
  </si>
  <si>
    <t>Sedgemoor</t>
  </si>
  <si>
    <t>E08000014</t>
  </si>
  <si>
    <t>Sefton</t>
  </si>
  <si>
    <t>E07000169</t>
  </si>
  <si>
    <t>Selby</t>
  </si>
  <si>
    <t>E07000111</t>
  </si>
  <si>
    <t>Sevenoaks</t>
  </si>
  <si>
    <t>E08000019</t>
  </si>
  <si>
    <t>Sheffield</t>
  </si>
  <si>
    <t>E06000051</t>
  </si>
  <si>
    <t>Shropshire</t>
  </si>
  <si>
    <t>E06000039</t>
  </si>
  <si>
    <t>Slough</t>
  </si>
  <si>
    <t>E08000029</t>
  </si>
  <si>
    <t>Solihull</t>
  </si>
  <si>
    <t>E07000246</t>
  </si>
  <si>
    <t>Somerset West and Taunton</t>
  </si>
  <si>
    <t>E07000012</t>
  </si>
  <si>
    <t>South Cambridgeshire</t>
  </si>
  <si>
    <t>E07000039</t>
  </si>
  <si>
    <t>South Derbyshire</t>
  </si>
  <si>
    <t>E06000025</t>
  </si>
  <si>
    <t>South Gloucestershire</t>
  </si>
  <si>
    <t>E07000044</t>
  </si>
  <si>
    <t>South Hams</t>
  </si>
  <si>
    <t>E07000140</t>
  </si>
  <si>
    <t>South Holland</t>
  </si>
  <si>
    <t>E07000141</t>
  </si>
  <si>
    <t>South Kesteven</t>
  </si>
  <si>
    <t>E07000031</t>
  </si>
  <si>
    <t>South Lakeland</t>
  </si>
  <si>
    <t>E07000149</t>
  </si>
  <si>
    <t>South Norfolk</t>
  </si>
  <si>
    <t>E07000179</t>
  </si>
  <si>
    <t>South Oxfordshire</t>
  </si>
  <si>
    <t>E07000126</t>
  </si>
  <si>
    <t>South Ribble</t>
  </si>
  <si>
    <t>E07000189</t>
  </si>
  <si>
    <t>South Somerset</t>
  </si>
  <si>
    <t>E07000196</t>
  </si>
  <si>
    <t>South Staffordshire</t>
  </si>
  <si>
    <t>E08000023</t>
  </si>
  <si>
    <t>South Tyneside</t>
  </si>
  <si>
    <t>E06000045</t>
  </si>
  <si>
    <t>Southampton</t>
  </si>
  <si>
    <t>E06000033</t>
  </si>
  <si>
    <t>Southend-on-Sea</t>
  </si>
  <si>
    <t>E09000028</t>
  </si>
  <si>
    <t>Southwark</t>
  </si>
  <si>
    <t>E07000213</t>
  </si>
  <si>
    <t>Spelthorne</t>
  </si>
  <si>
    <t>E07000240</t>
  </si>
  <si>
    <t>St Albans</t>
  </si>
  <si>
    <t>E08000013</t>
  </si>
  <si>
    <t>St. Helens</t>
  </si>
  <si>
    <t>E07000197</t>
  </si>
  <si>
    <t>Stafford</t>
  </si>
  <si>
    <t>E07000198</t>
  </si>
  <si>
    <t>Staffordshire Moorlands</t>
  </si>
  <si>
    <t>E07000243</t>
  </si>
  <si>
    <t>Stevenage</t>
  </si>
  <si>
    <t>E08000007</t>
  </si>
  <si>
    <t>Stockport</t>
  </si>
  <si>
    <t>E06000004</t>
  </si>
  <si>
    <t>Stockton-on-Tees</t>
  </si>
  <si>
    <t>E06000021</t>
  </si>
  <si>
    <t>Stoke-on-Trent</t>
  </si>
  <si>
    <t>E07000221</t>
  </si>
  <si>
    <t>Stratford-on-Avon</t>
  </si>
  <si>
    <t>E07000082</t>
  </si>
  <si>
    <t>Stroud</t>
  </si>
  <si>
    <t>E08000024</t>
  </si>
  <si>
    <t>Sunderland</t>
  </si>
  <si>
    <t>E07000214</t>
  </si>
  <si>
    <t>Surrey Heath</t>
  </si>
  <si>
    <t>E09000029</t>
  </si>
  <si>
    <t>Sutton</t>
  </si>
  <si>
    <t>E07000113</t>
  </si>
  <si>
    <t>Swale</t>
  </si>
  <si>
    <t>E06000030</t>
  </si>
  <si>
    <t>Swindon</t>
  </si>
  <si>
    <t>E08000008</t>
  </si>
  <si>
    <t>Tameside</t>
  </si>
  <si>
    <t>E07000199</t>
  </si>
  <si>
    <t>Tamworth</t>
  </si>
  <si>
    <t>E07000215</t>
  </si>
  <si>
    <t>Tandridge</t>
  </si>
  <si>
    <t>E07000045</t>
  </si>
  <si>
    <t>Teignbridge</t>
  </si>
  <si>
    <t>E06000020</t>
  </si>
  <si>
    <t>Telford and Wrekin</t>
  </si>
  <si>
    <t>E07000076</t>
  </si>
  <si>
    <t>Tendring</t>
  </si>
  <si>
    <t>E07000093</t>
  </si>
  <si>
    <t>Test Valley</t>
  </si>
  <si>
    <t>E07000083</t>
  </si>
  <si>
    <t>Tewkesbury</t>
  </si>
  <si>
    <t>E07000114</t>
  </si>
  <si>
    <t>Thanet</t>
  </si>
  <si>
    <t>E07000102</t>
  </si>
  <si>
    <t>Three Rivers</t>
  </si>
  <si>
    <t>E06000034</t>
  </si>
  <si>
    <t>Thurrock</t>
  </si>
  <si>
    <t>E07000115</t>
  </si>
  <si>
    <t>Tonbridge and Malling</t>
  </si>
  <si>
    <t>E06000027</t>
  </si>
  <si>
    <t>Torbay</t>
  </si>
  <si>
    <t>E07000046</t>
  </si>
  <si>
    <t>Torridge</t>
  </si>
  <si>
    <t>E09000030</t>
  </si>
  <si>
    <t>Tower Hamlets</t>
  </si>
  <si>
    <t>E08000009</t>
  </si>
  <si>
    <t>Trafford</t>
  </si>
  <si>
    <t>E07000116</t>
  </si>
  <si>
    <t>Tunbridge Wells</t>
  </si>
  <si>
    <t>E07000077</t>
  </si>
  <si>
    <t>Uttlesford</t>
  </si>
  <si>
    <t>E07000180</t>
  </si>
  <si>
    <t>Vale of White Horse</t>
  </si>
  <si>
    <t>E08000036</t>
  </si>
  <si>
    <t>Wakefield</t>
  </si>
  <si>
    <t>E08000030</t>
  </si>
  <si>
    <t>Walsall</t>
  </si>
  <si>
    <t>E09000031</t>
  </si>
  <si>
    <t>Waltham Forest</t>
  </si>
  <si>
    <t>E09000032</t>
  </si>
  <si>
    <t>Wandsworth</t>
  </si>
  <si>
    <t>E06000007</t>
  </si>
  <si>
    <t>Warrington</t>
  </si>
  <si>
    <t>E07000222</t>
  </si>
  <si>
    <t>Warwick</t>
  </si>
  <si>
    <t>E07000103</t>
  </si>
  <si>
    <t>Watford</t>
  </si>
  <si>
    <t>E07000216</t>
  </si>
  <si>
    <t>Waverley</t>
  </si>
  <si>
    <t>E07000065</t>
  </si>
  <si>
    <t>Wealden</t>
  </si>
  <si>
    <t>E07000241</t>
  </si>
  <si>
    <t>Welwyn Hatfield</t>
  </si>
  <si>
    <t>E06000037</t>
  </si>
  <si>
    <t>West Berkshire</t>
  </si>
  <si>
    <t>E07000047</t>
  </si>
  <si>
    <t>West Devon</t>
  </si>
  <si>
    <t>E07000127</t>
  </si>
  <si>
    <t>West Lancashire</t>
  </si>
  <si>
    <t>E07000142</t>
  </si>
  <si>
    <t>West Lindsey</t>
  </si>
  <si>
    <t>E06000062</t>
  </si>
  <si>
    <t>West Northamptonshire</t>
  </si>
  <si>
    <t>E07000181</t>
  </si>
  <si>
    <t>West Oxfordshire</t>
  </si>
  <si>
    <t>E07000245</t>
  </si>
  <si>
    <t>West Suffolk</t>
  </si>
  <si>
    <t>E09000033</t>
  </si>
  <si>
    <t>Westminster</t>
  </si>
  <si>
    <t>E08000010</t>
  </si>
  <si>
    <t>Wigan</t>
  </si>
  <si>
    <t>E06000054</t>
  </si>
  <si>
    <t>Wiltshire</t>
  </si>
  <si>
    <t>E07000094</t>
  </si>
  <si>
    <t>Winchester</t>
  </si>
  <si>
    <t>E06000040</t>
  </si>
  <si>
    <t>Windsor and Maidenhead</t>
  </si>
  <si>
    <t>E08000015</t>
  </si>
  <si>
    <t>Wirral</t>
  </si>
  <si>
    <t>E07000217</t>
  </si>
  <si>
    <t>Woking</t>
  </si>
  <si>
    <t>E06000041</t>
  </si>
  <si>
    <t>Wokingham</t>
  </si>
  <si>
    <t>E08000031</t>
  </si>
  <si>
    <t>Wolverhampton</t>
  </si>
  <si>
    <t>E07000237</t>
  </si>
  <si>
    <t>Worcester</t>
  </si>
  <si>
    <t>E07000229</t>
  </si>
  <si>
    <t>Worthing</t>
  </si>
  <si>
    <t>E07000238</t>
  </si>
  <si>
    <t>Wychavon</t>
  </si>
  <si>
    <t>E07000128</t>
  </si>
  <si>
    <t>Wyre</t>
  </si>
  <si>
    <t>E07000239</t>
  </si>
  <si>
    <t>Wyre Forest</t>
  </si>
  <si>
    <t>E06000014</t>
  </si>
  <si>
    <t>York</t>
  </si>
  <si>
    <t>This question is only required for Grant Recipients who wish to make a reduction to their funding allocation.</t>
  </si>
  <si>
    <t>The typical turn-around time for a decision on the change request will be 5 - 10 working days. However this may be longer if further information is required or if the change request falls outside of the policy thresholds. In the event that this happens, your change request will be escalated to a board for consideration and this can take up to 30 working days maximum. It is important that Grant Recpipients respond promptly to a request for further information to ensure that the decision-making process remains on schedule. Delays in your replies may impact the timeframe for making a decision.</t>
  </si>
  <si>
    <r>
      <t xml:space="preserve">Why Change Is Required
</t>
    </r>
    <r>
      <rPr>
        <sz val="11"/>
        <color rgb="FF000000"/>
        <rFont val="Calibri"/>
        <family val="2"/>
        <scheme val="minor"/>
      </rPr>
      <t xml:space="preserve">Overview of reasons necessitating the change.
</t>
    </r>
    <r>
      <rPr>
        <b/>
        <sz val="11"/>
        <color rgb="FF000000"/>
        <rFont val="Calibri"/>
        <family val="2"/>
        <scheme val="minor"/>
      </rPr>
      <t>(max 500 words)</t>
    </r>
  </si>
  <si>
    <t>D. DECLARATION</t>
  </si>
  <si>
    <r>
      <t>Other Changes 
(Anything not listed above)</t>
    </r>
    <r>
      <rPr>
        <sz val="11"/>
        <rFont val="Calibri"/>
        <family val="2"/>
        <scheme val="minor"/>
      </rPr>
      <t xml:space="preserve">
As this is a non-standard change, further  evidence and additional information may be requested.  </t>
    </r>
  </si>
  <si>
    <r>
      <t xml:space="preserve">Mitigation
</t>
    </r>
    <r>
      <rPr>
        <sz val="11"/>
        <rFont val="Calibri"/>
        <family val="2"/>
        <scheme val="minor"/>
      </rPr>
      <t xml:space="preserve">We expect you to have considered alternative options before submitting a change request. Please outline explicitly any action you have taken to try and minimise the need for this change, particularly for changes to expenditure.
</t>
    </r>
    <r>
      <rPr>
        <b/>
        <sz val="11"/>
        <rFont val="Calibri"/>
        <family val="2"/>
        <scheme val="minor"/>
      </rPr>
      <t xml:space="preserve">(max 500 words)  </t>
    </r>
  </si>
  <si>
    <t>Only add the changes that are being made to your supplier list from those included in section 3B of your DAC form
If there are changes to your supplier, insert the original details / agreement in the FROM fields and add the changes in the TO fields.</t>
  </si>
  <si>
    <t>If the number of Local Authorities exceeds the number of rows available in the tables above or are not included in the dropdown, please use this text box. 
Please provide any additional names of Local Authorities, Combined Authorities or Net Zero Hubs their region (if applicable).</t>
  </si>
  <si>
    <t xml:space="preserve">In the text field below, please detail the reasons for the change to your consortium and the impact it will have. </t>
  </si>
  <si>
    <r>
      <rPr>
        <b/>
        <sz val="11"/>
        <color rgb="FF000000"/>
        <rFont val="Calibri"/>
        <family val="2"/>
        <scheme val="minor"/>
      </rPr>
      <t>Please outline how your eligibility criteria and household income varification strategy will be changing.
Only add the changes that are being made. Include what has been removed, what has been included and the reason for this</t>
    </r>
    <r>
      <rPr>
        <b/>
        <sz val="11"/>
        <rFont val="Calibri"/>
        <family val="2"/>
        <scheme val="minor"/>
      </rPr>
      <t xml:space="preserve"> change</t>
    </r>
    <r>
      <rPr>
        <b/>
        <sz val="11"/>
        <color rgb="FF000000"/>
        <rFont val="Calibri"/>
        <family val="2"/>
        <scheme val="minor"/>
      </rPr>
      <t xml:space="preserve">. </t>
    </r>
  </si>
  <si>
    <t>This tab should only be completed with explicit instruction from DESNZ and is designed for changes in funding amount or changes to amount of homes being delivered.</t>
  </si>
  <si>
    <r>
      <rPr>
        <b/>
        <sz val="11"/>
        <color rgb="FF000000"/>
        <rFont val="Calibri"/>
        <family val="2"/>
        <scheme val="minor"/>
      </rPr>
      <t xml:space="preserve">Please provide the original consortium structure and then the new structure.  </t>
    </r>
    <r>
      <rPr>
        <b/>
        <sz val="11"/>
        <rFont val="Calibri"/>
        <family val="2"/>
        <scheme val="minor"/>
      </rPr>
      <t xml:space="preserve">Please note that adding or removing projects may impact consortium funding levels. </t>
    </r>
  </si>
  <si>
    <t>Delivery Forecast Plan (only select this option with explicit instruction from DESNZ)</t>
  </si>
  <si>
    <t>WH:LG Project Change Request</t>
  </si>
  <si>
    <r>
      <t xml:space="preserve">There are three Eligibility Pathways in WH:LG:
</t>
    </r>
    <r>
      <rPr>
        <b/>
        <sz val="11"/>
        <color theme="1"/>
        <rFont val="Calibri"/>
        <family val="2"/>
        <scheme val="minor"/>
      </rPr>
      <t xml:space="preserve">Pathway 1: </t>
    </r>
    <r>
      <rPr>
        <sz val="11"/>
        <color theme="1"/>
        <rFont val="Calibri"/>
        <family val="2"/>
        <scheme val="minor"/>
      </rPr>
      <t xml:space="preserve">Homes in the most economically deprived neighbourhoods in England (defined as living in an Income Deciles 1-2 of the Indices of Multiple Deprivation). 
</t>
    </r>
    <r>
      <rPr>
        <b/>
        <sz val="11"/>
        <color theme="1"/>
        <rFont val="Calibri"/>
        <family val="2"/>
        <scheme val="minor"/>
      </rPr>
      <t xml:space="preserve">Pathway 2: </t>
    </r>
    <r>
      <rPr>
        <sz val="11"/>
        <color theme="1"/>
        <rFont val="Calibri"/>
        <family val="2"/>
        <scheme val="minor"/>
      </rPr>
      <t xml:space="preserve">in receipt of an eligible means tested benefit or meet the ECO 4 Flex Route 2 Criteria
</t>
    </r>
    <r>
      <rPr>
        <b/>
        <sz val="11"/>
        <color theme="1"/>
        <rFont val="Calibri"/>
        <family val="2"/>
        <scheme val="minor"/>
      </rPr>
      <t xml:space="preserve">Pathway 3: </t>
    </r>
    <r>
      <rPr>
        <sz val="11"/>
        <color theme="1"/>
        <rFont val="Calibri"/>
        <family val="2"/>
        <scheme val="minor"/>
      </rPr>
      <t>Households with a combined gross income of no more than £36,000 or below the eligible income threshold according to the household composition (income thresholds are set out in the After Housing Costs Equivalisation Tables in the published policy guidance which can be found at:</t>
    </r>
  </si>
  <si>
    <r>
      <t xml:space="preserve">The WH:LG Project Change Request Form template is used to capture proposals for changes made to projects as agreed via </t>
    </r>
    <r>
      <rPr>
        <sz val="14"/>
        <rFont val="Calibri"/>
        <family val="2"/>
        <scheme val="minor"/>
      </rPr>
      <t xml:space="preserve">the MoU, Delivery Assurance Check (DAC), and any subsequent rebaselining. </t>
    </r>
    <r>
      <rPr>
        <sz val="14"/>
        <color rgb="FF000000"/>
        <rFont val="Calibri"/>
        <family val="2"/>
        <scheme val="minor"/>
      </rPr>
      <t xml:space="preserve">Please liaise with your Delivery Support Manager (DSM) to complete and submit this form.
Once you have completed the Form, please submit it to </t>
    </r>
    <r>
      <rPr>
        <u/>
        <sz val="14"/>
        <color rgb="FF000000"/>
        <rFont val="Calibri"/>
        <family val="2"/>
        <scheme val="minor"/>
      </rPr>
      <t>WHLG@turntown.co.uk</t>
    </r>
    <r>
      <rPr>
        <sz val="14"/>
        <color rgb="FF000000"/>
        <rFont val="Calibri"/>
        <family val="2"/>
        <scheme val="minor"/>
      </rPr>
      <t xml:space="preserve"> using the following subject line –  CHANGE REQUEST: [Your Grant Recipient Name]/[Your project ID].
</t>
    </r>
    <r>
      <rPr>
        <sz val="14"/>
        <rFont val="Calibri"/>
        <family val="2"/>
        <scheme val="minor"/>
      </rPr>
      <t xml:space="preserve">Grant Recipients can submit a Project Change Request form anytime after passing their DACs. If you want to make a change before passing a DAC, please check the guidance on DACs as you may be able to make the change as part of the DAC (e.g. confirming suppliers) - if you are unsure, you can contact the DESNZ WH:LG Delivery Team. 
Please ensure you have spoken to your DSM </t>
    </r>
    <r>
      <rPr>
        <b/>
        <sz val="14"/>
        <rFont val="Calibri"/>
        <family val="2"/>
        <scheme val="minor"/>
      </rPr>
      <t>before</t>
    </r>
    <r>
      <rPr>
        <sz val="14"/>
        <rFont val="Calibri"/>
        <family val="2"/>
        <scheme val="minor"/>
      </rPr>
      <t xml:space="preserve"> submitting a change request, and be aware that deciding whether to grant the change request is at DESNZ and its appointed delivery partners' discretion.</t>
    </r>
  </si>
  <si>
    <t xml:space="preserve">Submit the completed template to WHLG@turntown.co.uk using the following subject line –  CHANGE REQUEST: [Your Grant Recipient Name]/[Your project ID]  </t>
  </si>
  <si>
    <t>Broadland District Council</t>
  </si>
  <si>
    <t>Norfolk Warm Homes</t>
  </si>
  <si>
    <t>N</t>
  </si>
  <si>
    <t xml:space="preserve">Y </t>
  </si>
  <si>
    <t>WHLG_008</t>
  </si>
  <si>
    <t>Current Y1 allocation (£1,071,429.00)</t>
  </si>
  <si>
    <t xml:space="preserve">We are submitting this change request as per the instructions outlined in DESNZ's letter, advising that our Warm Homes: Local Grant project has been provisionally allocated additional funding via an uplift of £238,391.37 for Financial Year 1 (2025-26) of the scheme. </t>
  </si>
  <si>
    <t>N/A</t>
  </si>
  <si>
    <t>Yes</t>
  </si>
  <si>
    <t>Chris Bailey</t>
  </si>
  <si>
    <t>01603 430468</t>
  </si>
  <si>
    <t>chris.bailey@southnorfolkandbroadland.gov.uk</t>
  </si>
  <si>
    <t>Uplift of £238,391.37 to Y1 allocation (£1,309,820.06)</t>
  </si>
  <si>
    <t xml:space="preserve">Without an uplift in Y1 allocation, fewer Norfolk residents would receive support and there is a risk that underspend across GR's will have to be returned to treasury. </t>
  </si>
  <si>
    <t>As per our re-allocation proposal, we have the capacity, resource and pipleine to facilitate an uplift in delivery. We are completing this change request as per the instruction outlined in the provisional re-allococation letter received from DESNZ. Please note that we have recallibrated our delivery based on actuals to date and estimated delivery based on average property grants. Please note that we have reduced our Y1 property numbers despite an uplift, this is because our actual average grant spend per property is higher that we initially set as part of our DAC.</t>
  </si>
  <si>
    <t xml:space="preserve">Our original funding award was significantly less than requested, therefore our contractors, assessors and internal team have the capcity and ability to deliver an additional £500k of work in year one and we have submitted a detailed proposal to evidence this. Following the submission of the proposal, we were informed that we could provisionally recieve an uplift of £238,391.37 for Y1 delivery and are confident in achieving this additional delivery. </t>
  </si>
  <si>
    <t xml:space="preserve">Please see the origional re-allocation proposal documents supplied as part of our initial request for re-allocation. We have reviewed our risk and mitigation in line with this uplift and based on our current conversion rates, pipleine and workforce capcity we can facilitate this additional Y1 spend with no further change to contract values or supplementary lead generation activity.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</si>
</sst>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44" formatCode="_-&quot;£&quot;* #,##0.00_-;\-&quot;£&quot;* #,##0.00_-;_-&quot;£&quot;* &quot;-&quot;??_-;_-@_-"/>
    <numFmt numFmtId="43" formatCode="_-* #,##0.00_-;\-* #,##0.00_-;_-* &quot;-&quot;??_-;_-@_-"/>
    <numFmt numFmtId="164" formatCode="[$-F800]dddd\,\ mmmm\ dd\,\ yyyy"/>
  </numFmts>
  <fonts count="44" x14ac:knownFonts="1">
    <font>
      <sz val="11"/>
      <color theme="1"/>
      <name val="Calibri"/>
      <family val="2"/>
      <scheme val="minor"/>
    </font>
    <font>
      <b/>
      <sz val="11"/>
      <color theme="1"/>
      <name val="Calibri"/>
      <family val="2"/>
      <scheme val="minor"/>
    </font>
    <font>
      <sz val="12"/>
      <color theme="1"/>
      <name val="Calibri"/>
      <family val="2"/>
      <scheme val="minor"/>
    </font>
    <font>
      <u/>
      <sz val="12"/>
      <color theme="10"/>
      <name val="Calibri"/>
      <family val="2"/>
      <scheme val="minor"/>
    </font>
    <font>
      <b/>
      <i/>
      <sz val="11"/>
      <color theme="1"/>
      <name val="Calibri"/>
      <family val="2"/>
      <scheme val="minor"/>
    </font>
    <font>
      <b/>
      <sz val="14"/>
      <color theme="1"/>
      <name val="Calibri"/>
      <family val="2"/>
      <scheme val="minor"/>
    </font>
    <font>
      <sz val="11"/>
      <color theme="1"/>
      <name val="Arial"/>
      <family val="2"/>
    </font>
    <font>
      <u/>
      <sz val="11"/>
      <color theme="10"/>
      <name val="Calibri"/>
      <family val="2"/>
      <scheme val="minor"/>
    </font>
    <font>
      <b/>
      <sz val="24"/>
      <color theme="1"/>
      <name val="Calibri"/>
      <family val="2"/>
      <scheme val="minor"/>
    </font>
    <font>
      <b/>
      <sz val="22"/>
      <color theme="1"/>
      <name val="Calibri"/>
      <family val="2"/>
      <scheme val="minor"/>
    </font>
    <font>
      <b/>
      <sz val="11"/>
      <color theme="9"/>
      <name val="Calibri"/>
      <family val="2"/>
      <scheme val="minor"/>
    </font>
    <font>
      <b/>
      <sz val="11"/>
      <color rgb="FFFF0000"/>
      <name val="Calibri"/>
      <family val="2"/>
      <scheme val="minor"/>
    </font>
    <font>
      <b/>
      <i/>
      <u/>
      <sz val="11"/>
      <color theme="1"/>
      <name val="Calibri"/>
      <family val="2"/>
      <scheme val="minor"/>
    </font>
    <font>
      <sz val="11"/>
      <color theme="1"/>
      <name val="Calibri"/>
      <family val="2"/>
      <scheme val="minor"/>
    </font>
    <font>
      <sz val="11"/>
      <color rgb="FFFF0000"/>
      <name val="Calibri"/>
      <family val="2"/>
      <scheme val="minor"/>
    </font>
    <font>
      <b/>
      <sz val="12"/>
      <color theme="1"/>
      <name val="Calibri"/>
      <family val="2"/>
      <scheme val="minor"/>
    </font>
    <font>
      <sz val="11"/>
      <name val="Calibri"/>
      <family val="2"/>
      <scheme val="minor"/>
    </font>
    <font>
      <b/>
      <sz val="10"/>
      <color theme="1"/>
      <name val="Calibri"/>
      <family val="2"/>
      <scheme val="minor"/>
    </font>
    <font>
      <sz val="10"/>
      <color theme="1"/>
      <name val="Calibri"/>
      <family val="2"/>
      <scheme val="minor"/>
    </font>
    <font>
      <u/>
      <sz val="11"/>
      <color theme="0"/>
      <name val="Calibri"/>
      <family val="2"/>
      <scheme val="minor"/>
    </font>
    <font>
      <b/>
      <sz val="18"/>
      <color theme="0"/>
      <name val="Calibri"/>
      <family val="2"/>
      <scheme val="minor"/>
    </font>
    <font>
      <b/>
      <sz val="22"/>
      <color theme="8" tint="-0.249977111117893"/>
      <name val="Calibri"/>
      <family val="2"/>
      <scheme val="minor"/>
    </font>
    <font>
      <b/>
      <sz val="22"/>
      <color theme="6" tint="-0.249977111117893"/>
      <name val="Calibri"/>
      <family val="2"/>
      <scheme val="minor"/>
    </font>
    <font>
      <sz val="12"/>
      <color rgb="FFC00000"/>
      <name val="Calibri"/>
      <family val="2"/>
      <scheme val="minor"/>
    </font>
    <font>
      <b/>
      <sz val="18"/>
      <name val="Calibri"/>
      <family val="2"/>
      <scheme val="minor"/>
    </font>
    <font>
      <sz val="14"/>
      <color theme="1"/>
      <name val="Calibri"/>
      <family val="2"/>
      <scheme val="minor"/>
    </font>
    <font>
      <sz val="12"/>
      <name val="Calibri"/>
      <family val="2"/>
      <scheme val="minor"/>
    </font>
    <font>
      <b/>
      <sz val="16"/>
      <color theme="1"/>
      <name val="Calibri"/>
      <family val="2"/>
      <scheme val="minor"/>
    </font>
    <font>
      <b/>
      <sz val="11"/>
      <color rgb="FF000000"/>
      <name val="Calibri"/>
      <family val="2"/>
      <scheme val="minor"/>
    </font>
    <font>
      <b/>
      <sz val="22"/>
      <color theme="0"/>
      <name val="Calibri"/>
      <family val="2"/>
      <scheme val="minor"/>
    </font>
    <font>
      <sz val="12"/>
      <color theme="0"/>
      <name val="Calibri"/>
      <family val="2"/>
      <scheme val="minor"/>
    </font>
    <font>
      <b/>
      <sz val="11"/>
      <name val="Calibri"/>
      <family val="2"/>
      <scheme val="minor"/>
    </font>
    <font>
      <b/>
      <sz val="16"/>
      <name val="Calibri"/>
      <family val="2"/>
      <scheme val="minor"/>
    </font>
    <font>
      <b/>
      <sz val="20"/>
      <color theme="0"/>
      <name val="Calibri"/>
      <family val="2"/>
      <scheme val="minor"/>
    </font>
    <font>
      <sz val="14"/>
      <name val="Calibri"/>
      <family val="2"/>
      <scheme val="minor"/>
    </font>
    <font>
      <b/>
      <sz val="11"/>
      <color rgb="FF00B050"/>
      <name val="Calibri"/>
      <family val="2"/>
      <scheme val="minor"/>
    </font>
    <font>
      <b/>
      <sz val="11"/>
      <color rgb="FF000000"/>
      <name val="Calibri"/>
      <family val="2"/>
      <scheme val="minor"/>
    </font>
    <font>
      <b/>
      <sz val="11"/>
      <name val="Calibri"/>
      <family val="2"/>
      <scheme val="minor"/>
    </font>
    <font>
      <sz val="11"/>
      <color rgb="FF000000"/>
      <name val="Calibri"/>
      <family val="2"/>
      <scheme val="minor"/>
    </font>
    <font>
      <b/>
      <sz val="14"/>
      <name val="Calibri"/>
      <family val="2"/>
      <scheme val="minor"/>
    </font>
    <font>
      <sz val="16"/>
      <color theme="1"/>
      <name val="Calibri"/>
      <family val="2"/>
      <scheme val="minor"/>
    </font>
    <font>
      <b/>
      <sz val="16"/>
      <color rgb="FF000000"/>
      <name val="Calibri"/>
      <family val="2"/>
      <scheme val="minor"/>
    </font>
    <font>
      <sz val="14"/>
      <color rgb="FF000000"/>
      <name val="Calibri"/>
      <family val="2"/>
      <scheme val="minor"/>
    </font>
    <font>
      <u/>
      <sz val="14"/>
      <color rgb="FF000000"/>
      <name val="Calibri"/>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0"/>
        <bgColor indexed="64"/>
      </patternFill>
    </fill>
    <fill>
      <patternFill patternType="solid">
        <fgColor rgb="FFC0000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rgb="FFD7D6F2"/>
        <bgColor indexed="64"/>
      </patternFill>
    </fill>
    <fill>
      <patternFill patternType="solid">
        <fgColor rgb="FFBEBCEA"/>
        <bgColor indexed="64"/>
      </patternFill>
    </fill>
    <fill>
      <patternFill patternType="solid">
        <fgColor rgb="FFBEBCEA"/>
        <bgColor rgb="FF000000"/>
      </patternFill>
    </fill>
    <fill>
      <patternFill patternType="solid">
        <fgColor theme="8" tint="-0.249977111117893"/>
        <bgColor indexed="64"/>
      </patternFill>
    </fill>
    <fill>
      <patternFill patternType="solid">
        <fgColor rgb="FF9F9CE0"/>
        <bgColor indexed="64"/>
      </patternFill>
    </fill>
    <fill>
      <patternFill patternType="solid">
        <fgColor rgb="FFE0DFF5"/>
        <bgColor indexed="64"/>
      </patternFill>
    </fill>
  </fills>
  <borders count="37">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s>
  <cellStyleXfs count="6">
    <xf numFmtId="0" fontId="0" fillId="0" borderId="0"/>
    <xf numFmtId="0" fontId="2" fillId="0" borderId="0"/>
    <xf numFmtId="9" fontId="2" fillId="0" borderId="0" applyFon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43" fontId="13" fillId="0" borderId="0" applyFont="0" applyFill="0" applyBorder="0" applyAlignment="0" applyProtection="0"/>
  </cellStyleXfs>
  <cellXfs count="265">
    <xf numFmtId="0" fontId="0" fillId="0" borderId="0" xfId="0"/>
    <xf numFmtId="0" fontId="1" fillId="4" borderId="4" xfId="0" applyFont="1" applyFill="1" applyBorder="1" applyAlignment="1">
      <alignment vertical="center" wrapText="1"/>
    </xf>
    <xf numFmtId="0" fontId="0" fillId="5" borderId="4" xfId="0" applyFill="1" applyBorder="1" applyAlignment="1" applyProtection="1">
      <alignment wrapText="1"/>
      <protection locked="0"/>
    </xf>
    <xf numFmtId="0" fontId="0" fillId="5" borderId="4" xfId="0" applyFill="1" applyBorder="1" applyAlignment="1" applyProtection="1">
      <alignment vertical="center"/>
      <protection locked="0"/>
    </xf>
    <xf numFmtId="0" fontId="1" fillId="4" borderId="2" xfId="0" applyFont="1" applyFill="1" applyBorder="1" applyAlignment="1">
      <alignment vertical="center" wrapText="1"/>
    </xf>
    <xf numFmtId="0" fontId="6" fillId="0" borderId="0" xfId="0" applyFont="1"/>
    <xf numFmtId="0" fontId="1" fillId="5" borderId="0" xfId="0" applyFont="1" applyFill="1" applyAlignment="1" applyProtection="1">
      <alignment vertical="center"/>
      <protection locked="0"/>
    </xf>
    <xf numFmtId="0" fontId="1" fillId="0" borderId="0" xfId="0" applyFont="1" applyAlignment="1">
      <alignment vertical="center"/>
    </xf>
    <xf numFmtId="0" fontId="25" fillId="0" borderId="0" xfId="0" applyFont="1"/>
    <xf numFmtId="0" fontId="1" fillId="0" borderId="0" xfId="0" applyFont="1" applyAlignment="1" applyProtection="1">
      <alignment vertical="center" wrapText="1"/>
      <protection locked="0"/>
    </xf>
    <xf numFmtId="0" fontId="1" fillId="0" borderId="0" xfId="0" applyFont="1" applyAlignment="1" applyProtection="1">
      <alignment horizontal="center" vertical="center" wrapText="1"/>
      <protection locked="0"/>
    </xf>
    <xf numFmtId="14" fontId="0" fillId="5" borderId="4" xfId="0" applyNumberFormat="1" applyFill="1" applyBorder="1" applyAlignment="1" applyProtection="1">
      <alignment wrapText="1"/>
      <protection locked="0"/>
    </xf>
    <xf numFmtId="2" fontId="0" fillId="5" borderId="4" xfId="0" applyNumberFormat="1" applyFill="1" applyBorder="1" applyAlignment="1" applyProtection="1">
      <alignment wrapText="1"/>
      <protection locked="0"/>
    </xf>
    <xf numFmtId="49" fontId="0" fillId="5" borderId="4" xfId="0" applyNumberFormat="1" applyFill="1" applyBorder="1" applyAlignment="1" applyProtection="1">
      <alignment wrapText="1"/>
      <protection locked="0"/>
    </xf>
    <xf numFmtId="43" fontId="0" fillId="5" borderId="4" xfId="5" applyFont="1" applyFill="1" applyBorder="1" applyAlignment="1" applyProtection="1">
      <alignment horizontal="center" vertical="center" wrapText="1"/>
      <protection locked="0"/>
    </xf>
    <xf numFmtId="43" fontId="0" fillId="5" borderId="4" xfId="5" applyFont="1" applyFill="1" applyBorder="1" applyAlignment="1" applyProtection="1">
      <alignment wrapText="1"/>
      <protection locked="0"/>
    </xf>
    <xf numFmtId="49" fontId="0" fillId="5" borderId="4" xfId="0" applyNumberFormat="1" applyFill="1" applyBorder="1" applyAlignment="1" applyProtection="1">
      <alignment horizontal="center" wrapText="1"/>
      <protection locked="0"/>
    </xf>
    <xf numFmtId="0" fontId="0" fillId="7" borderId="0" xfId="0" applyFill="1"/>
    <xf numFmtId="0" fontId="1" fillId="7" borderId="0" xfId="0" applyFont="1" applyFill="1" applyAlignment="1">
      <alignment horizontal="left" wrapText="1"/>
    </xf>
    <xf numFmtId="0" fontId="1" fillId="7" borderId="0" xfId="0" applyFont="1" applyFill="1"/>
    <xf numFmtId="0" fontId="27" fillId="0" borderId="4" xfId="0" applyFont="1" applyBorder="1"/>
    <xf numFmtId="0" fontId="27" fillId="7" borderId="0" xfId="0" applyFont="1" applyFill="1"/>
    <xf numFmtId="0" fontId="0" fillId="7" borderId="21" xfId="0" applyFill="1" applyBorder="1"/>
    <xf numFmtId="0" fontId="9" fillId="7" borderId="0" xfId="0" applyFont="1" applyFill="1" applyAlignment="1">
      <alignment horizontal="left" vertical="center"/>
    </xf>
    <xf numFmtId="0" fontId="1" fillId="10" borderId="4" xfId="0" applyFont="1" applyFill="1" applyBorder="1" applyAlignment="1">
      <alignment vertical="center" wrapText="1"/>
    </xf>
    <xf numFmtId="0" fontId="0" fillId="4" borderId="0" xfId="0" applyFill="1"/>
    <xf numFmtId="0" fontId="0" fillId="10" borderId="0" xfId="0" applyFill="1"/>
    <xf numFmtId="0" fontId="0" fillId="8" borderId="0" xfId="0" applyFill="1"/>
    <xf numFmtId="0" fontId="8" fillId="8" borderId="0" xfId="0" applyFont="1" applyFill="1" applyAlignment="1">
      <alignment vertical="center"/>
    </xf>
    <xf numFmtId="0" fontId="0" fillId="13" borderId="0" xfId="0" applyFill="1"/>
    <xf numFmtId="0" fontId="8" fillId="13" borderId="0" xfId="0" applyFont="1" applyFill="1" applyAlignment="1">
      <alignment vertical="center"/>
    </xf>
    <xf numFmtId="0" fontId="0" fillId="4" borderId="21" xfId="0" applyFill="1" applyBorder="1"/>
    <xf numFmtId="0" fontId="1" fillId="10" borderId="2" xfId="0" applyFont="1" applyFill="1" applyBorder="1" applyAlignment="1">
      <alignment vertical="center" wrapText="1"/>
    </xf>
    <xf numFmtId="49" fontId="0" fillId="0" borderId="4" xfId="0" applyNumberFormat="1" applyBorder="1" applyAlignment="1">
      <alignment vertical="center" wrapText="1"/>
    </xf>
    <xf numFmtId="49" fontId="0" fillId="5" borderId="4" xfId="0" applyNumberFormat="1" applyFill="1" applyBorder="1" applyAlignment="1" applyProtection="1">
      <alignment vertical="center" wrapText="1"/>
      <protection locked="0"/>
    </xf>
    <xf numFmtId="0" fontId="1" fillId="10" borderId="4" xfId="0" applyFont="1" applyFill="1" applyBorder="1" applyAlignment="1">
      <alignment horizontal="center" vertical="center" wrapText="1"/>
    </xf>
    <xf numFmtId="0" fontId="0" fillId="7" borderId="0" xfId="0" applyFill="1" applyAlignment="1">
      <alignment horizontal="left" wrapText="1"/>
    </xf>
    <xf numFmtId="0" fontId="1" fillId="7" borderId="0" xfId="0" applyFont="1" applyFill="1" applyAlignment="1">
      <alignment vertical="center"/>
    </xf>
    <xf numFmtId="0" fontId="1" fillId="7" borderId="6" xfId="0" applyFont="1" applyFill="1" applyBorder="1" applyAlignment="1">
      <alignment horizontal="left" vertical="center"/>
    </xf>
    <xf numFmtId="0" fontId="1" fillId="7" borderId="0" xfId="0" applyFont="1" applyFill="1" applyAlignment="1">
      <alignment vertical="center" wrapText="1"/>
    </xf>
    <xf numFmtId="0" fontId="1" fillId="0" borderId="0" xfId="0" applyFont="1" applyAlignment="1">
      <alignment vertical="center" wrapText="1"/>
    </xf>
    <xf numFmtId="0" fontId="30" fillId="12" borderId="0" xfId="1" applyFont="1" applyFill="1"/>
    <xf numFmtId="0" fontId="2" fillId="0" borderId="1" xfId="1" applyBorder="1"/>
    <xf numFmtId="0" fontId="2" fillId="0" borderId="0" xfId="1"/>
    <xf numFmtId="0" fontId="24" fillId="8" borderId="0" xfId="1" applyFont="1" applyFill="1" applyAlignment="1">
      <alignment vertical="center" wrapText="1"/>
    </xf>
    <xf numFmtId="0" fontId="24" fillId="8" borderId="0" xfId="1" applyFont="1" applyFill="1" applyAlignment="1">
      <alignment vertical="center"/>
    </xf>
    <xf numFmtId="0" fontId="2" fillId="8" borderId="0" xfId="1" applyFill="1"/>
    <xf numFmtId="0" fontId="2" fillId="7" borderId="0" xfId="1" applyFill="1"/>
    <xf numFmtId="0" fontId="21" fillId="7" borderId="1" xfId="1" applyFont="1" applyFill="1" applyBorder="1"/>
    <xf numFmtId="0" fontId="21" fillId="7" borderId="0" xfId="1" applyFont="1" applyFill="1"/>
    <xf numFmtId="0" fontId="22" fillId="7" borderId="0" xfId="1" applyFont="1" applyFill="1" applyAlignment="1">
      <alignment horizontal="left" vertical="center"/>
    </xf>
    <xf numFmtId="0" fontId="31" fillId="4" borderId="13" xfId="1" applyFont="1" applyFill="1" applyBorder="1" applyAlignment="1">
      <alignment horizontal="left" vertical="center" wrapText="1"/>
    </xf>
    <xf numFmtId="49" fontId="13" fillId="0" borderId="29" xfId="1" applyNumberFormat="1" applyFont="1" applyBorder="1" applyAlignment="1">
      <alignment vertical="center" wrapText="1"/>
    </xf>
    <xf numFmtId="14" fontId="13" fillId="0" borderId="33" xfId="2" applyNumberFormat="1" applyFont="1" applyFill="1" applyBorder="1" applyAlignment="1" applyProtection="1">
      <alignment horizontal="center" vertical="center" wrapText="1"/>
    </xf>
    <xf numFmtId="0" fontId="1" fillId="4" borderId="4" xfId="1" applyFont="1" applyFill="1" applyBorder="1" applyAlignment="1">
      <alignment horizontal="left" vertical="center" wrapText="1"/>
    </xf>
    <xf numFmtId="49" fontId="13" fillId="0" borderId="29" xfId="2" applyNumberFormat="1" applyFont="1" applyFill="1" applyBorder="1" applyAlignment="1" applyProtection="1">
      <alignment horizontal="center" vertical="center" wrapText="1"/>
    </xf>
    <xf numFmtId="0" fontId="31" fillId="4" borderId="14" xfId="1" applyFont="1" applyFill="1" applyBorder="1" applyAlignment="1">
      <alignment horizontal="left" vertical="center" wrapText="1"/>
    </xf>
    <xf numFmtId="49" fontId="13" fillId="0" borderId="30" xfId="2" applyNumberFormat="1" applyFont="1" applyFill="1" applyBorder="1" applyAlignment="1" applyProtection="1">
      <alignment horizontal="left" vertical="center" wrapText="1" indent="1"/>
    </xf>
    <xf numFmtId="0" fontId="1" fillId="4" borderId="4" xfId="1" applyFont="1" applyFill="1" applyBorder="1" applyAlignment="1">
      <alignment horizontal="center" vertical="center" wrapText="1"/>
    </xf>
    <xf numFmtId="0" fontId="19" fillId="6" borderId="4" xfId="4" applyFont="1" applyFill="1" applyBorder="1" applyAlignment="1" applyProtection="1">
      <alignment horizontal="center" vertical="center" wrapText="1"/>
    </xf>
    <xf numFmtId="0" fontId="23" fillId="7" borderId="0" xfId="1" applyFont="1" applyFill="1"/>
    <xf numFmtId="0" fontId="1" fillId="4" borderId="5" xfId="1" applyFont="1" applyFill="1" applyBorder="1" applyAlignment="1">
      <alignment vertical="center" wrapText="1"/>
    </xf>
    <xf numFmtId="0" fontId="26" fillId="8" borderId="0" xfId="1" applyFont="1" applyFill="1"/>
    <xf numFmtId="0" fontId="13" fillId="7" borderId="0" xfId="1" applyFont="1" applyFill="1"/>
    <xf numFmtId="0" fontId="13" fillId="0" borderId="0" xfId="1" applyFont="1"/>
    <xf numFmtId="0" fontId="20" fillId="8" borderId="0" xfId="1" applyFont="1" applyFill="1" applyAlignment="1">
      <alignment vertical="center" wrapText="1"/>
    </xf>
    <xf numFmtId="0" fontId="17" fillId="7" borderId="0" xfId="2" applyNumberFormat="1" applyFont="1" applyFill="1" applyBorder="1" applyAlignment="1" applyProtection="1">
      <alignment horizontal="left" vertical="center" wrapText="1" indent="1"/>
    </xf>
    <xf numFmtId="0" fontId="17" fillId="7" borderId="0" xfId="2" applyNumberFormat="1" applyFont="1" applyFill="1" applyBorder="1" applyAlignment="1" applyProtection="1">
      <alignment horizontal="center" vertical="center" wrapText="1"/>
    </xf>
    <xf numFmtId="0" fontId="2" fillId="0" borderId="0" xfId="1" applyAlignment="1">
      <alignment horizontal="left" wrapText="1" indent="1"/>
    </xf>
    <xf numFmtId="0" fontId="2" fillId="0" borderId="0" xfId="1" applyAlignment="1">
      <alignment horizontal="left" indent="1"/>
    </xf>
    <xf numFmtId="49" fontId="1" fillId="0" borderId="7" xfId="2" applyNumberFormat="1" applyFont="1" applyFill="1" applyBorder="1" applyAlignment="1" applyProtection="1">
      <alignment vertical="center" wrapText="1"/>
      <protection locked="0"/>
    </xf>
    <xf numFmtId="0" fontId="13" fillId="0" borderId="4" xfId="1" applyFont="1" applyBorder="1" applyAlignment="1" applyProtection="1">
      <alignment vertical="top" wrapText="1"/>
      <protection locked="0"/>
    </xf>
    <xf numFmtId="0" fontId="0" fillId="8" borderId="0" xfId="0" applyFill="1" applyAlignment="1">
      <alignment vertical="center"/>
    </xf>
    <xf numFmtId="0" fontId="0" fillId="0" borderId="0" xfId="0" applyAlignment="1">
      <alignment vertical="center"/>
    </xf>
    <xf numFmtId="0" fontId="0" fillId="7" borderId="0" xfId="0" applyFill="1" applyAlignment="1">
      <alignment vertical="center"/>
    </xf>
    <xf numFmtId="2" fontId="0" fillId="5" borderId="4" xfId="0" applyNumberFormat="1" applyFill="1" applyBorder="1" applyAlignment="1" applyProtection="1">
      <alignment horizontal="center" vertical="center"/>
      <protection locked="0"/>
    </xf>
    <xf numFmtId="2" fontId="0" fillId="5" borderId="4" xfId="0" applyNumberFormat="1" applyFill="1" applyBorder="1" applyAlignment="1" applyProtection="1">
      <alignment horizontal="center" vertical="center" wrapText="1"/>
      <protection locked="0"/>
    </xf>
    <xf numFmtId="0" fontId="8" fillId="8" borderId="0" xfId="0" applyFont="1" applyFill="1"/>
    <xf numFmtId="0" fontId="9" fillId="7" borderId="0" xfId="0" applyFont="1" applyFill="1" applyAlignment="1">
      <alignment vertical="center"/>
    </xf>
    <xf numFmtId="0" fontId="1" fillId="4" borderId="4" xfId="0" applyFont="1" applyFill="1" applyBorder="1" applyAlignment="1">
      <alignment horizontal="center" vertical="center" wrapText="1"/>
    </xf>
    <xf numFmtId="17" fontId="0" fillId="3" borderId="4" xfId="0" applyNumberFormat="1" applyFill="1" applyBorder="1" applyAlignment="1">
      <alignment horizontal="center" vertical="center"/>
    </xf>
    <xf numFmtId="0" fontId="0" fillId="7" borderId="5" xfId="0" applyFill="1" applyBorder="1"/>
    <xf numFmtId="2" fontId="0" fillId="0" borderId="4" xfId="0" applyNumberFormat="1" applyBorder="1" applyAlignment="1" applyProtection="1">
      <alignment vertical="center"/>
      <protection locked="0"/>
    </xf>
    <xf numFmtId="44" fontId="0" fillId="0" borderId="4" xfId="5" applyNumberFormat="1" applyFont="1" applyBorder="1" applyAlignment="1" applyProtection="1">
      <alignment vertical="center"/>
      <protection locked="0"/>
    </xf>
    <xf numFmtId="2" fontId="0" fillId="0" borderId="4" xfId="0" applyNumberFormat="1" applyBorder="1" applyProtection="1">
      <protection locked="0"/>
    </xf>
    <xf numFmtId="44" fontId="0" fillId="0" borderId="4" xfId="5" applyNumberFormat="1" applyFont="1" applyBorder="1" applyProtection="1">
      <protection locked="0"/>
    </xf>
    <xf numFmtId="49" fontId="0" fillId="0" borderId="4" xfId="0" applyNumberFormat="1" applyBorder="1" applyAlignment="1" applyProtection="1">
      <alignment wrapText="1"/>
      <protection locked="0"/>
    </xf>
    <xf numFmtId="0" fontId="27" fillId="8" borderId="0" xfId="0" applyFont="1" applyFill="1" applyAlignment="1">
      <alignment vertical="center"/>
    </xf>
    <xf numFmtId="0" fontId="27" fillId="8" borderId="17" xfId="0" applyFont="1" applyFill="1" applyBorder="1" applyAlignment="1">
      <alignment vertical="center"/>
    </xf>
    <xf numFmtId="17" fontId="0" fillId="3" borderId="12" xfId="0" applyNumberFormat="1" applyFill="1" applyBorder="1" applyAlignment="1">
      <alignment horizontal="center" vertical="center"/>
    </xf>
    <xf numFmtId="2" fontId="0" fillId="5" borderId="12" xfId="0" applyNumberFormat="1" applyFill="1" applyBorder="1" applyAlignment="1" applyProtection="1">
      <alignment horizontal="center" vertical="center"/>
      <protection locked="0"/>
    </xf>
    <xf numFmtId="2" fontId="0" fillId="5" borderId="12" xfId="0" applyNumberFormat="1" applyFill="1" applyBorder="1" applyAlignment="1" applyProtection="1">
      <alignment horizontal="center" vertical="center" wrapText="1"/>
      <protection locked="0"/>
    </xf>
    <xf numFmtId="2" fontId="0" fillId="0" borderId="12" xfId="0" applyNumberFormat="1" applyBorder="1" applyProtection="1">
      <protection locked="0"/>
    </xf>
    <xf numFmtId="44" fontId="0" fillId="0" borderId="12" xfId="5" applyNumberFormat="1" applyFont="1" applyBorder="1" applyProtection="1">
      <protection locked="0"/>
    </xf>
    <xf numFmtId="17" fontId="1" fillId="4" borderId="36" xfId="0" applyNumberFormat="1" applyFont="1" applyFill="1" applyBorder="1" applyAlignment="1">
      <alignment horizontal="center" vertical="center"/>
    </xf>
    <xf numFmtId="17" fontId="0" fillId="3" borderId="15" xfId="0" applyNumberFormat="1" applyFill="1" applyBorder="1" applyAlignment="1">
      <alignment horizontal="center" vertical="center"/>
    </xf>
    <xf numFmtId="2" fontId="0" fillId="5" borderId="15" xfId="0" applyNumberFormat="1" applyFill="1" applyBorder="1" applyAlignment="1" applyProtection="1">
      <alignment horizontal="center" vertical="center"/>
      <protection locked="0"/>
    </xf>
    <xf numFmtId="2" fontId="0" fillId="5" borderId="15" xfId="0" applyNumberFormat="1" applyFill="1" applyBorder="1" applyAlignment="1" applyProtection="1">
      <alignment horizontal="center" vertical="center" wrapText="1"/>
      <protection locked="0"/>
    </xf>
    <xf numFmtId="2" fontId="0" fillId="0" borderId="15" xfId="0" applyNumberFormat="1" applyBorder="1" applyProtection="1">
      <protection locked="0"/>
    </xf>
    <xf numFmtId="44" fontId="0" fillId="0" borderId="15" xfId="5" applyNumberFormat="1" applyFont="1" applyBorder="1" applyProtection="1">
      <protection locked="0"/>
    </xf>
    <xf numFmtId="1" fontId="0" fillId="4" borderId="36" xfId="0" applyNumberFormat="1" applyFill="1" applyBorder="1" applyAlignment="1">
      <alignment horizontal="center" vertical="center"/>
    </xf>
    <xf numFmtId="44" fontId="0" fillId="4" borderId="36" xfId="5" applyNumberFormat="1" applyFont="1" applyFill="1" applyBorder="1" applyAlignment="1" applyProtection="1">
      <alignment horizontal="center" vertical="center"/>
    </xf>
    <xf numFmtId="0" fontId="9" fillId="7" borderId="0" xfId="0" applyFont="1" applyFill="1"/>
    <xf numFmtId="0" fontId="0" fillId="7" borderId="4" xfId="0" applyFill="1" applyBorder="1"/>
    <xf numFmtId="0" fontId="0" fillId="7" borderId="12" xfId="0" applyFill="1" applyBorder="1" applyAlignment="1">
      <alignment vertical="top"/>
    </xf>
    <xf numFmtId="0" fontId="0" fillId="7" borderId="3" xfId="0" applyFill="1" applyBorder="1" applyAlignment="1">
      <alignment vertical="top"/>
    </xf>
    <xf numFmtId="0" fontId="0" fillId="14" borderId="0" xfId="0" applyFill="1"/>
    <xf numFmtId="0" fontId="1" fillId="14" borderId="0" xfId="0" applyFont="1" applyFill="1"/>
    <xf numFmtId="0" fontId="9" fillId="14" borderId="0" xfId="0" applyFont="1" applyFill="1" applyAlignment="1">
      <alignment horizontal="left" vertical="center"/>
    </xf>
    <xf numFmtId="0" fontId="1" fillId="14" borderId="0" xfId="0" applyFont="1" applyFill="1" applyAlignment="1" applyProtection="1">
      <alignment vertical="center"/>
      <protection locked="0"/>
    </xf>
    <xf numFmtId="0" fontId="9" fillId="14" borderId="0" xfId="0" applyFont="1" applyFill="1" applyAlignment="1">
      <alignment horizontal="left" vertical="center" wrapText="1"/>
    </xf>
    <xf numFmtId="0" fontId="27" fillId="14" borderId="0" xfId="0" applyFont="1" applyFill="1"/>
    <xf numFmtId="0" fontId="25" fillId="7" borderId="0" xfId="0" applyFont="1" applyFill="1"/>
    <xf numFmtId="0" fontId="25" fillId="7" borderId="18" xfId="0" applyFont="1" applyFill="1" applyBorder="1"/>
    <xf numFmtId="0" fontId="5" fillId="7" borderId="19" xfId="0" applyFont="1" applyFill="1" applyBorder="1"/>
    <xf numFmtId="0" fontId="25" fillId="7" borderId="20" xfId="0" applyFont="1" applyFill="1" applyBorder="1"/>
    <xf numFmtId="0" fontId="25" fillId="7" borderId="21" xfId="0" applyFont="1" applyFill="1" applyBorder="1"/>
    <xf numFmtId="0" fontId="25" fillId="7" borderId="22" xfId="0" applyFont="1" applyFill="1" applyBorder="1"/>
    <xf numFmtId="0" fontId="25" fillId="7" borderId="0" xfId="0" applyFont="1" applyFill="1" applyAlignment="1">
      <alignment horizontal="center" wrapText="1"/>
    </xf>
    <xf numFmtId="0" fontId="5" fillId="7" borderId="0" xfId="0" applyFont="1" applyFill="1"/>
    <xf numFmtId="0" fontId="25" fillId="7" borderId="0" xfId="0" applyFont="1" applyFill="1" applyAlignment="1">
      <alignment wrapText="1"/>
    </xf>
    <xf numFmtId="0" fontId="25" fillId="7" borderId="0" xfId="0" applyFont="1" applyFill="1" applyAlignment="1">
      <alignment vertical="top" wrapText="1"/>
    </xf>
    <xf numFmtId="0" fontId="25" fillId="7" borderId="23" xfId="0" applyFont="1" applyFill="1" applyBorder="1"/>
    <xf numFmtId="0" fontId="5" fillId="7" borderId="24" xfId="0" applyFont="1" applyFill="1" applyBorder="1"/>
    <xf numFmtId="0" fontId="25" fillId="7" borderId="25" xfId="0" applyFont="1" applyFill="1" applyBorder="1"/>
    <xf numFmtId="0" fontId="1" fillId="14" borderId="0" xfId="0" applyFont="1" applyFill="1" applyAlignment="1">
      <alignment horizontal="left" vertical="center"/>
    </xf>
    <xf numFmtId="0" fontId="9" fillId="8" borderId="0" xfId="0" applyFont="1" applyFill="1" applyAlignment="1">
      <alignment vertical="center"/>
    </xf>
    <xf numFmtId="0" fontId="17" fillId="8" borderId="0" xfId="0" applyFont="1" applyFill="1"/>
    <xf numFmtId="1" fontId="1" fillId="4" borderId="36" xfId="0" applyNumberFormat="1" applyFont="1" applyFill="1" applyBorder="1" applyAlignment="1">
      <alignment horizontal="center" vertical="center"/>
    </xf>
    <xf numFmtId="44" fontId="1" fillId="4" borderId="36" xfId="5" applyNumberFormat="1" applyFont="1" applyFill="1" applyBorder="1" applyAlignment="1" applyProtection="1">
      <alignment horizontal="center" vertical="center"/>
    </xf>
    <xf numFmtId="8" fontId="0" fillId="0" borderId="4" xfId="5" applyNumberFormat="1" applyFont="1" applyBorder="1" applyAlignment="1" applyProtection="1">
      <alignment vertical="center"/>
      <protection locked="0"/>
    </xf>
    <xf numFmtId="0" fontId="29" fillId="12" borderId="0" xfId="1" applyFont="1" applyFill="1" applyAlignment="1">
      <alignment horizontal="center" vertical="center"/>
    </xf>
    <xf numFmtId="0" fontId="1" fillId="7" borderId="3" xfId="1" applyFont="1" applyFill="1" applyBorder="1" applyAlignment="1">
      <alignment horizontal="center" vertical="center"/>
    </xf>
    <xf numFmtId="0" fontId="1" fillId="7" borderId="0" xfId="1" applyFont="1" applyFill="1" applyAlignment="1">
      <alignment horizontal="center" vertical="center"/>
    </xf>
    <xf numFmtId="0" fontId="32" fillId="4" borderId="34" xfId="1" applyFont="1" applyFill="1" applyBorder="1" applyAlignment="1">
      <alignment horizontal="center" vertical="center" wrapText="1"/>
    </xf>
    <xf numFmtId="0" fontId="32" fillId="4" borderId="35" xfId="1" applyFont="1" applyFill="1" applyBorder="1" applyAlignment="1">
      <alignment horizontal="center" vertical="center" wrapText="1"/>
    </xf>
    <xf numFmtId="0" fontId="31" fillId="4" borderId="5" xfId="1" applyFont="1" applyFill="1" applyBorder="1" applyAlignment="1">
      <alignment horizontal="left" vertical="center"/>
    </xf>
    <xf numFmtId="0" fontId="31" fillId="4" borderId="7" xfId="1" applyFont="1" applyFill="1" applyBorder="1" applyAlignment="1">
      <alignment horizontal="left" vertical="center"/>
    </xf>
    <xf numFmtId="0" fontId="37" fillId="4" borderId="5" xfId="1" applyFont="1" applyFill="1" applyBorder="1" applyAlignment="1">
      <alignment horizontal="left" vertical="center" wrapText="1"/>
    </xf>
    <xf numFmtId="0" fontId="31" fillId="4" borderId="7" xfId="1" applyFont="1" applyFill="1" applyBorder="1" applyAlignment="1">
      <alignment horizontal="left" vertical="center" wrapText="1"/>
    </xf>
    <xf numFmtId="0" fontId="31" fillId="4" borderId="5" xfId="1" applyFont="1" applyFill="1" applyBorder="1" applyAlignment="1">
      <alignment horizontal="left" vertical="center" wrapText="1"/>
    </xf>
    <xf numFmtId="49" fontId="13" fillId="0" borderId="5" xfId="1" applyNumberFormat="1" applyFont="1" applyBorder="1" applyAlignment="1" applyProtection="1">
      <alignment vertical="center" wrapText="1"/>
      <protection locked="0"/>
    </xf>
    <xf numFmtId="49" fontId="13" fillId="0" borderId="6" xfId="1" applyNumberFormat="1" applyFont="1" applyBorder="1" applyAlignment="1" applyProtection="1">
      <alignment vertical="center" wrapText="1"/>
      <protection locked="0"/>
    </xf>
    <xf numFmtId="49" fontId="13" fillId="0" borderId="7" xfId="1" applyNumberFormat="1" applyFont="1" applyBorder="1" applyAlignment="1" applyProtection="1">
      <alignment vertical="center" wrapText="1"/>
      <protection locked="0"/>
    </xf>
    <xf numFmtId="49" fontId="1" fillId="0" borderId="5" xfId="1" applyNumberFormat="1" applyFont="1" applyBorder="1" applyAlignment="1" applyProtection="1">
      <alignment vertical="center" wrapText="1"/>
      <protection locked="0"/>
    </xf>
    <xf numFmtId="49" fontId="1" fillId="0" borderId="6" xfId="1" applyNumberFormat="1" applyFont="1" applyBorder="1" applyAlignment="1" applyProtection="1">
      <alignment vertical="center" wrapText="1"/>
      <protection locked="0"/>
    </xf>
    <xf numFmtId="49" fontId="1" fillId="0" borderId="7" xfId="1" applyNumberFormat="1" applyFont="1" applyBorder="1" applyAlignment="1" applyProtection="1">
      <alignment vertical="center" wrapText="1"/>
      <protection locked="0"/>
    </xf>
    <xf numFmtId="0" fontId="31" fillId="4" borderId="2" xfId="1" applyFont="1" applyFill="1" applyBorder="1" applyAlignment="1">
      <alignment horizontal="left" vertical="center" wrapText="1"/>
    </xf>
    <xf numFmtId="0" fontId="31" fillId="4" borderId="3" xfId="1" applyFont="1" applyFill="1" applyBorder="1" applyAlignment="1">
      <alignment horizontal="left" vertical="center" wrapText="1"/>
    </xf>
    <xf numFmtId="0" fontId="31" fillId="4" borderId="12" xfId="1" applyFont="1" applyFill="1" applyBorder="1" applyAlignment="1">
      <alignment horizontal="left" vertical="center" wrapText="1"/>
    </xf>
    <xf numFmtId="49" fontId="18" fillId="0" borderId="6" xfId="1" applyNumberFormat="1" applyFont="1" applyBorder="1" applyAlignment="1" applyProtection="1">
      <alignment vertical="center" wrapText="1"/>
      <protection locked="0"/>
    </xf>
    <xf numFmtId="49" fontId="18" fillId="0" borderId="7" xfId="1" applyNumberFormat="1" applyFont="1" applyBorder="1" applyAlignment="1" applyProtection="1">
      <alignment vertical="center" wrapText="1"/>
      <protection locked="0"/>
    </xf>
    <xf numFmtId="0" fontId="36" fillId="4" borderId="5" xfId="1" applyFont="1" applyFill="1" applyBorder="1" applyAlignment="1">
      <alignment horizontal="left" vertical="center" wrapText="1"/>
    </xf>
    <xf numFmtId="0" fontId="31" fillId="4" borderId="6" xfId="1" applyFont="1" applyFill="1" applyBorder="1" applyAlignment="1">
      <alignment horizontal="left" vertical="center" wrapText="1"/>
    </xf>
    <xf numFmtId="0" fontId="2" fillId="0" borderId="0" xfId="1" applyAlignment="1">
      <alignment horizontal="center"/>
    </xf>
    <xf numFmtId="0" fontId="15" fillId="7" borderId="0" xfId="1" applyFont="1" applyFill="1" applyAlignment="1">
      <alignment horizontal="center" vertical="center"/>
    </xf>
    <xf numFmtId="49" fontId="18" fillId="0" borderId="4" xfId="1" applyNumberFormat="1" applyFont="1" applyBorder="1" applyAlignment="1" applyProtection="1">
      <alignment horizontal="center" vertical="center" wrapText="1"/>
      <protection locked="0"/>
    </xf>
    <xf numFmtId="0" fontId="31" fillId="4" borderId="9" xfId="1" applyFont="1" applyFill="1" applyBorder="1" applyAlignment="1">
      <alignment horizontal="left" vertical="center" wrapText="1"/>
    </xf>
    <xf numFmtId="0" fontId="31" fillId="4" borderId="11" xfId="1" applyFont="1" applyFill="1" applyBorder="1" applyAlignment="1">
      <alignment horizontal="left" vertical="center" wrapText="1"/>
    </xf>
    <xf numFmtId="0" fontId="31" fillId="4" borderId="26" xfId="1" applyFont="1" applyFill="1" applyBorder="1" applyAlignment="1">
      <alignment horizontal="left" vertical="center" wrapText="1"/>
    </xf>
    <xf numFmtId="0" fontId="31" fillId="4" borderId="17" xfId="1" applyFont="1" applyFill="1" applyBorder="1" applyAlignment="1">
      <alignment horizontal="left" vertical="center" wrapText="1"/>
    </xf>
    <xf numFmtId="0" fontId="1" fillId="4" borderId="5" xfId="1" applyFont="1" applyFill="1" applyBorder="1" applyAlignment="1">
      <alignment horizontal="center" vertical="center" wrapText="1"/>
    </xf>
    <xf numFmtId="0" fontId="1" fillId="4" borderId="6" xfId="1" applyFont="1" applyFill="1" applyBorder="1" applyAlignment="1">
      <alignment horizontal="center" vertical="center" wrapText="1"/>
    </xf>
    <xf numFmtId="0" fontId="1" fillId="4" borderId="7" xfId="1" applyFont="1" applyFill="1" applyBorder="1" applyAlignment="1">
      <alignment horizontal="center" vertical="center" wrapText="1"/>
    </xf>
    <xf numFmtId="0" fontId="16" fillId="4" borderId="5" xfId="1" applyFont="1" applyFill="1" applyBorder="1" applyAlignment="1">
      <alignment vertical="center" wrapText="1"/>
    </xf>
    <xf numFmtId="0" fontId="16" fillId="4" borderId="6" xfId="1" applyFont="1" applyFill="1" applyBorder="1" applyAlignment="1">
      <alignment vertical="center" wrapText="1"/>
    </xf>
    <xf numFmtId="0" fontId="16" fillId="4" borderId="7" xfId="1" applyFont="1" applyFill="1" applyBorder="1" applyAlignment="1">
      <alignment vertical="center" wrapText="1"/>
    </xf>
    <xf numFmtId="0" fontId="31" fillId="4" borderId="27" xfId="1" applyFont="1" applyFill="1" applyBorder="1" applyAlignment="1">
      <alignment horizontal="left" vertical="center" wrapText="1"/>
    </xf>
    <xf numFmtId="0" fontId="31" fillId="4" borderId="8" xfId="1" applyFont="1" applyFill="1" applyBorder="1" applyAlignment="1">
      <alignment horizontal="left" vertical="center" wrapText="1"/>
    </xf>
    <xf numFmtId="0" fontId="37" fillId="4" borderId="6" xfId="1" applyFont="1" applyFill="1" applyBorder="1" applyAlignment="1">
      <alignment horizontal="left" vertical="center" wrapText="1"/>
    </xf>
    <xf numFmtId="0" fontId="37" fillId="4" borderId="7" xfId="1" applyFont="1" applyFill="1" applyBorder="1" applyAlignment="1">
      <alignment horizontal="left" vertical="center" wrapText="1"/>
    </xf>
    <xf numFmtId="0" fontId="31" fillId="4" borderId="5" xfId="2" applyNumberFormat="1" applyFont="1" applyFill="1" applyBorder="1" applyAlignment="1" applyProtection="1">
      <alignment horizontal="left" vertical="center" wrapText="1"/>
    </xf>
    <xf numFmtId="0" fontId="31" fillId="4" borderId="7" xfId="2" applyNumberFormat="1" applyFont="1" applyFill="1" applyBorder="1" applyAlignment="1" applyProtection="1">
      <alignment horizontal="left" vertical="center" wrapText="1"/>
    </xf>
    <xf numFmtId="0" fontId="31" fillId="9" borderId="5" xfId="2" applyNumberFormat="1" applyFont="1" applyFill="1" applyBorder="1" applyAlignment="1" applyProtection="1">
      <alignment horizontal="left" vertical="center" wrapText="1"/>
    </xf>
    <xf numFmtId="0" fontId="31" fillId="9" borderId="7" xfId="2" applyNumberFormat="1" applyFont="1" applyFill="1" applyBorder="1" applyAlignment="1" applyProtection="1">
      <alignment horizontal="left" vertical="center" wrapText="1"/>
    </xf>
    <xf numFmtId="49" fontId="17" fillId="0" borderId="5" xfId="2" applyNumberFormat="1" applyFont="1" applyFill="1" applyBorder="1" applyAlignment="1" applyProtection="1">
      <alignment vertical="center" wrapText="1"/>
      <protection locked="0"/>
    </xf>
    <xf numFmtId="49" fontId="17" fillId="0" borderId="6" xfId="2" applyNumberFormat="1" applyFont="1" applyFill="1" applyBorder="1" applyAlignment="1" applyProtection="1">
      <alignment vertical="center" wrapText="1"/>
      <protection locked="0"/>
    </xf>
    <xf numFmtId="49" fontId="17" fillId="0" borderId="7" xfId="2" applyNumberFormat="1" applyFont="1" applyFill="1" applyBorder="1" applyAlignment="1" applyProtection="1">
      <alignment vertical="center" wrapText="1"/>
      <protection locked="0"/>
    </xf>
    <xf numFmtId="0" fontId="31" fillId="2" borderId="5" xfId="2" applyNumberFormat="1" applyFont="1" applyFill="1" applyBorder="1" applyAlignment="1" applyProtection="1">
      <alignment horizontal="center" vertical="center" wrapText="1"/>
    </xf>
    <xf numFmtId="0" fontId="11" fillId="2" borderId="6" xfId="2" applyNumberFormat="1" applyFont="1" applyFill="1" applyBorder="1" applyAlignment="1" applyProtection="1">
      <alignment horizontal="center" vertical="center" wrapText="1"/>
    </xf>
    <xf numFmtId="0" fontId="11" fillId="2" borderId="7" xfId="2" applyNumberFormat="1" applyFont="1" applyFill="1" applyBorder="1" applyAlignment="1" applyProtection="1">
      <alignment horizontal="center" vertical="center" wrapText="1"/>
    </xf>
    <xf numFmtId="0" fontId="1" fillId="2" borderId="5" xfId="2" applyNumberFormat="1" applyFont="1" applyFill="1" applyBorder="1" applyAlignment="1" applyProtection="1">
      <alignment horizontal="center" vertical="center" wrapText="1"/>
    </xf>
    <xf numFmtId="0" fontId="1" fillId="2" borderId="6" xfId="2" applyNumberFormat="1" applyFont="1" applyFill="1" applyBorder="1" applyAlignment="1" applyProtection="1">
      <alignment horizontal="center" vertical="center" wrapText="1"/>
    </xf>
    <xf numFmtId="0" fontId="1" fillId="2" borderId="7" xfId="2" applyNumberFormat="1" applyFont="1" applyFill="1" applyBorder="1" applyAlignment="1" applyProtection="1">
      <alignment horizontal="center" vertical="center" wrapText="1"/>
    </xf>
    <xf numFmtId="0" fontId="33" fillId="6" borderId="0" xfId="1" applyFont="1" applyFill="1" applyAlignment="1">
      <alignment horizontal="center" vertical="center" wrapText="1"/>
    </xf>
    <xf numFmtId="0" fontId="17" fillId="0" borderId="5" xfId="2" applyNumberFormat="1" applyFont="1" applyFill="1" applyBorder="1" applyAlignment="1" applyProtection="1">
      <alignment horizontal="center" vertical="center" wrapText="1"/>
      <protection locked="0"/>
    </xf>
    <xf numFmtId="0" fontId="17" fillId="0" borderId="6" xfId="2" applyNumberFormat="1" applyFont="1" applyFill="1" applyBorder="1" applyAlignment="1" applyProtection="1">
      <alignment horizontal="center" vertical="center" wrapText="1"/>
      <protection locked="0"/>
    </xf>
    <xf numFmtId="0" fontId="17" fillId="0" borderId="7" xfId="2" applyNumberFormat="1" applyFont="1" applyFill="1" applyBorder="1" applyAlignment="1" applyProtection="1">
      <alignment horizontal="center" vertical="center" wrapText="1"/>
      <protection locked="0"/>
    </xf>
    <xf numFmtId="164" fontId="17" fillId="0" borderId="5" xfId="2" applyNumberFormat="1" applyFont="1" applyFill="1" applyBorder="1" applyAlignment="1" applyProtection="1">
      <alignment horizontal="center" vertical="center" wrapText="1"/>
      <protection locked="0"/>
    </xf>
    <xf numFmtId="164" fontId="17" fillId="0" borderId="6" xfId="2" applyNumberFormat="1" applyFont="1" applyFill="1" applyBorder="1" applyAlignment="1" applyProtection="1">
      <alignment horizontal="center" vertical="center" wrapText="1"/>
      <protection locked="0"/>
    </xf>
    <xf numFmtId="164" fontId="17" fillId="0" borderId="7" xfId="2" applyNumberFormat="1" applyFont="1" applyFill="1" applyBorder="1" applyAlignment="1" applyProtection="1">
      <alignment horizontal="center" vertical="center" wrapText="1"/>
      <protection locked="0"/>
    </xf>
    <xf numFmtId="0" fontId="0" fillId="7" borderId="6" xfId="0" applyFill="1" applyBorder="1" applyAlignment="1" applyProtection="1">
      <alignment vertical="center"/>
      <protection locked="0"/>
    </xf>
    <xf numFmtId="0" fontId="0" fillId="7" borderId="7" xfId="0" applyFill="1" applyBorder="1" applyAlignment="1" applyProtection="1">
      <alignment vertical="center"/>
      <protection locked="0"/>
    </xf>
    <xf numFmtId="0" fontId="0" fillId="7" borderId="10" xfId="0" applyFill="1" applyBorder="1" applyAlignment="1" applyProtection="1">
      <alignment vertical="center"/>
      <protection locked="0"/>
    </xf>
    <xf numFmtId="0" fontId="0" fillId="7" borderId="11" xfId="0" applyFill="1" applyBorder="1" applyAlignment="1" applyProtection="1">
      <alignment vertical="center"/>
      <protection locked="0"/>
    </xf>
    <xf numFmtId="0" fontId="0" fillId="7" borderId="0" xfId="0" applyFill="1" applyAlignment="1" applyProtection="1">
      <alignment horizontal="left" vertical="center"/>
      <protection locked="0"/>
    </xf>
    <xf numFmtId="0" fontId="0" fillId="7" borderId="17" xfId="0" applyFill="1" applyBorder="1" applyAlignment="1" applyProtection="1">
      <alignment horizontal="left" vertical="center"/>
      <protection locked="0"/>
    </xf>
    <xf numFmtId="0" fontId="1" fillId="4" borderId="5" xfId="0" applyFont="1" applyFill="1" applyBorder="1" applyAlignment="1">
      <alignment horizontal="left" vertical="center" wrapText="1"/>
    </xf>
    <xf numFmtId="0" fontId="1" fillId="4" borderId="6" xfId="0" applyFont="1" applyFill="1" applyBorder="1" applyAlignment="1">
      <alignment horizontal="left" vertical="center" wrapText="1"/>
    </xf>
    <xf numFmtId="0" fontId="1" fillId="4" borderId="7" xfId="0" applyFont="1" applyFill="1" applyBorder="1" applyAlignment="1">
      <alignment horizontal="left" vertical="center" wrapText="1"/>
    </xf>
    <xf numFmtId="49" fontId="1" fillId="0" borderId="5" xfId="0" applyNumberFormat="1" applyFont="1" applyBorder="1" applyAlignment="1" applyProtection="1">
      <alignment horizontal="left" vertical="center"/>
      <protection locked="0"/>
    </xf>
    <xf numFmtId="49" fontId="1" fillId="0" borderId="6" xfId="0" applyNumberFormat="1" applyFont="1" applyBorder="1" applyAlignment="1" applyProtection="1">
      <alignment horizontal="left" vertical="center"/>
      <protection locked="0"/>
    </xf>
    <xf numFmtId="49" fontId="1" fillId="0" borderId="7" xfId="0" applyNumberFormat="1" applyFont="1" applyBorder="1" applyAlignment="1" applyProtection="1">
      <alignment horizontal="left" vertical="center"/>
      <protection locked="0"/>
    </xf>
    <xf numFmtId="0" fontId="1" fillId="7" borderId="0" xfId="0" applyFont="1" applyFill="1" applyAlignment="1">
      <alignment wrapText="1"/>
    </xf>
    <xf numFmtId="0" fontId="1" fillId="7" borderId="0" xfId="0" applyFont="1" applyFill="1"/>
    <xf numFmtId="0" fontId="0" fillId="7" borderId="0" xfId="0" applyFill="1" applyAlignment="1">
      <alignment horizontal="left" wrapText="1"/>
    </xf>
    <xf numFmtId="0" fontId="1" fillId="7" borderId="0" xfId="0" applyFont="1" applyFill="1" applyAlignment="1">
      <alignment horizontal="left" wrapText="1"/>
    </xf>
    <xf numFmtId="0" fontId="7" fillId="7" borderId="0" xfId="4" applyFill="1" applyAlignment="1" applyProtection="1">
      <alignment horizontal="left" wrapText="1"/>
    </xf>
    <xf numFmtId="0" fontId="1" fillId="7" borderId="5" xfId="0" applyFont="1" applyFill="1" applyBorder="1" applyAlignment="1">
      <alignment horizontal="left"/>
    </xf>
    <xf numFmtId="0" fontId="1" fillId="7" borderId="6" xfId="0" applyFont="1" applyFill="1" applyBorder="1" applyAlignment="1">
      <alignment horizontal="left"/>
    </xf>
    <xf numFmtId="0" fontId="1" fillId="7" borderId="7" xfId="0" applyFont="1" applyFill="1" applyBorder="1" applyAlignment="1">
      <alignment horizontal="left"/>
    </xf>
    <xf numFmtId="0" fontId="0" fillId="7" borderId="2" xfId="0" applyFill="1" applyBorder="1" applyAlignment="1">
      <alignment vertical="top"/>
    </xf>
    <xf numFmtId="0" fontId="0" fillId="7" borderId="12" xfId="0" applyFill="1" applyBorder="1" applyAlignment="1">
      <alignment vertical="top"/>
    </xf>
    <xf numFmtId="0" fontId="0" fillId="7" borderId="1" xfId="0" applyFill="1" applyBorder="1" applyAlignment="1" applyProtection="1">
      <alignment horizontal="left" vertical="center"/>
      <protection locked="0"/>
    </xf>
    <xf numFmtId="0" fontId="0" fillId="7" borderId="8" xfId="0" applyFill="1" applyBorder="1" applyAlignment="1" applyProtection="1">
      <alignment horizontal="left" vertical="center"/>
      <protection locked="0"/>
    </xf>
    <xf numFmtId="0" fontId="0" fillId="7" borderId="1" xfId="0" applyFill="1" applyBorder="1" applyAlignment="1" applyProtection="1">
      <alignment vertical="center"/>
      <protection locked="0"/>
    </xf>
    <xf numFmtId="0" fontId="0" fillId="7" borderId="8" xfId="0" applyFill="1" applyBorder="1" applyAlignment="1" applyProtection="1">
      <alignment vertical="center"/>
      <protection locked="0"/>
    </xf>
    <xf numFmtId="0" fontId="0" fillId="14" borderId="0" xfId="0" applyFill="1" applyAlignment="1">
      <alignment wrapText="1"/>
    </xf>
    <xf numFmtId="0" fontId="1" fillId="10" borderId="4" xfId="0" applyFont="1" applyFill="1" applyBorder="1" applyAlignment="1">
      <alignment vertical="center"/>
    </xf>
    <xf numFmtId="49" fontId="0" fillId="0" borderId="4" xfId="0" applyNumberFormat="1" applyBorder="1" applyAlignment="1" applyProtection="1">
      <alignment vertical="center" wrapText="1"/>
      <protection locked="0"/>
    </xf>
    <xf numFmtId="49" fontId="4" fillId="0" borderId="18" xfId="0" applyNumberFormat="1" applyFont="1" applyBorder="1" applyAlignment="1" applyProtection="1">
      <alignment horizontal="center" vertical="center" wrapText="1"/>
      <protection locked="0"/>
    </xf>
    <xf numFmtId="49" fontId="1" fillId="0" borderId="20" xfId="0" applyNumberFormat="1" applyFont="1" applyBorder="1" applyAlignment="1" applyProtection="1">
      <alignment horizontal="center" vertical="center" wrapText="1"/>
      <protection locked="0"/>
    </xf>
    <xf numFmtId="49" fontId="1" fillId="0" borderId="21" xfId="0" applyNumberFormat="1" applyFont="1" applyBorder="1" applyAlignment="1" applyProtection="1">
      <alignment horizontal="center" vertical="center" wrapText="1"/>
      <protection locked="0"/>
    </xf>
    <xf numFmtId="49" fontId="1" fillId="0" borderId="22" xfId="0" applyNumberFormat="1" applyFont="1" applyBorder="1" applyAlignment="1" applyProtection="1">
      <alignment horizontal="center" vertical="center" wrapText="1"/>
      <protection locked="0"/>
    </xf>
    <xf numFmtId="49" fontId="1" fillId="0" borderId="23" xfId="0" applyNumberFormat="1" applyFont="1" applyBorder="1" applyAlignment="1" applyProtection="1">
      <alignment horizontal="center" vertical="center" wrapText="1"/>
      <protection locked="0"/>
    </xf>
    <xf numFmtId="49" fontId="1" fillId="0" borderId="25" xfId="0" applyNumberFormat="1" applyFont="1" applyBorder="1" applyAlignment="1" applyProtection="1">
      <alignment horizontal="center" vertical="center" wrapText="1"/>
      <protection locked="0"/>
    </xf>
    <xf numFmtId="0" fontId="1" fillId="14" borderId="0" xfId="0" applyFont="1" applyFill="1" applyAlignment="1">
      <alignment horizontal="left" vertical="center" wrapText="1"/>
    </xf>
    <xf numFmtId="0" fontId="1" fillId="14" borderId="0" xfId="0" applyFont="1" applyFill="1" applyAlignment="1">
      <alignment horizontal="left" vertical="center"/>
    </xf>
    <xf numFmtId="49" fontId="4" fillId="0" borderId="19" xfId="0" applyNumberFormat="1" applyFont="1" applyBorder="1" applyAlignment="1" applyProtection="1">
      <alignment horizontal="center" vertical="center" wrapText="1"/>
      <protection locked="0"/>
    </xf>
    <xf numFmtId="49" fontId="1" fillId="0" borderId="0" xfId="0" applyNumberFormat="1" applyFont="1" applyAlignment="1" applyProtection="1">
      <alignment horizontal="center" vertical="center" wrapText="1"/>
      <protection locked="0"/>
    </xf>
    <xf numFmtId="49" fontId="1" fillId="0" borderId="24" xfId="0" applyNumberFormat="1" applyFont="1" applyBorder="1" applyAlignment="1" applyProtection="1">
      <alignment horizontal="center" vertical="center" wrapText="1"/>
      <protection locked="0"/>
    </xf>
    <xf numFmtId="0" fontId="28" fillId="11" borderId="4" xfId="0" applyFont="1" applyFill="1" applyBorder="1" applyAlignment="1">
      <alignment horizontal="left" vertical="center" wrapText="1"/>
    </xf>
    <xf numFmtId="0" fontId="27" fillId="4" borderId="0" xfId="0" applyFont="1" applyFill="1"/>
    <xf numFmtId="0" fontId="27" fillId="10" borderId="0" xfId="0" applyFont="1" applyFill="1"/>
    <xf numFmtId="0" fontId="41" fillId="4" borderId="0" xfId="0" applyFont="1" applyFill="1" applyAlignment="1">
      <alignment wrapText="1"/>
    </xf>
    <xf numFmtId="0" fontId="40" fillId="4" borderId="0" xfId="0" applyFont="1" applyFill="1" applyAlignment="1">
      <alignment wrapText="1"/>
    </xf>
    <xf numFmtId="0" fontId="1" fillId="4" borderId="4" xfId="0" applyFont="1" applyFill="1" applyBorder="1" applyAlignment="1">
      <alignment vertical="center" wrapText="1"/>
    </xf>
    <xf numFmtId="0" fontId="1" fillId="4" borderId="4" xfId="0" applyFont="1" applyFill="1" applyBorder="1" applyAlignment="1">
      <alignment horizontal="left" vertical="center" wrapText="1"/>
    </xf>
    <xf numFmtId="1" fontId="0" fillId="4" borderId="31" xfId="0" applyNumberFormat="1" applyFill="1" applyBorder="1" applyAlignment="1">
      <alignment horizontal="center" vertical="center"/>
    </xf>
    <xf numFmtId="1" fontId="0" fillId="4" borderId="32" xfId="0" applyNumberFormat="1" applyFill="1" applyBorder="1" applyAlignment="1">
      <alignment horizontal="center" vertical="center"/>
    </xf>
    <xf numFmtId="2" fontId="0" fillId="5" borderId="5" xfId="0" applyNumberFormat="1" applyFill="1" applyBorder="1" applyAlignment="1" applyProtection="1">
      <alignment horizontal="center" vertical="center"/>
      <protection locked="0"/>
    </xf>
    <xf numFmtId="2" fontId="0" fillId="5" borderId="7" xfId="0" applyNumberFormat="1" applyFill="1" applyBorder="1" applyAlignment="1" applyProtection="1">
      <alignment horizontal="center" vertical="center"/>
      <protection locked="0"/>
    </xf>
    <xf numFmtId="2" fontId="0" fillId="5" borderId="16" xfId="0" applyNumberFormat="1" applyFill="1" applyBorder="1" applyAlignment="1" applyProtection="1">
      <alignment horizontal="center" vertical="center"/>
      <protection locked="0"/>
    </xf>
    <xf numFmtId="2" fontId="0" fillId="5" borderId="28" xfId="0" applyNumberFormat="1" applyFill="1" applyBorder="1" applyAlignment="1" applyProtection="1">
      <alignment horizontal="center" vertical="center"/>
      <protection locked="0"/>
    </xf>
    <xf numFmtId="0" fontId="1" fillId="4" borderId="4" xfId="0" applyFont="1" applyFill="1" applyBorder="1" applyAlignment="1">
      <alignment horizontal="center" vertical="center" wrapText="1"/>
    </xf>
    <xf numFmtId="1" fontId="1" fillId="4" borderId="31" xfId="0" applyNumberFormat="1" applyFont="1" applyFill="1" applyBorder="1" applyAlignment="1">
      <alignment horizontal="center" vertical="center"/>
    </xf>
    <xf numFmtId="1" fontId="1" fillId="4" borderId="32" xfId="0" applyNumberFormat="1" applyFont="1" applyFill="1" applyBorder="1" applyAlignment="1">
      <alignment horizontal="center" vertical="center"/>
    </xf>
    <xf numFmtId="2" fontId="14" fillId="3" borderId="9" xfId="0" applyNumberFormat="1" applyFont="1" applyFill="1" applyBorder="1" applyAlignment="1">
      <alignment horizontal="center" vertical="center"/>
    </xf>
    <xf numFmtId="2" fontId="14" fillId="3" borderId="10" xfId="0" applyNumberFormat="1" applyFont="1" applyFill="1" applyBorder="1" applyAlignment="1">
      <alignment horizontal="center" vertical="center"/>
    </xf>
    <xf numFmtId="2" fontId="14" fillId="3" borderId="11" xfId="0" applyNumberFormat="1" applyFont="1" applyFill="1" applyBorder="1" applyAlignment="1">
      <alignment horizontal="center" vertical="center"/>
    </xf>
    <xf numFmtId="2" fontId="14" fillId="3" borderId="26" xfId="0" applyNumberFormat="1" applyFont="1" applyFill="1" applyBorder="1" applyAlignment="1">
      <alignment horizontal="center" vertical="center"/>
    </xf>
    <xf numFmtId="2" fontId="14" fillId="3" borderId="0" xfId="0" applyNumberFormat="1" applyFont="1" applyFill="1" applyAlignment="1">
      <alignment horizontal="center" vertical="center"/>
    </xf>
    <xf numFmtId="2" fontId="14" fillId="3" borderId="17" xfId="0" applyNumberFormat="1" applyFont="1" applyFill="1" applyBorder="1" applyAlignment="1">
      <alignment horizontal="center" vertical="center"/>
    </xf>
    <xf numFmtId="2" fontId="14" fillId="3" borderId="31" xfId="0" applyNumberFormat="1" applyFont="1" applyFill="1" applyBorder="1" applyAlignment="1">
      <alignment horizontal="center" vertical="center"/>
    </xf>
    <xf numFmtId="2" fontId="14" fillId="3" borderId="24" xfId="0" applyNumberFormat="1" applyFont="1" applyFill="1" applyBorder="1" applyAlignment="1">
      <alignment horizontal="center" vertical="center"/>
    </xf>
    <xf numFmtId="2" fontId="14" fillId="3" borderId="32" xfId="0" applyNumberFormat="1" applyFont="1" applyFill="1" applyBorder="1" applyAlignment="1">
      <alignment horizontal="center" vertical="center"/>
    </xf>
    <xf numFmtId="0" fontId="1" fillId="4" borderId="5" xfId="0" applyFont="1" applyFill="1" applyBorder="1" applyAlignment="1">
      <alignment horizontal="center" vertical="center" wrapText="1"/>
    </xf>
    <xf numFmtId="0" fontId="1" fillId="4" borderId="7" xfId="0" applyFont="1" applyFill="1" applyBorder="1" applyAlignment="1">
      <alignment horizontal="center" vertical="center" wrapText="1"/>
    </xf>
    <xf numFmtId="2" fontId="0" fillId="5" borderId="27" xfId="0" applyNumberFormat="1" applyFill="1" applyBorder="1" applyAlignment="1" applyProtection="1">
      <alignment horizontal="center" vertical="center"/>
      <protection locked="0"/>
    </xf>
    <xf numFmtId="2" fontId="0" fillId="5" borderId="8" xfId="0" applyNumberFormat="1" applyFill="1" applyBorder="1" applyAlignment="1" applyProtection="1">
      <alignment horizontal="center" vertical="center"/>
      <protection locked="0"/>
    </xf>
    <xf numFmtId="0" fontId="1" fillId="4" borderId="5" xfId="0" applyFont="1" applyFill="1" applyBorder="1" applyAlignment="1">
      <alignment vertical="center" wrapText="1"/>
    </xf>
    <xf numFmtId="0" fontId="1" fillId="4" borderId="7" xfId="0" applyFont="1" applyFill="1" applyBorder="1" applyAlignment="1">
      <alignment vertical="center" wrapText="1"/>
    </xf>
    <xf numFmtId="0" fontId="1" fillId="4" borderId="4" xfId="0" applyFont="1" applyFill="1" applyBorder="1" applyAlignment="1">
      <alignment horizontal="left" vertical="center"/>
    </xf>
    <xf numFmtId="49" fontId="0" fillId="0" borderId="4" xfId="0" applyNumberFormat="1" applyBorder="1" applyAlignment="1" applyProtection="1">
      <alignment horizontal="center" vertical="center" wrapText="1"/>
      <protection locked="0"/>
    </xf>
    <xf numFmtId="0" fontId="0" fillId="0" borderId="4" xfId="0" applyBorder="1" applyAlignment="1" applyProtection="1">
      <alignment horizontal="center" vertical="center"/>
      <protection locked="0"/>
    </xf>
  </cellXfs>
  <cellStyles count="6">
    <cellStyle name="Comma" xfId="5" builtinId="3"/>
    <cellStyle name="Hyperlink" xfId="4" builtinId="8"/>
    <cellStyle name="Hyperlink 2" xfId="3" xr:uid="{18F64EEA-616A-421A-A283-056003A53DA8}"/>
    <cellStyle name="Normal" xfId="0" builtinId="0"/>
    <cellStyle name="Normal 2" xfId="1" xr:uid="{C350044C-6EA1-469E-9259-C0D36CEB7F1C}"/>
    <cellStyle name="Percent 2" xfId="2" xr:uid="{4FD13C14-6514-48D9-835A-DAC17FD58819}"/>
  </cellStyles>
  <dxfs count="18">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s>
  <tableStyles count="0" defaultTableStyle="TableStyleMedium2" defaultPivotStyle="PivotStyleLight16"/>
  <colors>
    <mruColors>
      <color rgb="FFE0DFF5"/>
      <color rgb="FFBEBCEA"/>
      <color rgb="FFDDDCF4"/>
      <color rgb="FF9F9CE0"/>
      <color rgb="FFA5A2E2"/>
      <color rgb="FF9793DD"/>
      <color rgb="FFD7D6F2"/>
      <color rgb="FF9966FF"/>
      <color rgb="FFAAA7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346075</xdr:colOff>
      <xdr:row>5</xdr:row>
      <xdr:rowOff>568325</xdr:rowOff>
    </xdr:from>
    <xdr:to>
      <xdr:col>1</xdr:col>
      <xdr:colOff>752475</xdr:colOff>
      <xdr:row>6</xdr:row>
      <xdr:rowOff>187325</xdr:rowOff>
    </xdr:to>
    <xdr:sp macro="" textlink="">
      <xdr:nvSpPr>
        <xdr:cNvPr id="2" name="Arrow: Right 1">
          <a:extLst>
            <a:ext uri="{FF2B5EF4-FFF2-40B4-BE49-F238E27FC236}">
              <a16:creationId xmlns:a16="http://schemas.microsoft.com/office/drawing/2014/main" id="{6E73E6C3-2F52-2827-625C-33F0F68FEF08}"/>
            </a:ext>
          </a:extLst>
        </xdr:cNvPr>
        <xdr:cNvSpPr/>
      </xdr:nvSpPr>
      <xdr:spPr>
        <a:xfrm>
          <a:off x="346075" y="2454275"/>
          <a:ext cx="406400" cy="190500"/>
        </a:xfrm>
        <a:prstGeom prst="rightArrow">
          <a:avLst/>
        </a:prstGeom>
        <a:solidFill>
          <a:srgbClr val="7030A0"/>
        </a:solidFill>
        <a:ln>
          <a:solidFill>
            <a:srgbClr val="7030A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63500</xdr:colOff>
      <xdr:row>6</xdr:row>
      <xdr:rowOff>6350</xdr:rowOff>
    </xdr:from>
    <xdr:to>
      <xdr:col>5</xdr:col>
      <xdr:colOff>473075</xdr:colOff>
      <xdr:row>7</xdr:row>
      <xdr:rowOff>6350</xdr:rowOff>
    </xdr:to>
    <xdr:sp macro="" textlink="">
      <xdr:nvSpPr>
        <xdr:cNvPr id="4" name="Arrow: Right 3">
          <a:extLst>
            <a:ext uri="{FF2B5EF4-FFF2-40B4-BE49-F238E27FC236}">
              <a16:creationId xmlns:a16="http://schemas.microsoft.com/office/drawing/2014/main" id="{12926472-DE75-4B5A-AF03-95BDF43AB0C7}"/>
            </a:ext>
          </a:extLst>
        </xdr:cNvPr>
        <xdr:cNvSpPr/>
      </xdr:nvSpPr>
      <xdr:spPr>
        <a:xfrm>
          <a:off x="6788150" y="2406650"/>
          <a:ext cx="409575" cy="180975"/>
        </a:xfrm>
        <a:prstGeom prst="rightArrow">
          <a:avLst/>
        </a:prstGeom>
        <a:solidFill>
          <a:srgbClr val="7030A0"/>
        </a:solidFill>
        <a:ln>
          <a:solidFill>
            <a:srgbClr val="7030A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349250</xdr:colOff>
      <xdr:row>5</xdr:row>
      <xdr:rowOff>666750</xdr:rowOff>
    </xdr:from>
    <xdr:to>
      <xdr:col>1</xdr:col>
      <xdr:colOff>762000</xdr:colOff>
      <xdr:row>6</xdr:row>
      <xdr:rowOff>161925</xdr:rowOff>
    </xdr:to>
    <xdr:sp macro="" textlink="">
      <xdr:nvSpPr>
        <xdr:cNvPr id="4" name="Arrow: Right 3">
          <a:extLst>
            <a:ext uri="{FF2B5EF4-FFF2-40B4-BE49-F238E27FC236}">
              <a16:creationId xmlns:a16="http://schemas.microsoft.com/office/drawing/2014/main" id="{61814968-6C84-412C-B9FD-4DDC1943F027}"/>
            </a:ext>
          </a:extLst>
        </xdr:cNvPr>
        <xdr:cNvSpPr/>
      </xdr:nvSpPr>
      <xdr:spPr>
        <a:xfrm>
          <a:off x="349250" y="2600325"/>
          <a:ext cx="412750" cy="2286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333375</xdr:colOff>
      <xdr:row>17</xdr:row>
      <xdr:rowOff>476250</xdr:rowOff>
    </xdr:from>
    <xdr:to>
      <xdr:col>1</xdr:col>
      <xdr:colOff>739775</xdr:colOff>
      <xdr:row>18</xdr:row>
      <xdr:rowOff>161925</xdr:rowOff>
    </xdr:to>
    <xdr:sp macro="" textlink="">
      <xdr:nvSpPr>
        <xdr:cNvPr id="5" name="Arrow: Right 4">
          <a:extLst>
            <a:ext uri="{FF2B5EF4-FFF2-40B4-BE49-F238E27FC236}">
              <a16:creationId xmlns:a16="http://schemas.microsoft.com/office/drawing/2014/main" id="{CAE81658-D1D9-484B-80E2-D5A2B08B733C}"/>
            </a:ext>
          </a:extLst>
        </xdr:cNvPr>
        <xdr:cNvSpPr/>
      </xdr:nvSpPr>
      <xdr:spPr>
        <a:xfrm>
          <a:off x="333375" y="6372225"/>
          <a:ext cx="406400" cy="1905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349250</xdr:colOff>
      <xdr:row>33</xdr:row>
      <xdr:rowOff>666750</xdr:rowOff>
    </xdr:from>
    <xdr:to>
      <xdr:col>1</xdr:col>
      <xdr:colOff>762000</xdr:colOff>
      <xdr:row>34</xdr:row>
      <xdr:rowOff>161925</xdr:rowOff>
    </xdr:to>
    <xdr:sp macro="" textlink="">
      <xdr:nvSpPr>
        <xdr:cNvPr id="2" name="Arrow: Right 1">
          <a:extLst>
            <a:ext uri="{FF2B5EF4-FFF2-40B4-BE49-F238E27FC236}">
              <a16:creationId xmlns:a16="http://schemas.microsoft.com/office/drawing/2014/main" id="{4557092C-5915-4344-9CD5-515C14669E8A}"/>
            </a:ext>
          </a:extLst>
        </xdr:cNvPr>
        <xdr:cNvSpPr/>
      </xdr:nvSpPr>
      <xdr:spPr>
        <a:xfrm>
          <a:off x="571500" y="2190750"/>
          <a:ext cx="409575" cy="225425"/>
        </a:xfrm>
        <a:prstGeom prst="rightArrow">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333375</xdr:colOff>
      <xdr:row>45</xdr:row>
      <xdr:rowOff>476250</xdr:rowOff>
    </xdr:from>
    <xdr:to>
      <xdr:col>1</xdr:col>
      <xdr:colOff>739775</xdr:colOff>
      <xdr:row>46</xdr:row>
      <xdr:rowOff>161925</xdr:rowOff>
    </xdr:to>
    <xdr:sp macro="" textlink="">
      <xdr:nvSpPr>
        <xdr:cNvPr id="3" name="Arrow: Right 2">
          <a:extLst>
            <a:ext uri="{FF2B5EF4-FFF2-40B4-BE49-F238E27FC236}">
              <a16:creationId xmlns:a16="http://schemas.microsoft.com/office/drawing/2014/main" id="{92EECA1B-55DB-4576-A5AF-36F940743C13}"/>
            </a:ext>
          </a:extLst>
        </xdr:cNvPr>
        <xdr:cNvSpPr/>
      </xdr:nvSpPr>
      <xdr:spPr>
        <a:xfrm>
          <a:off x="549275" y="5448300"/>
          <a:ext cx="409575" cy="187325"/>
        </a:xfrm>
        <a:prstGeom prst="rightArrow">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323850</xdr:colOff>
      <xdr:row>7</xdr:row>
      <xdr:rowOff>349250</xdr:rowOff>
    </xdr:from>
    <xdr:to>
      <xdr:col>1</xdr:col>
      <xdr:colOff>730250</xdr:colOff>
      <xdr:row>8</xdr:row>
      <xdr:rowOff>161925</xdr:rowOff>
    </xdr:to>
    <xdr:sp macro="" textlink="">
      <xdr:nvSpPr>
        <xdr:cNvPr id="2" name="Arrow: Right 1">
          <a:extLst>
            <a:ext uri="{FF2B5EF4-FFF2-40B4-BE49-F238E27FC236}">
              <a16:creationId xmlns:a16="http://schemas.microsoft.com/office/drawing/2014/main" id="{8CA71811-00C1-4E86-BC9F-C53AE6E1A4D6}"/>
            </a:ext>
          </a:extLst>
        </xdr:cNvPr>
        <xdr:cNvSpPr/>
      </xdr:nvSpPr>
      <xdr:spPr>
        <a:xfrm>
          <a:off x="552450" y="2301875"/>
          <a:ext cx="406400" cy="1936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323850</xdr:colOff>
      <xdr:row>56</xdr:row>
      <xdr:rowOff>349250</xdr:rowOff>
    </xdr:from>
    <xdr:to>
      <xdr:col>1</xdr:col>
      <xdr:colOff>730250</xdr:colOff>
      <xdr:row>57</xdr:row>
      <xdr:rowOff>161925</xdr:rowOff>
    </xdr:to>
    <xdr:sp macro="" textlink="">
      <xdr:nvSpPr>
        <xdr:cNvPr id="5" name="Arrow: Right 4">
          <a:extLst>
            <a:ext uri="{FF2B5EF4-FFF2-40B4-BE49-F238E27FC236}">
              <a16:creationId xmlns:a16="http://schemas.microsoft.com/office/drawing/2014/main" id="{2BFC0797-8007-4081-9F1B-316B196D243A}"/>
            </a:ext>
          </a:extLst>
        </xdr:cNvPr>
        <xdr:cNvSpPr/>
      </xdr:nvSpPr>
      <xdr:spPr>
        <a:xfrm>
          <a:off x="552450" y="2819400"/>
          <a:ext cx="409575" cy="187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persons/person.xml><?xml version="1.0" encoding="utf-8"?>
<personList xmlns="http://schemas.microsoft.com/office/spreadsheetml/2018/threadedcomments" xmlns:x="http://schemas.openxmlformats.org/spreadsheetml/2006/main">
  <person displayName="Reid, Callum (Energy Security)" id="{25A1331A-404F-48D0-9FEA-CB8170A4FBB6}" userId="S::Callum.Reid@energysecurity.gov.uk::7eefcb56-fe68-4920-910a-557589e2514f" providerId="AD"/>
  <person displayName="Kerr, Sarah (Energy Security)" id="{ED71EBAB-5966-4AFB-A520-7B82CEB1DDFF}" userId="S::sarah.kerr2@energysecurity.gov.uk::3a83d762-d97e-41fa-b39d-2628d496708b" providerId="AD"/>
  <person displayName="Curtis, Natalie (Energy Security)" id="{A8CA5F6E-5847-4BDE-8FA5-A2125865BB70}" userId="S::Natalie.Curtis@energysecurity.gov.uk::43556023-58f3-453a-b72f-a11583ca4ab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723F9BB-53B5-400C-8762-918760DF88AD}" name="Table25" displayName="Table25" ref="A1:D310" totalsRowShown="0" headerRowDxfId="17" dataDxfId="16">
  <autoFilter ref="A1:D310" xr:uid="{2723F9BB-53B5-400C-8762-918760DF88AD}"/>
  <sortState xmlns:xlrd2="http://schemas.microsoft.com/office/spreadsheetml/2017/richdata2" ref="A2:D310">
    <sortCondition ref="B1:B310"/>
  </sortState>
  <tableColumns count="4">
    <tableColumn id="1" xr3:uid="{3E408D11-CA7A-448D-854A-79DF4225FA66}" name="LA Code" dataDxfId="15"/>
    <tableColumn id="2" xr3:uid="{91932873-4EF2-403D-A528-CA6A243EE77F}" name="LA Name" dataDxfId="14"/>
    <tableColumn id="3" xr3:uid="{2655EEC6-F887-4F28-8124-44E3F798F72F}" name="Region" dataDxfId="13"/>
    <tableColumn id="4" xr3:uid="{9ACE8221-F183-4917-A63F-B2FBC63F7BC2}" name="Rural-Urban Classification" dataDxfId="12"/>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337246B-DB82-46B8-B6DD-D1EF5053FC6A}" name="Table2" displayName="Table2" ref="A1:D310" totalsRowShown="0" headerRowDxfId="11" dataDxfId="10">
  <autoFilter ref="A1:D310" xr:uid="{D3E23386-4839-47C2-B14F-57FD4E061EF3}"/>
  <sortState xmlns:xlrd2="http://schemas.microsoft.com/office/spreadsheetml/2017/richdata2" ref="A2:D310">
    <sortCondition ref="B1:B310"/>
  </sortState>
  <tableColumns count="4">
    <tableColumn id="1" xr3:uid="{89503DA8-A69B-4901-9441-BE7C713E8AEC}" name="LA Code" dataDxfId="9"/>
    <tableColumn id="2" xr3:uid="{49C8D639-925B-4756-93BF-35F1F16FC45D}" name="LA Name" dataDxfId="8"/>
    <tableColumn id="3" xr3:uid="{F2A1BC06-A64B-486F-A94B-2331A27D402F}" name="Region" dataDxfId="7"/>
    <tableColumn id="4" xr3:uid="{B5D7D226-DD91-4A4B-84CC-4C1D4E011D7A}" name="Rural-Urban Classification" dataDxfId="6"/>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50F2E82-0446-4A1D-BAA1-48624FBF07D7}" name="Table3" displayName="Table3" ref="F1:F10" totalsRowShown="0" headerRowDxfId="5" dataDxfId="4">
  <autoFilter ref="F1:F10" xr:uid="{994E5ECB-D96B-4483-A512-96C4E1581E76}"/>
  <sortState xmlns:xlrd2="http://schemas.microsoft.com/office/spreadsheetml/2017/richdata2" ref="F2:F10">
    <sortCondition ref="F1:F10"/>
  </sortState>
  <tableColumns count="1">
    <tableColumn id="1" xr3:uid="{6E801E67-459F-471A-8E47-4096BED08988}" name="Region" dataDxfId="3"/>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F679DA4-6EE0-40B7-B33F-8A108B4530E2}" name="Table4" displayName="Table4" ref="H1:H7" totalsRowShown="0" headerRowDxfId="2" dataDxfId="1">
  <autoFilter ref="H1:H7" xr:uid="{5A036D5F-A047-4535-9C19-E95666114C8F}"/>
  <sortState xmlns:xlrd2="http://schemas.microsoft.com/office/spreadsheetml/2017/richdata2" ref="H2:H7">
    <sortCondition ref="H1:H7"/>
  </sortState>
  <tableColumns count="1">
    <tableColumn id="1" xr3:uid="{46B6A96C-DE40-4CFF-9941-9025C673E063}" name="Rural-Urban Classification" dataDxfId="0"/>
  </tableColumns>
  <tableStyleInfo name="TableStyleLight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 dT="2025-04-16T17:26:21.72" personId="{ED71EBAB-5966-4AFB-A520-7B82CEB1DDFF}" id="{11396924-F469-4B51-99E6-5DA3A3867144}" done="1">
    <text xml:space="preserve">this one's tricky - feels a bit extreme to hold them to each month's delivery being the exact number of homes that they forecast (e.g. if a home slips back a month it feels disproportionate to go through a whole change control process), but at the same time there definitely is a point (at minimum if they're timing out to deliver their funding within a given financial year) where we would need a change request to be filled out. 
how far along are we on the thinking on this/have HUG2 or SHF W2 got an approach that we could borrow re. the tolerances/process for this? </text>
  </threadedComment>
  <threadedComment ref="B1" dT="2025-04-17T14:24:01.83" personId="{A8CA5F6E-5847-4BDE-8FA5-A2125865BB70}" id="{5BFD207F-8835-443D-9F73-56F7BCE37456}" parentId="{11396924-F469-4B51-99E6-5DA3A3867144}">
    <text>Hmm, if it helps. This is the delivery profile information requested at DAC</text>
  </threadedComment>
  <threadedComment ref="B1" dT="2025-04-23T15:22:30.29" personId="{25A1331A-404F-48D0-9FEA-CB8170A4FBB6}" id="{E8101757-4C3C-4D67-A842-74B698BEB618}" parentId="{11396924-F469-4B51-99E6-5DA3A3867144}">
    <text xml:space="preserve">First thing to say is that slippage of homes between months should be captured in the delivery reports/monthly forecasting submitted to the DMS by GRs. As we won’t need to claw back funds, there isn’t really an urgent need to go through a change control process for scaling back projects. </text>
  </threadedComment>
  <threadedComment ref="B1" dT="2025-04-23T16:37:10.55" personId="{25A1331A-404F-48D0-9FEA-CB8170A4FBB6}" id="{BD6EB7F2-3FA3-47AA-9900-E0692240AF36}" parentId="{11396924-F469-4B51-99E6-5DA3A3867144}">
    <text>Added a suggestion for how we might approach it. At the top of the tab</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gov.uk/government/publications/warm-homes-local-grant)."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8.bin"/><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FFD5C-DA33-4AC0-AFFB-3736C6266296}">
  <dimension ref="A1:E15"/>
  <sheetViews>
    <sheetView showGridLines="0" tabSelected="1" zoomScale="71" workbookViewId="0">
      <selection activeCell="C3" sqref="C3"/>
    </sheetView>
  </sheetViews>
  <sheetFormatPr defaultColWidth="9.1796875" defaultRowHeight="18.5" x14ac:dyDescent="0.45"/>
  <cols>
    <col min="1" max="1" width="3.81640625" style="8" customWidth="1"/>
    <col min="2" max="2" width="4" style="8" customWidth="1"/>
    <col min="3" max="3" width="134.54296875" style="8" customWidth="1"/>
    <col min="4" max="4" width="4" style="8" customWidth="1"/>
    <col min="5" max="5" width="3.81640625" style="8" customWidth="1"/>
    <col min="6" max="16384" width="9.1796875" style="8"/>
  </cols>
  <sheetData>
    <row r="1" spans="1:5" ht="19" thickBot="1" x14ac:dyDescent="0.5">
      <c r="A1" s="112"/>
      <c r="B1" s="112"/>
      <c r="C1" s="112"/>
      <c r="D1" s="112"/>
      <c r="E1" s="112"/>
    </row>
    <row r="2" spans="1:5" x14ac:dyDescent="0.45">
      <c r="A2" s="112"/>
      <c r="B2" s="113"/>
      <c r="C2" s="114"/>
      <c r="D2" s="115"/>
      <c r="E2" s="112"/>
    </row>
    <row r="3" spans="1:5" ht="240.5" x14ac:dyDescent="0.45">
      <c r="A3" s="112"/>
      <c r="B3" s="116"/>
      <c r="C3" s="120" t="s">
        <v>764</v>
      </c>
      <c r="D3" s="117"/>
      <c r="E3" s="112"/>
    </row>
    <row r="4" spans="1:5" x14ac:dyDescent="0.45">
      <c r="A4" s="112"/>
      <c r="B4" s="116"/>
      <c r="C4" s="118"/>
      <c r="D4" s="117"/>
      <c r="E4" s="112"/>
    </row>
    <row r="5" spans="1:5" x14ac:dyDescent="0.45">
      <c r="A5" s="112"/>
      <c r="B5" s="116"/>
      <c r="C5" s="119" t="s">
        <v>0</v>
      </c>
      <c r="D5" s="117"/>
      <c r="E5" s="112"/>
    </row>
    <row r="6" spans="1:5" x14ac:dyDescent="0.45">
      <c r="A6" s="112"/>
      <c r="B6" s="116"/>
      <c r="C6" s="112"/>
      <c r="D6" s="117"/>
      <c r="E6" s="112"/>
    </row>
    <row r="7" spans="1:5" x14ac:dyDescent="0.45">
      <c r="A7" s="112"/>
      <c r="B7" s="116"/>
      <c r="C7" s="119" t="s">
        <v>1</v>
      </c>
      <c r="D7" s="117"/>
      <c r="E7" s="112"/>
    </row>
    <row r="8" spans="1:5" ht="55.5" customHeight="1" x14ac:dyDescent="0.45">
      <c r="A8" s="112"/>
      <c r="B8" s="116"/>
      <c r="C8" s="120" t="s">
        <v>2</v>
      </c>
      <c r="D8" s="117"/>
      <c r="E8" s="112"/>
    </row>
    <row r="9" spans="1:5" x14ac:dyDescent="0.45">
      <c r="A9" s="112"/>
      <c r="B9" s="116"/>
      <c r="C9" s="112"/>
      <c r="D9" s="117"/>
      <c r="E9" s="112"/>
    </row>
    <row r="10" spans="1:5" ht="55.5" x14ac:dyDescent="0.45">
      <c r="A10" s="112"/>
      <c r="B10" s="116"/>
      <c r="C10" s="120" t="s">
        <v>3</v>
      </c>
      <c r="D10" s="117"/>
      <c r="E10" s="112"/>
    </row>
    <row r="11" spans="1:5" x14ac:dyDescent="0.45">
      <c r="A11" s="112"/>
      <c r="B11" s="116"/>
      <c r="C11" s="112"/>
      <c r="D11" s="117"/>
      <c r="E11" s="112"/>
    </row>
    <row r="12" spans="1:5" x14ac:dyDescent="0.45">
      <c r="A12" s="112"/>
      <c r="B12" s="116"/>
      <c r="C12" s="119" t="s">
        <v>4</v>
      </c>
      <c r="D12" s="117"/>
      <c r="E12" s="112"/>
    </row>
    <row r="13" spans="1:5" ht="99" customHeight="1" x14ac:dyDescent="0.45">
      <c r="A13" s="112"/>
      <c r="B13" s="116"/>
      <c r="C13" s="121" t="s">
        <v>750</v>
      </c>
      <c r="D13" s="117"/>
      <c r="E13" s="112"/>
    </row>
    <row r="14" spans="1:5" ht="19" thickBot="1" x14ac:dyDescent="0.5">
      <c r="A14" s="112"/>
      <c r="B14" s="122"/>
      <c r="C14" s="123"/>
      <c r="D14" s="124"/>
      <c r="E14" s="112"/>
    </row>
    <row r="15" spans="1:5" x14ac:dyDescent="0.45">
      <c r="A15" s="112"/>
      <c r="B15" s="112"/>
      <c r="C15" s="120"/>
      <c r="D15" s="112"/>
      <c r="E15" s="112"/>
    </row>
  </sheetData>
  <sheetProtection algorithmName="SHA-512" hashValue="Lf0LX57jdSaxi2JGBnuBKXZaXdKRZZqmCzzJWq2DlbyPT6p0HTN89ye1lPv1fQgrvDhQRaUN6gETlV17S7A/Qw==" saltValue="C/x40sFk8kcXL6RF8Pf49w==" spinCount="100000" sheet="1" objects="1" scenarios="1"/>
  <pageMargins left="0.7" right="0.7" top="0.75" bottom="0.75" header="0.3" footer="0.3"/>
  <pageSetup paperSize="9" orientation="portrait" verticalDpi="0" r:id="rId1"/>
  <headerFooter>
    <oddHeader>&amp;C&amp;"Calibri"&amp;7&amp;K000000 Client Confidential&amp;1#_x000D_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108BF-506D-420F-9B4E-88ED756B29AA}">
  <sheetPr>
    <tabColor theme="4"/>
  </sheetPr>
  <dimension ref="A1:O39"/>
  <sheetViews>
    <sheetView showGridLines="0" zoomScale="89" zoomScaleNormal="100" workbookViewId="0">
      <pane ySplit="1" topLeftCell="A12" activePane="bottomLeft" state="frozen"/>
      <selection activeCell="B43" sqref="B43"/>
      <selection pane="bottomLeft" activeCell="O26" sqref="O26"/>
    </sheetView>
  </sheetViews>
  <sheetFormatPr defaultColWidth="12" defaultRowHeight="15.5" x14ac:dyDescent="0.35"/>
  <cols>
    <col min="1" max="1" width="3.26953125" style="43" customWidth="1"/>
    <col min="2" max="2" width="20" style="68" customWidth="1"/>
    <col min="3" max="3" width="8.1796875" style="68" customWidth="1"/>
    <col min="4" max="4" width="12.26953125" style="68" bestFit="1" customWidth="1"/>
    <col min="5" max="5" width="6.81640625" style="68" bestFit="1" customWidth="1"/>
    <col min="6" max="6" width="14.1796875" style="68" customWidth="1"/>
    <col min="7" max="7" width="6.1796875" style="68" bestFit="1" customWidth="1"/>
    <col min="8" max="8" width="3.26953125" style="68" customWidth="1"/>
    <col min="9" max="9" width="36.54296875" style="68" customWidth="1"/>
    <col min="10" max="10" width="3.26953125" style="68" customWidth="1"/>
    <col min="11" max="11" width="19.453125" style="68" bestFit="1" customWidth="1"/>
    <col min="12" max="12" width="27.7265625" style="69" customWidth="1"/>
    <col min="13" max="13" width="3.26953125" style="43" customWidth="1"/>
    <col min="14" max="16384" width="12" style="43"/>
  </cols>
  <sheetData>
    <row r="1" spans="1:15" ht="45" customHeight="1" x14ac:dyDescent="0.35">
      <c r="A1" s="131" t="s">
        <v>762</v>
      </c>
      <c r="B1" s="131"/>
      <c r="C1" s="131"/>
      <c r="D1" s="131"/>
      <c r="E1" s="131"/>
      <c r="F1" s="131"/>
      <c r="G1" s="131"/>
      <c r="H1" s="131"/>
      <c r="I1" s="131"/>
      <c r="J1" s="131"/>
      <c r="K1" s="131"/>
      <c r="L1" s="131"/>
      <c r="M1" s="41"/>
      <c r="N1" s="42"/>
    </row>
    <row r="2" spans="1:15" ht="45" customHeight="1" x14ac:dyDescent="0.35">
      <c r="A2" s="44"/>
      <c r="B2" s="45" t="s">
        <v>5</v>
      </c>
      <c r="C2" s="44"/>
      <c r="D2" s="44"/>
      <c r="E2" s="44"/>
      <c r="F2" s="44"/>
      <c r="G2" s="44"/>
      <c r="H2" s="44"/>
      <c r="I2" s="44"/>
      <c r="J2" s="44"/>
      <c r="K2" s="44"/>
      <c r="L2" s="44"/>
      <c r="M2" s="46"/>
    </row>
    <row r="3" spans="1:15" ht="18" customHeight="1" thickBot="1" x14ac:dyDescent="0.7">
      <c r="A3" s="47"/>
      <c r="B3" s="48"/>
      <c r="C3" s="48"/>
      <c r="D3" s="48"/>
      <c r="E3" s="48"/>
      <c r="F3" s="48"/>
      <c r="G3" s="48"/>
      <c r="H3" s="49"/>
      <c r="I3" s="48"/>
      <c r="J3" s="49"/>
      <c r="K3" s="49"/>
      <c r="L3" s="50"/>
      <c r="M3" s="47"/>
    </row>
    <row r="4" spans="1:15" ht="30" customHeight="1" x14ac:dyDescent="0.65">
      <c r="A4" s="133"/>
      <c r="B4" s="136" t="s">
        <v>6</v>
      </c>
      <c r="C4" s="137"/>
      <c r="D4" s="141" t="s">
        <v>766</v>
      </c>
      <c r="E4" s="142"/>
      <c r="F4" s="142"/>
      <c r="G4" s="142"/>
      <c r="H4" s="142"/>
      <c r="I4" s="143"/>
      <c r="J4" s="49"/>
      <c r="K4" s="134" t="s">
        <v>7</v>
      </c>
      <c r="L4" s="135"/>
      <c r="M4" s="47"/>
    </row>
    <row r="5" spans="1:15" ht="30" customHeight="1" x14ac:dyDescent="0.65">
      <c r="A5" s="133"/>
      <c r="B5" s="138" t="s">
        <v>8</v>
      </c>
      <c r="C5" s="139"/>
      <c r="D5" s="141" t="s">
        <v>767</v>
      </c>
      <c r="E5" s="142"/>
      <c r="F5" s="142"/>
      <c r="G5" s="142"/>
      <c r="H5" s="142"/>
      <c r="I5" s="143"/>
      <c r="J5" s="49"/>
      <c r="K5" s="51" t="s">
        <v>9</v>
      </c>
      <c r="L5" s="52"/>
      <c r="M5" s="47"/>
    </row>
    <row r="6" spans="1:15" ht="30" customHeight="1" x14ac:dyDescent="0.65">
      <c r="A6" s="133"/>
      <c r="B6" s="140" t="s">
        <v>10</v>
      </c>
      <c r="C6" s="139"/>
      <c r="D6" s="144" t="s">
        <v>770</v>
      </c>
      <c r="E6" s="145"/>
      <c r="F6" s="145"/>
      <c r="G6" s="145"/>
      <c r="H6" s="145"/>
      <c r="I6" s="146"/>
      <c r="J6" s="49"/>
      <c r="K6" s="51" t="s">
        <v>11</v>
      </c>
      <c r="L6" s="53"/>
      <c r="M6" s="47"/>
    </row>
    <row r="7" spans="1:15" ht="28.5" x14ac:dyDescent="0.65">
      <c r="A7" s="133"/>
      <c r="B7" s="147" t="s">
        <v>12</v>
      </c>
      <c r="C7" s="54" t="s">
        <v>13</v>
      </c>
      <c r="D7" s="144" t="s">
        <v>775</v>
      </c>
      <c r="E7" s="145"/>
      <c r="F7" s="145"/>
      <c r="G7" s="145"/>
      <c r="H7" s="145"/>
      <c r="I7" s="146"/>
      <c r="J7" s="49"/>
      <c r="K7" s="51" t="s">
        <v>14</v>
      </c>
      <c r="L7" s="55"/>
      <c r="M7" s="47"/>
    </row>
    <row r="8" spans="1:15" ht="29.5" thickBot="1" x14ac:dyDescent="0.7">
      <c r="A8" s="133"/>
      <c r="B8" s="148"/>
      <c r="C8" s="54" t="s">
        <v>15</v>
      </c>
      <c r="D8" s="144" t="s">
        <v>776</v>
      </c>
      <c r="E8" s="145"/>
      <c r="F8" s="145"/>
      <c r="G8" s="145"/>
      <c r="H8" s="145"/>
      <c r="I8" s="146"/>
      <c r="J8" s="49"/>
      <c r="K8" s="56" t="s">
        <v>16</v>
      </c>
      <c r="L8" s="57"/>
      <c r="M8" s="47"/>
    </row>
    <row r="9" spans="1:15" ht="28.5" x14ac:dyDescent="0.65">
      <c r="A9" s="133"/>
      <c r="B9" s="149"/>
      <c r="C9" s="54" t="s">
        <v>17</v>
      </c>
      <c r="D9" s="144" t="s">
        <v>777</v>
      </c>
      <c r="E9" s="145"/>
      <c r="F9" s="145"/>
      <c r="G9" s="145"/>
      <c r="H9" s="145"/>
      <c r="I9" s="146"/>
      <c r="J9" s="49"/>
      <c r="K9" s="49"/>
      <c r="L9" s="50"/>
      <c r="M9" s="47"/>
    </row>
    <row r="10" spans="1:15" ht="18" customHeight="1" x14ac:dyDescent="0.65">
      <c r="A10" s="47"/>
      <c r="B10" s="49"/>
      <c r="C10" s="49"/>
      <c r="D10" s="49"/>
      <c r="E10" s="49"/>
      <c r="F10" s="49"/>
      <c r="G10" s="49"/>
      <c r="H10" s="49"/>
      <c r="I10" s="49"/>
      <c r="J10" s="49"/>
      <c r="K10" s="49"/>
      <c r="L10" s="50"/>
      <c r="M10" s="47"/>
    </row>
    <row r="11" spans="1:15" ht="45" customHeight="1" x14ac:dyDescent="0.35">
      <c r="A11" s="44"/>
      <c r="B11" s="45" t="s">
        <v>18</v>
      </c>
      <c r="C11" s="44"/>
      <c r="D11" s="44"/>
      <c r="E11" s="44"/>
      <c r="F11" s="44"/>
      <c r="G11" s="44"/>
      <c r="H11" s="44"/>
      <c r="I11" s="44"/>
      <c r="J11" s="44"/>
      <c r="K11" s="44"/>
      <c r="L11" s="44"/>
      <c r="M11" s="46"/>
    </row>
    <row r="12" spans="1:15" ht="18" customHeight="1" x14ac:dyDescent="0.65">
      <c r="A12" s="47"/>
      <c r="B12" s="49"/>
      <c r="C12" s="49"/>
      <c r="D12" s="49"/>
      <c r="E12" s="49"/>
      <c r="F12" s="49"/>
      <c r="G12" s="49"/>
      <c r="H12" s="49"/>
      <c r="I12" s="49"/>
      <c r="J12" s="49"/>
      <c r="K12" s="49"/>
      <c r="L12" s="50"/>
      <c r="M12" s="47"/>
    </row>
    <row r="13" spans="1:15" ht="30" customHeight="1" x14ac:dyDescent="0.35">
      <c r="A13" s="133"/>
      <c r="B13" s="157" t="s">
        <v>19</v>
      </c>
      <c r="C13" s="158"/>
      <c r="D13" s="161" t="s">
        <v>20</v>
      </c>
      <c r="E13" s="162"/>
      <c r="F13" s="162"/>
      <c r="G13" s="162"/>
      <c r="H13" s="162"/>
      <c r="I13" s="162"/>
      <c r="J13" s="163"/>
      <c r="K13" s="58" t="s">
        <v>21</v>
      </c>
      <c r="L13" s="58" t="s">
        <v>22</v>
      </c>
      <c r="M13" s="47"/>
      <c r="O13" s="154"/>
    </row>
    <row r="14" spans="1:15" ht="30" customHeight="1" x14ac:dyDescent="0.35">
      <c r="A14" s="133"/>
      <c r="B14" s="159"/>
      <c r="C14" s="160"/>
      <c r="D14" s="164" t="s">
        <v>23</v>
      </c>
      <c r="E14" s="165"/>
      <c r="F14" s="165"/>
      <c r="G14" s="165"/>
      <c r="H14" s="165"/>
      <c r="I14" s="165"/>
      <c r="J14" s="166"/>
      <c r="K14" s="71" t="s">
        <v>768</v>
      </c>
      <c r="L14" s="59" t="s">
        <v>24</v>
      </c>
      <c r="M14" s="47"/>
      <c r="O14" s="154"/>
    </row>
    <row r="15" spans="1:15" ht="30" customHeight="1" x14ac:dyDescent="0.35">
      <c r="A15" s="133"/>
      <c r="B15" s="159"/>
      <c r="C15" s="160"/>
      <c r="D15" s="164" t="s">
        <v>25</v>
      </c>
      <c r="E15" s="165"/>
      <c r="F15" s="165"/>
      <c r="G15" s="165"/>
      <c r="H15" s="165"/>
      <c r="I15" s="165"/>
      <c r="J15" s="166"/>
      <c r="K15" s="71" t="s">
        <v>768</v>
      </c>
      <c r="L15" s="59" t="s">
        <v>24</v>
      </c>
      <c r="M15" s="47"/>
      <c r="O15" s="154"/>
    </row>
    <row r="16" spans="1:15" ht="30" customHeight="1" x14ac:dyDescent="0.35">
      <c r="A16" s="133"/>
      <c r="B16" s="159"/>
      <c r="C16" s="160"/>
      <c r="D16" s="164" t="s">
        <v>26</v>
      </c>
      <c r="E16" s="165"/>
      <c r="F16" s="165"/>
      <c r="G16" s="165"/>
      <c r="H16" s="165"/>
      <c r="I16" s="165"/>
      <c r="J16" s="166"/>
      <c r="K16" s="71" t="s">
        <v>768</v>
      </c>
      <c r="L16" s="59" t="s">
        <v>24</v>
      </c>
      <c r="M16" s="60"/>
      <c r="O16" s="154"/>
    </row>
    <row r="17" spans="1:15" ht="30" customHeight="1" x14ac:dyDescent="0.35">
      <c r="A17" s="133"/>
      <c r="B17" s="159"/>
      <c r="C17" s="160"/>
      <c r="D17" s="164" t="s">
        <v>761</v>
      </c>
      <c r="E17" s="165"/>
      <c r="F17" s="165"/>
      <c r="G17" s="165"/>
      <c r="H17" s="165"/>
      <c r="I17" s="165"/>
      <c r="J17" s="166"/>
      <c r="K17" s="71" t="s">
        <v>769</v>
      </c>
      <c r="L17" s="59" t="s">
        <v>24</v>
      </c>
      <c r="M17" s="60"/>
      <c r="O17" s="154"/>
    </row>
    <row r="18" spans="1:15" ht="60" customHeight="1" x14ac:dyDescent="0.35">
      <c r="A18" s="133"/>
      <c r="B18" s="157" t="s">
        <v>753</v>
      </c>
      <c r="C18" s="158"/>
      <c r="D18" s="61" t="s">
        <v>27</v>
      </c>
      <c r="E18" s="156" t="s">
        <v>771</v>
      </c>
      <c r="F18" s="156"/>
      <c r="G18" s="156"/>
      <c r="H18" s="156"/>
      <c r="I18" s="156"/>
      <c r="J18" s="156"/>
      <c r="K18" s="156"/>
      <c r="L18" s="156"/>
      <c r="M18" s="47"/>
    </row>
    <row r="19" spans="1:15" ht="60" customHeight="1" x14ac:dyDescent="0.35">
      <c r="A19" s="133"/>
      <c r="B19" s="167"/>
      <c r="C19" s="168"/>
      <c r="D19" s="61" t="s">
        <v>28</v>
      </c>
      <c r="E19" s="156" t="s">
        <v>778</v>
      </c>
      <c r="F19" s="156"/>
      <c r="G19" s="156"/>
      <c r="H19" s="156"/>
      <c r="I19" s="156"/>
      <c r="J19" s="156"/>
      <c r="K19" s="156"/>
      <c r="L19" s="156"/>
      <c r="M19" s="47"/>
    </row>
    <row r="20" spans="1:15" ht="18" customHeight="1" x14ac:dyDescent="0.65">
      <c r="A20" s="47"/>
      <c r="B20" s="49"/>
      <c r="C20" s="49"/>
      <c r="D20" s="49"/>
      <c r="E20" s="49"/>
      <c r="F20" s="49"/>
      <c r="G20" s="49"/>
      <c r="H20" s="49"/>
      <c r="I20" s="49"/>
      <c r="J20" s="49"/>
      <c r="K20" s="49"/>
      <c r="L20" s="50"/>
      <c r="M20" s="47"/>
    </row>
    <row r="21" spans="1:15" ht="45" customHeight="1" x14ac:dyDescent="0.35">
      <c r="A21" s="44"/>
      <c r="B21" s="45" t="s">
        <v>29</v>
      </c>
      <c r="C21" s="44"/>
      <c r="D21" s="44"/>
      <c r="E21" s="44"/>
      <c r="F21" s="44"/>
      <c r="G21" s="44"/>
      <c r="H21" s="44"/>
      <c r="I21" s="44"/>
      <c r="J21" s="44"/>
      <c r="K21" s="44"/>
      <c r="L21" s="44"/>
      <c r="M21" s="62"/>
    </row>
    <row r="22" spans="1:15" ht="18" customHeight="1" x14ac:dyDescent="0.65">
      <c r="A22" s="47"/>
      <c r="B22" s="49"/>
      <c r="C22" s="49"/>
      <c r="D22" s="49"/>
      <c r="E22" s="49"/>
      <c r="F22" s="49"/>
      <c r="G22" s="49"/>
      <c r="H22" s="49"/>
      <c r="I22" s="49"/>
      <c r="J22" s="49"/>
      <c r="K22" s="49"/>
      <c r="L22" s="50"/>
      <c r="M22" s="47"/>
    </row>
    <row r="23" spans="1:15" ht="90" customHeight="1" x14ac:dyDescent="0.35">
      <c r="A23" s="132"/>
      <c r="B23" s="152" t="s">
        <v>30</v>
      </c>
      <c r="C23" s="153"/>
      <c r="D23" s="139"/>
      <c r="E23" s="150" t="s">
        <v>772</v>
      </c>
      <c r="F23" s="150"/>
      <c r="G23" s="150"/>
      <c r="H23" s="150"/>
      <c r="I23" s="150"/>
      <c r="J23" s="150"/>
      <c r="K23" s="150"/>
      <c r="L23" s="151"/>
      <c r="M23" s="47"/>
    </row>
    <row r="24" spans="1:15" ht="75" customHeight="1" x14ac:dyDescent="0.35">
      <c r="A24" s="132"/>
      <c r="B24" s="152" t="s">
        <v>751</v>
      </c>
      <c r="C24" s="153"/>
      <c r="D24" s="139"/>
      <c r="E24" s="150" t="s">
        <v>781</v>
      </c>
      <c r="F24" s="150"/>
      <c r="G24" s="150"/>
      <c r="H24" s="150"/>
      <c r="I24" s="150"/>
      <c r="J24" s="150"/>
      <c r="K24" s="150"/>
      <c r="L24" s="151"/>
      <c r="M24" s="47"/>
    </row>
    <row r="25" spans="1:15" ht="120" customHeight="1" x14ac:dyDescent="0.35">
      <c r="A25" s="132"/>
      <c r="B25" s="138" t="s">
        <v>754</v>
      </c>
      <c r="C25" s="169"/>
      <c r="D25" s="170"/>
      <c r="E25" s="150" t="s">
        <v>773</v>
      </c>
      <c r="F25" s="150"/>
      <c r="G25" s="150"/>
      <c r="H25" s="150"/>
      <c r="I25" s="150"/>
      <c r="J25" s="150"/>
      <c r="K25" s="150"/>
      <c r="L25" s="151"/>
      <c r="M25" s="47"/>
    </row>
    <row r="26" spans="1:15" ht="75" customHeight="1" x14ac:dyDescent="0.35">
      <c r="A26" s="132"/>
      <c r="B26" s="140" t="s">
        <v>31</v>
      </c>
      <c r="C26" s="153"/>
      <c r="D26" s="139"/>
      <c r="E26" s="150" t="s">
        <v>782</v>
      </c>
      <c r="F26" s="150"/>
      <c r="G26" s="150"/>
      <c r="H26" s="150"/>
      <c r="I26" s="150"/>
      <c r="J26" s="150"/>
      <c r="K26" s="150"/>
      <c r="L26" s="151"/>
      <c r="M26" s="47"/>
    </row>
    <row r="27" spans="1:15" s="64" customFormat="1" ht="74.5" customHeight="1" x14ac:dyDescent="0.35">
      <c r="A27" s="132"/>
      <c r="B27" s="140" t="s">
        <v>32</v>
      </c>
      <c r="C27" s="153"/>
      <c r="D27" s="139"/>
      <c r="E27" s="150" t="s">
        <v>779</v>
      </c>
      <c r="F27" s="150"/>
      <c r="G27" s="150"/>
      <c r="H27" s="150"/>
      <c r="I27" s="150"/>
      <c r="J27" s="150"/>
      <c r="K27" s="150"/>
      <c r="L27" s="151"/>
      <c r="M27" s="63"/>
    </row>
    <row r="28" spans="1:15" ht="18" customHeight="1" x14ac:dyDescent="0.65">
      <c r="A28" s="47"/>
      <c r="B28" s="49"/>
      <c r="C28" s="49"/>
      <c r="D28" s="49"/>
      <c r="E28" s="49"/>
      <c r="F28" s="49"/>
      <c r="G28" s="49"/>
      <c r="H28" s="49"/>
      <c r="I28" s="49"/>
      <c r="J28" s="49"/>
      <c r="K28" s="49"/>
      <c r="L28" s="50"/>
      <c r="M28" s="47"/>
    </row>
    <row r="29" spans="1:15" ht="45" customHeight="1" x14ac:dyDescent="0.35">
      <c r="A29" s="44"/>
      <c r="B29" s="45" t="s">
        <v>752</v>
      </c>
      <c r="C29" s="44"/>
      <c r="D29" s="44"/>
      <c r="E29" s="44"/>
      <c r="F29" s="44"/>
      <c r="G29" s="44"/>
      <c r="H29" s="44"/>
      <c r="I29" s="44"/>
      <c r="J29" s="44"/>
      <c r="K29" s="44"/>
      <c r="L29" s="44"/>
      <c r="M29" s="62"/>
    </row>
    <row r="30" spans="1:15" ht="18" customHeight="1" x14ac:dyDescent="0.65">
      <c r="A30" s="47"/>
      <c r="B30" s="49"/>
      <c r="C30" s="49"/>
      <c r="D30" s="49"/>
      <c r="E30" s="49"/>
      <c r="F30" s="49"/>
      <c r="G30" s="49"/>
      <c r="H30" s="49"/>
      <c r="I30" s="49"/>
      <c r="J30" s="49"/>
      <c r="K30" s="49"/>
      <c r="L30" s="50"/>
      <c r="M30" s="47"/>
    </row>
    <row r="31" spans="1:15" ht="50.15" customHeight="1" x14ac:dyDescent="0.35">
      <c r="A31" s="132"/>
      <c r="B31" s="171" t="s">
        <v>33</v>
      </c>
      <c r="C31" s="172"/>
      <c r="D31" s="178" t="s">
        <v>34</v>
      </c>
      <c r="E31" s="179"/>
      <c r="F31" s="179"/>
      <c r="G31" s="179"/>
      <c r="H31" s="179"/>
      <c r="I31" s="179"/>
      <c r="J31" s="179"/>
      <c r="K31" s="180"/>
      <c r="L31" s="70"/>
      <c r="M31" s="47"/>
    </row>
    <row r="32" spans="1:15" ht="50.15" customHeight="1" x14ac:dyDescent="0.35">
      <c r="A32" s="132"/>
      <c r="B32" s="173" t="s">
        <v>35</v>
      </c>
      <c r="C32" s="174"/>
      <c r="D32" s="181" t="s">
        <v>36</v>
      </c>
      <c r="E32" s="182"/>
      <c r="F32" s="182"/>
      <c r="G32" s="182"/>
      <c r="H32" s="182"/>
      <c r="I32" s="182"/>
      <c r="J32" s="182"/>
      <c r="K32" s="183"/>
      <c r="L32" s="70" t="s">
        <v>774</v>
      </c>
      <c r="M32" s="47"/>
    </row>
    <row r="33" spans="1:13" ht="50.15" customHeight="1" x14ac:dyDescent="0.35">
      <c r="A33" s="132"/>
      <c r="B33" s="171" t="s">
        <v>37</v>
      </c>
      <c r="C33" s="172"/>
      <c r="D33" s="175"/>
      <c r="E33" s="176"/>
      <c r="F33" s="176"/>
      <c r="G33" s="176"/>
      <c r="H33" s="176"/>
      <c r="I33" s="176"/>
      <c r="J33" s="176"/>
      <c r="K33" s="176"/>
      <c r="L33" s="177"/>
      <c r="M33" s="47"/>
    </row>
    <row r="34" spans="1:13" ht="18" customHeight="1" x14ac:dyDescent="0.65">
      <c r="A34" s="47"/>
      <c r="B34" s="49"/>
      <c r="C34" s="49"/>
      <c r="D34" s="49"/>
      <c r="E34" s="49"/>
      <c r="F34" s="49"/>
      <c r="G34" s="49"/>
      <c r="H34" s="49"/>
      <c r="I34" s="49"/>
      <c r="J34" s="49"/>
      <c r="K34" s="49"/>
      <c r="L34" s="50"/>
      <c r="M34" s="47"/>
    </row>
    <row r="35" spans="1:13" ht="45" customHeight="1" x14ac:dyDescent="0.35">
      <c r="A35" s="44"/>
      <c r="B35" s="45" t="s">
        <v>38</v>
      </c>
      <c r="C35" s="65"/>
      <c r="D35" s="65"/>
      <c r="E35" s="65"/>
      <c r="F35" s="65"/>
      <c r="G35" s="65"/>
      <c r="H35" s="65"/>
      <c r="I35" s="65"/>
      <c r="J35" s="65"/>
      <c r="K35" s="65"/>
      <c r="L35" s="65"/>
      <c r="M35" s="46"/>
    </row>
    <row r="36" spans="1:13" ht="18" customHeight="1" x14ac:dyDescent="0.65">
      <c r="A36" s="47"/>
      <c r="B36" s="49"/>
      <c r="C36" s="49"/>
      <c r="D36" s="49"/>
      <c r="E36" s="49"/>
      <c r="F36" s="49"/>
      <c r="G36" s="49"/>
      <c r="H36" s="49"/>
      <c r="I36" s="49"/>
      <c r="J36" s="49"/>
      <c r="K36" s="49"/>
      <c r="L36" s="50"/>
      <c r="M36" s="47"/>
    </row>
    <row r="37" spans="1:13" ht="110.15" customHeight="1" x14ac:dyDescent="0.65">
      <c r="A37" s="155"/>
      <c r="B37" s="171" t="s">
        <v>39</v>
      </c>
      <c r="C37" s="172"/>
      <c r="D37" s="185" t="s">
        <v>775</v>
      </c>
      <c r="E37" s="186"/>
      <c r="F37" s="186"/>
      <c r="G37" s="187"/>
      <c r="H37" s="49"/>
      <c r="I37" s="184" t="s">
        <v>765</v>
      </c>
      <c r="J37" s="184"/>
      <c r="K37" s="184"/>
      <c r="L37" s="184"/>
      <c r="M37" s="47"/>
    </row>
    <row r="38" spans="1:13" ht="30" customHeight="1" x14ac:dyDescent="0.65">
      <c r="A38" s="155"/>
      <c r="B38" s="171" t="s">
        <v>40</v>
      </c>
      <c r="C38" s="172"/>
      <c r="D38" s="188">
        <v>45951</v>
      </c>
      <c r="E38" s="189"/>
      <c r="F38" s="189"/>
      <c r="G38" s="190"/>
      <c r="H38" s="49"/>
      <c r="I38" s="184"/>
      <c r="J38" s="184"/>
      <c r="K38" s="184"/>
      <c r="L38" s="184"/>
      <c r="M38" s="47"/>
    </row>
    <row r="39" spans="1:13" ht="18" customHeight="1" x14ac:dyDescent="0.35">
      <c r="A39" s="66"/>
      <c r="B39" s="66"/>
      <c r="C39" s="67"/>
      <c r="D39" s="67"/>
      <c r="E39" s="67"/>
      <c r="F39" s="67"/>
      <c r="G39" s="67"/>
      <c r="H39" s="67"/>
      <c r="I39" s="67"/>
      <c r="J39" s="67"/>
      <c r="K39" s="67"/>
      <c r="L39" s="67"/>
      <c r="M39" s="47"/>
    </row>
  </sheetData>
  <sheetProtection algorithmName="SHA-512" hashValue="vITL8Q/PmZlppZ8DCPc20FEZcEi5XZYUH4O55Z+2eZ01r+/SnSpvH07A/PLfKl76CuoSsqaAd+GzOrfzVssBHQ==" saltValue="DMPYh1cxLPE1i89VSXRhcA==" spinCount="100000" sheet="1" objects="1" scenarios="1" formatColumns="0" formatRows="0"/>
  <mergeCells count="49">
    <mergeCell ref="I37:L38"/>
    <mergeCell ref="B37:C37"/>
    <mergeCell ref="B38:C38"/>
    <mergeCell ref="D37:G37"/>
    <mergeCell ref="D38:G38"/>
    <mergeCell ref="B31:C31"/>
    <mergeCell ref="B32:C32"/>
    <mergeCell ref="B33:C33"/>
    <mergeCell ref="D33:L33"/>
    <mergeCell ref="D31:K31"/>
    <mergeCell ref="D32:K32"/>
    <mergeCell ref="B25:D25"/>
    <mergeCell ref="E25:L25"/>
    <mergeCell ref="B26:D26"/>
    <mergeCell ref="E26:L26"/>
    <mergeCell ref="B27:D27"/>
    <mergeCell ref="E27:L27"/>
    <mergeCell ref="O13:O17"/>
    <mergeCell ref="A37:A38"/>
    <mergeCell ref="A13:A17"/>
    <mergeCell ref="A18:A19"/>
    <mergeCell ref="E18:L18"/>
    <mergeCell ref="E19:L19"/>
    <mergeCell ref="A23:A27"/>
    <mergeCell ref="B13:C17"/>
    <mergeCell ref="D13:J13"/>
    <mergeCell ref="D14:J14"/>
    <mergeCell ref="D15:J15"/>
    <mergeCell ref="D16:J16"/>
    <mergeCell ref="D17:J17"/>
    <mergeCell ref="B18:C19"/>
    <mergeCell ref="B23:D23"/>
    <mergeCell ref="E24:L24"/>
    <mergeCell ref="A1:L1"/>
    <mergeCell ref="A31:A33"/>
    <mergeCell ref="A4:A9"/>
    <mergeCell ref="K4:L4"/>
    <mergeCell ref="B4:C4"/>
    <mergeCell ref="B5:C5"/>
    <mergeCell ref="B6:C6"/>
    <mergeCell ref="D5:I5"/>
    <mergeCell ref="D4:I4"/>
    <mergeCell ref="D6:I6"/>
    <mergeCell ref="B7:B9"/>
    <mergeCell ref="D7:I7"/>
    <mergeCell ref="D8:I8"/>
    <mergeCell ref="D9:I9"/>
    <mergeCell ref="E23:L23"/>
    <mergeCell ref="B24:D24"/>
  </mergeCells>
  <dataValidations count="3">
    <dataValidation type="list" allowBlank="1" showInputMessage="1" showErrorMessage="1" promptTitle="Dropdown" prompt="Select " sqref="K14:K17" xr:uid="{22F8FF85-1CA6-4AF8-A485-5983266DC9C6}">
      <formula1>"Y , N"</formula1>
    </dataValidation>
    <dataValidation type="list" allowBlank="1" showInputMessage="1" showErrorMessage="1" sqref="L8" xr:uid="{74C8474C-80C2-415C-8540-41C9D99AEC38}">
      <formula1>"Y, N"</formula1>
    </dataValidation>
    <dataValidation type="list" allowBlank="1" showInputMessage="1" showErrorMessage="1" sqref="L31:L32" xr:uid="{005371A9-F6DF-43CD-977B-BDFA80FF16FF}">
      <formula1>"Yes, No, Not Applicable"</formula1>
    </dataValidation>
  </dataValidations>
  <hyperlinks>
    <hyperlink ref="L15" location="'3. Consortia Structure'!A1" display="click here to provide changes to your original application information " xr:uid="{522D6319-10CB-41EB-9E14-452DC2D75962}"/>
    <hyperlink ref="L16" location="'4. Suppliers'!A1" display="click here to provide changes to your original application information " xr:uid="{CEFCA399-0404-4680-A821-64531D786032}"/>
    <hyperlink ref="L17" location="'5. Delivery Plan'!A1" display="click here to provide changes to your original application information " xr:uid="{21AACFA6-7F22-4E71-BEA6-65565454A208}"/>
    <hyperlink ref="L14" location="'2. Income Verification'!A1" display="click here to provide changes to your original application information " xr:uid="{1D532C11-6F8A-4E49-8EAC-6C25F2282B2C}"/>
  </hyperlinks>
  <pageMargins left="0.7" right="0.7" top="0.75" bottom="0.75" header="0.3" footer="0.3"/>
  <pageSetup orientation="portrait" verticalDpi="0" r:id="rId1"/>
  <headerFooter>
    <oddHeader>&amp;C&amp;"Calibri"&amp;7&amp;K000000 Client Confidential&amp;1#_x000D_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7DA7B-AAA5-42B1-93F0-537B1171BD42}">
  <dimension ref="A1:V44"/>
  <sheetViews>
    <sheetView topLeftCell="A9" zoomScale="66" zoomScaleNormal="99" workbookViewId="0">
      <selection activeCell="V11" sqref="V11"/>
    </sheetView>
  </sheetViews>
  <sheetFormatPr defaultRowHeight="14.5" x14ac:dyDescent="0.35"/>
  <cols>
    <col min="1" max="1" width="3.453125" customWidth="1"/>
    <col min="2" max="2" width="12.54296875" customWidth="1"/>
    <col min="8" max="8" width="11.26953125" customWidth="1"/>
    <col min="9" max="9" width="7" customWidth="1"/>
    <col min="11" max="11" width="10" customWidth="1"/>
    <col min="19" max="19" width="3.26953125" customWidth="1"/>
  </cols>
  <sheetData>
    <row r="1" spans="1:22" ht="44.5" customHeight="1" x14ac:dyDescent="0.35">
      <c r="A1" s="27"/>
      <c r="B1" s="28" t="s">
        <v>41</v>
      </c>
      <c r="C1" s="27"/>
      <c r="D1" s="27"/>
      <c r="E1" s="27"/>
      <c r="F1" s="27"/>
      <c r="G1" s="27"/>
      <c r="H1" s="27"/>
      <c r="I1" s="27"/>
      <c r="J1" s="27"/>
      <c r="K1" s="27"/>
      <c r="L1" s="27"/>
      <c r="M1" s="27"/>
      <c r="N1" s="27"/>
      <c r="O1" s="27"/>
      <c r="P1" s="27"/>
      <c r="Q1" s="27"/>
      <c r="R1" s="27"/>
      <c r="S1" s="27"/>
    </row>
    <row r="2" spans="1:22" ht="76" customHeight="1" x14ac:dyDescent="0.35">
      <c r="A2" s="17"/>
      <c r="B2" s="205" t="s">
        <v>763</v>
      </c>
      <c r="C2" s="206"/>
      <c r="D2" s="206"/>
      <c r="E2" s="206"/>
      <c r="F2" s="206"/>
      <c r="G2" s="206"/>
      <c r="H2" s="206"/>
      <c r="I2" s="206"/>
      <c r="J2" s="206"/>
      <c r="K2" s="206"/>
      <c r="L2" s="206"/>
      <c r="M2" s="206"/>
      <c r="N2" s="206"/>
      <c r="O2" s="206"/>
      <c r="P2" s="206"/>
      <c r="Q2" s="206"/>
      <c r="R2" s="206"/>
      <c r="S2" s="17"/>
    </row>
    <row r="3" spans="1:22" ht="14.5" customHeight="1" x14ac:dyDescent="0.35">
      <c r="A3" s="17"/>
      <c r="B3" s="207" t="s">
        <v>42</v>
      </c>
      <c r="C3" s="205"/>
      <c r="D3" s="205"/>
      <c r="E3" s="205"/>
      <c r="F3" s="205"/>
      <c r="G3" s="205"/>
      <c r="H3" s="205"/>
      <c r="I3" s="205"/>
      <c r="J3" s="205"/>
      <c r="K3" s="205"/>
      <c r="L3" s="205"/>
      <c r="M3" s="205"/>
      <c r="N3" s="205"/>
      <c r="O3" s="205"/>
      <c r="P3" s="205"/>
      <c r="Q3" s="205"/>
      <c r="R3" s="205"/>
      <c r="S3" s="17"/>
    </row>
    <row r="4" spans="1:22" x14ac:dyDescent="0.35">
      <c r="A4" s="17"/>
      <c r="B4" s="36"/>
      <c r="C4" s="18"/>
      <c r="D4" s="18"/>
      <c r="E4" s="18"/>
      <c r="F4" s="18"/>
      <c r="G4" s="18"/>
      <c r="H4" s="18"/>
      <c r="I4" s="18"/>
      <c r="J4" s="18"/>
      <c r="K4" s="18"/>
      <c r="L4" s="18"/>
      <c r="M4" s="18"/>
      <c r="N4" s="18"/>
      <c r="O4" s="18"/>
      <c r="P4" s="18"/>
      <c r="Q4" s="18"/>
      <c r="R4" s="18"/>
      <c r="S4" s="17"/>
    </row>
    <row r="5" spans="1:22" x14ac:dyDescent="0.35">
      <c r="A5" s="17"/>
      <c r="B5" s="36"/>
      <c r="C5" s="18"/>
      <c r="D5" s="18"/>
      <c r="E5" s="18"/>
      <c r="F5" s="18"/>
      <c r="G5" s="18"/>
      <c r="H5" s="208" t="s">
        <v>43</v>
      </c>
      <c r="I5" s="209"/>
      <c r="J5" s="209"/>
      <c r="K5" s="210"/>
      <c r="L5" s="18"/>
      <c r="M5" s="18"/>
      <c r="N5" s="18"/>
      <c r="O5" s="18"/>
      <c r="P5" s="18"/>
      <c r="Q5" s="18"/>
      <c r="R5" s="18"/>
      <c r="S5" s="17"/>
    </row>
    <row r="6" spans="1:22" x14ac:dyDescent="0.35">
      <c r="A6" s="17"/>
      <c r="B6" s="36"/>
      <c r="C6" s="18"/>
      <c r="D6" s="18"/>
      <c r="E6" s="18"/>
      <c r="F6" s="18"/>
      <c r="G6" s="18"/>
      <c r="H6" s="103" t="s">
        <v>44</v>
      </c>
      <c r="I6" s="191" t="s">
        <v>45</v>
      </c>
      <c r="J6" s="191"/>
      <c r="K6" s="192"/>
      <c r="L6" s="18"/>
      <c r="M6" s="18"/>
      <c r="N6" s="18"/>
      <c r="O6" s="18"/>
      <c r="P6" s="18"/>
      <c r="Q6" s="18"/>
      <c r="R6" s="18"/>
      <c r="S6" s="17"/>
      <c r="T6" s="9"/>
      <c r="U6" s="9"/>
      <c r="V6" s="9"/>
    </row>
    <row r="7" spans="1:22" x14ac:dyDescent="0.35">
      <c r="A7" s="17"/>
      <c r="B7" s="36"/>
      <c r="C7" s="18"/>
      <c r="D7" s="18"/>
      <c r="E7" s="18"/>
      <c r="F7" s="18"/>
      <c r="G7" s="18"/>
      <c r="H7" s="211" t="s">
        <v>46</v>
      </c>
      <c r="I7" s="193" t="s">
        <v>47</v>
      </c>
      <c r="J7" s="193"/>
      <c r="K7" s="194"/>
      <c r="L7" s="18"/>
      <c r="M7" s="18"/>
      <c r="N7" s="18"/>
      <c r="O7" s="18"/>
      <c r="P7" s="18"/>
      <c r="Q7" s="18"/>
      <c r="R7" s="18"/>
      <c r="S7" s="17"/>
      <c r="T7" s="9"/>
      <c r="U7" s="9"/>
      <c r="V7" s="9"/>
    </row>
    <row r="8" spans="1:22" x14ac:dyDescent="0.35">
      <c r="A8" s="17"/>
      <c r="B8" s="36"/>
      <c r="C8" s="18"/>
      <c r="D8" s="18"/>
      <c r="E8" s="18"/>
      <c r="F8" s="18"/>
      <c r="G8" s="18"/>
      <c r="H8" s="212"/>
      <c r="I8" s="215" t="s">
        <v>48</v>
      </c>
      <c r="J8" s="215"/>
      <c r="K8" s="216"/>
      <c r="L8" s="18"/>
      <c r="M8" s="18"/>
      <c r="N8" s="18"/>
      <c r="O8" s="18"/>
      <c r="P8" s="18"/>
      <c r="Q8" s="18"/>
      <c r="R8" s="18"/>
      <c r="S8" s="17"/>
      <c r="T8" s="9"/>
      <c r="U8" s="9"/>
      <c r="V8" s="9"/>
    </row>
    <row r="9" spans="1:22" x14ac:dyDescent="0.35">
      <c r="A9" s="17"/>
      <c r="B9" s="36"/>
      <c r="C9" s="18"/>
      <c r="D9" s="18"/>
      <c r="E9" s="18"/>
      <c r="F9" s="18"/>
      <c r="G9" s="18"/>
      <c r="H9" s="105" t="s">
        <v>49</v>
      </c>
      <c r="I9" s="195" t="s">
        <v>50</v>
      </c>
      <c r="J9" s="195"/>
      <c r="K9" s="196"/>
      <c r="L9" s="18"/>
      <c r="M9" s="18"/>
      <c r="N9" s="18"/>
      <c r="O9" s="18"/>
      <c r="P9" s="18"/>
      <c r="Q9" s="18"/>
      <c r="R9" s="18"/>
      <c r="S9" s="17"/>
      <c r="T9" s="9"/>
      <c r="U9" s="9"/>
      <c r="V9" s="9"/>
    </row>
    <row r="10" spans="1:22" x14ac:dyDescent="0.35">
      <c r="A10" s="17"/>
      <c r="B10" s="36"/>
      <c r="C10" s="18"/>
      <c r="D10" s="18"/>
      <c r="E10" s="18"/>
      <c r="F10" s="18"/>
      <c r="G10" s="18"/>
      <c r="H10" s="105"/>
      <c r="I10" s="195" t="s">
        <v>51</v>
      </c>
      <c r="J10" s="195"/>
      <c r="K10" s="196"/>
      <c r="L10" s="18"/>
      <c r="M10" s="18"/>
      <c r="N10" s="18"/>
      <c r="O10" s="18"/>
      <c r="P10" s="18"/>
      <c r="Q10" s="18"/>
      <c r="R10" s="18"/>
      <c r="S10" s="17"/>
      <c r="T10" s="10"/>
      <c r="U10" s="10"/>
      <c r="V10" s="10"/>
    </row>
    <row r="11" spans="1:22" x14ac:dyDescent="0.35">
      <c r="A11" s="17"/>
      <c r="B11" s="36"/>
      <c r="C11" s="18"/>
      <c r="D11" s="18"/>
      <c r="E11" s="18"/>
      <c r="F11" s="18"/>
      <c r="G11" s="18"/>
      <c r="H11" s="105"/>
      <c r="I11" s="195" t="s">
        <v>52</v>
      </c>
      <c r="J11" s="195"/>
      <c r="K11" s="196"/>
      <c r="L11" s="18"/>
      <c r="M11" s="18"/>
      <c r="N11" s="18"/>
      <c r="O11" s="18"/>
      <c r="P11" s="18"/>
      <c r="Q11" s="18"/>
      <c r="R11" s="18"/>
      <c r="S11" s="17"/>
      <c r="T11" s="10"/>
      <c r="U11" s="10"/>
      <c r="V11" s="10"/>
    </row>
    <row r="12" spans="1:22" x14ac:dyDescent="0.35">
      <c r="A12" s="17"/>
      <c r="B12" s="36"/>
      <c r="C12" s="18"/>
      <c r="D12" s="18"/>
      <c r="E12" s="18"/>
      <c r="F12" s="18"/>
      <c r="G12" s="18"/>
      <c r="H12" s="105"/>
      <c r="I12" s="195" t="s">
        <v>53</v>
      </c>
      <c r="J12" s="195"/>
      <c r="K12" s="196"/>
      <c r="L12" s="18"/>
      <c r="M12" s="18"/>
      <c r="N12" s="18"/>
      <c r="O12" s="18"/>
      <c r="P12" s="18"/>
      <c r="Q12" s="18"/>
      <c r="R12" s="18"/>
      <c r="S12" s="17"/>
      <c r="T12" s="10"/>
      <c r="U12" s="10"/>
      <c r="V12" s="10"/>
    </row>
    <row r="13" spans="1:22" x14ac:dyDescent="0.35">
      <c r="A13" s="17"/>
      <c r="B13" s="36"/>
      <c r="C13" s="18"/>
      <c r="D13" s="18"/>
      <c r="E13" s="18"/>
      <c r="F13" s="18"/>
      <c r="G13" s="18"/>
      <c r="H13" s="105"/>
      <c r="I13" s="195" t="s">
        <v>54</v>
      </c>
      <c r="J13" s="195"/>
      <c r="K13" s="196"/>
      <c r="L13" s="18"/>
      <c r="M13" s="18"/>
      <c r="N13" s="18"/>
      <c r="O13" s="18"/>
      <c r="P13" s="18"/>
      <c r="Q13" s="18"/>
      <c r="R13" s="18"/>
      <c r="S13" s="17"/>
      <c r="T13" s="10"/>
      <c r="U13" s="10"/>
      <c r="V13" s="10"/>
    </row>
    <row r="14" spans="1:22" x14ac:dyDescent="0.35">
      <c r="A14" s="17"/>
      <c r="B14" s="36"/>
      <c r="C14" s="18"/>
      <c r="D14" s="18"/>
      <c r="E14" s="18"/>
      <c r="F14" s="18"/>
      <c r="G14" s="18"/>
      <c r="H14" s="105"/>
      <c r="I14" s="195" t="s">
        <v>55</v>
      </c>
      <c r="J14" s="195"/>
      <c r="K14" s="196"/>
      <c r="L14" s="18"/>
      <c r="M14" s="18"/>
      <c r="N14" s="18"/>
      <c r="O14" s="18"/>
      <c r="P14" s="18"/>
      <c r="Q14" s="18"/>
      <c r="R14" s="18"/>
      <c r="S14" s="17"/>
      <c r="T14" s="10"/>
      <c r="U14" s="10"/>
      <c r="V14" s="10"/>
    </row>
    <row r="15" spans="1:22" x14ac:dyDescent="0.35">
      <c r="A15" s="17"/>
      <c r="B15" s="36"/>
      <c r="C15" s="18"/>
      <c r="D15" s="18"/>
      <c r="E15" s="18"/>
      <c r="F15" s="18"/>
      <c r="G15" s="18"/>
      <c r="H15" s="104"/>
      <c r="I15" s="213" t="s">
        <v>56</v>
      </c>
      <c r="J15" s="213"/>
      <c r="K15" s="214"/>
      <c r="L15" s="18"/>
      <c r="M15" s="18"/>
      <c r="N15" s="18"/>
      <c r="O15" s="18"/>
      <c r="P15" s="18"/>
      <c r="Q15" s="18"/>
      <c r="R15" s="18"/>
      <c r="S15" s="17"/>
      <c r="T15" s="10"/>
      <c r="U15" s="10"/>
      <c r="V15" s="10"/>
    </row>
    <row r="16" spans="1:22" x14ac:dyDescent="0.35">
      <c r="A16" s="17"/>
      <c r="B16" s="36"/>
      <c r="C16" s="18"/>
      <c r="D16" s="18"/>
      <c r="E16" s="18"/>
      <c r="F16" s="18"/>
      <c r="G16" s="18"/>
      <c r="H16" s="18"/>
      <c r="I16" s="18"/>
      <c r="J16" s="18"/>
      <c r="K16" s="18"/>
      <c r="L16" s="18"/>
      <c r="M16" s="18"/>
      <c r="N16" s="18"/>
      <c r="O16" s="18"/>
      <c r="P16" s="18"/>
      <c r="Q16" s="18"/>
      <c r="R16" s="18"/>
      <c r="S16" s="17"/>
    </row>
    <row r="17" spans="1:22" ht="29.5" customHeight="1" x14ac:dyDescent="0.35">
      <c r="A17" s="17"/>
      <c r="B17" s="203" t="s">
        <v>758</v>
      </c>
      <c r="C17" s="204"/>
      <c r="D17" s="204"/>
      <c r="E17" s="204"/>
      <c r="F17" s="204"/>
      <c r="G17" s="204"/>
      <c r="H17" s="204"/>
      <c r="I17" s="204"/>
      <c r="J17" s="204"/>
      <c r="K17" s="204"/>
      <c r="L17" s="204"/>
      <c r="M17" s="204"/>
      <c r="N17" s="204"/>
      <c r="O17" s="204"/>
      <c r="P17" s="204"/>
      <c r="Q17" s="204"/>
      <c r="R17" s="204"/>
      <c r="S17" s="17"/>
    </row>
    <row r="18" spans="1:22" x14ac:dyDescent="0.35">
      <c r="A18" s="17"/>
      <c r="B18" s="17"/>
      <c r="C18" s="19"/>
      <c r="D18" s="17"/>
      <c r="E18" s="17"/>
      <c r="F18" s="17"/>
      <c r="G18" s="17"/>
      <c r="H18" s="17"/>
      <c r="I18" s="17"/>
      <c r="J18" s="17"/>
      <c r="K18" s="17"/>
      <c r="L18" s="17"/>
      <c r="M18" s="17"/>
      <c r="N18" s="17"/>
      <c r="O18" s="17"/>
      <c r="P18" s="17"/>
      <c r="Q18" s="17"/>
      <c r="R18" s="17"/>
      <c r="S18" s="17"/>
    </row>
    <row r="19" spans="1:22" x14ac:dyDescent="0.35">
      <c r="A19" s="17"/>
      <c r="B19" s="197" t="s">
        <v>57</v>
      </c>
      <c r="C19" s="198"/>
      <c r="D19" s="198"/>
      <c r="E19" s="198"/>
      <c r="F19" s="198"/>
      <c r="G19" s="198"/>
      <c r="H19" s="198"/>
      <c r="I19" s="198"/>
      <c r="J19" s="198"/>
      <c r="K19" s="198"/>
      <c r="L19" s="198"/>
      <c r="M19" s="198"/>
      <c r="N19" s="198"/>
      <c r="O19" s="198"/>
      <c r="P19" s="198"/>
      <c r="Q19" s="198"/>
      <c r="R19" s="199"/>
      <c r="S19" s="37"/>
      <c r="T19" s="7"/>
      <c r="U19" s="7"/>
    </row>
    <row r="20" spans="1:22" ht="71.5" customHeight="1" x14ac:dyDescent="0.35">
      <c r="A20" s="17"/>
      <c r="B20" s="200"/>
      <c r="C20" s="201"/>
      <c r="D20" s="201"/>
      <c r="E20" s="201"/>
      <c r="F20" s="201"/>
      <c r="G20" s="201"/>
      <c r="H20" s="201"/>
      <c r="I20" s="201"/>
      <c r="J20" s="201"/>
      <c r="K20" s="201"/>
      <c r="L20" s="201"/>
      <c r="M20" s="201"/>
      <c r="N20" s="201"/>
      <c r="O20" s="201"/>
      <c r="P20" s="201"/>
      <c r="Q20" s="201"/>
      <c r="R20" s="202"/>
      <c r="S20" s="37"/>
      <c r="T20" s="7"/>
      <c r="U20" s="7"/>
    </row>
    <row r="21" spans="1:22" x14ac:dyDescent="0.35">
      <c r="A21" s="17"/>
      <c r="B21" s="38"/>
      <c r="C21" s="38"/>
      <c r="D21" s="38"/>
      <c r="E21" s="38"/>
      <c r="F21" s="38"/>
      <c r="G21" s="38"/>
      <c r="H21" s="38"/>
      <c r="I21" s="38"/>
      <c r="J21" s="38"/>
      <c r="K21" s="38"/>
      <c r="L21" s="38"/>
      <c r="M21" s="38"/>
      <c r="N21" s="38"/>
      <c r="O21" s="38"/>
      <c r="P21" s="38"/>
      <c r="Q21" s="38"/>
      <c r="R21" s="38"/>
      <c r="S21" s="37"/>
      <c r="T21" s="7"/>
      <c r="U21" s="7"/>
    </row>
    <row r="22" spans="1:22" x14ac:dyDescent="0.35">
      <c r="A22" s="17"/>
      <c r="B22" s="197" t="s">
        <v>58</v>
      </c>
      <c r="C22" s="198"/>
      <c r="D22" s="198"/>
      <c r="E22" s="198"/>
      <c r="F22" s="198"/>
      <c r="G22" s="198"/>
      <c r="H22" s="198"/>
      <c r="I22" s="198"/>
      <c r="J22" s="198"/>
      <c r="K22" s="198"/>
      <c r="L22" s="198"/>
      <c r="M22" s="198"/>
      <c r="N22" s="198"/>
      <c r="O22" s="198"/>
      <c r="P22" s="198"/>
      <c r="Q22" s="198"/>
      <c r="R22" s="199"/>
      <c r="S22" s="37"/>
      <c r="T22" s="7"/>
      <c r="U22" s="7"/>
    </row>
    <row r="23" spans="1:22" ht="71.5" customHeight="1" x14ac:dyDescent="0.35">
      <c r="A23" s="17"/>
      <c r="B23" s="200"/>
      <c r="C23" s="201"/>
      <c r="D23" s="201"/>
      <c r="E23" s="201"/>
      <c r="F23" s="201"/>
      <c r="G23" s="201"/>
      <c r="H23" s="201"/>
      <c r="I23" s="201"/>
      <c r="J23" s="201"/>
      <c r="K23" s="201"/>
      <c r="L23" s="201"/>
      <c r="M23" s="201"/>
      <c r="N23" s="201"/>
      <c r="O23" s="201"/>
      <c r="P23" s="201"/>
      <c r="Q23" s="201"/>
      <c r="R23" s="202"/>
      <c r="S23" s="37"/>
      <c r="T23" s="7"/>
      <c r="U23" s="7"/>
    </row>
    <row r="24" spans="1:22" x14ac:dyDescent="0.35">
      <c r="A24" s="17"/>
      <c r="B24" s="17"/>
      <c r="C24" s="39"/>
      <c r="D24" s="39"/>
      <c r="E24" s="39"/>
      <c r="F24" s="39"/>
      <c r="G24" s="39"/>
      <c r="H24" s="39"/>
      <c r="I24" s="39"/>
      <c r="J24" s="39"/>
      <c r="K24" s="39"/>
      <c r="L24" s="39"/>
      <c r="M24" s="39"/>
      <c r="N24" s="39"/>
      <c r="O24" s="39"/>
      <c r="P24" s="39"/>
      <c r="Q24" s="39"/>
      <c r="R24" s="39"/>
      <c r="S24" s="39"/>
      <c r="T24" s="40"/>
      <c r="U24" s="40"/>
      <c r="V24" s="40"/>
    </row>
    <row r="25" spans="1:22" x14ac:dyDescent="0.35">
      <c r="C25" s="9"/>
      <c r="D25" s="9"/>
      <c r="E25" s="9"/>
      <c r="F25" s="9"/>
      <c r="G25" s="9"/>
      <c r="H25" s="9"/>
      <c r="I25" s="9"/>
      <c r="J25" s="9"/>
      <c r="K25" s="9"/>
      <c r="L25" s="9"/>
      <c r="M25" s="9"/>
      <c r="N25" s="9"/>
      <c r="O25" s="9"/>
      <c r="P25" s="9"/>
      <c r="Q25" s="9"/>
      <c r="R25" s="9"/>
      <c r="S25" s="9"/>
      <c r="T25" s="9"/>
      <c r="U25" s="9"/>
      <c r="V25" s="9"/>
    </row>
    <row r="26" spans="1:22" x14ac:dyDescent="0.35">
      <c r="C26" s="9"/>
      <c r="D26" s="9"/>
      <c r="E26" s="9"/>
      <c r="F26" s="9"/>
      <c r="G26" s="9"/>
      <c r="H26" s="9"/>
      <c r="I26" s="9"/>
      <c r="J26" s="9"/>
      <c r="K26" s="9"/>
      <c r="L26" s="9"/>
      <c r="M26" s="9"/>
      <c r="N26" s="9"/>
      <c r="O26" s="9"/>
      <c r="P26" s="9"/>
      <c r="Q26" s="9"/>
      <c r="R26" s="9"/>
      <c r="S26" s="9"/>
      <c r="T26" s="9"/>
      <c r="U26" s="9"/>
      <c r="V26" s="9"/>
    </row>
    <row r="27" spans="1:22" x14ac:dyDescent="0.35">
      <c r="C27" s="9"/>
      <c r="D27" s="9"/>
      <c r="E27" s="9"/>
      <c r="F27" s="9"/>
      <c r="G27" s="9"/>
      <c r="H27" s="9"/>
      <c r="I27" s="9"/>
      <c r="J27" s="9"/>
      <c r="K27" s="9"/>
      <c r="L27" s="9"/>
      <c r="M27" s="9"/>
      <c r="N27" s="9"/>
      <c r="O27" s="9"/>
      <c r="P27" s="9"/>
      <c r="Q27" s="9"/>
      <c r="R27" s="9"/>
      <c r="S27" s="9"/>
      <c r="T27" s="9"/>
      <c r="U27" s="9"/>
      <c r="V27" s="9"/>
    </row>
    <row r="28" spans="1:22" x14ac:dyDescent="0.35">
      <c r="C28" s="9"/>
      <c r="D28" s="9"/>
      <c r="E28" s="9"/>
      <c r="F28" s="9"/>
      <c r="G28" s="9"/>
      <c r="H28" s="9"/>
      <c r="I28" s="9"/>
      <c r="J28" s="9"/>
      <c r="K28" s="9"/>
      <c r="L28" s="9"/>
      <c r="M28" s="9"/>
      <c r="N28" s="9"/>
      <c r="O28" s="9"/>
      <c r="P28" s="9"/>
      <c r="Q28" s="9"/>
      <c r="R28" s="9"/>
      <c r="S28" s="9"/>
      <c r="T28" s="9"/>
      <c r="U28" s="9"/>
      <c r="V28" s="9"/>
    </row>
    <row r="29" spans="1:22" x14ac:dyDescent="0.35">
      <c r="C29" s="9"/>
      <c r="D29" s="9"/>
      <c r="E29" s="9"/>
      <c r="F29" s="9"/>
      <c r="G29" s="9"/>
      <c r="H29" s="9"/>
      <c r="I29" s="9"/>
      <c r="J29" s="9"/>
      <c r="K29" s="9"/>
      <c r="L29" s="9"/>
      <c r="M29" s="9"/>
      <c r="N29" s="9"/>
      <c r="O29" s="9"/>
      <c r="P29" s="9"/>
      <c r="Q29" s="9"/>
      <c r="R29" s="9"/>
      <c r="S29" s="9"/>
      <c r="T29" s="9"/>
      <c r="U29" s="9"/>
      <c r="V29" s="9"/>
    </row>
    <row r="30" spans="1:22" x14ac:dyDescent="0.35">
      <c r="C30" s="9"/>
      <c r="D30" s="9"/>
      <c r="E30" s="9"/>
      <c r="F30" s="9"/>
      <c r="G30" s="9"/>
      <c r="H30" s="9"/>
      <c r="I30" s="9"/>
      <c r="J30" s="9"/>
      <c r="K30" s="9"/>
      <c r="L30" s="9"/>
      <c r="M30" s="10"/>
      <c r="N30" s="10"/>
      <c r="O30" s="10"/>
      <c r="P30" s="10"/>
      <c r="Q30" s="10"/>
      <c r="R30" s="10"/>
      <c r="S30" s="10"/>
      <c r="T30" s="10"/>
      <c r="U30" s="10"/>
      <c r="V30" s="10"/>
    </row>
    <row r="31" spans="1:22" x14ac:dyDescent="0.35">
      <c r="C31" s="9"/>
      <c r="D31" s="9"/>
      <c r="E31" s="9"/>
      <c r="F31" s="9"/>
      <c r="G31" s="9"/>
      <c r="H31" s="9"/>
      <c r="I31" s="9"/>
      <c r="J31" s="9"/>
      <c r="K31" s="9"/>
      <c r="L31" s="9"/>
      <c r="M31" s="10"/>
      <c r="N31" s="10"/>
      <c r="O31" s="10"/>
      <c r="P31" s="10"/>
      <c r="Q31" s="10"/>
      <c r="R31" s="10"/>
      <c r="S31" s="10"/>
      <c r="T31" s="10"/>
      <c r="U31" s="10"/>
      <c r="V31" s="10"/>
    </row>
    <row r="32" spans="1:22" x14ac:dyDescent="0.35">
      <c r="C32" s="9"/>
      <c r="D32" s="9"/>
      <c r="E32" s="9"/>
      <c r="F32" s="9"/>
      <c r="G32" s="9"/>
      <c r="H32" s="9"/>
      <c r="I32" s="9"/>
      <c r="J32" s="9"/>
      <c r="K32" s="9"/>
      <c r="L32" s="9"/>
      <c r="M32" s="10"/>
      <c r="N32" s="10"/>
      <c r="O32" s="10"/>
      <c r="P32" s="10"/>
      <c r="Q32" s="10"/>
      <c r="R32" s="10"/>
      <c r="S32" s="10"/>
      <c r="T32" s="10"/>
      <c r="U32" s="10"/>
      <c r="V32" s="10"/>
    </row>
    <row r="33" spans="3:22" x14ac:dyDescent="0.35">
      <c r="C33" s="9"/>
      <c r="D33" s="9"/>
      <c r="E33" s="9"/>
      <c r="F33" s="9"/>
      <c r="G33" s="9"/>
      <c r="H33" s="9"/>
      <c r="I33" s="9"/>
      <c r="J33" s="9"/>
      <c r="K33" s="9"/>
      <c r="L33" s="9"/>
      <c r="M33" s="10"/>
      <c r="N33" s="10"/>
      <c r="O33" s="10"/>
      <c r="P33" s="10"/>
      <c r="Q33" s="10"/>
      <c r="R33" s="10"/>
      <c r="S33" s="10"/>
      <c r="T33" s="10"/>
      <c r="U33" s="10"/>
      <c r="V33" s="10"/>
    </row>
    <row r="34" spans="3:22" x14ac:dyDescent="0.35">
      <c r="C34" s="9"/>
      <c r="D34" s="9"/>
      <c r="E34" s="9"/>
      <c r="F34" s="9"/>
      <c r="G34" s="9"/>
      <c r="H34" s="9"/>
      <c r="I34" s="9"/>
      <c r="J34" s="9"/>
      <c r="K34" s="9"/>
      <c r="L34" s="9"/>
      <c r="M34" s="10"/>
      <c r="N34" s="10"/>
      <c r="O34" s="10"/>
      <c r="P34" s="10"/>
      <c r="Q34" s="10"/>
      <c r="R34" s="10"/>
      <c r="S34" s="10"/>
      <c r="T34" s="10"/>
      <c r="U34" s="10"/>
      <c r="V34" s="10"/>
    </row>
    <row r="35" spans="3:22" x14ac:dyDescent="0.35">
      <c r="C35" s="9"/>
      <c r="D35" s="9"/>
      <c r="E35" s="9"/>
      <c r="F35" s="9"/>
      <c r="G35" s="9"/>
      <c r="H35" s="9"/>
      <c r="I35" s="9"/>
      <c r="J35" s="9"/>
      <c r="K35" s="9"/>
      <c r="L35" s="9"/>
      <c r="M35" s="10"/>
      <c r="N35" s="10"/>
      <c r="O35" s="10"/>
      <c r="P35" s="10"/>
      <c r="Q35" s="10"/>
      <c r="R35" s="10"/>
      <c r="S35" s="10"/>
      <c r="T35" s="10"/>
      <c r="U35" s="10"/>
      <c r="V35" s="10"/>
    </row>
    <row r="36" spans="3:22" x14ac:dyDescent="0.35">
      <c r="F36" s="9"/>
      <c r="G36" s="9"/>
      <c r="H36" s="9"/>
      <c r="I36" s="9"/>
      <c r="J36" s="9"/>
      <c r="K36" s="9"/>
      <c r="L36" s="9"/>
    </row>
    <row r="37" spans="3:22" x14ac:dyDescent="0.35">
      <c r="L37" s="9"/>
    </row>
    <row r="38" spans="3:22" x14ac:dyDescent="0.35">
      <c r="L38" s="9"/>
    </row>
    <row r="39" spans="3:22" x14ac:dyDescent="0.35">
      <c r="L39" s="9"/>
    </row>
    <row r="40" spans="3:22" x14ac:dyDescent="0.35">
      <c r="L40" s="9"/>
    </row>
    <row r="41" spans="3:22" x14ac:dyDescent="0.35">
      <c r="L41" s="9"/>
    </row>
    <row r="42" spans="3:22" x14ac:dyDescent="0.35">
      <c r="L42" s="9"/>
    </row>
    <row r="43" spans="3:22" x14ac:dyDescent="0.35">
      <c r="J43" s="9"/>
      <c r="K43" s="9"/>
      <c r="L43" s="9"/>
    </row>
    <row r="44" spans="3:22" x14ac:dyDescent="0.35">
      <c r="J44" s="9"/>
      <c r="K44" s="9"/>
      <c r="L44" s="9"/>
    </row>
  </sheetData>
  <sheetProtection algorithmName="SHA-512" hashValue="+oXFD9h/h7C+JqcxxXP3nKGYBrSReAq6ACNkvuto0SFqIzVUsk9OZcIE9dQRCXs14X6pB/kV6FisRPhKsc2PYg==" saltValue="zjfU/XTyBJqySscvc9JY4w==" spinCount="100000" sheet="1" objects="1" scenarios="1" formatColumns="0" formatRows="0"/>
  <mergeCells count="19">
    <mergeCell ref="B2:R2"/>
    <mergeCell ref="B3:R3"/>
    <mergeCell ref="B19:R19"/>
    <mergeCell ref="B20:R20"/>
    <mergeCell ref="H5:K5"/>
    <mergeCell ref="H7:H8"/>
    <mergeCell ref="I15:K15"/>
    <mergeCell ref="I13:K13"/>
    <mergeCell ref="I12:K12"/>
    <mergeCell ref="I11:K11"/>
    <mergeCell ref="I10:K10"/>
    <mergeCell ref="I9:K9"/>
    <mergeCell ref="I8:K8"/>
    <mergeCell ref="I6:K6"/>
    <mergeCell ref="I7:K7"/>
    <mergeCell ref="I14:K14"/>
    <mergeCell ref="B22:R22"/>
    <mergeCell ref="B23:R23"/>
    <mergeCell ref="B17:R17"/>
  </mergeCells>
  <hyperlinks>
    <hyperlink ref="B3" r:id="rId1" xr:uid="{E07CFCA0-C5CC-471A-B46F-B95DD8B6F792}"/>
  </hyperlinks>
  <pageMargins left="0.7" right="0.7" top="0.75" bottom="0.75" header="0.3" footer="0.3"/>
  <pageSetup paperSize="9" orientation="portrait" verticalDpi="0" r:id="rId2"/>
  <headerFooter>
    <oddHeader>&amp;C&amp;"Calibri"&amp;7&amp;K000000 Client Confidential&amp;1#_x000D_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65D25-9A60-4CA1-8701-20CF21D403A4}">
  <dimension ref="A1:P75"/>
  <sheetViews>
    <sheetView showGridLines="0" zoomScaleNormal="100" workbookViewId="0">
      <selection activeCell="E21" sqref="E21"/>
    </sheetView>
  </sheetViews>
  <sheetFormatPr defaultRowHeight="14.5" x14ac:dyDescent="0.35"/>
  <cols>
    <col min="1" max="1" width="3.1796875" customWidth="1"/>
    <col min="2" max="2" width="12" customWidth="1"/>
    <col min="3" max="3" width="30.54296875" customWidth="1"/>
    <col min="4" max="4" width="35.1796875" customWidth="1"/>
    <col min="5" max="5" width="3.7265625" customWidth="1"/>
    <col min="6" max="6" width="7.81640625" customWidth="1"/>
    <col min="7" max="7" width="30.54296875" customWidth="1"/>
    <col min="8" max="8" width="7.54296875" bestFit="1" customWidth="1"/>
    <col min="9" max="9" width="35.1796875" customWidth="1"/>
    <col min="10" max="10" width="3.1796875" customWidth="1"/>
  </cols>
  <sheetData>
    <row r="1" spans="1:10" ht="45" customHeight="1" x14ac:dyDescent="0.35">
      <c r="A1" s="29"/>
      <c r="B1" s="30" t="s">
        <v>59</v>
      </c>
      <c r="C1" s="29"/>
      <c r="D1" s="29"/>
      <c r="E1" s="29"/>
      <c r="F1" s="29"/>
      <c r="G1" s="29"/>
      <c r="H1" s="29"/>
      <c r="I1" s="29"/>
      <c r="J1" s="29"/>
    </row>
    <row r="2" spans="1:10" x14ac:dyDescent="0.35">
      <c r="A2" s="106"/>
      <c r="B2" s="217" t="s">
        <v>760</v>
      </c>
      <c r="C2" s="217"/>
      <c r="D2" s="217"/>
      <c r="E2" s="217"/>
      <c r="F2" s="217"/>
      <c r="G2" s="217"/>
      <c r="H2" s="217"/>
      <c r="I2" s="217"/>
      <c r="J2" s="106"/>
    </row>
    <row r="3" spans="1:10" x14ac:dyDescent="0.35">
      <c r="A3" s="106"/>
      <c r="B3" s="107"/>
      <c r="C3" s="106"/>
      <c r="D3" s="106"/>
      <c r="E3" s="106"/>
      <c r="F3" s="106"/>
      <c r="G3" s="106"/>
      <c r="H3" s="106"/>
      <c r="I3" s="106"/>
      <c r="J3" s="106"/>
    </row>
    <row r="4" spans="1:10" ht="46.5" customHeight="1" x14ac:dyDescent="0.35">
      <c r="A4" s="106"/>
      <c r="B4" s="226" t="s">
        <v>60</v>
      </c>
      <c r="C4" s="227"/>
      <c r="D4" s="227"/>
      <c r="E4" s="227"/>
      <c r="F4" s="227"/>
      <c r="G4" s="227"/>
      <c r="H4" s="125"/>
      <c r="I4" s="106"/>
      <c r="J4" s="106"/>
    </row>
    <row r="5" spans="1:10" x14ac:dyDescent="0.35">
      <c r="A5" s="106"/>
      <c r="B5" s="107"/>
      <c r="C5" s="106"/>
      <c r="D5" s="106"/>
      <c r="E5" s="106"/>
      <c r="F5" s="106"/>
      <c r="G5" s="106"/>
      <c r="H5" s="106"/>
      <c r="I5" s="106"/>
      <c r="J5" s="106"/>
    </row>
    <row r="6" spans="1:10" ht="29" x14ac:dyDescent="0.35">
      <c r="A6" s="106"/>
      <c r="B6" s="108" t="s">
        <v>61</v>
      </c>
      <c r="C6" s="35" t="s">
        <v>62</v>
      </c>
      <c r="D6" s="35" t="s">
        <v>63</v>
      </c>
      <c r="E6" s="106"/>
      <c r="F6" s="110" t="s">
        <v>64</v>
      </c>
      <c r="G6" s="35" t="s">
        <v>62</v>
      </c>
      <c r="H6" s="35" t="s">
        <v>65</v>
      </c>
      <c r="I6" s="35" t="s">
        <v>63</v>
      </c>
      <c r="J6" s="106"/>
    </row>
    <row r="7" spans="1:10" x14ac:dyDescent="0.35">
      <c r="A7" s="106"/>
      <c r="B7" s="106"/>
      <c r="C7" s="34"/>
      <c r="D7" s="33"/>
      <c r="E7" s="106"/>
      <c r="F7" s="106"/>
      <c r="G7" s="34"/>
      <c r="H7" s="34"/>
      <c r="I7" s="33"/>
      <c r="J7" s="106"/>
    </row>
    <row r="8" spans="1:10" x14ac:dyDescent="0.35">
      <c r="A8" s="106"/>
      <c r="B8" s="106"/>
      <c r="C8" s="34"/>
      <c r="D8" s="33"/>
      <c r="E8" s="106"/>
      <c r="F8" s="106"/>
      <c r="G8" s="34"/>
      <c r="H8" s="34"/>
      <c r="I8" s="33"/>
      <c r="J8" s="106"/>
    </row>
    <row r="9" spans="1:10" x14ac:dyDescent="0.35">
      <c r="A9" s="106"/>
      <c r="B9" s="106"/>
      <c r="C9" s="34"/>
      <c r="D9" s="33"/>
      <c r="E9" s="106"/>
      <c r="F9" s="106"/>
      <c r="G9" s="34"/>
      <c r="H9" s="34"/>
      <c r="I9" s="33"/>
      <c r="J9" s="106"/>
    </row>
    <row r="10" spans="1:10" x14ac:dyDescent="0.35">
      <c r="A10" s="106"/>
      <c r="B10" s="106"/>
      <c r="C10" s="34"/>
      <c r="D10" s="33"/>
      <c r="E10" s="106"/>
      <c r="F10" s="106"/>
      <c r="G10" s="34"/>
      <c r="H10" s="34"/>
      <c r="I10" s="33"/>
      <c r="J10" s="106"/>
    </row>
    <row r="11" spans="1:10" x14ac:dyDescent="0.35">
      <c r="A11" s="106"/>
      <c r="B11" s="106"/>
      <c r="C11" s="34"/>
      <c r="D11" s="33"/>
      <c r="E11" s="106"/>
      <c r="F11" s="106"/>
      <c r="G11" s="34"/>
      <c r="H11" s="34"/>
      <c r="I11" s="33"/>
      <c r="J11" s="106"/>
    </row>
    <row r="12" spans="1:10" x14ac:dyDescent="0.35">
      <c r="A12" s="106"/>
      <c r="B12" s="106"/>
      <c r="C12" s="34"/>
      <c r="D12" s="33"/>
      <c r="E12" s="106"/>
      <c r="F12" s="106"/>
      <c r="G12" s="34"/>
      <c r="H12" s="34"/>
      <c r="I12" s="33"/>
      <c r="J12" s="106"/>
    </row>
    <row r="13" spans="1:10" x14ac:dyDescent="0.35">
      <c r="A13" s="106"/>
      <c r="B13" s="106"/>
      <c r="C13" s="34"/>
      <c r="D13" s="33"/>
      <c r="E13" s="106"/>
      <c r="F13" s="106"/>
      <c r="G13" s="34"/>
      <c r="H13" s="34"/>
      <c r="I13" s="33"/>
      <c r="J13" s="106"/>
    </row>
    <row r="14" spans="1:10" x14ac:dyDescent="0.35">
      <c r="A14" s="106"/>
      <c r="B14" s="106"/>
      <c r="C14" s="34"/>
      <c r="D14" s="33"/>
      <c r="E14" s="106"/>
      <c r="F14" s="106"/>
      <c r="G14" s="34"/>
      <c r="H14" s="34"/>
      <c r="I14" s="33"/>
      <c r="J14" s="106"/>
    </row>
    <row r="15" spans="1:10" x14ac:dyDescent="0.35">
      <c r="A15" s="106"/>
      <c r="B15" s="106"/>
      <c r="C15" s="34"/>
      <c r="D15" s="33"/>
      <c r="E15" s="106"/>
      <c r="F15" s="106"/>
      <c r="G15" s="34"/>
      <c r="H15" s="34"/>
      <c r="I15" s="33"/>
      <c r="J15" s="106"/>
    </row>
    <row r="16" spans="1:10" x14ac:dyDescent="0.35">
      <c r="A16" s="106"/>
      <c r="B16" s="106"/>
      <c r="C16" s="34"/>
      <c r="D16" s="33"/>
      <c r="E16" s="106"/>
      <c r="F16" s="106"/>
      <c r="G16" s="34"/>
      <c r="H16" s="34"/>
      <c r="I16" s="33"/>
      <c r="J16" s="106"/>
    </row>
    <row r="17" spans="1:10" x14ac:dyDescent="0.35">
      <c r="A17" s="106"/>
      <c r="B17" s="106"/>
      <c r="C17" s="34"/>
      <c r="D17" s="33"/>
      <c r="E17" s="106"/>
      <c r="F17" s="106"/>
      <c r="G17" s="34"/>
      <c r="H17" s="34"/>
      <c r="I17" s="33"/>
      <c r="J17" s="106"/>
    </row>
    <row r="18" spans="1:10" x14ac:dyDescent="0.35">
      <c r="A18" s="106"/>
      <c r="B18" s="106"/>
      <c r="C18" s="34"/>
      <c r="D18" s="33"/>
      <c r="E18" s="106"/>
      <c r="F18" s="106"/>
      <c r="G18" s="34"/>
      <c r="H18" s="34"/>
      <c r="I18" s="33"/>
      <c r="J18" s="106"/>
    </row>
    <row r="19" spans="1:10" x14ac:dyDescent="0.35">
      <c r="A19" s="106"/>
      <c r="B19" s="106"/>
      <c r="C19" s="34"/>
      <c r="D19" s="33"/>
      <c r="E19" s="106"/>
      <c r="F19" s="106"/>
      <c r="G19" s="34"/>
      <c r="H19" s="34"/>
      <c r="I19" s="33"/>
      <c r="J19" s="106"/>
    </row>
    <row r="20" spans="1:10" x14ac:dyDescent="0.35">
      <c r="A20" s="106"/>
      <c r="B20" s="106"/>
      <c r="C20" s="34"/>
      <c r="D20" s="33"/>
      <c r="E20" s="106"/>
      <c r="F20" s="106"/>
      <c r="G20" s="34"/>
      <c r="H20" s="34"/>
      <c r="I20" s="33"/>
      <c r="J20" s="106"/>
    </row>
    <row r="21" spans="1:10" x14ac:dyDescent="0.35">
      <c r="A21" s="106"/>
      <c r="B21" s="106"/>
      <c r="C21" s="34"/>
      <c r="D21" s="33"/>
      <c r="E21" s="106"/>
      <c r="F21" s="106"/>
      <c r="G21" s="34"/>
      <c r="H21" s="34"/>
      <c r="I21" s="33"/>
      <c r="J21" s="106"/>
    </row>
    <row r="22" spans="1:10" x14ac:dyDescent="0.35">
      <c r="A22" s="106"/>
      <c r="B22" s="106"/>
      <c r="C22" s="34"/>
      <c r="D22" s="33"/>
      <c r="E22" s="106"/>
      <c r="F22" s="106"/>
      <c r="G22" s="34"/>
      <c r="H22" s="34"/>
      <c r="I22" s="33"/>
      <c r="J22" s="106"/>
    </row>
    <row r="23" spans="1:10" x14ac:dyDescent="0.35">
      <c r="A23" s="106"/>
      <c r="B23" s="106"/>
      <c r="C23" s="34"/>
      <c r="D23" s="33"/>
      <c r="E23" s="106"/>
      <c r="F23" s="106"/>
      <c r="G23" s="34"/>
      <c r="H23" s="34"/>
      <c r="I23" s="33"/>
      <c r="J23" s="106"/>
    </row>
    <row r="24" spans="1:10" x14ac:dyDescent="0.35">
      <c r="A24" s="106"/>
      <c r="B24" s="106"/>
      <c r="C24" s="34"/>
      <c r="D24" s="33"/>
      <c r="E24" s="106"/>
      <c r="F24" s="106"/>
      <c r="G24" s="34"/>
      <c r="H24" s="34"/>
      <c r="I24" s="33"/>
      <c r="J24" s="106"/>
    </row>
    <row r="25" spans="1:10" x14ac:dyDescent="0.35">
      <c r="A25" s="106"/>
      <c r="B25" s="106"/>
      <c r="C25" s="34"/>
      <c r="D25" s="33"/>
      <c r="E25" s="106"/>
      <c r="F25" s="106"/>
      <c r="G25" s="34"/>
      <c r="H25" s="34"/>
      <c r="I25" s="33"/>
      <c r="J25" s="106"/>
    </row>
    <row r="26" spans="1:10" x14ac:dyDescent="0.35">
      <c r="A26" s="106"/>
      <c r="B26" s="106"/>
      <c r="C26" s="34"/>
      <c r="D26" s="33"/>
      <c r="E26" s="106"/>
      <c r="F26" s="106"/>
      <c r="G26" s="34"/>
      <c r="H26" s="34"/>
      <c r="I26" s="33"/>
      <c r="J26" s="106"/>
    </row>
    <row r="27" spans="1:10" x14ac:dyDescent="0.35">
      <c r="A27" s="106"/>
      <c r="B27" s="106"/>
      <c r="C27" s="34"/>
      <c r="D27" s="33"/>
      <c r="E27" s="106"/>
      <c r="F27" s="106"/>
      <c r="G27" s="34"/>
      <c r="H27" s="34"/>
      <c r="I27" s="33"/>
      <c r="J27" s="106"/>
    </row>
    <row r="28" spans="1:10" x14ac:dyDescent="0.35">
      <c r="A28" s="106"/>
      <c r="B28" s="106"/>
      <c r="C28" s="34"/>
      <c r="D28" s="33"/>
      <c r="E28" s="106"/>
      <c r="F28" s="106"/>
      <c r="G28" s="34"/>
      <c r="H28" s="34"/>
      <c r="I28" s="33"/>
      <c r="J28" s="106"/>
    </row>
    <row r="29" spans="1:10" x14ac:dyDescent="0.35">
      <c r="A29" s="106"/>
      <c r="B29" s="106"/>
      <c r="C29" s="34"/>
      <c r="D29" s="33"/>
      <c r="E29" s="106"/>
      <c r="F29" s="106"/>
      <c r="G29" s="34"/>
      <c r="H29" s="34"/>
      <c r="I29" s="33"/>
      <c r="J29" s="106"/>
    </row>
    <row r="30" spans="1:10" x14ac:dyDescent="0.35">
      <c r="A30" s="106"/>
      <c r="B30" s="106"/>
      <c r="C30" s="34"/>
      <c r="D30" s="33"/>
      <c r="E30" s="106"/>
      <c r="F30" s="106"/>
      <c r="G30" s="34"/>
      <c r="H30" s="34"/>
      <c r="I30" s="33"/>
      <c r="J30" s="106"/>
    </row>
    <row r="31" spans="1:10" x14ac:dyDescent="0.35">
      <c r="A31" s="106"/>
      <c r="B31" s="106"/>
      <c r="C31" s="34"/>
      <c r="D31" s="33"/>
      <c r="E31" s="106"/>
      <c r="F31" s="106"/>
      <c r="G31" s="34"/>
      <c r="H31" s="34"/>
      <c r="I31" s="33"/>
      <c r="J31" s="106"/>
    </row>
    <row r="32" spans="1:10" x14ac:dyDescent="0.35">
      <c r="A32" s="106"/>
      <c r="B32" s="106"/>
      <c r="C32" s="34"/>
      <c r="D32" s="33"/>
      <c r="E32" s="106"/>
      <c r="F32" s="106"/>
      <c r="G32" s="34"/>
      <c r="H32" s="34"/>
      <c r="I32" s="33"/>
      <c r="J32" s="106"/>
    </row>
    <row r="33" spans="1:10" x14ac:dyDescent="0.35">
      <c r="A33" s="106"/>
      <c r="B33" s="106"/>
      <c r="C33" s="34"/>
      <c r="D33" s="33"/>
      <c r="E33" s="106"/>
      <c r="F33" s="106"/>
      <c r="G33" s="34"/>
      <c r="H33" s="34"/>
      <c r="I33" s="33"/>
      <c r="J33" s="106"/>
    </row>
    <row r="34" spans="1:10" x14ac:dyDescent="0.35">
      <c r="A34" s="106"/>
      <c r="B34" s="106"/>
      <c r="C34" s="34"/>
      <c r="D34" s="33"/>
      <c r="E34" s="106"/>
      <c r="F34" s="106"/>
      <c r="G34" s="34"/>
      <c r="H34" s="34"/>
      <c r="I34" s="33"/>
      <c r="J34" s="106"/>
    </row>
    <row r="35" spans="1:10" x14ac:dyDescent="0.35">
      <c r="A35" s="106"/>
      <c r="B35" s="106"/>
      <c r="C35" s="34"/>
      <c r="D35" s="33"/>
      <c r="E35" s="106"/>
      <c r="F35" s="106"/>
      <c r="G35" s="34"/>
      <c r="H35" s="34"/>
      <c r="I35" s="33"/>
      <c r="J35" s="106"/>
    </row>
    <row r="36" spans="1:10" x14ac:dyDescent="0.35">
      <c r="A36" s="106"/>
      <c r="B36" s="106"/>
      <c r="C36" s="34"/>
      <c r="D36" s="33"/>
      <c r="E36" s="106"/>
      <c r="F36" s="106"/>
      <c r="G36" s="34"/>
      <c r="H36" s="34"/>
      <c r="I36" s="33"/>
      <c r="J36" s="106"/>
    </row>
    <row r="37" spans="1:10" x14ac:dyDescent="0.35">
      <c r="A37" s="106"/>
      <c r="B37" s="106"/>
      <c r="C37" s="34"/>
      <c r="D37" s="33"/>
      <c r="E37" s="106"/>
      <c r="F37" s="106"/>
      <c r="G37" s="34"/>
      <c r="H37" s="34"/>
      <c r="I37" s="33"/>
      <c r="J37" s="106"/>
    </row>
    <row r="38" spans="1:10" x14ac:dyDescent="0.35">
      <c r="A38" s="106"/>
      <c r="B38" s="106"/>
      <c r="C38" s="34"/>
      <c r="D38" s="33"/>
      <c r="E38" s="106"/>
      <c r="F38" s="106"/>
      <c r="G38" s="34"/>
      <c r="H38" s="34"/>
      <c r="I38" s="33"/>
      <c r="J38" s="106"/>
    </row>
    <row r="39" spans="1:10" x14ac:dyDescent="0.35">
      <c r="A39" s="106"/>
      <c r="B39" s="106"/>
      <c r="C39" s="34"/>
      <c r="D39" s="33"/>
      <c r="E39" s="106"/>
      <c r="F39" s="106"/>
      <c r="G39" s="34"/>
      <c r="H39" s="34"/>
      <c r="I39" s="33"/>
      <c r="J39" s="106"/>
    </row>
    <row r="40" spans="1:10" x14ac:dyDescent="0.35">
      <c r="A40" s="106"/>
      <c r="B40" s="106"/>
      <c r="C40" s="34"/>
      <c r="D40" s="33"/>
      <c r="E40" s="106"/>
      <c r="F40" s="106"/>
      <c r="G40" s="34"/>
      <c r="H40" s="34"/>
      <c r="I40" s="33"/>
      <c r="J40" s="106"/>
    </row>
    <row r="41" spans="1:10" x14ac:dyDescent="0.35">
      <c r="A41" s="106"/>
      <c r="B41" s="106"/>
      <c r="C41" s="34"/>
      <c r="D41" s="33"/>
      <c r="E41" s="106"/>
      <c r="F41" s="106"/>
      <c r="G41" s="34"/>
      <c r="H41" s="34"/>
      <c r="I41" s="33"/>
      <c r="J41" s="106"/>
    </row>
    <row r="42" spans="1:10" x14ac:dyDescent="0.35">
      <c r="A42" s="106"/>
      <c r="B42" s="106"/>
      <c r="C42" s="34"/>
      <c r="D42" s="33"/>
      <c r="E42" s="106"/>
      <c r="F42" s="106"/>
      <c r="G42" s="34"/>
      <c r="H42" s="34"/>
      <c r="I42" s="33"/>
      <c r="J42" s="106"/>
    </row>
    <row r="43" spans="1:10" x14ac:dyDescent="0.35">
      <c r="A43" s="106"/>
      <c r="B43" s="106"/>
      <c r="C43" s="34"/>
      <c r="D43" s="33"/>
      <c r="E43" s="106"/>
      <c r="F43" s="106"/>
      <c r="G43" s="34"/>
      <c r="H43" s="34"/>
      <c r="I43" s="33"/>
      <c r="J43" s="106"/>
    </row>
    <row r="44" spans="1:10" x14ac:dyDescent="0.35">
      <c r="A44" s="106"/>
      <c r="B44" s="106"/>
      <c r="C44" s="34"/>
      <c r="D44" s="33"/>
      <c r="E44" s="106"/>
      <c r="F44" s="106"/>
      <c r="G44" s="34"/>
      <c r="H44" s="34"/>
      <c r="I44" s="33"/>
      <c r="J44" s="106"/>
    </row>
    <row r="45" spans="1:10" x14ac:dyDescent="0.35">
      <c r="A45" s="106"/>
      <c r="B45" s="106"/>
      <c r="C45" s="34"/>
      <c r="D45" s="33"/>
      <c r="E45" s="106"/>
      <c r="F45" s="106"/>
      <c r="G45" s="34"/>
      <c r="H45" s="34"/>
      <c r="I45" s="33"/>
      <c r="J45" s="106"/>
    </row>
    <row r="46" spans="1:10" x14ac:dyDescent="0.35">
      <c r="A46" s="106"/>
      <c r="B46" s="106"/>
      <c r="C46" s="34"/>
      <c r="D46" s="33"/>
      <c r="E46" s="106"/>
      <c r="F46" s="106"/>
      <c r="G46" s="34"/>
      <c r="H46" s="34"/>
      <c r="I46" s="33"/>
      <c r="J46" s="106"/>
    </row>
    <row r="47" spans="1:10" x14ac:dyDescent="0.35">
      <c r="A47" s="106"/>
      <c r="B47" s="106"/>
      <c r="C47" s="34"/>
      <c r="D47" s="33"/>
      <c r="E47" s="106"/>
      <c r="F47" s="106"/>
      <c r="G47" s="34"/>
      <c r="H47" s="34"/>
      <c r="I47" s="33"/>
      <c r="J47" s="106"/>
    </row>
    <row r="48" spans="1:10" x14ac:dyDescent="0.35">
      <c r="A48" s="106"/>
      <c r="B48" s="106"/>
      <c r="C48" s="34"/>
      <c r="D48" s="33"/>
      <c r="E48" s="106"/>
      <c r="F48" s="106"/>
      <c r="G48" s="34"/>
      <c r="H48" s="34"/>
      <c r="I48" s="33"/>
      <c r="J48" s="106"/>
    </row>
    <row r="49" spans="1:16" x14ac:dyDescent="0.35">
      <c r="A49" s="106"/>
      <c r="B49" s="106"/>
      <c r="C49" s="34"/>
      <c r="D49" s="33"/>
      <c r="E49" s="106"/>
      <c r="F49" s="106"/>
      <c r="G49" s="34"/>
      <c r="H49" s="34"/>
      <c r="I49" s="33"/>
      <c r="J49" s="106"/>
    </row>
    <row r="50" spans="1:16" x14ac:dyDescent="0.35">
      <c r="A50" s="106"/>
      <c r="B50" s="106"/>
      <c r="C50" s="34"/>
      <c r="D50" s="33"/>
      <c r="E50" s="106"/>
      <c r="F50" s="106"/>
      <c r="G50" s="34"/>
      <c r="H50" s="34"/>
      <c r="I50" s="33"/>
      <c r="J50" s="106"/>
    </row>
    <row r="51" spans="1:16" x14ac:dyDescent="0.35">
      <c r="A51" s="106"/>
      <c r="B51" s="106"/>
      <c r="C51" s="34"/>
      <c r="D51" s="33"/>
      <c r="E51" s="106"/>
      <c r="F51" s="106"/>
      <c r="G51" s="34"/>
      <c r="H51" s="34"/>
      <c r="I51" s="33"/>
      <c r="J51" s="106"/>
    </row>
    <row r="52" spans="1:16" x14ac:dyDescent="0.35">
      <c r="A52" s="106"/>
      <c r="B52" s="106"/>
      <c r="C52" s="34"/>
      <c r="D52" s="33"/>
      <c r="E52" s="106"/>
      <c r="F52" s="106"/>
      <c r="G52" s="34"/>
      <c r="H52" s="34"/>
      <c r="I52" s="33"/>
      <c r="J52" s="106"/>
    </row>
    <row r="53" spans="1:16" x14ac:dyDescent="0.35">
      <c r="A53" s="106"/>
      <c r="B53" s="106"/>
      <c r="C53" s="34"/>
      <c r="D53" s="33"/>
      <c r="E53" s="106"/>
      <c r="F53" s="106"/>
      <c r="G53" s="34"/>
      <c r="H53" s="34"/>
      <c r="I53" s="33"/>
      <c r="J53" s="106"/>
    </row>
    <row r="54" spans="1:16" x14ac:dyDescent="0.35">
      <c r="A54" s="106"/>
      <c r="B54" s="106"/>
      <c r="C54" s="34"/>
      <c r="D54" s="33"/>
      <c r="E54" s="106"/>
      <c r="F54" s="106"/>
      <c r="G54" s="34"/>
      <c r="H54" s="34"/>
      <c r="I54" s="33"/>
      <c r="J54" s="106"/>
    </row>
    <row r="55" spans="1:16" x14ac:dyDescent="0.35">
      <c r="A55" s="106"/>
      <c r="B55" s="106"/>
      <c r="C55" s="34"/>
      <c r="D55" s="33"/>
      <c r="E55" s="106"/>
      <c r="F55" s="106"/>
      <c r="G55" s="34"/>
      <c r="H55" s="34"/>
      <c r="I55" s="33"/>
      <c r="J55" s="106"/>
    </row>
    <row r="56" spans="1:16" x14ac:dyDescent="0.35">
      <c r="A56" s="106"/>
      <c r="B56" s="106"/>
      <c r="C56" s="34"/>
      <c r="D56" s="33"/>
      <c r="E56" s="106"/>
      <c r="F56" s="106"/>
      <c r="G56" s="34"/>
      <c r="H56" s="34"/>
      <c r="I56" s="33"/>
      <c r="J56" s="106"/>
    </row>
    <row r="57" spans="1:16" x14ac:dyDescent="0.35">
      <c r="A57" s="106"/>
      <c r="B57" s="106"/>
      <c r="C57" s="34"/>
      <c r="D57" s="33"/>
      <c r="E57" s="106"/>
      <c r="F57" s="106"/>
      <c r="G57" s="34"/>
      <c r="H57" s="34"/>
      <c r="I57" s="33"/>
      <c r="J57" s="106"/>
    </row>
    <row r="58" spans="1:16" ht="15" customHeight="1" x14ac:dyDescent="0.35">
      <c r="A58" s="106"/>
      <c r="B58" s="106"/>
      <c r="C58" s="34"/>
      <c r="D58" s="33"/>
      <c r="E58" s="106"/>
      <c r="F58" s="106"/>
      <c r="G58" s="34"/>
      <c r="H58" s="34"/>
      <c r="I58" s="33"/>
      <c r="J58" s="106"/>
    </row>
    <row r="59" spans="1:16" ht="14.5" customHeight="1" x14ac:dyDescent="0.35">
      <c r="A59" s="106"/>
      <c r="B59" s="106"/>
      <c r="C59" s="106"/>
      <c r="D59" s="106"/>
      <c r="E59" s="106"/>
      <c r="F59" s="106"/>
      <c r="G59" s="106"/>
      <c r="H59" s="106"/>
      <c r="I59" s="106"/>
      <c r="J59" s="106"/>
    </row>
    <row r="60" spans="1:16" x14ac:dyDescent="0.35">
      <c r="A60" s="109"/>
      <c r="B60" s="106"/>
      <c r="C60" s="220" t="s">
        <v>756</v>
      </c>
      <c r="D60" s="221"/>
      <c r="E60" s="109"/>
      <c r="F60" s="109"/>
      <c r="G60" s="220" t="s">
        <v>756</v>
      </c>
      <c r="H60" s="228"/>
      <c r="I60" s="221"/>
      <c r="J60" s="106"/>
      <c r="K60" s="6"/>
      <c r="L60" s="6"/>
      <c r="M60" s="6"/>
      <c r="N60" s="6"/>
      <c r="O60" s="6"/>
      <c r="P60" s="6"/>
    </row>
    <row r="61" spans="1:16" x14ac:dyDescent="0.35">
      <c r="A61" s="109"/>
      <c r="B61" s="106"/>
      <c r="C61" s="222"/>
      <c r="D61" s="223"/>
      <c r="E61" s="109"/>
      <c r="F61" s="109"/>
      <c r="G61" s="222"/>
      <c r="H61" s="229"/>
      <c r="I61" s="223"/>
      <c r="J61" s="106"/>
      <c r="K61" s="6"/>
      <c r="L61" s="6"/>
      <c r="M61" s="6"/>
      <c r="N61" s="6"/>
      <c r="O61" s="6"/>
      <c r="P61" s="6"/>
    </row>
    <row r="62" spans="1:16" x14ac:dyDescent="0.35">
      <c r="A62" s="109"/>
      <c r="B62" s="106"/>
      <c r="C62" s="222"/>
      <c r="D62" s="223"/>
      <c r="E62" s="109"/>
      <c r="F62" s="109"/>
      <c r="G62" s="222"/>
      <c r="H62" s="229"/>
      <c r="I62" s="223"/>
      <c r="J62" s="106"/>
      <c r="K62" s="6"/>
      <c r="L62" s="6"/>
      <c r="M62" s="6"/>
      <c r="N62" s="6"/>
      <c r="O62" s="6"/>
      <c r="P62" s="6"/>
    </row>
    <row r="63" spans="1:16" x14ac:dyDescent="0.35">
      <c r="A63" s="109"/>
      <c r="B63" s="106"/>
      <c r="C63" s="222"/>
      <c r="D63" s="223"/>
      <c r="E63" s="109"/>
      <c r="F63" s="109"/>
      <c r="G63" s="222"/>
      <c r="H63" s="229"/>
      <c r="I63" s="223"/>
      <c r="J63" s="106"/>
      <c r="K63" s="6"/>
      <c r="L63" s="6"/>
      <c r="M63" s="6"/>
      <c r="N63" s="6"/>
      <c r="O63" s="6"/>
      <c r="P63" s="6"/>
    </row>
    <row r="64" spans="1:16" x14ac:dyDescent="0.35">
      <c r="A64" s="109"/>
      <c r="B64" s="106"/>
      <c r="C64" s="222"/>
      <c r="D64" s="223"/>
      <c r="E64" s="109"/>
      <c r="F64" s="109"/>
      <c r="G64" s="222"/>
      <c r="H64" s="229"/>
      <c r="I64" s="223"/>
      <c r="J64" s="106"/>
      <c r="K64" s="6"/>
      <c r="L64" s="6"/>
      <c r="M64" s="6"/>
      <c r="N64" s="6"/>
      <c r="O64" s="6"/>
      <c r="P64" s="6"/>
    </row>
    <row r="65" spans="1:16" x14ac:dyDescent="0.35">
      <c r="A65" s="109"/>
      <c r="B65" s="106"/>
      <c r="C65" s="222"/>
      <c r="D65" s="223"/>
      <c r="E65" s="109"/>
      <c r="F65" s="109"/>
      <c r="G65" s="222"/>
      <c r="H65" s="229"/>
      <c r="I65" s="223"/>
      <c r="J65" s="106"/>
      <c r="K65" s="6"/>
      <c r="L65" s="6"/>
      <c r="M65" s="6"/>
      <c r="N65" s="6"/>
      <c r="O65" s="6"/>
      <c r="P65" s="6"/>
    </row>
    <row r="66" spans="1:16" x14ac:dyDescent="0.35">
      <c r="A66" s="109"/>
      <c r="B66" s="106"/>
      <c r="C66" s="222"/>
      <c r="D66" s="223"/>
      <c r="E66" s="109"/>
      <c r="F66" s="109"/>
      <c r="G66" s="222"/>
      <c r="H66" s="229"/>
      <c r="I66" s="223"/>
      <c r="J66" s="106"/>
      <c r="K66" s="6"/>
      <c r="L66" s="6"/>
      <c r="M66" s="6"/>
      <c r="N66" s="6"/>
      <c r="O66" s="6"/>
      <c r="P66" s="6"/>
    </row>
    <row r="67" spans="1:16" x14ac:dyDescent="0.35">
      <c r="A67" s="106"/>
      <c r="B67" s="106"/>
      <c r="C67" s="222"/>
      <c r="D67" s="223"/>
      <c r="E67" s="106"/>
      <c r="F67" s="106"/>
      <c r="G67" s="222"/>
      <c r="H67" s="229"/>
      <c r="I67" s="223"/>
      <c r="J67" s="106"/>
    </row>
    <row r="68" spans="1:16" x14ac:dyDescent="0.35">
      <c r="A68" s="106"/>
      <c r="B68" s="106"/>
      <c r="C68" s="222"/>
      <c r="D68" s="223"/>
      <c r="E68" s="106"/>
      <c r="F68" s="106"/>
      <c r="G68" s="222"/>
      <c r="H68" s="229"/>
      <c r="I68" s="223"/>
      <c r="J68" s="106"/>
    </row>
    <row r="69" spans="1:16" x14ac:dyDescent="0.35">
      <c r="A69" s="106"/>
      <c r="B69" s="106"/>
      <c r="C69" s="222"/>
      <c r="D69" s="223"/>
      <c r="E69" s="106"/>
      <c r="F69" s="106"/>
      <c r="G69" s="222"/>
      <c r="H69" s="229"/>
      <c r="I69" s="223"/>
      <c r="J69" s="106"/>
    </row>
    <row r="70" spans="1:16" x14ac:dyDescent="0.35">
      <c r="A70" s="106"/>
      <c r="B70" s="106"/>
      <c r="C70" s="222"/>
      <c r="D70" s="223"/>
      <c r="E70" s="106"/>
      <c r="F70" s="106"/>
      <c r="G70" s="222"/>
      <c r="H70" s="229"/>
      <c r="I70" s="223"/>
      <c r="J70" s="106"/>
    </row>
    <row r="71" spans="1:16" x14ac:dyDescent="0.35">
      <c r="A71" s="106"/>
      <c r="B71" s="106"/>
      <c r="C71" s="224"/>
      <c r="D71" s="225"/>
      <c r="E71" s="106"/>
      <c r="F71" s="106"/>
      <c r="G71" s="224"/>
      <c r="H71" s="230"/>
      <c r="I71" s="225"/>
      <c r="J71" s="106"/>
    </row>
    <row r="72" spans="1:16" x14ac:dyDescent="0.35">
      <c r="A72" s="106"/>
      <c r="B72" s="106"/>
      <c r="C72" s="106"/>
      <c r="D72" s="106"/>
      <c r="E72" s="106"/>
      <c r="F72" s="106"/>
      <c r="G72" s="106"/>
      <c r="H72" s="106"/>
      <c r="I72" s="106"/>
      <c r="J72" s="106"/>
    </row>
    <row r="73" spans="1:16" ht="14.5" customHeight="1" x14ac:dyDescent="0.35">
      <c r="A73" s="106"/>
      <c r="B73" s="218" t="s">
        <v>757</v>
      </c>
      <c r="C73" s="218"/>
      <c r="D73" s="218"/>
      <c r="E73" s="218"/>
      <c r="F73" s="218"/>
      <c r="G73" s="218"/>
      <c r="H73" s="218"/>
      <c r="I73" s="218"/>
      <c r="J73" s="106"/>
    </row>
    <row r="74" spans="1:16" ht="80.25" customHeight="1" x14ac:dyDescent="0.35">
      <c r="A74" s="106"/>
      <c r="B74" s="219"/>
      <c r="C74" s="219"/>
      <c r="D74" s="219"/>
      <c r="E74" s="219"/>
      <c r="F74" s="219"/>
      <c r="G74" s="219"/>
      <c r="H74" s="219"/>
      <c r="I74" s="219"/>
      <c r="J74" s="106"/>
    </row>
    <row r="75" spans="1:16" x14ac:dyDescent="0.35">
      <c r="A75" s="106"/>
      <c r="B75" s="106"/>
      <c r="C75" s="106"/>
      <c r="D75" s="106"/>
      <c r="E75" s="106"/>
      <c r="F75" s="106"/>
      <c r="G75" s="106"/>
      <c r="H75" s="106"/>
      <c r="I75" s="106"/>
      <c r="J75" s="106"/>
    </row>
  </sheetData>
  <sheetProtection algorithmName="SHA-512" hashValue="mEfK5dZ0Jn3bTWtHKQwnYTiklNsD1o7wtp/25cGMkLWmcoVdmv5pWfK0yFsqoly+nl97tUsys6V7Sgf6YVXZRw==" saltValue="zxbrpX4lW1LhbP0oVGrTNA==" spinCount="100000" sheet="1" objects="1" scenarios="1" formatColumns="0" formatRows="0"/>
  <mergeCells count="6">
    <mergeCell ref="B2:I2"/>
    <mergeCell ref="B73:I73"/>
    <mergeCell ref="B74:I74"/>
    <mergeCell ref="C60:D71"/>
    <mergeCell ref="B4:G4"/>
    <mergeCell ref="G60:I71"/>
  </mergeCells>
  <dataValidations count="1">
    <dataValidation type="list" allowBlank="1" showInputMessage="1" showErrorMessage="1" sqref="H7:H58" xr:uid="{509CA4FB-D35B-4ECA-A971-74A617213222}">
      <formula1>"Yes, No"</formula1>
    </dataValidation>
  </dataValidations>
  <pageMargins left="0.7" right="0.7" top="0.75" bottom="0.75" header="0.3" footer="0.3"/>
  <pageSetup paperSize="9" orientation="portrait" verticalDpi="0" r:id="rId1"/>
  <headerFooter>
    <oddHeader>&amp;C&amp;"Calibri"&amp;7&amp;K000000 Client Confidential&amp;1#_x000D_</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AA082B0-6586-4651-83CE-A867487330CE}">
          <x14:formula1>
            <xm:f>'Data Validation'!$B$1:$B$310</xm:f>
          </x14:formula1>
          <xm:sqref>C7:C58 G7:G58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D0237-883C-488F-9CBD-149CCCE3FC25}">
  <dimension ref="A1:R57"/>
  <sheetViews>
    <sheetView topLeftCell="D30" workbookViewId="0">
      <selection activeCell="H45" sqref="H45"/>
    </sheetView>
  </sheetViews>
  <sheetFormatPr defaultRowHeight="14.5" x14ac:dyDescent="0.35"/>
  <cols>
    <col min="1" max="1" width="3.1796875" customWidth="1"/>
    <col min="2" max="2" width="12" customWidth="1"/>
    <col min="3" max="3" width="25.7265625" customWidth="1"/>
    <col min="4" max="4" width="21.81640625" bestFit="1" customWidth="1"/>
    <col min="5" max="5" width="16.1796875" bestFit="1" customWidth="1"/>
    <col min="6" max="6" width="20.7265625" customWidth="1"/>
    <col min="7" max="7" width="11.54296875" customWidth="1"/>
    <col min="8" max="8" width="16.453125" customWidth="1"/>
    <col min="9" max="11" width="11.54296875" customWidth="1"/>
    <col min="12" max="12" width="20.7265625" customWidth="1"/>
    <col min="13" max="13" width="16.7265625" bestFit="1" customWidth="1"/>
    <col min="14" max="14" width="4.81640625" customWidth="1"/>
    <col min="15" max="15" width="13.7265625" bestFit="1" customWidth="1"/>
    <col min="16" max="16" width="13.453125" bestFit="1" customWidth="1"/>
    <col min="17" max="17" width="8.81640625" bestFit="1" customWidth="1"/>
    <col min="18" max="18" width="3.26953125" customWidth="1"/>
  </cols>
  <sheetData>
    <row r="1" spans="1:18" ht="46" customHeight="1" x14ac:dyDescent="0.35">
      <c r="A1" s="27"/>
      <c r="B1" s="28" t="s">
        <v>66</v>
      </c>
      <c r="C1" s="27"/>
      <c r="D1" s="27"/>
      <c r="E1" s="27"/>
      <c r="F1" s="27"/>
      <c r="G1" s="27"/>
      <c r="H1" s="27"/>
      <c r="I1" s="27"/>
      <c r="J1" s="27"/>
      <c r="K1" s="27"/>
      <c r="L1" s="27"/>
      <c r="M1" s="27"/>
      <c r="N1" s="27"/>
      <c r="O1" s="27"/>
      <c r="P1" s="27"/>
      <c r="Q1" s="27"/>
      <c r="R1" s="27"/>
    </row>
    <row r="2" spans="1:18" ht="33" customHeight="1" x14ac:dyDescent="0.35">
      <c r="A2" s="17"/>
      <c r="B2" s="206" t="s">
        <v>755</v>
      </c>
      <c r="C2" s="206"/>
      <c r="D2" s="206"/>
      <c r="E2" s="206"/>
      <c r="F2" s="206"/>
      <c r="G2" s="206"/>
      <c r="H2" s="206"/>
      <c r="I2" s="206"/>
      <c r="J2" s="206"/>
      <c r="K2" s="206"/>
      <c r="L2" s="206"/>
      <c r="M2" s="206"/>
      <c r="N2" s="206"/>
      <c r="O2" s="206"/>
      <c r="P2" s="206"/>
      <c r="Q2" s="206"/>
      <c r="R2" s="17"/>
    </row>
    <row r="3" spans="1:18" x14ac:dyDescent="0.35">
      <c r="A3" s="17"/>
      <c r="B3" s="19"/>
      <c r="C3" s="17"/>
      <c r="D3" s="17"/>
      <c r="E3" s="17"/>
      <c r="F3" s="17"/>
      <c r="G3" s="17"/>
      <c r="H3" s="17"/>
      <c r="I3" s="17"/>
      <c r="J3" s="17"/>
      <c r="K3" s="17"/>
      <c r="L3" s="17"/>
      <c r="M3" s="17"/>
      <c r="N3" s="17"/>
      <c r="O3" s="17"/>
      <c r="P3" s="17"/>
      <c r="Q3" s="17"/>
      <c r="R3" s="17"/>
    </row>
    <row r="4" spans="1:18" ht="21" x14ac:dyDescent="0.5">
      <c r="A4" s="31"/>
      <c r="B4" s="232" t="s">
        <v>67</v>
      </c>
      <c r="C4" s="232"/>
      <c r="D4" s="232"/>
      <c r="E4" s="232"/>
      <c r="F4" s="232"/>
      <c r="G4" s="232"/>
      <c r="H4" s="232"/>
      <c r="I4" s="232"/>
      <c r="J4" s="232"/>
      <c r="K4" s="232"/>
      <c r="L4" s="232"/>
      <c r="M4" s="232"/>
      <c r="N4" s="232"/>
      <c r="O4" s="232"/>
      <c r="P4" s="232"/>
      <c r="Q4" s="232"/>
      <c r="R4" s="25"/>
    </row>
    <row r="5" spans="1:18" ht="21" x14ac:dyDescent="0.5">
      <c r="A5" s="22"/>
      <c r="B5" s="21"/>
      <c r="C5" s="21"/>
      <c r="D5" s="21"/>
      <c r="E5" s="21"/>
      <c r="F5" s="21"/>
      <c r="G5" s="21"/>
      <c r="H5" s="21"/>
      <c r="I5" s="21"/>
      <c r="J5" s="21"/>
      <c r="K5" s="21"/>
      <c r="L5" s="21"/>
      <c r="M5" s="21"/>
      <c r="N5" s="21"/>
      <c r="O5" s="21"/>
      <c r="P5" s="21"/>
      <c r="Q5" s="21"/>
      <c r="R5" s="17"/>
    </row>
    <row r="6" spans="1:18" ht="43.5" x14ac:dyDescent="0.35">
      <c r="A6" s="22"/>
      <c r="B6" s="23" t="s">
        <v>61</v>
      </c>
      <c r="C6" s="1" t="s">
        <v>68</v>
      </c>
      <c r="D6" s="1" t="s">
        <v>69</v>
      </c>
      <c r="E6" s="1" t="s">
        <v>70</v>
      </c>
      <c r="F6" s="1" t="s">
        <v>71</v>
      </c>
      <c r="G6" s="1" t="s">
        <v>72</v>
      </c>
      <c r="H6" s="1" t="s">
        <v>73</v>
      </c>
      <c r="I6" s="1" t="s">
        <v>74</v>
      </c>
      <c r="J6" s="4" t="s">
        <v>75</v>
      </c>
      <c r="K6" s="4" t="s">
        <v>76</v>
      </c>
      <c r="L6" s="4" t="s">
        <v>77</v>
      </c>
      <c r="M6" s="4" t="s">
        <v>78</v>
      </c>
      <c r="N6" s="4" t="s">
        <v>79</v>
      </c>
      <c r="O6" s="1" t="s">
        <v>80</v>
      </c>
      <c r="P6" s="1" t="s">
        <v>81</v>
      </c>
      <c r="Q6" s="1" t="s">
        <v>82</v>
      </c>
      <c r="R6" s="17"/>
    </row>
    <row r="7" spans="1:18" x14ac:dyDescent="0.35">
      <c r="A7" s="22"/>
      <c r="B7" s="17"/>
      <c r="C7" s="16"/>
      <c r="D7" s="14"/>
      <c r="E7" s="15"/>
      <c r="F7" s="13"/>
      <c r="G7" s="2"/>
      <c r="H7" s="13"/>
      <c r="I7" s="11"/>
      <c r="J7" s="11"/>
      <c r="K7" s="11"/>
      <c r="L7" s="2"/>
      <c r="M7" s="12"/>
      <c r="N7" s="3"/>
      <c r="O7" s="13"/>
      <c r="P7" s="13"/>
      <c r="Q7" s="2"/>
      <c r="R7" s="17"/>
    </row>
    <row r="8" spans="1:18" x14ac:dyDescent="0.35">
      <c r="A8" s="22"/>
      <c r="B8" s="17"/>
      <c r="C8" s="16"/>
      <c r="D8" s="14"/>
      <c r="E8" s="15"/>
      <c r="F8" s="13"/>
      <c r="G8" s="2"/>
      <c r="H8" s="13"/>
      <c r="I8" s="11"/>
      <c r="J8" s="11"/>
      <c r="K8" s="11"/>
      <c r="L8" s="2"/>
      <c r="M8" s="12"/>
      <c r="N8" s="3"/>
      <c r="O8" s="13"/>
      <c r="P8" s="13"/>
      <c r="Q8" s="2"/>
      <c r="R8" s="17"/>
    </row>
    <row r="9" spans="1:18" x14ac:dyDescent="0.35">
      <c r="A9" s="22"/>
      <c r="B9" s="17"/>
      <c r="C9" s="16"/>
      <c r="D9" s="14"/>
      <c r="E9" s="15"/>
      <c r="F9" s="13"/>
      <c r="G9" s="2"/>
      <c r="H9" s="13"/>
      <c r="I9" s="11"/>
      <c r="J9" s="11"/>
      <c r="K9" s="11"/>
      <c r="L9" s="2"/>
      <c r="M9" s="12"/>
      <c r="N9" s="3"/>
      <c r="O9" s="13"/>
      <c r="P9" s="13"/>
      <c r="Q9" s="2"/>
      <c r="R9" s="17"/>
    </row>
    <row r="10" spans="1:18" x14ac:dyDescent="0.35">
      <c r="A10" s="22"/>
      <c r="B10" s="17"/>
      <c r="C10" s="16"/>
      <c r="D10" s="14"/>
      <c r="E10" s="15"/>
      <c r="F10" s="13"/>
      <c r="G10" s="2"/>
      <c r="H10" s="13"/>
      <c r="I10" s="11"/>
      <c r="J10" s="11"/>
      <c r="K10" s="11"/>
      <c r="L10" s="2"/>
      <c r="M10" s="12"/>
      <c r="N10" s="3"/>
      <c r="O10" s="13"/>
      <c r="P10" s="13"/>
      <c r="Q10" s="2"/>
      <c r="R10" s="17"/>
    </row>
    <row r="11" spans="1:18" x14ac:dyDescent="0.35">
      <c r="A11" s="22"/>
      <c r="B11" s="17"/>
      <c r="C11" s="16"/>
      <c r="D11" s="14"/>
      <c r="E11" s="15"/>
      <c r="F11" s="13"/>
      <c r="G11" s="2"/>
      <c r="H11" s="13"/>
      <c r="I11" s="11"/>
      <c r="J11" s="11"/>
      <c r="K11" s="11"/>
      <c r="L11" s="2"/>
      <c r="M11" s="12"/>
      <c r="N11" s="3"/>
      <c r="O11" s="13"/>
      <c r="P11" s="13"/>
      <c r="Q11" s="2"/>
      <c r="R11" s="17"/>
    </row>
    <row r="12" spans="1:18" x14ac:dyDescent="0.35">
      <c r="A12" s="22"/>
      <c r="B12" s="17"/>
      <c r="C12" s="16"/>
      <c r="D12" s="14"/>
      <c r="E12" s="15"/>
      <c r="F12" s="13"/>
      <c r="G12" s="2"/>
      <c r="H12" s="13"/>
      <c r="I12" s="11"/>
      <c r="J12" s="11"/>
      <c r="K12" s="11"/>
      <c r="L12" s="2"/>
      <c r="M12" s="12"/>
      <c r="N12" s="3"/>
      <c r="O12" s="13"/>
      <c r="P12" s="13"/>
      <c r="Q12" s="2"/>
      <c r="R12" s="17"/>
    </row>
    <row r="13" spans="1:18" x14ac:dyDescent="0.35">
      <c r="A13" s="22"/>
      <c r="B13" s="17"/>
      <c r="C13" s="16"/>
      <c r="D13" s="14"/>
      <c r="E13" s="15"/>
      <c r="F13" s="13"/>
      <c r="G13" s="2"/>
      <c r="H13" s="13"/>
      <c r="I13" s="11"/>
      <c r="J13" s="11"/>
      <c r="K13" s="11"/>
      <c r="L13" s="2"/>
      <c r="M13" s="12"/>
      <c r="N13" s="3"/>
      <c r="O13" s="13"/>
      <c r="P13" s="13"/>
      <c r="Q13" s="2"/>
      <c r="R13" s="17"/>
    </row>
    <row r="14" spans="1:18" x14ac:dyDescent="0.35">
      <c r="A14" s="22"/>
      <c r="B14" s="17"/>
      <c r="C14" s="16"/>
      <c r="D14" s="14"/>
      <c r="E14" s="15"/>
      <c r="F14" s="13"/>
      <c r="G14" s="2"/>
      <c r="H14" s="13"/>
      <c r="I14" s="11"/>
      <c r="J14" s="11"/>
      <c r="K14" s="11"/>
      <c r="L14" s="2"/>
      <c r="M14" s="12"/>
      <c r="N14" s="3"/>
      <c r="O14" s="13"/>
      <c r="P14" s="13"/>
      <c r="Q14" s="2"/>
      <c r="R14" s="17"/>
    </row>
    <row r="15" spans="1:18" x14ac:dyDescent="0.35">
      <c r="A15" s="22"/>
      <c r="B15" s="17"/>
      <c r="C15" s="16"/>
      <c r="D15" s="14"/>
      <c r="E15" s="15"/>
      <c r="F15" s="13"/>
      <c r="G15" s="2"/>
      <c r="H15" s="13"/>
      <c r="I15" s="11"/>
      <c r="J15" s="11"/>
      <c r="K15" s="11"/>
      <c r="L15" s="2"/>
      <c r="M15" s="12"/>
      <c r="N15" s="3"/>
      <c r="O15" s="13"/>
      <c r="P15" s="13"/>
      <c r="Q15" s="2"/>
      <c r="R15" s="17"/>
    </row>
    <row r="16" spans="1:18" x14ac:dyDescent="0.35">
      <c r="A16" s="22"/>
      <c r="B16" s="17"/>
      <c r="C16" s="16"/>
      <c r="D16" s="14"/>
      <c r="E16" s="15"/>
      <c r="F16" s="13"/>
      <c r="G16" s="2"/>
      <c r="H16" s="13"/>
      <c r="I16" s="11"/>
      <c r="J16" s="11"/>
      <c r="K16" s="11"/>
      <c r="L16" s="2"/>
      <c r="M16" s="12"/>
      <c r="N16" s="3"/>
      <c r="O16" s="13"/>
      <c r="P16" s="13"/>
      <c r="Q16" s="2"/>
      <c r="R16" s="17"/>
    </row>
    <row r="17" spans="1:18" x14ac:dyDescent="0.35">
      <c r="A17" s="22"/>
      <c r="B17" s="17"/>
      <c r="C17" s="17"/>
      <c r="D17" s="17"/>
      <c r="E17" s="17"/>
      <c r="F17" s="17"/>
      <c r="G17" s="17"/>
      <c r="H17" s="17"/>
      <c r="I17" s="17"/>
      <c r="J17" s="17"/>
      <c r="K17" s="17"/>
      <c r="L17" s="17"/>
      <c r="M17" s="17"/>
      <c r="N17" s="17"/>
      <c r="O17" s="17"/>
      <c r="P17" s="17"/>
      <c r="Q17" s="17"/>
      <c r="R17" s="17"/>
    </row>
    <row r="18" spans="1:18" ht="43.5" x14ac:dyDescent="0.35">
      <c r="A18" s="22"/>
      <c r="B18" s="23" t="s">
        <v>64</v>
      </c>
      <c r="C18" s="1" t="s">
        <v>68</v>
      </c>
      <c r="D18" s="1" t="s">
        <v>69</v>
      </c>
      <c r="E18" s="1" t="s">
        <v>70</v>
      </c>
      <c r="F18" s="1" t="s">
        <v>71</v>
      </c>
      <c r="G18" s="1" t="s">
        <v>72</v>
      </c>
      <c r="H18" s="1" t="s">
        <v>73</v>
      </c>
      <c r="I18" s="1" t="s">
        <v>74</v>
      </c>
      <c r="J18" s="4" t="s">
        <v>75</v>
      </c>
      <c r="K18" s="4" t="s">
        <v>76</v>
      </c>
      <c r="L18" s="4" t="s">
        <v>77</v>
      </c>
      <c r="M18" s="4" t="s">
        <v>78</v>
      </c>
      <c r="N18" s="4" t="s">
        <v>79</v>
      </c>
      <c r="O18" s="1" t="s">
        <v>80</v>
      </c>
      <c r="P18" s="1" t="s">
        <v>81</v>
      </c>
      <c r="Q18" s="1" t="s">
        <v>82</v>
      </c>
      <c r="R18" s="17"/>
    </row>
    <row r="19" spans="1:18" x14ac:dyDescent="0.35">
      <c r="A19" s="22"/>
      <c r="B19" s="17"/>
      <c r="C19" s="16"/>
      <c r="D19" s="14"/>
      <c r="E19" s="15"/>
      <c r="F19" s="13"/>
      <c r="G19" s="2"/>
      <c r="H19" s="13"/>
      <c r="I19" s="11"/>
      <c r="J19" s="11"/>
      <c r="K19" s="11"/>
      <c r="L19" s="2"/>
      <c r="M19" s="12"/>
      <c r="N19" s="3"/>
      <c r="O19" s="13"/>
      <c r="P19" s="13"/>
      <c r="Q19" s="2"/>
      <c r="R19" s="17"/>
    </row>
    <row r="20" spans="1:18" x14ac:dyDescent="0.35">
      <c r="A20" s="22"/>
      <c r="B20" s="17"/>
      <c r="C20" s="16"/>
      <c r="D20" s="14"/>
      <c r="E20" s="15"/>
      <c r="F20" s="13"/>
      <c r="G20" s="2"/>
      <c r="H20" s="13"/>
      <c r="I20" s="11"/>
      <c r="J20" s="11"/>
      <c r="K20" s="11"/>
      <c r="L20" s="2"/>
      <c r="M20" s="12"/>
      <c r="N20" s="3"/>
      <c r="O20" s="13"/>
      <c r="P20" s="13"/>
      <c r="Q20" s="2"/>
      <c r="R20" s="17"/>
    </row>
    <row r="21" spans="1:18" x14ac:dyDescent="0.35">
      <c r="A21" s="22"/>
      <c r="B21" s="17"/>
      <c r="C21" s="16"/>
      <c r="D21" s="14"/>
      <c r="E21" s="15"/>
      <c r="F21" s="13"/>
      <c r="G21" s="2"/>
      <c r="H21" s="13"/>
      <c r="I21" s="11"/>
      <c r="J21" s="11"/>
      <c r="K21" s="11"/>
      <c r="L21" s="2"/>
      <c r="M21" s="12"/>
      <c r="N21" s="3"/>
      <c r="O21" s="13"/>
      <c r="P21" s="13"/>
      <c r="Q21" s="2"/>
      <c r="R21" s="17"/>
    </row>
    <row r="22" spans="1:18" x14ac:dyDescent="0.35">
      <c r="A22" s="22"/>
      <c r="B22" s="17"/>
      <c r="C22" s="16"/>
      <c r="D22" s="14"/>
      <c r="E22" s="15"/>
      <c r="F22" s="13"/>
      <c r="G22" s="2"/>
      <c r="H22" s="13"/>
      <c r="I22" s="11"/>
      <c r="J22" s="11"/>
      <c r="K22" s="11"/>
      <c r="L22" s="2"/>
      <c r="M22" s="12"/>
      <c r="N22" s="3"/>
      <c r="O22" s="13"/>
      <c r="P22" s="13"/>
      <c r="Q22" s="2"/>
      <c r="R22" s="17"/>
    </row>
    <row r="23" spans="1:18" x14ac:dyDescent="0.35">
      <c r="A23" s="22"/>
      <c r="B23" s="17"/>
      <c r="C23" s="16"/>
      <c r="D23" s="14"/>
      <c r="E23" s="15"/>
      <c r="F23" s="13"/>
      <c r="G23" s="2"/>
      <c r="H23" s="13"/>
      <c r="I23" s="11"/>
      <c r="J23" s="11"/>
      <c r="K23" s="11"/>
      <c r="L23" s="2"/>
      <c r="M23" s="12"/>
      <c r="N23" s="3"/>
      <c r="O23" s="13"/>
      <c r="P23" s="13"/>
      <c r="Q23" s="2"/>
      <c r="R23" s="17"/>
    </row>
    <row r="24" spans="1:18" x14ac:dyDescent="0.35">
      <c r="A24" s="22"/>
      <c r="B24" s="17"/>
      <c r="C24" s="16"/>
      <c r="D24" s="14"/>
      <c r="E24" s="15"/>
      <c r="F24" s="13"/>
      <c r="G24" s="2"/>
      <c r="H24" s="13"/>
      <c r="I24" s="11"/>
      <c r="J24" s="11"/>
      <c r="K24" s="11"/>
      <c r="L24" s="2"/>
      <c r="M24" s="12"/>
      <c r="N24" s="3"/>
      <c r="O24" s="13"/>
      <c r="P24" s="13"/>
      <c r="Q24" s="2"/>
      <c r="R24" s="17"/>
    </row>
    <row r="25" spans="1:18" x14ac:dyDescent="0.35">
      <c r="A25" s="22"/>
      <c r="B25" s="17"/>
      <c r="C25" s="16"/>
      <c r="D25" s="14"/>
      <c r="E25" s="15"/>
      <c r="F25" s="13"/>
      <c r="G25" s="2"/>
      <c r="H25" s="13"/>
      <c r="I25" s="11"/>
      <c r="J25" s="11"/>
      <c r="K25" s="11"/>
      <c r="L25" s="2"/>
      <c r="M25" s="12"/>
      <c r="N25" s="3"/>
      <c r="O25" s="13"/>
      <c r="P25" s="13"/>
      <c r="Q25" s="2"/>
      <c r="R25" s="17"/>
    </row>
    <row r="26" spans="1:18" x14ac:dyDescent="0.35">
      <c r="A26" s="22"/>
      <c r="B26" s="17"/>
      <c r="C26" s="16"/>
      <c r="D26" s="14"/>
      <c r="E26" s="15"/>
      <c r="F26" s="13"/>
      <c r="G26" s="2"/>
      <c r="H26" s="13"/>
      <c r="I26" s="11"/>
      <c r="J26" s="11"/>
      <c r="K26" s="11"/>
      <c r="L26" s="2"/>
      <c r="M26" s="12"/>
      <c r="N26" s="3"/>
      <c r="O26" s="13"/>
      <c r="P26" s="13"/>
      <c r="Q26" s="2"/>
      <c r="R26" s="17"/>
    </row>
    <row r="27" spans="1:18" x14ac:dyDescent="0.35">
      <c r="A27" s="22"/>
      <c r="B27" s="17"/>
      <c r="C27" s="16"/>
      <c r="D27" s="14"/>
      <c r="E27" s="15"/>
      <c r="F27" s="13"/>
      <c r="G27" s="2"/>
      <c r="H27" s="13"/>
      <c r="I27" s="11"/>
      <c r="J27" s="11"/>
      <c r="K27" s="11"/>
      <c r="L27" s="2"/>
      <c r="M27" s="12"/>
      <c r="N27" s="3"/>
      <c r="O27" s="13"/>
      <c r="P27" s="13"/>
      <c r="Q27" s="2"/>
      <c r="R27" s="17"/>
    </row>
    <row r="28" spans="1:18" x14ac:dyDescent="0.35">
      <c r="A28" s="22"/>
      <c r="B28" s="17"/>
      <c r="C28" s="16"/>
      <c r="D28" s="14"/>
      <c r="E28" s="15"/>
      <c r="F28" s="13"/>
      <c r="G28" s="2"/>
      <c r="H28" s="13"/>
      <c r="I28" s="11"/>
      <c r="J28" s="11"/>
      <c r="K28" s="11"/>
      <c r="L28" s="2"/>
      <c r="M28" s="12"/>
      <c r="N28" s="3"/>
      <c r="O28" s="13"/>
      <c r="P28" s="13"/>
      <c r="Q28" s="2"/>
      <c r="R28" s="17"/>
    </row>
    <row r="29" spans="1:18" x14ac:dyDescent="0.35">
      <c r="A29" s="22"/>
      <c r="B29" s="17"/>
      <c r="C29" s="17"/>
      <c r="D29" s="17"/>
      <c r="E29" s="17"/>
      <c r="F29" s="17"/>
      <c r="G29" s="17"/>
      <c r="H29" s="17"/>
      <c r="I29" s="17"/>
      <c r="J29" s="17"/>
      <c r="K29" s="17"/>
      <c r="L29" s="17"/>
      <c r="M29" s="17"/>
      <c r="N29" s="17"/>
      <c r="O29" s="17"/>
      <c r="P29" s="17"/>
      <c r="Q29" s="17"/>
      <c r="R29" s="17"/>
    </row>
    <row r="30" spans="1:18" ht="21" x14ac:dyDescent="0.5">
      <c r="A30" s="26"/>
      <c r="B30" s="233" t="s">
        <v>83</v>
      </c>
      <c r="C30" s="233"/>
      <c r="D30" s="233"/>
      <c r="E30" s="233"/>
      <c r="F30" s="233"/>
      <c r="G30" s="233"/>
      <c r="H30" s="233"/>
      <c r="I30" s="233"/>
      <c r="J30" s="233"/>
      <c r="K30" s="233"/>
      <c r="L30" s="233"/>
      <c r="M30" s="233"/>
      <c r="N30" s="233"/>
      <c r="O30" s="233"/>
      <c r="P30" s="233"/>
      <c r="Q30" s="233"/>
      <c r="R30" s="26"/>
    </row>
    <row r="31" spans="1:18" ht="21" x14ac:dyDescent="0.5">
      <c r="A31" s="106"/>
      <c r="B31" s="111"/>
      <c r="C31" s="111"/>
      <c r="D31" s="111"/>
      <c r="E31" s="111"/>
      <c r="F31" s="111"/>
      <c r="G31" s="111"/>
      <c r="H31" s="111"/>
      <c r="I31" s="111"/>
      <c r="J31" s="111"/>
      <c r="K31" s="111"/>
      <c r="L31" s="111"/>
      <c r="M31" s="111"/>
      <c r="N31" s="111"/>
      <c r="O31" s="111"/>
      <c r="P31" s="111"/>
      <c r="Q31" s="111"/>
      <c r="R31" s="106"/>
    </row>
    <row r="32" spans="1:18" ht="21" x14ac:dyDescent="0.5">
      <c r="A32" s="106"/>
      <c r="B32" s="231" t="s">
        <v>84</v>
      </c>
      <c r="C32" s="231"/>
      <c r="D32" s="20"/>
      <c r="E32" s="111"/>
      <c r="F32" s="111"/>
      <c r="G32" s="111"/>
      <c r="H32" s="111"/>
      <c r="I32" s="111"/>
      <c r="J32" s="111"/>
      <c r="K32" s="111"/>
      <c r="L32" s="111"/>
      <c r="M32" s="111"/>
      <c r="N32" s="111"/>
      <c r="O32" s="111"/>
      <c r="P32" s="111"/>
      <c r="Q32" s="111"/>
      <c r="R32" s="106"/>
    </row>
    <row r="33" spans="1:18" ht="21" x14ac:dyDescent="0.5">
      <c r="A33" s="106"/>
      <c r="B33" s="111"/>
      <c r="C33" s="111"/>
      <c r="D33" s="111"/>
      <c r="E33" s="111"/>
      <c r="F33" s="111"/>
      <c r="G33" s="111"/>
      <c r="H33" s="111"/>
      <c r="I33" s="111"/>
      <c r="J33" s="111"/>
      <c r="K33" s="111"/>
      <c r="L33" s="111"/>
      <c r="M33" s="111"/>
      <c r="N33" s="111"/>
      <c r="O33" s="111"/>
      <c r="P33" s="111"/>
      <c r="Q33" s="111"/>
      <c r="R33" s="106"/>
    </row>
    <row r="34" spans="1:18" ht="43.5" x14ac:dyDescent="0.35">
      <c r="A34" s="106"/>
      <c r="B34" s="108" t="s">
        <v>61</v>
      </c>
      <c r="C34" s="24" t="s">
        <v>68</v>
      </c>
      <c r="D34" s="24" t="s">
        <v>69</v>
      </c>
      <c r="E34" s="24" t="s">
        <v>70</v>
      </c>
      <c r="F34" s="24" t="s">
        <v>71</v>
      </c>
      <c r="G34" s="24" t="s">
        <v>72</v>
      </c>
      <c r="H34" s="24" t="s">
        <v>73</v>
      </c>
      <c r="I34" s="24" t="s">
        <v>74</v>
      </c>
      <c r="J34" s="32" t="s">
        <v>75</v>
      </c>
      <c r="K34" s="32" t="s">
        <v>76</v>
      </c>
      <c r="L34" s="32" t="s">
        <v>77</v>
      </c>
      <c r="M34" s="32" t="s">
        <v>78</v>
      </c>
      <c r="N34" s="32" t="s">
        <v>79</v>
      </c>
      <c r="O34" s="24" t="s">
        <v>80</v>
      </c>
      <c r="P34" s="24" t="s">
        <v>81</v>
      </c>
      <c r="Q34" s="24" t="s">
        <v>82</v>
      </c>
      <c r="R34" s="106"/>
    </row>
    <row r="35" spans="1:18" ht="14.5" customHeight="1" x14ac:dyDescent="0.35">
      <c r="A35" s="106"/>
      <c r="B35" s="106"/>
      <c r="C35" s="16"/>
      <c r="D35" s="14"/>
      <c r="E35" s="15"/>
      <c r="F35" s="13"/>
      <c r="G35" s="2"/>
      <c r="H35" s="13"/>
      <c r="I35" s="11"/>
      <c r="J35" s="11"/>
      <c r="K35" s="11"/>
      <c r="L35" s="2"/>
      <c r="M35" s="12"/>
      <c r="N35" s="3"/>
      <c r="O35" s="13"/>
      <c r="P35" s="13"/>
      <c r="Q35" s="2"/>
      <c r="R35" s="106"/>
    </row>
    <row r="36" spans="1:18" x14ac:dyDescent="0.35">
      <c r="A36" s="106"/>
      <c r="B36" s="106"/>
      <c r="C36" s="16"/>
      <c r="D36" s="14"/>
      <c r="E36" s="15"/>
      <c r="F36" s="13"/>
      <c r="G36" s="2"/>
      <c r="H36" s="13"/>
      <c r="I36" s="11"/>
      <c r="J36" s="11"/>
      <c r="K36" s="11"/>
      <c r="L36" s="2"/>
      <c r="M36" s="12"/>
      <c r="N36" s="3"/>
      <c r="O36" s="13"/>
      <c r="P36" s="13"/>
      <c r="Q36" s="2"/>
      <c r="R36" s="106"/>
    </row>
    <row r="37" spans="1:18" x14ac:dyDescent="0.35">
      <c r="A37" s="106"/>
      <c r="B37" s="106"/>
      <c r="C37" s="16"/>
      <c r="D37" s="14"/>
      <c r="E37" s="15"/>
      <c r="F37" s="13"/>
      <c r="G37" s="2"/>
      <c r="H37" s="13"/>
      <c r="I37" s="11"/>
      <c r="J37" s="11"/>
      <c r="K37" s="11"/>
      <c r="L37" s="2"/>
      <c r="M37" s="12"/>
      <c r="N37" s="3"/>
      <c r="O37" s="13"/>
      <c r="P37" s="13"/>
      <c r="Q37" s="2"/>
      <c r="R37" s="106"/>
    </row>
    <row r="38" spans="1:18" x14ac:dyDescent="0.35">
      <c r="A38" s="106"/>
      <c r="B38" s="106"/>
      <c r="C38" s="16"/>
      <c r="D38" s="14"/>
      <c r="E38" s="15"/>
      <c r="F38" s="13"/>
      <c r="G38" s="2"/>
      <c r="H38" s="13"/>
      <c r="I38" s="11"/>
      <c r="J38" s="11"/>
      <c r="K38" s="11"/>
      <c r="L38" s="2"/>
      <c r="M38" s="12"/>
      <c r="N38" s="3"/>
      <c r="O38" s="13"/>
      <c r="P38" s="13"/>
      <c r="Q38" s="2"/>
      <c r="R38" s="106"/>
    </row>
    <row r="39" spans="1:18" x14ac:dyDescent="0.35">
      <c r="A39" s="106"/>
      <c r="B39" s="106"/>
      <c r="C39" s="16"/>
      <c r="D39" s="14"/>
      <c r="E39" s="15"/>
      <c r="F39" s="13"/>
      <c r="G39" s="2"/>
      <c r="H39" s="13"/>
      <c r="I39" s="11"/>
      <c r="J39" s="11"/>
      <c r="K39" s="11"/>
      <c r="L39" s="2"/>
      <c r="M39" s="12"/>
      <c r="N39" s="3"/>
      <c r="O39" s="13"/>
      <c r="P39" s="13"/>
      <c r="Q39" s="2"/>
      <c r="R39" s="106"/>
    </row>
    <row r="40" spans="1:18" x14ac:dyDescent="0.35">
      <c r="A40" s="106"/>
      <c r="B40" s="106"/>
      <c r="C40" s="16"/>
      <c r="D40" s="14"/>
      <c r="E40" s="15"/>
      <c r="F40" s="13"/>
      <c r="G40" s="2"/>
      <c r="H40" s="13"/>
      <c r="I40" s="11"/>
      <c r="J40" s="11"/>
      <c r="K40" s="11"/>
      <c r="L40" s="2"/>
      <c r="M40" s="12"/>
      <c r="N40" s="3"/>
      <c r="O40" s="13"/>
      <c r="P40" s="13"/>
      <c r="Q40" s="2"/>
      <c r="R40" s="106"/>
    </row>
    <row r="41" spans="1:18" x14ac:dyDescent="0.35">
      <c r="A41" s="106"/>
      <c r="B41" s="106"/>
      <c r="C41" s="16"/>
      <c r="D41" s="14"/>
      <c r="E41" s="15"/>
      <c r="F41" s="13"/>
      <c r="G41" s="2"/>
      <c r="H41" s="13"/>
      <c r="I41" s="11"/>
      <c r="J41" s="11"/>
      <c r="K41" s="11"/>
      <c r="L41" s="2"/>
      <c r="M41" s="12"/>
      <c r="N41" s="3"/>
      <c r="O41" s="13"/>
      <c r="P41" s="13"/>
      <c r="Q41" s="2"/>
      <c r="R41" s="106"/>
    </row>
    <row r="42" spans="1:18" x14ac:dyDescent="0.35">
      <c r="A42" s="106"/>
      <c r="B42" s="106"/>
      <c r="C42" s="16"/>
      <c r="D42" s="14"/>
      <c r="E42" s="15"/>
      <c r="F42" s="13"/>
      <c r="G42" s="2"/>
      <c r="H42" s="13"/>
      <c r="I42" s="11"/>
      <c r="J42" s="11"/>
      <c r="K42" s="11"/>
      <c r="L42" s="2"/>
      <c r="M42" s="12"/>
      <c r="N42" s="3"/>
      <c r="O42" s="13"/>
      <c r="P42" s="13"/>
      <c r="Q42" s="2"/>
      <c r="R42" s="106"/>
    </row>
    <row r="43" spans="1:18" x14ac:dyDescent="0.35">
      <c r="A43" s="106"/>
      <c r="B43" s="106"/>
      <c r="C43" s="16"/>
      <c r="D43" s="14"/>
      <c r="E43" s="15"/>
      <c r="F43" s="13"/>
      <c r="G43" s="2"/>
      <c r="H43" s="13"/>
      <c r="I43" s="11"/>
      <c r="J43" s="11"/>
      <c r="K43" s="11"/>
      <c r="L43" s="2"/>
      <c r="M43" s="12"/>
      <c r="N43" s="3"/>
      <c r="O43" s="13"/>
      <c r="P43" s="13"/>
      <c r="Q43" s="2"/>
      <c r="R43" s="106"/>
    </row>
    <row r="44" spans="1:18" x14ac:dyDescent="0.35">
      <c r="A44" s="106"/>
      <c r="B44" s="106"/>
      <c r="C44" s="16"/>
      <c r="D44" s="14"/>
      <c r="E44" s="15"/>
      <c r="F44" s="13"/>
      <c r="G44" s="2"/>
      <c r="H44" s="13"/>
      <c r="I44" s="11"/>
      <c r="J44" s="11"/>
      <c r="K44" s="11"/>
      <c r="L44" s="2"/>
      <c r="M44" s="12"/>
      <c r="N44" s="3"/>
      <c r="O44" s="13"/>
      <c r="P44" s="13"/>
      <c r="Q44" s="2"/>
      <c r="R44" s="106"/>
    </row>
    <row r="45" spans="1:18" x14ac:dyDescent="0.35">
      <c r="A45" s="106"/>
      <c r="B45" s="106"/>
      <c r="C45" s="106"/>
      <c r="D45" s="106"/>
      <c r="E45" s="106"/>
      <c r="F45" s="106"/>
      <c r="G45" s="106"/>
      <c r="H45" s="106"/>
      <c r="I45" s="106"/>
      <c r="J45" s="106"/>
      <c r="K45" s="106"/>
      <c r="L45" s="106"/>
      <c r="M45" s="106"/>
      <c r="N45" s="106"/>
      <c r="O45" s="106"/>
      <c r="P45" s="106"/>
      <c r="Q45" s="106"/>
      <c r="R45" s="106"/>
    </row>
    <row r="46" spans="1:18" ht="43.5" x14ac:dyDescent="0.35">
      <c r="A46" s="106"/>
      <c r="B46" s="108" t="s">
        <v>64</v>
      </c>
      <c r="C46" s="24" t="s">
        <v>68</v>
      </c>
      <c r="D46" s="24" t="s">
        <v>69</v>
      </c>
      <c r="E46" s="24" t="s">
        <v>70</v>
      </c>
      <c r="F46" s="24" t="s">
        <v>71</v>
      </c>
      <c r="G46" s="24" t="s">
        <v>72</v>
      </c>
      <c r="H46" s="24" t="s">
        <v>73</v>
      </c>
      <c r="I46" s="24" t="s">
        <v>74</v>
      </c>
      <c r="J46" s="32" t="s">
        <v>75</v>
      </c>
      <c r="K46" s="32" t="s">
        <v>76</v>
      </c>
      <c r="L46" s="32" t="s">
        <v>77</v>
      </c>
      <c r="M46" s="32" t="s">
        <v>78</v>
      </c>
      <c r="N46" s="32" t="s">
        <v>79</v>
      </c>
      <c r="O46" s="24" t="s">
        <v>80</v>
      </c>
      <c r="P46" s="24" t="s">
        <v>81</v>
      </c>
      <c r="Q46" s="24" t="s">
        <v>82</v>
      </c>
      <c r="R46" s="106"/>
    </row>
    <row r="47" spans="1:18" x14ac:dyDescent="0.35">
      <c r="A47" s="106"/>
      <c r="B47" s="106"/>
      <c r="C47" s="16"/>
      <c r="D47" s="14"/>
      <c r="E47" s="15"/>
      <c r="F47" s="13"/>
      <c r="G47" s="2"/>
      <c r="H47" s="13"/>
      <c r="I47" s="11"/>
      <c r="J47" s="11"/>
      <c r="K47" s="11"/>
      <c r="L47" s="2"/>
      <c r="M47" s="12"/>
      <c r="N47" s="3"/>
      <c r="O47" s="13"/>
      <c r="P47" s="13"/>
      <c r="Q47" s="2"/>
      <c r="R47" s="106"/>
    </row>
    <row r="48" spans="1:18" x14ac:dyDescent="0.35">
      <c r="A48" s="106"/>
      <c r="B48" s="106"/>
      <c r="C48" s="16"/>
      <c r="D48" s="14"/>
      <c r="E48" s="15"/>
      <c r="F48" s="13"/>
      <c r="G48" s="2"/>
      <c r="H48" s="13"/>
      <c r="I48" s="11"/>
      <c r="J48" s="11"/>
      <c r="K48" s="11"/>
      <c r="L48" s="2"/>
      <c r="M48" s="12"/>
      <c r="N48" s="3"/>
      <c r="O48" s="13"/>
      <c r="P48" s="13"/>
      <c r="Q48" s="2"/>
      <c r="R48" s="106"/>
    </row>
    <row r="49" spans="1:18" x14ac:dyDescent="0.35">
      <c r="A49" s="106"/>
      <c r="B49" s="106"/>
      <c r="C49" s="16"/>
      <c r="D49" s="14"/>
      <c r="E49" s="15"/>
      <c r="F49" s="13"/>
      <c r="G49" s="2"/>
      <c r="H49" s="13"/>
      <c r="I49" s="11"/>
      <c r="J49" s="11"/>
      <c r="K49" s="11"/>
      <c r="L49" s="2"/>
      <c r="M49" s="12"/>
      <c r="N49" s="3"/>
      <c r="O49" s="13"/>
      <c r="P49" s="13"/>
      <c r="Q49" s="2"/>
      <c r="R49" s="106"/>
    </row>
    <row r="50" spans="1:18" x14ac:dyDescent="0.35">
      <c r="A50" s="106"/>
      <c r="B50" s="106"/>
      <c r="C50" s="16"/>
      <c r="D50" s="14"/>
      <c r="E50" s="15"/>
      <c r="F50" s="13"/>
      <c r="G50" s="2"/>
      <c r="H50" s="13"/>
      <c r="I50" s="11"/>
      <c r="J50" s="11"/>
      <c r="K50" s="11"/>
      <c r="L50" s="2"/>
      <c r="M50" s="12"/>
      <c r="N50" s="3"/>
      <c r="O50" s="13"/>
      <c r="P50" s="13"/>
      <c r="Q50" s="2"/>
      <c r="R50" s="106"/>
    </row>
    <row r="51" spans="1:18" x14ac:dyDescent="0.35">
      <c r="A51" s="106"/>
      <c r="B51" s="106"/>
      <c r="C51" s="16"/>
      <c r="D51" s="14"/>
      <c r="E51" s="15"/>
      <c r="F51" s="13"/>
      <c r="G51" s="2"/>
      <c r="H51" s="13"/>
      <c r="I51" s="11"/>
      <c r="J51" s="11"/>
      <c r="K51" s="11"/>
      <c r="L51" s="2"/>
      <c r="M51" s="12"/>
      <c r="N51" s="3"/>
      <c r="O51" s="13"/>
      <c r="P51" s="13"/>
      <c r="Q51" s="2"/>
      <c r="R51" s="106"/>
    </row>
    <row r="52" spans="1:18" x14ac:dyDescent="0.35">
      <c r="A52" s="106"/>
      <c r="B52" s="106"/>
      <c r="C52" s="16"/>
      <c r="D52" s="14"/>
      <c r="E52" s="15"/>
      <c r="F52" s="13"/>
      <c r="G52" s="2"/>
      <c r="H52" s="13"/>
      <c r="I52" s="11"/>
      <c r="J52" s="11"/>
      <c r="K52" s="11"/>
      <c r="L52" s="2"/>
      <c r="M52" s="12"/>
      <c r="N52" s="3"/>
      <c r="O52" s="13"/>
      <c r="P52" s="13"/>
      <c r="Q52" s="2"/>
      <c r="R52" s="106"/>
    </row>
    <row r="53" spans="1:18" x14ac:dyDescent="0.35">
      <c r="A53" s="106"/>
      <c r="B53" s="106"/>
      <c r="C53" s="16"/>
      <c r="D53" s="14"/>
      <c r="E53" s="15"/>
      <c r="F53" s="13"/>
      <c r="G53" s="2"/>
      <c r="H53" s="13"/>
      <c r="I53" s="11"/>
      <c r="J53" s="11"/>
      <c r="K53" s="11"/>
      <c r="L53" s="2"/>
      <c r="M53" s="12"/>
      <c r="N53" s="3"/>
      <c r="O53" s="13"/>
      <c r="P53" s="13"/>
      <c r="Q53" s="2"/>
      <c r="R53" s="106"/>
    </row>
    <row r="54" spans="1:18" x14ac:dyDescent="0.35">
      <c r="A54" s="106"/>
      <c r="B54" s="106"/>
      <c r="C54" s="16"/>
      <c r="D54" s="14"/>
      <c r="E54" s="15"/>
      <c r="F54" s="13"/>
      <c r="G54" s="2"/>
      <c r="H54" s="13"/>
      <c r="I54" s="11"/>
      <c r="J54" s="11"/>
      <c r="K54" s="11"/>
      <c r="L54" s="2"/>
      <c r="M54" s="12"/>
      <c r="N54" s="3"/>
      <c r="O54" s="13"/>
      <c r="P54" s="13"/>
      <c r="Q54" s="2"/>
      <c r="R54" s="106"/>
    </row>
    <row r="55" spans="1:18" x14ac:dyDescent="0.35">
      <c r="A55" s="106"/>
      <c r="B55" s="106"/>
      <c r="C55" s="16"/>
      <c r="D55" s="14"/>
      <c r="E55" s="15"/>
      <c r="F55" s="13"/>
      <c r="G55" s="2"/>
      <c r="H55" s="13"/>
      <c r="I55" s="11"/>
      <c r="J55" s="11"/>
      <c r="K55" s="11"/>
      <c r="L55" s="2"/>
      <c r="M55" s="12"/>
      <c r="N55" s="3"/>
      <c r="O55" s="13"/>
      <c r="P55" s="13"/>
      <c r="Q55" s="2"/>
      <c r="R55" s="106"/>
    </row>
    <row r="56" spans="1:18" x14ac:dyDescent="0.35">
      <c r="A56" s="106"/>
      <c r="B56" s="106"/>
      <c r="C56" s="16"/>
      <c r="D56" s="14"/>
      <c r="E56" s="15"/>
      <c r="F56" s="13"/>
      <c r="G56" s="2"/>
      <c r="H56" s="13"/>
      <c r="I56" s="11"/>
      <c r="J56" s="11"/>
      <c r="K56" s="11"/>
      <c r="L56" s="2"/>
      <c r="M56" s="12"/>
      <c r="N56" s="3"/>
      <c r="O56" s="13"/>
      <c r="P56" s="13"/>
      <c r="Q56" s="2"/>
      <c r="R56" s="106"/>
    </row>
    <row r="57" spans="1:18" x14ac:dyDescent="0.35">
      <c r="A57" s="106"/>
      <c r="B57" s="106"/>
      <c r="C57" s="106"/>
      <c r="D57" s="106"/>
      <c r="E57" s="106"/>
      <c r="F57" s="106"/>
      <c r="G57" s="106"/>
      <c r="H57" s="106"/>
      <c r="I57" s="106"/>
      <c r="J57" s="106"/>
      <c r="K57" s="106"/>
      <c r="L57" s="106"/>
      <c r="M57" s="106"/>
      <c r="N57" s="106"/>
      <c r="O57" s="106"/>
      <c r="P57" s="106"/>
      <c r="Q57" s="106"/>
      <c r="R57" s="106"/>
    </row>
  </sheetData>
  <sheetProtection algorithmName="SHA-512" hashValue="ZdTwTyqCcnPpGs4ozWYQr6igMUKvz1n53NWSKwgTs71rpc+vjh1uZv9bs0BLWvNKjfqsXX9kKdrVxTf/L24rDw==" saltValue="S/oljyFT67rg7u1kgAWC5w==" spinCount="100000" sheet="1" objects="1" scenarios="1" formatColumns="0" formatRows="0"/>
  <mergeCells count="4">
    <mergeCell ref="B32:C32"/>
    <mergeCell ref="B4:Q4"/>
    <mergeCell ref="B2:Q2"/>
    <mergeCell ref="B30:Q30"/>
  </mergeCells>
  <dataValidations count="4">
    <dataValidation type="list" allowBlank="1" showInputMessage="1" showErrorMessage="1" sqref="N7:N16 N19:N28 N35:N44 N47:N56" xr:uid="{F08BC54D-70CF-4F0F-95AA-1A3C424E359D}">
      <formula1>"Yes,No"</formula1>
    </dataValidation>
    <dataValidation type="list" allowBlank="1" showInputMessage="1" showErrorMessage="1" sqref="D7:D16 D19:D28 D35:D44 D47:D56" xr:uid="{CA4C84AD-D42D-47BB-9805-D1A404DA0C1B}">
      <formula1>"Master Vendor Contract,Managing Agent,Delivery Partner,Turnkey Provider,Subcontractor,A&amp;A Contract"</formula1>
    </dataValidation>
    <dataValidation type="list" allowBlank="1" showInputMessage="1" showErrorMessage="1" sqref="G7:G16 G19:G28 G35:G44 G47:G56" xr:uid="{67B5621D-6E31-43B9-8D2A-979D499E742B}">
      <formula1>"Yes, No"</formula1>
    </dataValidation>
    <dataValidation type="list" allowBlank="1" showInputMessage="1" showErrorMessage="1" sqref="Q7:Q16 Q47:Q56 Q35:Q44 Q19:Q28" xr:uid="{9A132775-2E33-4A45-A843-F05A59CE7701}">
      <formula1>"Yes,No,Not Applicable"</formula1>
    </dataValidation>
  </dataValidations>
  <pageMargins left="0.7" right="0.7" top="0.75" bottom="0.75" header="0.3" footer="0.3"/>
  <pageSetup paperSize="9" orientation="portrait" verticalDpi="0" r:id="rId1"/>
  <headerFooter>
    <oddHeader>&amp;C&amp;"Calibri"&amp;7&amp;K000000 Client Confidential&amp;1#_x000D_</oddHead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4DFDE-8F7B-40E8-98A8-52A5DEEF96DF}">
  <dimension ref="A1:N111"/>
  <sheetViews>
    <sheetView zoomScale="81" zoomScaleNormal="100" workbookViewId="0">
      <selection activeCell="O72" sqref="O72"/>
    </sheetView>
  </sheetViews>
  <sheetFormatPr defaultRowHeight="14.5" x14ac:dyDescent="0.35"/>
  <cols>
    <col min="1" max="1" width="3.26953125" customWidth="1"/>
    <col min="2" max="2" width="13.26953125" customWidth="1"/>
    <col min="3" max="3" width="14.453125" customWidth="1"/>
    <col min="4" max="4" width="15.54296875" customWidth="1"/>
    <col min="5" max="5" width="15.26953125" customWidth="1"/>
    <col min="6" max="6" width="11.453125" customWidth="1"/>
    <col min="7" max="7" width="11" customWidth="1"/>
    <col min="8" max="8" width="3.1796875" customWidth="1"/>
    <col min="9" max="9" width="16.1796875" customWidth="1"/>
    <col min="10" max="10" width="14.7265625" customWidth="1"/>
    <col min="11" max="12" width="15.26953125" bestFit="1" customWidth="1"/>
    <col min="13" max="13" width="41" bestFit="1" customWidth="1"/>
    <col min="14" max="14" width="3.26953125" customWidth="1"/>
  </cols>
  <sheetData>
    <row r="1" spans="1:14" ht="45" customHeight="1" x14ac:dyDescent="0.7">
      <c r="A1" s="27"/>
      <c r="B1" s="126" t="s">
        <v>85</v>
      </c>
      <c r="C1" s="77"/>
      <c r="D1" s="127"/>
      <c r="E1" s="27"/>
      <c r="F1" s="27"/>
      <c r="G1" s="27"/>
      <c r="H1" s="27"/>
      <c r="I1" s="27"/>
      <c r="J1" s="27"/>
      <c r="K1" s="27"/>
      <c r="L1" s="27"/>
      <c r="M1" s="27"/>
      <c r="N1" s="27"/>
    </row>
    <row r="2" spans="1:14" ht="21" customHeight="1" x14ac:dyDescent="0.35">
      <c r="A2" s="25"/>
      <c r="B2" s="234" t="s">
        <v>759</v>
      </c>
      <c r="C2" s="235"/>
      <c r="D2" s="235"/>
      <c r="E2" s="235"/>
      <c r="F2" s="235"/>
      <c r="G2" s="235"/>
      <c r="H2" s="235"/>
      <c r="I2" s="235"/>
      <c r="J2" s="235"/>
      <c r="K2" s="235"/>
      <c r="L2" s="235"/>
      <c r="M2" s="235"/>
      <c r="N2" s="25"/>
    </row>
    <row r="3" spans="1:14" ht="21" customHeight="1" x14ac:dyDescent="0.35">
      <c r="A3" s="25"/>
      <c r="B3" s="235"/>
      <c r="C3" s="235"/>
      <c r="D3" s="235"/>
      <c r="E3" s="235"/>
      <c r="F3" s="235"/>
      <c r="G3" s="235"/>
      <c r="H3" s="235"/>
      <c r="I3" s="235"/>
      <c r="J3" s="235"/>
      <c r="K3" s="235"/>
      <c r="L3" s="235"/>
      <c r="M3" s="235"/>
      <c r="N3" s="25"/>
    </row>
    <row r="4" spans="1:14" x14ac:dyDescent="0.35">
      <c r="A4" s="17"/>
      <c r="B4" s="19"/>
      <c r="C4" s="17"/>
      <c r="D4" s="17"/>
      <c r="E4" s="17"/>
      <c r="F4" s="17"/>
      <c r="G4" s="17"/>
      <c r="H4" s="17"/>
      <c r="I4" s="17"/>
      <c r="J4" s="17"/>
      <c r="K4" s="17"/>
      <c r="L4" s="17"/>
      <c r="M4" s="17"/>
      <c r="N4" s="17"/>
    </row>
    <row r="5" spans="1:14" ht="14.5" customHeight="1" x14ac:dyDescent="0.35">
      <c r="A5" s="17"/>
      <c r="B5" s="262" t="s">
        <v>86</v>
      </c>
      <c r="C5" s="262"/>
      <c r="D5" s="262"/>
      <c r="E5" s="262"/>
      <c r="F5" s="262"/>
      <c r="G5" s="262"/>
      <c r="H5" s="262"/>
      <c r="I5" s="262"/>
      <c r="J5" s="262"/>
      <c r="K5" s="262"/>
      <c r="L5" s="262"/>
      <c r="M5" s="262"/>
      <c r="N5" s="17"/>
    </row>
    <row r="6" spans="1:14" ht="80.25" customHeight="1" x14ac:dyDescent="0.35">
      <c r="A6" s="17"/>
      <c r="B6" s="263" t="s">
        <v>780</v>
      </c>
      <c r="C6" s="263"/>
      <c r="D6" s="263"/>
      <c r="E6" s="263"/>
      <c r="F6" s="263"/>
      <c r="G6" s="263"/>
      <c r="H6" s="263"/>
      <c r="I6" s="263"/>
      <c r="J6" s="263"/>
      <c r="K6" s="263"/>
      <c r="L6" s="263"/>
      <c r="M6" s="263"/>
      <c r="N6" s="17"/>
    </row>
    <row r="7" spans="1:14" x14ac:dyDescent="0.35">
      <c r="A7" s="17"/>
      <c r="B7" s="17"/>
      <c r="C7" s="17"/>
      <c r="D7" s="17"/>
      <c r="E7" s="17"/>
      <c r="F7" s="17"/>
      <c r="G7" s="17"/>
      <c r="H7" s="17"/>
      <c r="I7" s="17"/>
      <c r="J7" s="17"/>
      <c r="K7" s="17"/>
      <c r="L7" s="17"/>
      <c r="M7" s="17"/>
      <c r="N7" s="17"/>
    </row>
    <row r="8" spans="1:14" ht="30" customHeight="1" x14ac:dyDescent="0.35">
      <c r="A8" s="17"/>
      <c r="B8" s="78" t="s">
        <v>61</v>
      </c>
      <c r="C8" s="237" t="s">
        <v>87</v>
      </c>
      <c r="D8" s="237"/>
      <c r="E8" s="82">
        <v>205</v>
      </c>
      <c r="F8" s="74"/>
      <c r="G8" s="74"/>
      <c r="H8" s="17"/>
      <c r="I8" s="17"/>
      <c r="J8" s="17"/>
      <c r="K8" s="17"/>
      <c r="L8" s="17"/>
      <c r="M8" s="17"/>
      <c r="N8" s="17"/>
    </row>
    <row r="9" spans="1:14" ht="30" customHeight="1" x14ac:dyDescent="0.35">
      <c r="A9" s="17"/>
      <c r="B9" s="17"/>
      <c r="C9" s="236" t="s">
        <v>88</v>
      </c>
      <c r="D9" s="236"/>
      <c r="E9" s="83">
        <v>3399181.45</v>
      </c>
      <c r="F9" s="74"/>
      <c r="G9" s="74"/>
      <c r="H9" s="74"/>
      <c r="I9" s="74"/>
      <c r="J9" s="17"/>
      <c r="K9" s="17"/>
      <c r="L9" s="17"/>
      <c r="M9" s="17"/>
      <c r="N9" s="17"/>
    </row>
    <row r="10" spans="1:14" ht="30" customHeight="1" x14ac:dyDescent="0.35">
      <c r="A10" s="17"/>
      <c r="B10" s="17"/>
      <c r="C10" s="237" t="s">
        <v>89</v>
      </c>
      <c r="D10" s="237"/>
      <c r="E10" s="130">
        <v>599855.55000000005</v>
      </c>
      <c r="F10" s="74"/>
      <c r="G10" s="74"/>
      <c r="H10" s="74"/>
      <c r="I10" s="74"/>
      <c r="J10" s="17"/>
      <c r="K10" s="17"/>
      <c r="L10" s="17"/>
      <c r="M10" s="17"/>
      <c r="N10" s="17"/>
    </row>
    <row r="11" spans="1:14" ht="30" customHeight="1" x14ac:dyDescent="0.35">
      <c r="A11" s="17"/>
      <c r="B11" s="17"/>
      <c r="C11" s="237" t="s">
        <v>90</v>
      </c>
      <c r="D11" s="237"/>
      <c r="E11" s="83">
        <v>3999037</v>
      </c>
      <c r="F11" s="74"/>
      <c r="G11" s="74"/>
      <c r="H11" s="74"/>
      <c r="I11" s="74"/>
      <c r="J11" s="17"/>
      <c r="K11" s="17"/>
      <c r="L11" s="17"/>
      <c r="M11" s="17"/>
      <c r="N11" s="17"/>
    </row>
    <row r="12" spans="1:14" x14ac:dyDescent="0.35">
      <c r="A12" s="17"/>
      <c r="B12" s="17"/>
      <c r="C12" s="74"/>
      <c r="D12" s="74"/>
      <c r="E12" s="74"/>
      <c r="F12" s="74"/>
      <c r="G12" s="74"/>
      <c r="H12" s="74"/>
      <c r="I12" s="74"/>
      <c r="J12" s="17"/>
      <c r="K12" s="17"/>
      <c r="L12" s="17"/>
      <c r="M12" s="17"/>
      <c r="N12" s="17"/>
    </row>
    <row r="13" spans="1:14" x14ac:dyDescent="0.35">
      <c r="A13" s="17"/>
      <c r="B13" s="17"/>
      <c r="C13" s="17"/>
      <c r="D13" s="17"/>
      <c r="E13" s="17"/>
      <c r="F13" s="244" t="s">
        <v>91</v>
      </c>
      <c r="G13" s="244"/>
      <c r="H13" s="17"/>
      <c r="I13" s="17"/>
      <c r="J13" s="17"/>
      <c r="K13" s="17"/>
      <c r="L13" s="17"/>
      <c r="M13" s="17"/>
      <c r="N13" s="17"/>
    </row>
    <row r="14" spans="1:14" s="73" customFormat="1" ht="30" customHeight="1" x14ac:dyDescent="0.35">
      <c r="A14" s="74"/>
      <c r="B14" s="74"/>
      <c r="C14" s="79" t="s">
        <v>92</v>
      </c>
      <c r="D14" s="79" t="s">
        <v>93</v>
      </c>
      <c r="E14" s="79" t="s">
        <v>94</v>
      </c>
      <c r="F14" s="79" t="s">
        <v>95</v>
      </c>
      <c r="G14" s="79" t="s">
        <v>96</v>
      </c>
      <c r="H14" s="256" t="s">
        <v>97</v>
      </c>
      <c r="I14" s="257"/>
      <c r="J14" s="79" t="s">
        <v>98</v>
      </c>
      <c r="K14" s="79" t="s">
        <v>99</v>
      </c>
      <c r="L14" s="79" t="s">
        <v>100</v>
      </c>
      <c r="M14" s="79" t="s">
        <v>101</v>
      </c>
      <c r="N14" s="74"/>
    </row>
    <row r="15" spans="1:14" x14ac:dyDescent="0.35">
      <c r="A15" s="17"/>
      <c r="B15" s="17"/>
      <c r="C15" s="80">
        <v>45748</v>
      </c>
      <c r="D15" s="75">
        <v>5</v>
      </c>
      <c r="E15" s="75"/>
      <c r="F15" s="76"/>
      <c r="G15" s="76"/>
      <c r="H15" s="240">
        <v>0</v>
      </c>
      <c r="I15" s="241"/>
      <c r="J15" s="84"/>
      <c r="K15" s="85"/>
      <c r="L15" s="85">
        <v>13480</v>
      </c>
      <c r="M15" s="86"/>
      <c r="N15" s="17"/>
    </row>
    <row r="16" spans="1:14" x14ac:dyDescent="0.35">
      <c r="A16" s="17"/>
      <c r="B16" s="17"/>
      <c r="C16" s="80">
        <v>45778</v>
      </c>
      <c r="D16" s="75">
        <v>10</v>
      </c>
      <c r="E16" s="75">
        <v>10</v>
      </c>
      <c r="F16" s="76"/>
      <c r="G16" s="76"/>
      <c r="H16" s="240">
        <v>0</v>
      </c>
      <c r="I16" s="241"/>
      <c r="J16" s="84"/>
      <c r="K16" s="85"/>
      <c r="L16" s="85">
        <v>11480</v>
      </c>
      <c r="M16" s="86"/>
      <c r="N16" s="17"/>
    </row>
    <row r="17" spans="1:14" x14ac:dyDescent="0.35">
      <c r="A17" s="17"/>
      <c r="B17" s="17"/>
      <c r="C17" s="80">
        <v>45809</v>
      </c>
      <c r="D17" s="75">
        <v>20</v>
      </c>
      <c r="E17" s="75">
        <v>10</v>
      </c>
      <c r="F17" s="76">
        <v>4</v>
      </c>
      <c r="G17" s="76">
        <v>1</v>
      </c>
      <c r="H17" s="240">
        <v>0</v>
      </c>
      <c r="I17" s="241"/>
      <c r="J17" s="84"/>
      <c r="K17" s="85"/>
      <c r="L17" s="85">
        <v>11480</v>
      </c>
      <c r="M17" s="86"/>
      <c r="N17" s="17"/>
    </row>
    <row r="18" spans="1:14" x14ac:dyDescent="0.35">
      <c r="A18" s="17"/>
      <c r="B18" s="17"/>
      <c r="C18" s="80">
        <v>45839</v>
      </c>
      <c r="D18" s="75">
        <v>15</v>
      </c>
      <c r="E18" s="75">
        <v>15</v>
      </c>
      <c r="F18" s="76">
        <v>6</v>
      </c>
      <c r="G18" s="76">
        <v>1</v>
      </c>
      <c r="H18" s="240">
        <v>4</v>
      </c>
      <c r="I18" s="241"/>
      <c r="J18" s="84"/>
      <c r="K18" s="85">
        <v>60714.28</v>
      </c>
      <c r="L18" s="85">
        <v>14000</v>
      </c>
      <c r="M18" s="86"/>
      <c r="N18" s="17"/>
    </row>
    <row r="19" spans="1:14" x14ac:dyDescent="0.35">
      <c r="A19" s="17"/>
      <c r="B19" s="17"/>
      <c r="C19" s="80">
        <v>45870</v>
      </c>
      <c r="D19" s="75">
        <v>5</v>
      </c>
      <c r="E19" s="75">
        <v>10</v>
      </c>
      <c r="F19" s="76">
        <v>12</v>
      </c>
      <c r="G19" s="76">
        <v>1</v>
      </c>
      <c r="H19" s="240">
        <v>6</v>
      </c>
      <c r="I19" s="241"/>
      <c r="J19" s="84">
        <v>4</v>
      </c>
      <c r="K19" s="85">
        <v>91071.42</v>
      </c>
      <c r="L19" s="85">
        <v>14000</v>
      </c>
      <c r="M19" s="86"/>
      <c r="N19" s="17"/>
    </row>
    <row r="20" spans="1:14" x14ac:dyDescent="0.35">
      <c r="A20" s="17"/>
      <c r="B20" s="17"/>
      <c r="C20" s="80">
        <v>45901</v>
      </c>
      <c r="D20" s="75">
        <v>15</v>
      </c>
      <c r="E20" s="75">
        <v>10</v>
      </c>
      <c r="F20" s="76">
        <v>12</v>
      </c>
      <c r="G20" s="76">
        <v>1</v>
      </c>
      <c r="H20" s="240">
        <v>12</v>
      </c>
      <c r="I20" s="241"/>
      <c r="J20" s="84">
        <v>6</v>
      </c>
      <c r="K20" s="85">
        <v>182142.84</v>
      </c>
      <c r="L20" s="85">
        <v>14000</v>
      </c>
      <c r="M20" s="86"/>
      <c r="N20" s="17"/>
    </row>
    <row r="21" spans="1:14" x14ac:dyDescent="0.35">
      <c r="A21" s="17"/>
      <c r="B21" s="17"/>
      <c r="C21" s="80">
        <v>45931</v>
      </c>
      <c r="D21" s="75">
        <v>15</v>
      </c>
      <c r="E21" s="75">
        <v>5</v>
      </c>
      <c r="F21" s="76">
        <v>12</v>
      </c>
      <c r="G21" s="76">
        <v>1</v>
      </c>
      <c r="H21" s="240">
        <v>12</v>
      </c>
      <c r="I21" s="241"/>
      <c r="J21" s="84">
        <v>12</v>
      </c>
      <c r="K21" s="85">
        <v>182142.84</v>
      </c>
      <c r="L21" s="85">
        <v>15000</v>
      </c>
      <c r="M21" s="86"/>
      <c r="N21" s="17"/>
    </row>
    <row r="22" spans="1:14" x14ac:dyDescent="0.35">
      <c r="A22" s="17"/>
      <c r="B22" s="17"/>
      <c r="C22" s="80">
        <v>45962</v>
      </c>
      <c r="D22" s="75">
        <v>15</v>
      </c>
      <c r="E22" s="75">
        <v>5</v>
      </c>
      <c r="F22" s="76">
        <v>6</v>
      </c>
      <c r="G22" s="76">
        <v>1</v>
      </c>
      <c r="H22" s="240">
        <v>12</v>
      </c>
      <c r="I22" s="241"/>
      <c r="J22" s="84">
        <v>12</v>
      </c>
      <c r="K22" s="85">
        <v>182142.84</v>
      </c>
      <c r="L22" s="85">
        <v>15314</v>
      </c>
      <c r="M22" s="86"/>
      <c r="N22" s="17"/>
    </row>
    <row r="23" spans="1:14" x14ac:dyDescent="0.35">
      <c r="A23" s="17"/>
      <c r="B23" s="17"/>
      <c r="C23" s="80">
        <v>45992</v>
      </c>
      <c r="D23" s="75">
        <v>5</v>
      </c>
      <c r="E23" s="75"/>
      <c r="F23" s="76">
        <v>5</v>
      </c>
      <c r="G23" s="76">
        <v>1</v>
      </c>
      <c r="H23" s="240">
        <v>6</v>
      </c>
      <c r="I23" s="241"/>
      <c r="J23" s="84">
        <v>12</v>
      </c>
      <c r="K23" s="85">
        <v>91071.42</v>
      </c>
      <c r="L23" s="85">
        <v>15000</v>
      </c>
      <c r="M23" s="86"/>
      <c r="N23" s="17"/>
    </row>
    <row r="24" spans="1:14" x14ac:dyDescent="0.35">
      <c r="A24" s="17"/>
      <c r="B24" s="17"/>
      <c r="C24" s="80">
        <v>46023</v>
      </c>
      <c r="D24" s="75">
        <v>5</v>
      </c>
      <c r="E24" s="75">
        <v>5</v>
      </c>
      <c r="F24" s="76">
        <v>3</v>
      </c>
      <c r="G24" s="76">
        <v>1</v>
      </c>
      <c r="H24" s="240">
        <v>5</v>
      </c>
      <c r="I24" s="241"/>
      <c r="J24" s="84">
        <v>6</v>
      </c>
      <c r="K24" s="85">
        <v>75892.850000000006</v>
      </c>
      <c r="L24" s="85">
        <v>14000</v>
      </c>
      <c r="M24" s="86"/>
      <c r="N24" s="17"/>
    </row>
    <row r="25" spans="1:14" x14ac:dyDescent="0.35">
      <c r="A25" s="17"/>
      <c r="B25" s="17"/>
      <c r="C25" s="80">
        <v>46054</v>
      </c>
      <c r="D25" s="75">
        <v>10</v>
      </c>
      <c r="E25" s="75">
        <v>10</v>
      </c>
      <c r="F25" s="76"/>
      <c r="G25" s="76"/>
      <c r="H25" s="240">
        <v>3</v>
      </c>
      <c r="I25" s="241"/>
      <c r="J25" s="84">
        <v>5</v>
      </c>
      <c r="K25" s="85">
        <v>45535.71</v>
      </c>
      <c r="L25" s="85">
        <v>11480</v>
      </c>
      <c r="M25" s="86"/>
      <c r="N25" s="17"/>
    </row>
    <row r="26" spans="1:14" ht="15" thickBot="1" x14ac:dyDescent="0.4">
      <c r="A26" s="17"/>
      <c r="B26" s="17"/>
      <c r="C26" s="95">
        <v>46082</v>
      </c>
      <c r="D26" s="96">
        <v>5</v>
      </c>
      <c r="E26" s="96">
        <v>10</v>
      </c>
      <c r="F26" s="97">
        <v>7</v>
      </c>
      <c r="G26" s="97">
        <v>1</v>
      </c>
      <c r="H26" s="242">
        <v>0</v>
      </c>
      <c r="I26" s="243"/>
      <c r="J26" s="98">
        <v>3</v>
      </c>
      <c r="K26" s="99"/>
      <c r="L26" s="99">
        <v>11480</v>
      </c>
      <c r="M26" s="86"/>
      <c r="N26" s="17"/>
    </row>
    <row r="27" spans="1:14" ht="15" thickBot="1" x14ac:dyDescent="0.4">
      <c r="A27" s="17"/>
      <c r="B27" s="17"/>
      <c r="C27" s="94" t="s">
        <v>102</v>
      </c>
      <c r="D27" s="128">
        <f t="shared" ref="D27:L27" si="0">SUM(D15:D26)</f>
        <v>125</v>
      </c>
      <c r="E27" s="128">
        <f t="shared" si="0"/>
        <v>90</v>
      </c>
      <c r="F27" s="245" cm="1">
        <f t="array" ref="F27">SUM(F15:F26*G15:G26)</f>
        <v>67</v>
      </c>
      <c r="G27" s="246"/>
      <c r="H27" s="245">
        <f t="shared" si="0"/>
        <v>60</v>
      </c>
      <c r="I27" s="246"/>
      <c r="J27" s="128">
        <f t="shared" si="0"/>
        <v>60</v>
      </c>
      <c r="K27" s="129">
        <f t="shared" si="0"/>
        <v>910714.2</v>
      </c>
      <c r="L27" s="129">
        <f t="shared" si="0"/>
        <v>160714</v>
      </c>
      <c r="M27" s="81"/>
      <c r="N27" s="17"/>
    </row>
    <row r="28" spans="1:14" x14ac:dyDescent="0.35">
      <c r="A28" s="17"/>
      <c r="B28" s="17"/>
      <c r="C28" s="89">
        <v>46113</v>
      </c>
      <c r="D28" s="90">
        <v>10</v>
      </c>
      <c r="E28" s="90">
        <v>15</v>
      </c>
      <c r="F28" s="91">
        <v>7</v>
      </c>
      <c r="G28" s="91">
        <v>1</v>
      </c>
      <c r="H28" s="258">
        <v>7</v>
      </c>
      <c r="I28" s="259"/>
      <c r="J28" s="92"/>
      <c r="K28" s="93">
        <v>117315.52</v>
      </c>
      <c r="L28" s="93">
        <v>18000</v>
      </c>
      <c r="M28" s="86"/>
      <c r="N28" s="17"/>
    </row>
    <row r="29" spans="1:14" x14ac:dyDescent="0.35">
      <c r="A29" s="17"/>
      <c r="B29" s="17"/>
      <c r="C29" s="80">
        <v>46143</v>
      </c>
      <c r="D29" s="75">
        <v>10</v>
      </c>
      <c r="E29" s="75">
        <v>15</v>
      </c>
      <c r="F29" s="76">
        <v>8</v>
      </c>
      <c r="G29" s="76">
        <v>1</v>
      </c>
      <c r="H29" s="240">
        <v>7</v>
      </c>
      <c r="I29" s="241"/>
      <c r="J29" s="84">
        <v>7</v>
      </c>
      <c r="K29" s="85">
        <v>117315.52</v>
      </c>
      <c r="L29" s="85">
        <v>18000</v>
      </c>
      <c r="M29" s="86"/>
      <c r="N29" s="17"/>
    </row>
    <row r="30" spans="1:14" x14ac:dyDescent="0.35">
      <c r="A30" s="17"/>
      <c r="B30" s="17"/>
      <c r="C30" s="80">
        <v>46174</v>
      </c>
      <c r="D30" s="75">
        <v>10</v>
      </c>
      <c r="E30" s="75">
        <v>15</v>
      </c>
      <c r="F30" s="76">
        <v>9</v>
      </c>
      <c r="G30" s="76">
        <v>1</v>
      </c>
      <c r="H30" s="240">
        <v>8</v>
      </c>
      <c r="I30" s="241"/>
      <c r="J30" s="84">
        <v>7</v>
      </c>
      <c r="K30" s="85">
        <v>134074.88</v>
      </c>
      <c r="L30" s="85">
        <v>18000</v>
      </c>
      <c r="M30" s="86"/>
      <c r="N30" s="17"/>
    </row>
    <row r="31" spans="1:14" x14ac:dyDescent="0.35">
      <c r="A31" s="17"/>
      <c r="B31" s="17"/>
      <c r="C31" s="80">
        <v>46204</v>
      </c>
      <c r="D31" s="75">
        <v>10</v>
      </c>
      <c r="E31" s="75">
        <v>15</v>
      </c>
      <c r="F31" s="76">
        <v>7</v>
      </c>
      <c r="G31" s="76">
        <v>1</v>
      </c>
      <c r="H31" s="240">
        <v>9</v>
      </c>
      <c r="I31" s="241"/>
      <c r="J31" s="84">
        <v>8</v>
      </c>
      <c r="K31" s="85">
        <v>150834.23999999999</v>
      </c>
      <c r="L31" s="85">
        <v>18000</v>
      </c>
      <c r="M31" s="86"/>
      <c r="N31" s="17"/>
    </row>
    <row r="32" spans="1:14" x14ac:dyDescent="0.35">
      <c r="A32" s="17"/>
      <c r="B32" s="17"/>
      <c r="C32" s="80">
        <v>46235</v>
      </c>
      <c r="D32" s="75">
        <v>10</v>
      </c>
      <c r="E32" s="75">
        <v>15</v>
      </c>
      <c r="F32" s="76">
        <v>9</v>
      </c>
      <c r="G32" s="76">
        <v>1</v>
      </c>
      <c r="H32" s="240">
        <v>7</v>
      </c>
      <c r="I32" s="241"/>
      <c r="J32" s="84">
        <v>9</v>
      </c>
      <c r="K32" s="85">
        <v>117315.52</v>
      </c>
      <c r="L32" s="85">
        <v>22000</v>
      </c>
      <c r="M32" s="86"/>
      <c r="N32" s="17"/>
    </row>
    <row r="33" spans="1:14" x14ac:dyDescent="0.35">
      <c r="A33" s="17"/>
      <c r="B33" s="17"/>
      <c r="C33" s="80">
        <v>46266</v>
      </c>
      <c r="D33" s="75">
        <v>10</v>
      </c>
      <c r="E33" s="75"/>
      <c r="F33" s="76">
        <v>8</v>
      </c>
      <c r="G33" s="76">
        <v>1</v>
      </c>
      <c r="H33" s="240">
        <v>9</v>
      </c>
      <c r="I33" s="241"/>
      <c r="J33" s="84">
        <v>7</v>
      </c>
      <c r="K33" s="85">
        <v>150834.23999999999</v>
      </c>
      <c r="L33" s="85">
        <v>22000</v>
      </c>
      <c r="M33" s="86"/>
      <c r="N33" s="17"/>
    </row>
    <row r="34" spans="1:14" x14ac:dyDescent="0.35">
      <c r="A34" s="17"/>
      <c r="B34" s="17"/>
      <c r="C34" s="80">
        <v>46296</v>
      </c>
      <c r="D34" s="75">
        <v>10</v>
      </c>
      <c r="E34" s="75"/>
      <c r="F34" s="76">
        <v>8</v>
      </c>
      <c r="G34" s="76">
        <v>1</v>
      </c>
      <c r="H34" s="240">
        <v>8</v>
      </c>
      <c r="I34" s="241"/>
      <c r="J34" s="84">
        <v>9</v>
      </c>
      <c r="K34" s="85">
        <v>134074.88</v>
      </c>
      <c r="L34" s="85">
        <v>22000</v>
      </c>
      <c r="M34" s="86"/>
      <c r="N34" s="17"/>
    </row>
    <row r="35" spans="1:14" x14ac:dyDescent="0.35">
      <c r="A35" s="17"/>
      <c r="B35" s="17"/>
      <c r="C35" s="80">
        <v>46327</v>
      </c>
      <c r="D35" s="75">
        <v>10</v>
      </c>
      <c r="E35" s="75"/>
      <c r="F35" s="76">
        <v>5</v>
      </c>
      <c r="G35" s="76">
        <v>1</v>
      </c>
      <c r="H35" s="240">
        <v>8</v>
      </c>
      <c r="I35" s="241"/>
      <c r="J35" s="84">
        <v>8</v>
      </c>
      <c r="K35" s="85">
        <v>134074.88</v>
      </c>
      <c r="L35" s="85">
        <v>20000</v>
      </c>
      <c r="M35" s="86"/>
      <c r="N35" s="17"/>
    </row>
    <row r="36" spans="1:14" x14ac:dyDescent="0.35">
      <c r="A36" s="17"/>
      <c r="B36" s="17"/>
      <c r="C36" s="80">
        <v>46357</v>
      </c>
      <c r="D36" s="75"/>
      <c r="E36" s="75"/>
      <c r="F36" s="76">
        <v>4</v>
      </c>
      <c r="G36" s="76">
        <v>1</v>
      </c>
      <c r="H36" s="240">
        <v>5</v>
      </c>
      <c r="I36" s="241"/>
      <c r="J36" s="84">
        <v>8</v>
      </c>
      <c r="K36" s="85">
        <v>83796.800000000003</v>
      </c>
      <c r="L36" s="85">
        <v>16000</v>
      </c>
      <c r="M36" s="86"/>
      <c r="N36" s="17"/>
    </row>
    <row r="37" spans="1:14" x14ac:dyDescent="0.35">
      <c r="A37" s="17"/>
      <c r="B37" s="17"/>
      <c r="C37" s="80">
        <v>46388</v>
      </c>
      <c r="D37" s="75"/>
      <c r="E37" s="75"/>
      <c r="F37" s="76">
        <v>3</v>
      </c>
      <c r="G37" s="76">
        <v>1</v>
      </c>
      <c r="H37" s="240">
        <v>4</v>
      </c>
      <c r="I37" s="241"/>
      <c r="J37" s="84">
        <v>5</v>
      </c>
      <c r="K37" s="85">
        <v>67037.440000000002</v>
      </c>
      <c r="L37" s="85">
        <v>16000</v>
      </c>
      <c r="M37" s="86"/>
      <c r="N37" s="17"/>
    </row>
    <row r="38" spans="1:14" x14ac:dyDescent="0.35">
      <c r="A38" s="17"/>
      <c r="B38" s="17"/>
      <c r="C38" s="80">
        <v>46419</v>
      </c>
      <c r="D38" s="75"/>
      <c r="E38" s="75"/>
      <c r="F38" s="76"/>
      <c r="G38" s="76"/>
      <c r="H38" s="240">
        <v>3</v>
      </c>
      <c r="I38" s="241"/>
      <c r="J38" s="84">
        <v>4</v>
      </c>
      <c r="K38" s="85">
        <v>50278.080000000002</v>
      </c>
      <c r="L38" s="85">
        <v>16000</v>
      </c>
      <c r="M38" s="86"/>
      <c r="N38" s="17"/>
    </row>
    <row r="39" spans="1:14" ht="15" thickBot="1" x14ac:dyDescent="0.4">
      <c r="A39" s="17"/>
      <c r="B39" s="17"/>
      <c r="C39" s="95">
        <v>46447</v>
      </c>
      <c r="D39" s="96"/>
      <c r="E39" s="96"/>
      <c r="F39" s="97">
        <v>8</v>
      </c>
      <c r="G39" s="97">
        <v>1</v>
      </c>
      <c r="H39" s="242"/>
      <c r="I39" s="243"/>
      <c r="J39" s="98">
        <v>3</v>
      </c>
      <c r="K39" s="99"/>
      <c r="L39" s="99">
        <v>15815</v>
      </c>
      <c r="M39" s="86"/>
      <c r="N39" s="17"/>
    </row>
    <row r="40" spans="1:14" ht="15" thickBot="1" x14ac:dyDescent="0.4">
      <c r="A40" s="17"/>
      <c r="B40" s="17"/>
      <c r="C40" s="94" t="s">
        <v>103</v>
      </c>
      <c r="D40" s="128">
        <f t="shared" ref="D40:L40" si="1">SUM(D28:D39)</f>
        <v>80</v>
      </c>
      <c r="E40" s="128">
        <f t="shared" si="1"/>
        <v>75</v>
      </c>
      <c r="F40" s="245" cm="1">
        <f t="array" ref="F40">SUM(F28:F39*G28:G39)</f>
        <v>76</v>
      </c>
      <c r="G40" s="246"/>
      <c r="H40" s="245">
        <f t="shared" ref="H40" si="2">SUM(H28:H39)</f>
        <v>75</v>
      </c>
      <c r="I40" s="246"/>
      <c r="J40" s="128">
        <f t="shared" si="1"/>
        <v>75</v>
      </c>
      <c r="K40" s="129">
        <f t="shared" si="1"/>
        <v>1256952.0000000002</v>
      </c>
      <c r="L40" s="129">
        <f t="shared" si="1"/>
        <v>221815</v>
      </c>
      <c r="M40" s="81"/>
      <c r="N40" s="17"/>
    </row>
    <row r="41" spans="1:14" x14ac:dyDescent="0.35">
      <c r="A41" s="17"/>
      <c r="B41" s="17"/>
      <c r="C41" s="80">
        <v>46478</v>
      </c>
      <c r="D41" s="75"/>
      <c r="E41" s="75">
        <v>15</v>
      </c>
      <c r="F41" s="76">
        <v>8</v>
      </c>
      <c r="G41" s="76">
        <v>1</v>
      </c>
      <c r="H41" s="240">
        <v>8</v>
      </c>
      <c r="I41" s="241"/>
      <c r="J41" s="84"/>
      <c r="K41" s="85">
        <v>140744.56</v>
      </c>
      <c r="L41" s="85">
        <v>18000</v>
      </c>
      <c r="M41" s="86"/>
      <c r="N41" s="17"/>
    </row>
    <row r="42" spans="1:14" x14ac:dyDescent="0.35">
      <c r="A42" s="17"/>
      <c r="B42" s="17"/>
      <c r="C42" s="80">
        <v>46508</v>
      </c>
      <c r="D42" s="75"/>
      <c r="E42" s="75">
        <v>15</v>
      </c>
      <c r="F42" s="76">
        <v>10</v>
      </c>
      <c r="G42" s="76">
        <v>1</v>
      </c>
      <c r="H42" s="240">
        <v>8</v>
      </c>
      <c r="I42" s="241"/>
      <c r="J42" s="84"/>
      <c r="K42" s="85">
        <v>140744.56</v>
      </c>
      <c r="L42" s="85">
        <v>18000</v>
      </c>
      <c r="M42" s="86"/>
      <c r="N42" s="17"/>
    </row>
    <row r="43" spans="1:14" x14ac:dyDescent="0.35">
      <c r="A43" s="17"/>
      <c r="B43" s="17"/>
      <c r="C43" s="80">
        <v>46539</v>
      </c>
      <c r="D43" s="75"/>
      <c r="E43" s="75">
        <v>10</v>
      </c>
      <c r="F43" s="76">
        <v>10</v>
      </c>
      <c r="G43" s="76">
        <v>1</v>
      </c>
      <c r="H43" s="240">
        <v>10</v>
      </c>
      <c r="I43" s="241"/>
      <c r="J43" s="84">
        <v>8</v>
      </c>
      <c r="K43" s="85">
        <v>175930.7</v>
      </c>
      <c r="L43" s="85">
        <v>18000</v>
      </c>
      <c r="M43" s="86"/>
      <c r="N43" s="17"/>
    </row>
    <row r="44" spans="1:14" x14ac:dyDescent="0.35">
      <c r="A44" s="17"/>
      <c r="B44" s="17"/>
      <c r="C44" s="80">
        <v>46569</v>
      </c>
      <c r="D44" s="75"/>
      <c r="E44" s="75"/>
      <c r="F44" s="76">
        <v>7</v>
      </c>
      <c r="G44" s="76">
        <v>1</v>
      </c>
      <c r="H44" s="240">
        <v>10</v>
      </c>
      <c r="I44" s="241"/>
      <c r="J44" s="84">
        <v>8</v>
      </c>
      <c r="K44" s="85">
        <v>175930.7</v>
      </c>
      <c r="L44" s="85">
        <v>18000</v>
      </c>
      <c r="M44" s="86"/>
      <c r="N44" s="17"/>
    </row>
    <row r="45" spans="1:14" x14ac:dyDescent="0.35">
      <c r="A45" s="17"/>
      <c r="B45" s="17"/>
      <c r="C45" s="80">
        <v>46600</v>
      </c>
      <c r="D45" s="75"/>
      <c r="E45" s="75"/>
      <c r="F45" s="76">
        <v>10</v>
      </c>
      <c r="G45" s="76">
        <v>1</v>
      </c>
      <c r="H45" s="240">
        <v>7</v>
      </c>
      <c r="I45" s="241"/>
      <c r="J45" s="84">
        <v>10</v>
      </c>
      <c r="K45" s="85">
        <v>123151.48999999999</v>
      </c>
      <c r="L45" s="85">
        <v>22000</v>
      </c>
      <c r="M45" s="86"/>
      <c r="N45" s="17"/>
    </row>
    <row r="46" spans="1:14" x14ac:dyDescent="0.35">
      <c r="A46" s="17"/>
      <c r="B46" s="17"/>
      <c r="C46" s="80">
        <v>46631</v>
      </c>
      <c r="D46" s="75"/>
      <c r="E46" s="75"/>
      <c r="F46" s="76">
        <v>10</v>
      </c>
      <c r="G46" s="76">
        <v>1</v>
      </c>
      <c r="H46" s="240">
        <v>10</v>
      </c>
      <c r="I46" s="241"/>
      <c r="J46" s="84">
        <v>10</v>
      </c>
      <c r="K46" s="85">
        <v>175930.7</v>
      </c>
      <c r="L46" s="85">
        <v>22000</v>
      </c>
      <c r="M46" s="86"/>
      <c r="N46" s="17"/>
    </row>
    <row r="47" spans="1:14" x14ac:dyDescent="0.35">
      <c r="A47" s="17"/>
      <c r="B47" s="17"/>
      <c r="C47" s="80">
        <v>46661</v>
      </c>
      <c r="D47" s="75"/>
      <c r="E47" s="75"/>
      <c r="F47" s="76">
        <v>9</v>
      </c>
      <c r="G47" s="76">
        <v>1</v>
      </c>
      <c r="H47" s="240">
        <v>7</v>
      </c>
      <c r="I47" s="241"/>
      <c r="J47" s="84">
        <v>7</v>
      </c>
      <c r="K47" s="85">
        <v>123151.48999999999</v>
      </c>
      <c r="L47" s="85">
        <v>22000</v>
      </c>
      <c r="M47" s="86"/>
      <c r="N47" s="17"/>
    </row>
    <row r="48" spans="1:14" x14ac:dyDescent="0.35">
      <c r="A48" s="17"/>
      <c r="B48" s="17"/>
      <c r="C48" s="80">
        <v>46692</v>
      </c>
      <c r="D48" s="75"/>
      <c r="E48" s="75"/>
      <c r="F48" s="76">
        <v>1</v>
      </c>
      <c r="G48" s="76">
        <v>1</v>
      </c>
      <c r="H48" s="240">
        <v>8</v>
      </c>
      <c r="I48" s="241"/>
      <c r="J48" s="84">
        <v>10</v>
      </c>
      <c r="K48" s="85">
        <v>140744.56</v>
      </c>
      <c r="L48" s="85">
        <v>20000</v>
      </c>
      <c r="M48" s="86"/>
      <c r="N48" s="17"/>
    </row>
    <row r="49" spans="1:14" x14ac:dyDescent="0.35">
      <c r="A49" s="17"/>
      <c r="B49" s="17"/>
      <c r="C49" s="80">
        <v>46722</v>
      </c>
      <c r="D49" s="75"/>
      <c r="E49" s="75"/>
      <c r="F49" s="76"/>
      <c r="G49" s="76"/>
      <c r="H49" s="240">
        <v>2</v>
      </c>
      <c r="I49" s="241"/>
      <c r="J49" s="84">
        <v>7</v>
      </c>
      <c r="K49" s="85">
        <v>35186.14</v>
      </c>
      <c r="L49" s="85">
        <v>16000</v>
      </c>
      <c r="M49" s="86"/>
      <c r="N49" s="17"/>
    </row>
    <row r="50" spans="1:14" x14ac:dyDescent="0.35">
      <c r="A50" s="17"/>
      <c r="B50" s="17"/>
      <c r="C50" s="80">
        <v>46753</v>
      </c>
      <c r="D50" s="247" t="s">
        <v>104</v>
      </c>
      <c r="E50" s="248"/>
      <c r="F50" s="248"/>
      <c r="G50" s="249"/>
      <c r="H50" s="240"/>
      <c r="I50" s="241"/>
      <c r="J50" s="84">
        <v>8</v>
      </c>
      <c r="K50" s="85"/>
      <c r="L50" s="85">
        <v>16000</v>
      </c>
      <c r="M50" s="86"/>
      <c r="N50" s="17"/>
    </row>
    <row r="51" spans="1:14" x14ac:dyDescent="0.35">
      <c r="A51" s="17"/>
      <c r="B51" s="17"/>
      <c r="C51" s="80">
        <v>46784</v>
      </c>
      <c r="D51" s="250"/>
      <c r="E51" s="251"/>
      <c r="F51" s="251"/>
      <c r="G51" s="252"/>
      <c r="H51" s="240"/>
      <c r="I51" s="241"/>
      <c r="J51" s="84">
        <v>2</v>
      </c>
      <c r="K51" s="85"/>
      <c r="L51" s="85">
        <v>16000</v>
      </c>
      <c r="M51" s="86"/>
      <c r="N51" s="17"/>
    </row>
    <row r="52" spans="1:14" ht="15" thickBot="1" x14ac:dyDescent="0.4">
      <c r="A52" s="17"/>
      <c r="B52" s="17"/>
      <c r="C52" s="95">
        <v>46813</v>
      </c>
      <c r="D52" s="253"/>
      <c r="E52" s="254"/>
      <c r="F52" s="254"/>
      <c r="G52" s="255"/>
      <c r="H52" s="242"/>
      <c r="I52" s="243"/>
      <c r="J52" s="98"/>
      <c r="K52" s="99"/>
      <c r="L52" s="99">
        <v>11326</v>
      </c>
      <c r="M52" s="86"/>
      <c r="N52" s="17"/>
    </row>
    <row r="53" spans="1:14" ht="15" thickBot="1" x14ac:dyDescent="0.4">
      <c r="A53" s="17"/>
      <c r="B53" s="17"/>
      <c r="C53" s="94" t="s">
        <v>105</v>
      </c>
      <c r="D53" s="128">
        <f t="shared" ref="D53:L53" si="3">SUM(D41:D52)</f>
        <v>0</v>
      </c>
      <c r="E53" s="128">
        <f t="shared" si="3"/>
        <v>40</v>
      </c>
      <c r="F53" s="245" cm="1">
        <f t="array" ref="F53">SUM(F41:F52*G41:G52)</f>
        <v>65</v>
      </c>
      <c r="G53" s="246"/>
      <c r="H53" s="245">
        <f t="shared" ref="H53" si="4">SUM(H41:H52)</f>
        <v>70</v>
      </c>
      <c r="I53" s="246"/>
      <c r="J53" s="128">
        <f t="shared" si="3"/>
        <v>70</v>
      </c>
      <c r="K53" s="129">
        <f t="shared" si="3"/>
        <v>1231514.8999999999</v>
      </c>
      <c r="L53" s="129">
        <f t="shared" si="3"/>
        <v>217326</v>
      </c>
      <c r="M53" s="17"/>
      <c r="N53" s="17"/>
    </row>
    <row r="54" spans="1:14" ht="15" thickBot="1" x14ac:dyDescent="0.4">
      <c r="A54" s="17"/>
      <c r="B54" s="17"/>
      <c r="C54" s="94" t="s">
        <v>106</v>
      </c>
      <c r="D54" s="128">
        <f>SUM(D53,D40,D27)</f>
        <v>205</v>
      </c>
      <c r="E54" s="128">
        <f t="shared" ref="E54:K54" si="5">SUM(E53,E40,E27)</f>
        <v>205</v>
      </c>
      <c r="F54" s="245">
        <f t="shared" si="5"/>
        <v>208</v>
      </c>
      <c r="G54" s="246">
        <f t="shared" si="5"/>
        <v>0</v>
      </c>
      <c r="H54" s="245">
        <f t="shared" si="5"/>
        <v>205</v>
      </c>
      <c r="I54" s="246"/>
      <c r="J54" s="128">
        <f t="shared" si="5"/>
        <v>205</v>
      </c>
      <c r="K54" s="129">
        <f t="shared" si="5"/>
        <v>3399181.1000000006</v>
      </c>
      <c r="L54" s="129">
        <f>SUM(L53,L40,L27)</f>
        <v>599855</v>
      </c>
      <c r="M54" s="17"/>
      <c r="N54" s="17"/>
    </row>
    <row r="55" spans="1:14" x14ac:dyDescent="0.35">
      <c r="A55" s="17"/>
      <c r="B55" s="17"/>
      <c r="C55" s="17"/>
      <c r="D55" s="17"/>
      <c r="E55" s="17"/>
      <c r="F55" s="17"/>
      <c r="G55" s="17"/>
      <c r="H55" s="17"/>
      <c r="I55" s="17"/>
      <c r="J55" s="17"/>
      <c r="K55" s="17"/>
      <c r="L55" s="17"/>
      <c r="M55" s="17"/>
      <c r="N55" s="17"/>
    </row>
    <row r="56" spans="1:14" x14ac:dyDescent="0.35">
      <c r="A56" s="17"/>
      <c r="B56" s="17"/>
      <c r="C56" s="17"/>
      <c r="D56" s="17"/>
      <c r="E56" s="17"/>
      <c r="F56" s="17"/>
      <c r="G56" s="17"/>
      <c r="H56" s="17"/>
      <c r="I56" s="17"/>
      <c r="J56" s="17"/>
      <c r="K56" s="17"/>
      <c r="L56" s="17"/>
      <c r="M56" s="17"/>
      <c r="N56" s="17"/>
    </row>
    <row r="57" spans="1:14" ht="30" customHeight="1" x14ac:dyDescent="0.65">
      <c r="A57" s="17"/>
      <c r="B57" s="102" t="s">
        <v>64</v>
      </c>
      <c r="C57" s="197" t="s">
        <v>107</v>
      </c>
      <c r="D57" s="199"/>
      <c r="E57" s="82">
        <v>193</v>
      </c>
      <c r="F57" s="74"/>
      <c r="G57" s="17"/>
      <c r="H57" s="17"/>
      <c r="I57" s="17"/>
      <c r="J57" s="17"/>
      <c r="K57" s="17"/>
      <c r="L57" s="17"/>
      <c r="M57" s="17"/>
      <c r="N57" s="17"/>
    </row>
    <row r="58" spans="1:14" ht="30" customHeight="1" x14ac:dyDescent="0.35">
      <c r="A58" s="17"/>
      <c r="B58" s="17"/>
      <c r="C58" s="260" t="s">
        <v>108</v>
      </c>
      <c r="D58" s="261"/>
      <c r="E58" s="83">
        <v>3601814.1145000001</v>
      </c>
      <c r="F58" s="74"/>
      <c r="G58" s="17"/>
      <c r="H58" s="17"/>
      <c r="I58" s="17"/>
      <c r="J58" s="17"/>
      <c r="K58" s="17"/>
      <c r="L58" s="17"/>
      <c r="M58" s="17"/>
      <c r="N58" s="17"/>
    </row>
    <row r="59" spans="1:14" ht="30" customHeight="1" x14ac:dyDescent="0.35">
      <c r="A59" s="17"/>
      <c r="B59" s="17"/>
      <c r="C59" s="237" t="s">
        <v>109</v>
      </c>
      <c r="D59" s="237"/>
      <c r="E59" s="83">
        <v>635614.25550000009</v>
      </c>
      <c r="F59" s="74"/>
      <c r="G59" s="17"/>
      <c r="H59" s="17"/>
      <c r="I59" s="17"/>
      <c r="J59" s="17"/>
      <c r="K59" s="17"/>
      <c r="L59" s="17"/>
      <c r="M59" s="17"/>
      <c r="N59" s="17"/>
    </row>
    <row r="60" spans="1:14" ht="30" customHeight="1" x14ac:dyDescent="0.35">
      <c r="A60" s="17"/>
      <c r="B60" s="17"/>
      <c r="C60" s="237" t="s">
        <v>110</v>
      </c>
      <c r="D60" s="237"/>
      <c r="E60" s="83">
        <v>4237428.37</v>
      </c>
      <c r="F60" s="74"/>
      <c r="G60" s="17"/>
      <c r="H60" s="17"/>
      <c r="I60" s="17"/>
      <c r="J60" s="17"/>
      <c r="K60" s="17"/>
      <c r="L60" s="17"/>
      <c r="M60" s="17"/>
      <c r="N60" s="17"/>
    </row>
    <row r="61" spans="1:14" x14ac:dyDescent="0.35">
      <c r="A61" s="17"/>
      <c r="B61" s="17"/>
      <c r="C61" s="74"/>
      <c r="D61" s="74"/>
      <c r="E61" s="74"/>
      <c r="F61" s="74"/>
      <c r="G61" s="74"/>
      <c r="H61" s="74"/>
      <c r="I61" s="74"/>
      <c r="J61" s="17"/>
      <c r="K61" s="17"/>
      <c r="L61" s="17"/>
      <c r="M61" s="17"/>
      <c r="N61" s="17"/>
    </row>
    <row r="62" spans="1:14" x14ac:dyDescent="0.35">
      <c r="A62" s="17"/>
      <c r="B62" s="17"/>
      <c r="C62" s="17"/>
      <c r="D62" s="17"/>
      <c r="E62" s="17"/>
      <c r="F62" s="244" t="s">
        <v>91</v>
      </c>
      <c r="G62" s="244"/>
      <c r="H62" s="17"/>
      <c r="I62" s="17"/>
      <c r="J62" s="17"/>
      <c r="K62" s="17"/>
      <c r="L62" s="17"/>
      <c r="M62" s="17"/>
      <c r="N62" s="17"/>
    </row>
    <row r="63" spans="1:14" s="73" customFormat="1" ht="30" customHeight="1" x14ac:dyDescent="0.35">
      <c r="A63" s="74"/>
      <c r="B63" s="74"/>
      <c r="C63" s="79" t="s">
        <v>92</v>
      </c>
      <c r="D63" s="79" t="s">
        <v>93</v>
      </c>
      <c r="E63" s="79" t="s">
        <v>94</v>
      </c>
      <c r="F63" s="79" t="s">
        <v>95</v>
      </c>
      <c r="G63" s="79" t="s">
        <v>96</v>
      </c>
      <c r="H63" s="256" t="s">
        <v>97</v>
      </c>
      <c r="I63" s="257"/>
      <c r="J63" s="79" t="s">
        <v>98</v>
      </c>
      <c r="K63" s="79" t="s">
        <v>99</v>
      </c>
      <c r="L63" s="79" t="s">
        <v>100</v>
      </c>
      <c r="M63" s="79" t="s">
        <v>101</v>
      </c>
      <c r="N63" s="74"/>
    </row>
    <row r="64" spans="1:14" x14ac:dyDescent="0.35">
      <c r="A64" s="17"/>
      <c r="B64" s="17"/>
      <c r="C64" s="80">
        <v>45748</v>
      </c>
      <c r="D64" s="75">
        <v>9</v>
      </c>
      <c r="E64" s="75"/>
      <c r="F64" s="76"/>
      <c r="G64" s="76"/>
      <c r="H64" s="240"/>
      <c r="I64" s="241"/>
      <c r="J64" s="84"/>
      <c r="K64" s="85">
        <v>0</v>
      </c>
      <c r="L64" s="85">
        <v>10854.46</v>
      </c>
      <c r="M64" s="86"/>
      <c r="N64" s="17"/>
    </row>
    <row r="65" spans="1:14" x14ac:dyDescent="0.35">
      <c r="A65" s="17"/>
      <c r="B65" s="17"/>
      <c r="C65" s="80">
        <v>45778</v>
      </c>
      <c r="D65" s="75">
        <v>13</v>
      </c>
      <c r="E65" s="75">
        <v>5</v>
      </c>
      <c r="F65" s="76"/>
      <c r="G65" s="76"/>
      <c r="H65" s="240"/>
      <c r="I65" s="241"/>
      <c r="J65" s="84"/>
      <c r="K65" s="85">
        <v>180</v>
      </c>
      <c r="L65" s="85">
        <v>20998.28</v>
      </c>
      <c r="M65" s="86"/>
      <c r="N65" s="17"/>
    </row>
    <row r="66" spans="1:14" x14ac:dyDescent="0.35">
      <c r="A66" s="17"/>
      <c r="B66" s="17"/>
      <c r="C66" s="80">
        <v>45809</v>
      </c>
      <c r="D66" s="75">
        <v>2</v>
      </c>
      <c r="E66" s="75">
        <v>5</v>
      </c>
      <c r="F66" s="76">
        <v>3</v>
      </c>
      <c r="G66" s="76">
        <v>1</v>
      </c>
      <c r="H66" s="240"/>
      <c r="I66" s="241"/>
      <c r="J66" s="84"/>
      <c r="K66" s="85">
        <v>490</v>
      </c>
      <c r="L66" s="85">
        <v>20866.46</v>
      </c>
      <c r="M66" s="86"/>
      <c r="N66" s="17"/>
    </row>
    <row r="67" spans="1:14" x14ac:dyDescent="0.35">
      <c r="A67" s="17"/>
      <c r="B67" s="17"/>
      <c r="C67" s="80">
        <v>45839</v>
      </c>
      <c r="D67" s="75">
        <v>16</v>
      </c>
      <c r="E67" s="75">
        <v>10</v>
      </c>
      <c r="F67" s="76">
        <v>7</v>
      </c>
      <c r="G67" s="76">
        <v>1</v>
      </c>
      <c r="H67" s="240">
        <v>4</v>
      </c>
      <c r="I67" s="241">
        <v>4</v>
      </c>
      <c r="J67" s="84">
        <v>4</v>
      </c>
      <c r="K67" s="85">
        <v>150</v>
      </c>
      <c r="L67" s="85">
        <v>17042.109999999986</v>
      </c>
      <c r="M67" s="86"/>
      <c r="N67" s="17"/>
    </row>
    <row r="68" spans="1:14" x14ac:dyDescent="0.35">
      <c r="A68" s="17"/>
      <c r="B68" s="17"/>
      <c r="C68" s="80">
        <v>45870</v>
      </c>
      <c r="D68" s="75">
        <v>5</v>
      </c>
      <c r="E68" s="75">
        <v>10</v>
      </c>
      <c r="F68" s="76">
        <v>6</v>
      </c>
      <c r="G68" s="76">
        <v>1</v>
      </c>
      <c r="H68" s="240">
        <v>3</v>
      </c>
      <c r="I68" s="241">
        <v>3</v>
      </c>
      <c r="J68" s="84">
        <v>3</v>
      </c>
      <c r="K68" s="85">
        <v>26507.26</v>
      </c>
      <c r="L68" s="85">
        <v>19770.320000000022</v>
      </c>
      <c r="M68" s="86"/>
      <c r="N68" s="17"/>
    </row>
    <row r="69" spans="1:14" x14ac:dyDescent="0.35">
      <c r="A69" s="17"/>
      <c r="B69" s="17"/>
      <c r="C69" s="80">
        <v>45901</v>
      </c>
      <c r="D69" s="75">
        <v>8</v>
      </c>
      <c r="E69" s="75">
        <v>10</v>
      </c>
      <c r="F69" s="76">
        <v>10</v>
      </c>
      <c r="G69" s="76">
        <v>1</v>
      </c>
      <c r="H69" s="240">
        <v>4</v>
      </c>
      <c r="I69" s="241">
        <v>4</v>
      </c>
      <c r="J69" s="84">
        <v>4</v>
      </c>
      <c r="K69" s="85">
        <v>76458</v>
      </c>
      <c r="L69" s="85">
        <v>17545.95</v>
      </c>
      <c r="M69" s="86"/>
      <c r="N69" s="17"/>
    </row>
    <row r="70" spans="1:14" x14ac:dyDescent="0.35">
      <c r="A70" s="17"/>
      <c r="B70" s="17"/>
      <c r="C70" s="80">
        <v>45931</v>
      </c>
      <c r="D70" s="75">
        <v>10</v>
      </c>
      <c r="E70" s="75">
        <v>5</v>
      </c>
      <c r="F70" s="76">
        <v>9</v>
      </c>
      <c r="G70" s="76">
        <v>1</v>
      </c>
      <c r="H70" s="240">
        <v>5</v>
      </c>
      <c r="I70" s="241"/>
      <c r="J70" s="84">
        <v>5</v>
      </c>
      <c r="K70" s="85">
        <v>136427.30466216218</v>
      </c>
      <c r="L70" s="85">
        <v>14899.245916666669</v>
      </c>
      <c r="M70" s="86"/>
      <c r="N70" s="17"/>
    </row>
    <row r="71" spans="1:14" x14ac:dyDescent="0.35">
      <c r="A71" s="17"/>
      <c r="B71" s="17"/>
      <c r="C71" s="80">
        <v>45962</v>
      </c>
      <c r="D71" s="75">
        <v>20</v>
      </c>
      <c r="E71" s="75">
        <v>5</v>
      </c>
      <c r="F71" s="76">
        <v>10</v>
      </c>
      <c r="G71" s="76">
        <v>1</v>
      </c>
      <c r="H71" s="240">
        <v>10</v>
      </c>
      <c r="I71" s="241"/>
      <c r="J71" s="84">
        <v>10</v>
      </c>
      <c r="K71" s="85">
        <v>272854.60932432435</v>
      </c>
      <c r="L71" s="85">
        <v>14899.245916666669</v>
      </c>
      <c r="M71" s="86"/>
      <c r="N71" s="17"/>
    </row>
    <row r="72" spans="1:14" x14ac:dyDescent="0.35">
      <c r="A72" s="17"/>
      <c r="B72" s="17"/>
      <c r="C72" s="80">
        <v>45992</v>
      </c>
      <c r="D72" s="75">
        <v>20</v>
      </c>
      <c r="E72" s="75">
        <v>3</v>
      </c>
      <c r="F72" s="76">
        <v>3</v>
      </c>
      <c r="G72" s="76">
        <v>1</v>
      </c>
      <c r="H72" s="240">
        <v>7</v>
      </c>
      <c r="I72" s="241"/>
      <c r="J72" s="84">
        <v>7</v>
      </c>
      <c r="K72" s="85">
        <v>190998.22652702703</v>
      </c>
      <c r="L72" s="85">
        <v>14899.245916666669</v>
      </c>
      <c r="M72" s="86"/>
      <c r="N72" s="17"/>
    </row>
    <row r="73" spans="1:14" x14ac:dyDescent="0.35">
      <c r="A73" s="17"/>
      <c r="B73" s="17"/>
      <c r="C73" s="80">
        <v>46023</v>
      </c>
      <c r="D73" s="75">
        <v>10</v>
      </c>
      <c r="E73" s="75">
        <v>5</v>
      </c>
      <c r="F73" s="76"/>
      <c r="G73" s="76"/>
      <c r="H73" s="240">
        <v>10</v>
      </c>
      <c r="I73" s="241"/>
      <c r="J73" s="84">
        <v>10</v>
      </c>
      <c r="K73" s="85">
        <v>272854.60932432435</v>
      </c>
      <c r="L73" s="85">
        <v>14899.245916666669</v>
      </c>
      <c r="M73" s="86"/>
      <c r="N73" s="17"/>
    </row>
    <row r="74" spans="1:14" x14ac:dyDescent="0.35">
      <c r="A74" s="17"/>
      <c r="B74" s="17"/>
      <c r="C74" s="80">
        <v>46054</v>
      </c>
      <c r="D74" s="75">
        <v>7</v>
      </c>
      <c r="E74" s="75">
        <v>10</v>
      </c>
      <c r="F74" s="76"/>
      <c r="G74" s="76"/>
      <c r="H74" s="240">
        <v>5</v>
      </c>
      <c r="I74" s="241"/>
      <c r="J74" s="84">
        <v>5</v>
      </c>
      <c r="K74" s="85">
        <v>136427.30466216218</v>
      </c>
      <c r="L74" s="85">
        <v>14899.245916666669</v>
      </c>
      <c r="M74" s="86"/>
      <c r="N74" s="17"/>
    </row>
    <row r="75" spans="1:14" ht="15" thickBot="1" x14ac:dyDescent="0.4">
      <c r="A75" s="17"/>
      <c r="B75" s="17"/>
      <c r="C75" s="95">
        <v>46082</v>
      </c>
      <c r="D75" s="96">
        <v>5</v>
      </c>
      <c r="E75" s="96">
        <v>10</v>
      </c>
      <c r="F75" s="97">
        <v>4</v>
      </c>
      <c r="G75" s="97">
        <v>1</v>
      </c>
      <c r="H75" s="242"/>
      <c r="I75" s="243"/>
      <c r="J75" s="98"/>
      <c r="K75" s="99"/>
      <c r="L75" s="99">
        <v>14899.245916666669</v>
      </c>
      <c r="M75" s="86"/>
      <c r="N75" s="17"/>
    </row>
    <row r="76" spans="1:14" ht="15" thickBot="1" x14ac:dyDescent="0.4">
      <c r="A76" s="17"/>
      <c r="B76" s="17"/>
      <c r="C76" s="94" t="s">
        <v>102</v>
      </c>
      <c r="D76" s="100">
        <f t="shared" ref="D76:E76" si="6">SUM(D64:D75)</f>
        <v>125</v>
      </c>
      <c r="E76" s="100">
        <f t="shared" si="6"/>
        <v>78</v>
      </c>
      <c r="F76" s="238" cm="1">
        <f t="array" ref="F76">SUM(F64:F75*G64:G75)</f>
        <v>52</v>
      </c>
      <c r="G76" s="239"/>
      <c r="H76" s="238">
        <f t="shared" ref="H76" si="7">SUM(H64:H75)</f>
        <v>48</v>
      </c>
      <c r="I76" s="239"/>
      <c r="J76" s="100">
        <f t="shared" ref="J76:L76" si="8">SUM(J64:J75)</f>
        <v>48</v>
      </c>
      <c r="K76" s="101">
        <f>SUM(K64:K75)</f>
        <v>1113347.3145000001</v>
      </c>
      <c r="L76" s="101">
        <f t="shared" si="8"/>
        <v>196473.05550000002</v>
      </c>
      <c r="M76" s="81"/>
      <c r="N76" s="17"/>
    </row>
    <row r="77" spans="1:14" x14ac:dyDescent="0.35">
      <c r="A77" s="17"/>
      <c r="B77" s="17"/>
      <c r="C77" s="89">
        <v>46113</v>
      </c>
      <c r="D77" s="90">
        <v>10</v>
      </c>
      <c r="E77" s="90">
        <v>15</v>
      </c>
      <c r="F77" s="91">
        <v>7</v>
      </c>
      <c r="G77" s="91">
        <v>1</v>
      </c>
      <c r="H77" s="258">
        <v>7</v>
      </c>
      <c r="I77" s="259"/>
      <c r="J77" s="92"/>
      <c r="K77" s="93">
        <v>117315.52</v>
      </c>
      <c r="L77" s="93">
        <v>18000</v>
      </c>
      <c r="M77" s="86"/>
      <c r="N77" s="17"/>
    </row>
    <row r="78" spans="1:14" x14ac:dyDescent="0.35">
      <c r="A78" s="17"/>
      <c r="B78" s="17"/>
      <c r="C78" s="80">
        <v>46143</v>
      </c>
      <c r="D78" s="75">
        <v>10</v>
      </c>
      <c r="E78" s="75">
        <v>15</v>
      </c>
      <c r="F78" s="76">
        <v>8</v>
      </c>
      <c r="G78" s="76">
        <v>1</v>
      </c>
      <c r="H78" s="240">
        <v>7</v>
      </c>
      <c r="I78" s="241"/>
      <c r="J78" s="84">
        <v>7</v>
      </c>
      <c r="K78" s="85">
        <v>117315.52</v>
      </c>
      <c r="L78" s="85">
        <v>18000</v>
      </c>
      <c r="M78" s="86"/>
      <c r="N78" s="17"/>
    </row>
    <row r="79" spans="1:14" x14ac:dyDescent="0.35">
      <c r="A79" s="17"/>
      <c r="B79" s="17"/>
      <c r="C79" s="80">
        <v>46174</v>
      </c>
      <c r="D79" s="75">
        <v>10</v>
      </c>
      <c r="E79" s="75">
        <v>15</v>
      </c>
      <c r="F79" s="76">
        <v>9</v>
      </c>
      <c r="G79" s="76">
        <v>1</v>
      </c>
      <c r="H79" s="240">
        <v>8</v>
      </c>
      <c r="I79" s="241"/>
      <c r="J79" s="84">
        <v>7</v>
      </c>
      <c r="K79" s="85">
        <v>134074.88</v>
      </c>
      <c r="L79" s="85">
        <v>18000</v>
      </c>
      <c r="M79" s="86"/>
      <c r="N79" s="17"/>
    </row>
    <row r="80" spans="1:14" x14ac:dyDescent="0.35">
      <c r="A80" s="17"/>
      <c r="B80" s="17"/>
      <c r="C80" s="80">
        <v>46204</v>
      </c>
      <c r="D80" s="75">
        <v>10</v>
      </c>
      <c r="E80" s="75">
        <v>15</v>
      </c>
      <c r="F80" s="76">
        <v>7</v>
      </c>
      <c r="G80" s="76">
        <v>1</v>
      </c>
      <c r="H80" s="240">
        <v>9</v>
      </c>
      <c r="I80" s="241"/>
      <c r="J80" s="84">
        <v>8</v>
      </c>
      <c r="K80" s="85">
        <v>150834.23999999999</v>
      </c>
      <c r="L80" s="85">
        <v>18000</v>
      </c>
      <c r="M80" s="86"/>
      <c r="N80" s="17"/>
    </row>
    <row r="81" spans="1:14" x14ac:dyDescent="0.35">
      <c r="A81" s="17"/>
      <c r="B81" s="17"/>
      <c r="C81" s="80">
        <v>46235</v>
      </c>
      <c r="D81" s="75">
        <v>10</v>
      </c>
      <c r="E81" s="75">
        <v>15</v>
      </c>
      <c r="F81" s="76">
        <v>9</v>
      </c>
      <c r="G81" s="76">
        <v>1</v>
      </c>
      <c r="H81" s="240">
        <v>7</v>
      </c>
      <c r="I81" s="241"/>
      <c r="J81" s="84">
        <v>9</v>
      </c>
      <c r="K81" s="85">
        <v>117315.52</v>
      </c>
      <c r="L81" s="85">
        <v>22000</v>
      </c>
      <c r="M81" s="86"/>
      <c r="N81" s="17"/>
    </row>
    <row r="82" spans="1:14" x14ac:dyDescent="0.35">
      <c r="A82" s="17"/>
      <c r="B82" s="17"/>
      <c r="C82" s="80">
        <v>46266</v>
      </c>
      <c r="D82" s="75">
        <v>10</v>
      </c>
      <c r="E82" s="75"/>
      <c r="F82" s="76">
        <v>8</v>
      </c>
      <c r="G82" s="76">
        <v>1</v>
      </c>
      <c r="H82" s="240">
        <v>9</v>
      </c>
      <c r="I82" s="241"/>
      <c r="J82" s="84">
        <v>7</v>
      </c>
      <c r="K82" s="85">
        <v>150834.23999999999</v>
      </c>
      <c r="L82" s="85">
        <v>22000</v>
      </c>
      <c r="M82" s="86"/>
      <c r="N82" s="17"/>
    </row>
    <row r="83" spans="1:14" x14ac:dyDescent="0.35">
      <c r="A83" s="17"/>
      <c r="B83" s="17"/>
      <c r="C83" s="80">
        <v>46296</v>
      </c>
      <c r="D83" s="75">
        <v>10</v>
      </c>
      <c r="E83" s="75"/>
      <c r="F83" s="76">
        <v>8</v>
      </c>
      <c r="G83" s="76">
        <v>1</v>
      </c>
      <c r="H83" s="240">
        <v>8</v>
      </c>
      <c r="I83" s="241"/>
      <c r="J83" s="84">
        <v>9</v>
      </c>
      <c r="K83" s="85">
        <v>134074.88</v>
      </c>
      <c r="L83" s="85">
        <v>22000</v>
      </c>
      <c r="M83" s="86"/>
      <c r="N83" s="17"/>
    </row>
    <row r="84" spans="1:14" x14ac:dyDescent="0.35">
      <c r="A84" s="17"/>
      <c r="B84" s="17"/>
      <c r="C84" s="80">
        <v>46327</v>
      </c>
      <c r="D84" s="75">
        <v>10</v>
      </c>
      <c r="E84" s="75"/>
      <c r="F84" s="76">
        <v>5</v>
      </c>
      <c r="G84" s="76">
        <v>1</v>
      </c>
      <c r="H84" s="240">
        <v>8</v>
      </c>
      <c r="I84" s="241"/>
      <c r="J84" s="84">
        <v>8</v>
      </c>
      <c r="K84" s="85">
        <v>134074.88</v>
      </c>
      <c r="L84" s="85">
        <v>20000</v>
      </c>
      <c r="M84" s="86"/>
      <c r="N84" s="17"/>
    </row>
    <row r="85" spans="1:14" x14ac:dyDescent="0.35">
      <c r="A85" s="17"/>
      <c r="B85" s="17"/>
      <c r="C85" s="80">
        <v>46357</v>
      </c>
      <c r="D85" s="75"/>
      <c r="E85" s="75"/>
      <c r="F85" s="76">
        <v>4</v>
      </c>
      <c r="G85" s="76">
        <v>1</v>
      </c>
      <c r="H85" s="240">
        <v>5</v>
      </c>
      <c r="I85" s="241"/>
      <c r="J85" s="84">
        <v>8</v>
      </c>
      <c r="K85" s="85">
        <v>83796.800000000003</v>
      </c>
      <c r="L85" s="85">
        <v>16000</v>
      </c>
      <c r="M85" s="86"/>
      <c r="N85" s="17"/>
    </row>
    <row r="86" spans="1:14" x14ac:dyDescent="0.35">
      <c r="A86" s="17"/>
      <c r="B86" s="17"/>
      <c r="C86" s="80">
        <v>46388</v>
      </c>
      <c r="D86" s="75"/>
      <c r="E86" s="75"/>
      <c r="F86" s="76">
        <v>3</v>
      </c>
      <c r="G86" s="76">
        <v>1</v>
      </c>
      <c r="H86" s="240">
        <v>4</v>
      </c>
      <c r="I86" s="241"/>
      <c r="J86" s="84">
        <v>5</v>
      </c>
      <c r="K86" s="85">
        <v>67037.440000000002</v>
      </c>
      <c r="L86" s="85">
        <v>16000</v>
      </c>
      <c r="M86" s="86"/>
      <c r="N86" s="17"/>
    </row>
    <row r="87" spans="1:14" x14ac:dyDescent="0.35">
      <c r="A87" s="17"/>
      <c r="B87" s="17"/>
      <c r="C87" s="80">
        <v>46419</v>
      </c>
      <c r="D87" s="75"/>
      <c r="E87" s="75"/>
      <c r="F87" s="76"/>
      <c r="G87" s="76"/>
      <c r="H87" s="240">
        <v>3</v>
      </c>
      <c r="I87" s="241"/>
      <c r="J87" s="84">
        <v>4</v>
      </c>
      <c r="K87" s="85">
        <v>50278.080000000002</v>
      </c>
      <c r="L87" s="85">
        <v>16000</v>
      </c>
      <c r="M87" s="86"/>
      <c r="N87" s="17"/>
    </row>
    <row r="88" spans="1:14" ht="15" thickBot="1" x14ac:dyDescent="0.4">
      <c r="A88" s="17"/>
      <c r="B88" s="17"/>
      <c r="C88" s="95">
        <v>46447</v>
      </c>
      <c r="D88" s="96"/>
      <c r="E88" s="96"/>
      <c r="F88" s="97">
        <v>8</v>
      </c>
      <c r="G88" s="97">
        <v>1</v>
      </c>
      <c r="H88" s="242"/>
      <c r="I88" s="243"/>
      <c r="J88" s="98">
        <v>3</v>
      </c>
      <c r="K88" s="99"/>
      <c r="L88" s="99">
        <v>15815</v>
      </c>
      <c r="M88" s="86"/>
      <c r="N88" s="17"/>
    </row>
    <row r="89" spans="1:14" ht="15" thickBot="1" x14ac:dyDescent="0.4">
      <c r="A89" s="17"/>
      <c r="B89" s="17"/>
      <c r="C89" s="94" t="s">
        <v>103</v>
      </c>
      <c r="D89" s="100">
        <f t="shared" ref="D89:E89" si="9">SUM(D77:D88)</f>
        <v>80</v>
      </c>
      <c r="E89" s="100">
        <f t="shared" si="9"/>
        <v>75</v>
      </c>
      <c r="F89" s="238" cm="1">
        <f t="array" ref="F89">SUM(F77:F88*G77:G88)</f>
        <v>76</v>
      </c>
      <c r="G89" s="239"/>
      <c r="H89" s="238">
        <f t="shared" ref="H89" si="10">SUM(H77:H88)</f>
        <v>75</v>
      </c>
      <c r="I89" s="239"/>
      <c r="J89" s="100">
        <f t="shared" ref="J89:L89" si="11">SUM(J77:J88)</f>
        <v>75</v>
      </c>
      <c r="K89" s="101">
        <f t="shared" si="11"/>
        <v>1256952.0000000002</v>
      </c>
      <c r="L89" s="101">
        <f t="shared" si="11"/>
        <v>221815</v>
      </c>
      <c r="M89" s="81"/>
      <c r="N89" s="17"/>
    </row>
    <row r="90" spans="1:14" x14ac:dyDescent="0.35">
      <c r="A90" s="17"/>
      <c r="B90" s="17"/>
      <c r="C90" s="89">
        <v>46478</v>
      </c>
      <c r="D90" s="90"/>
      <c r="E90" s="90">
        <v>15</v>
      </c>
      <c r="F90" s="91">
        <v>8</v>
      </c>
      <c r="G90" s="91">
        <v>1</v>
      </c>
      <c r="H90" s="258">
        <v>8</v>
      </c>
      <c r="I90" s="259"/>
      <c r="J90" s="92"/>
      <c r="K90" s="93">
        <v>140744.56</v>
      </c>
      <c r="L90" s="93">
        <v>18000</v>
      </c>
      <c r="M90" s="86"/>
      <c r="N90" s="17"/>
    </row>
    <row r="91" spans="1:14" x14ac:dyDescent="0.35">
      <c r="A91" s="17"/>
      <c r="B91" s="17"/>
      <c r="C91" s="80">
        <v>46508</v>
      </c>
      <c r="D91" s="75"/>
      <c r="E91" s="75">
        <v>15</v>
      </c>
      <c r="F91" s="76">
        <v>10</v>
      </c>
      <c r="G91" s="76">
        <v>1</v>
      </c>
      <c r="H91" s="240">
        <v>8</v>
      </c>
      <c r="I91" s="241"/>
      <c r="J91" s="84"/>
      <c r="K91" s="85">
        <v>140744.56</v>
      </c>
      <c r="L91" s="85">
        <v>18000</v>
      </c>
      <c r="M91" s="86"/>
      <c r="N91" s="17"/>
    </row>
    <row r="92" spans="1:14" x14ac:dyDescent="0.35">
      <c r="A92" s="17"/>
      <c r="B92" s="17"/>
      <c r="C92" s="80">
        <v>46539</v>
      </c>
      <c r="D92" s="75"/>
      <c r="E92" s="75">
        <v>10</v>
      </c>
      <c r="F92" s="76">
        <v>10</v>
      </c>
      <c r="G92" s="76">
        <v>1</v>
      </c>
      <c r="H92" s="240">
        <v>10</v>
      </c>
      <c r="I92" s="241"/>
      <c r="J92" s="84">
        <v>8</v>
      </c>
      <c r="K92" s="85">
        <v>175930.7</v>
      </c>
      <c r="L92" s="85">
        <v>18000</v>
      </c>
      <c r="M92" s="86"/>
      <c r="N92" s="17"/>
    </row>
    <row r="93" spans="1:14" x14ac:dyDescent="0.35">
      <c r="A93" s="17"/>
      <c r="B93" s="17"/>
      <c r="C93" s="80">
        <v>46569</v>
      </c>
      <c r="D93" s="75"/>
      <c r="E93" s="75"/>
      <c r="F93" s="76">
        <v>7</v>
      </c>
      <c r="G93" s="76">
        <v>1</v>
      </c>
      <c r="H93" s="240">
        <v>10</v>
      </c>
      <c r="I93" s="241"/>
      <c r="J93" s="84">
        <v>8</v>
      </c>
      <c r="K93" s="85">
        <v>175930.7</v>
      </c>
      <c r="L93" s="85">
        <v>18000</v>
      </c>
      <c r="M93" s="86"/>
      <c r="N93" s="17"/>
    </row>
    <row r="94" spans="1:14" x14ac:dyDescent="0.35">
      <c r="A94" s="17"/>
      <c r="B94" s="17"/>
      <c r="C94" s="80">
        <v>46600</v>
      </c>
      <c r="D94" s="75"/>
      <c r="E94" s="75"/>
      <c r="F94" s="76">
        <v>10</v>
      </c>
      <c r="G94" s="76">
        <v>1</v>
      </c>
      <c r="H94" s="240">
        <v>7</v>
      </c>
      <c r="I94" s="241"/>
      <c r="J94" s="84">
        <v>10</v>
      </c>
      <c r="K94" s="85">
        <v>123151.48999999999</v>
      </c>
      <c r="L94" s="85">
        <v>22000</v>
      </c>
      <c r="M94" s="86"/>
      <c r="N94" s="17"/>
    </row>
    <row r="95" spans="1:14" x14ac:dyDescent="0.35">
      <c r="A95" s="17"/>
      <c r="B95" s="17"/>
      <c r="C95" s="80">
        <v>46631</v>
      </c>
      <c r="D95" s="75"/>
      <c r="E95" s="75"/>
      <c r="F95" s="76">
        <v>10</v>
      </c>
      <c r="G95" s="76">
        <v>1</v>
      </c>
      <c r="H95" s="240">
        <v>10</v>
      </c>
      <c r="I95" s="241"/>
      <c r="J95" s="84">
        <v>10</v>
      </c>
      <c r="K95" s="85">
        <v>175930.7</v>
      </c>
      <c r="L95" s="85">
        <v>22000</v>
      </c>
      <c r="M95" s="86"/>
      <c r="N95" s="17"/>
    </row>
    <row r="96" spans="1:14" x14ac:dyDescent="0.35">
      <c r="A96" s="17"/>
      <c r="B96" s="17"/>
      <c r="C96" s="80">
        <v>46661</v>
      </c>
      <c r="D96" s="75"/>
      <c r="E96" s="75"/>
      <c r="F96" s="76">
        <v>9</v>
      </c>
      <c r="G96" s="76">
        <v>1</v>
      </c>
      <c r="H96" s="240">
        <v>7</v>
      </c>
      <c r="I96" s="241"/>
      <c r="J96" s="84">
        <v>7</v>
      </c>
      <c r="K96" s="85">
        <v>123151.48999999999</v>
      </c>
      <c r="L96" s="85">
        <v>22000</v>
      </c>
      <c r="M96" s="86"/>
      <c r="N96" s="17"/>
    </row>
    <row r="97" spans="1:14" x14ac:dyDescent="0.35">
      <c r="A97" s="17"/>
      <c r="B97" s="17"/>
      <c r="C97" s="80">
        <v>46692</v>
      </c>
      <c r="D97" s="75"/>
      <c r="E97" s="75"/>
      <c r="F97" s="76">
        <v>1</v>
      </c>
      <c r="G97" s="76">
        <v>1</v>
      </c>
      <c r="H97" s="240">
        <v>8</v>
      </c>
      <c r="I97" s="241"/>
      <c r="J97" s="84">
        <v>10</v>
      </c>
      <c r="K97" s="85">
        <v>140744.56</v>
      </c>
      <c r="L97" s="85">
        <v>20000</v>
      </c>
      <c r="M97" s="86"/>
      <c r="N97" s="17"/>
    </row>
    <row r="98" spans="1:14" x14ac:dyDescent="0.35">
      <c r="A98" s="17"/>
      <c r="B98" s="17"/>
      <c r="C98" s="80">
        <v>46722</v>
      </c>
      <c r="D98" s="75"/>
      <c r="E98" s="75"/>
      <c r="F98" s="76"/>
      <c r="G98" s="76"/>
      <c r="H98" s="240">
        <v>2</v>
      </c>
      <c r="I98" s="241"/>
      <c r="J98" s="84">
        <v>7</v>
      </c>
      <c r="K98" s="85">
        <v>35186.239999999998</v>
      </c>
      <c r="L98" s="85">
        <v>16000</v>
      </c>
      <c r="M98" s="86"/>
      <c r="N98" s="17"/>
    </row>
    <row r="99" spans="1:14" x14ac:dyDescent="0.35">
      <c r="A99" s="17"/>
      <c r="B99" s="17"/>
      <c r="C99" s="80">
        <v>46753</v>
      </c>
      <c r="D99" s="247" t="s">
        <v>104</v>
      </c>
      <c r="E99" s="248"/>
      <c r="F99" s="248"/>
      <c r="G99" s="249"/>
      <c r="H99" s="240"/>
      <c r="I99" s="241"/>
      <c r="J99" s="84">
        <v>8</v>
      </c>
      <c r="K99" s="85"/>
      <c r="L99" s="85">
        <v>16000</v>
      </c>
      <c r="M99" s="86"/>
      <c r="N99" s="17"/>
    </row>
    <row r="100" spans="1:14" x14ac:dyDescent="0.35">
      <c r="A100" s="17"/>
      <c r="B100" s="17"/>
      <c r="C100" s="80">
        <v>46784</v>
      </c>
      <c r="D100" s="250"/>
      <c r="E100" s="251"/>
      <c r="F100" s="251"/>
      <c r="G100" s="252"/>
      <c r="H100" s="240"/>
      <c r="I100" s="241"/>
      <c r="J100" s="84">
        <v>2</v>
      </c>
      <c r="K100" s="85"/>
      <c r="L100" s="85">
        <v>16000</v>
      </c>
      <c r="M100" s="86"/>
      <c r="N100" s="17"/>
    </row>
    <row r="101" spans="1:14" ht="15" thickBot="1" x14ac:dyDescent="0.4">
      <c r="A101" s="17"/>
      <c r="B101" s="17"/>
      <c r="C101" s="95">
        <v>46813</v>
      </c>
      <c r="D101" s="253"/>
      <c r="E101" s="254"/>
      <c r="F101" s="254"/>
      <c r="G101" s="255"/>
      <c r="H101" s="242"/>
      <c r="I101" s="243"/>
      <c r="J101" s="98"/>
      <c r="K101" s="99"/>
      <c r="L101" s="99">
        <v>11326</v>
      </c>
      <c r="M101" s="86"/>
      <c r="N101" s="17"/>
    </row>
    <row r="102" spans="1:14" ht="15" thickBot="1" x14ac:dyDescent="0.4">
      <c r="A102" s="17"/>
      <c r="B102" s="17"/>
      <c r="C102" s="94" t="s">
        <v>105</v>
      </c>
      <c r="D102" s="128">
        <f t="shared" ref="D102:E102" si="12">SUM(D90:D101)</f>
        <v>0</v>
      </c>
      <c r="E102" s="128">
        <f t="shared" si="12"/>
        <v>40</v>
      </c>
      <c r="F102" s="245" cm="1">
        <f t="array" ref="F102">SUM(F90:F101*G90:G101)</f>
        <v>65</v>
      </c>
      <c r="G102" s="246"/>
      <c r="H102" s="245">
        <f t="shared" ref="H102" si="13">SUM(H90:H101)</f>
        <v>70</v>
      </c>
      <c r="I102" s="246"/>
      <c r="J102" s="128">
        <f t="shared" ref="J102:L102" si="14">SUM(J90:J101)</f>
        <v>70</v>
      </c>
      <c r="K102" s="129">
        <f t="shared" si="14"/>
        <v>1231515</v>
      </c>
      <c r="L102" s="129">
        <f t="shared" si="14"/>
        <v>217326</v>
      </c>
      <c r="M102" s="17"/>
      <c r="N102" s="17"/>
    </row>
    <row r="103" spans="1:14" ht="15" thickBot="1" x14ac:dyDescent="0.4">
      <c r="A103" s="17"/>
      <c r="B103" s="17"/>
      <c r="C103" s="94" t="s">
        <v>106</v>
      </c>
      <c r="D103" s="128">
        <f>SUM(D102,D89,D76)</f>
        <v>205</v>
      </c>
      <c r="E103" s="128">
        <f t="shared" ref="E103" si="15">SUM(E102,E89,E76)</f>
        <v>193</v>
      </c>
      <c r="F103" s="245">
        <f t="shared" ref="F103" si="16">SUM(F102,F89,F76)</f>
        <v>193</v>
      </c>
      <c r="G103" s="246">
        <f t="shared" ref="G103" si="17">SUM(G102,G89,G76)</f>
        <v>0</v>
      </c>
      <c r="H103" s="245">
        <f t="shared" ref="H103" si="18">SUM(H102,H89,H76)</f>
        <v>193</v>
      </c>
      <c r="I103" s="246"/>
      <c r="J103" s="128">
        <f t="shared" ref="J103" si="19">SUM(J102,J89,J76)</f>
        <v>193</v>
      </c>
      <c r="K103" s="129">
        <f t="shared" ref="K103" si="20">SUM(K102,K89,K76)</f>
        <v>3601814.3145000003</v>
      </c>
      <c r="L103" s="129">
        <f t="shared" ref="L103" si="21">SUM(L102,L89,L76)</f>
        <v>635614.05550000002</v>
      </c>
      <c r="M103" s="17"/>
      <c r="N103" s="17"/>
    </row>
    <row r="104" spans="1:14" x14ac:dyDescent="0.35">
      <c r="A104" s="17"/>
      <c r="B104" s="17"/>
      <c r="C104" s="17"/>
      <c r="D104" s="17"/>
      <c r="E104" s="17"/>
      <c r="F104" s="17"/>
      <c r="G104" s="17"/>
      <c r="H104" s="17"/>
      <c r="I104" s="17"/>
      <c r="J104" s="17"/>
      <c r="K104" s="17"/>
      <c r="L104" s="17"/>
      <c r="M104" s="17"/>
      <c r="N104" s="17"/>
    </row>
    <row r="105" spans="1:14" ht="30" customHeight="1" x14ac:dyDescent="0.35">
      <c r="A105" s="27"/>
      <c r="B105" s="87" t="s">
        <v>749</v>
      </c>
      <c r="C105" s="87"/>
      <c r="D105" s="87"/>
      <c r="E105" s="87"/>
      <c r="F105" s="87"/>
      <c r="G105" s="87"/>
      <c r="H105" s="88"/>
      <c r="I105" s="72"/>
      <c r="J105" s="27"/>
      <c r="K105" s="27"/>
      <c r="L105" s="27"/>
      <c r="M105" s="27"/>
      <c r="N105" s="27"/>
    </row>
    <row r="106" spans="1:14" x14ac:dyDescent="0.35">
      <c r="A106" s="17"/>
      <c r="B106" s="17"/>
      <c r="C106" s="17"/>
      <c r="D106" s="17"/>
      <c r="E106" s="17"/>
      <c r="F106" s="17"/>
      <c r="G106" s="17"/>
      <c r="H106" s="17"/>
      <c r="I106" s="17"/>
      <c r="J106" s="17"/>
      <c r="K106" s="17"/>
      <c r="L106" s="17"/>
      <c r="M106" s="17"/>
      <c r="N106" s="17"/>
    </row>
    <row r="107" spans="1:14" ht="60" customHeight="1" x14ac:dyDescent="0.35">
      <c r="A107" s="17"/>
      <c r="B107" s="237" t="s">
        <v>111</v>
      </c>
      <c r="C107" s="237"/>
      <c r="D107" s="237"/>
      <c r="E107" s="237"/>
      <c r="F107" s="237"/>
      <c r="G107" s="237"/>
      <c r="H107" s="237"/>
      <c r="I107" s="237"/>
      <c r="J107" s="237"/>
      <c r="K107" s="237"/>
      <c r="L107" s="237"/>
      <c r="M107" s="237"/>
      <c r="N107" s="17"/>
    </row>
    <row r="108" spans="1:14" x14ac:dyDescent="0.35">
      <c r="A108" s="17"/>
      <c r="B108" s="264"/>
      <c r="C108" s="264"/>
      <c r="D108" s="264"/>
      <c r="E108" s="264"/>
      <c r="F108" s="264"/>
      <c r="G108" s="264"/>
      <c r="H108" s="264"/>
      <c r="I108" s="264"/>
      <c r="J108" s="264"/>
      <c r="K108" s="264"/>
      <c r="L108" s="264"/>
      <c r="M108" s="264"/>
      <c r="N108" s="17"/>
    </row>
    <row r="109" spans="1:14" x14ac:dyDescent="0.35">
      <c r="A109" s="17"/>
      <c r="B109" s="264"/>
      <c r="C109" s="264"/>
      <c r="D109" s="264"/>
      <c r="E109" s="264"/>
      <c r="F109" s="264"/>
      <c r="G109" s="264"/>
      <c r="H109" s="264"/>
      <c r="I109" s="264"/>
      <c r="J109" s="264"/>
      <c r="K109" s="264"/>
      <c r="L109" s="264"/>
      <c r="M109" s="264"/>
      <c r="N109" s="17"/>
    </row>
    <row r="110" spans="1:14" x14ac:dyDescent="0.35">
      <c r="A110" s="17"/>
      <c r="B110" s="264"/>
      <c r="C110" s="264"/>
      <c r="D110" s="264"/>
      <c r="E110" s="264"/>
      <c r="F110" s="264"/>
      <c r="G110" s="264"/>
      <c r="H110" s="264"/>
      <c r="I110" s="264"/>
      <c r="J110" s="264"/>
      <c r="K110" s="264"/>
      <c r="L110" s="264"/>
      <c r="M110" s="264"/>
      <c r="N110" s="17"/>
    </row>
    <row r="111" spans="1:14" x14ac:dyDescent="0.35">
      <c r="A111" s="17"/>
      <c r="B111" s="17"/>
      <c r="C111" s="17"/>
      <c r="D111" s="17"/>
      <c r="E111" s="17"/>
      <c r="F111" s="17"/>
      <c r="G111" s="17"/>
      <c r="H111" s="17"/>
      <c r="I111" s="17"/>
      <c r="J111" s="17"/>
      <c r="K111" s="17"/>
      <c r="L111" s="17"/>
      <c r="M111" s="17"/>
      <c r="N111" s="17"/>
    </row>
  </sheetData>
  <sheetProtection algorithmName="SHA-512" hashValue="YdK4sbcnS8XHC0aCTWGvwiQYIyvIsiu3qsuNXT1Ws1VNjdE6TsK3BSe+2zso2NpUJj6j7klCXeacTPzaiv3m3g==" saltValue="rjqT9wRpCVXUOHagbuw7Qg==" spinCount="100000" sheet="1" objects="1" scenarios="1" formatColumns="0" formatRows="0"/>
  <mergeCells count="107">
    <mergeCell ref="B5:M5"/>
    <mergeCell ref="B6:M6"/>
    <mergeCell ref="B107:M107"/>
    <mergeCell ref="B108:M110"/>
    <mergeCell ref="F102:G102"/>
    <mergeCell ref="H102:I102"/>
    <mergeCell ref="F103:G103"/>
    <mergeCell ref="H103:I103"/>
    <mergeCell ref="H94:I94"/>
    <mergeCell ref="H95:I95"/>
    <mergeCell ref="H96:I96"/>
    <mergeCell ref="H97:I97"/>
    <mergeCell ref="H98:I98"/>
    <mergeCell ref="D99:G101"/>
    <mergeCell ref="H99:I99"/>
    <mergeCell ref="H100:I100"/>
    <mergeCell ref="H101:I101"/>
    <mergeCell ref="H86:I86"/>
    <mergeCell ref="H87:I87"/>
    <mergeCell ref="H88:I88"/>
    <mergeCell ref="F89:G89"/>
    <mergeCell ref="H89:I89"/>
    <mergeCell ref="H90:I90"/>
    <mergeCell ref="H91:I91"/>
    <mergeCell ref="H92:I92"/>
    <mergeCell ref="H93:I93"/>
    <mergeCell ref="H77:I77"/>
    <mergeCell ref="H78:I78"/>
    <mergeCell ref="H79:I79"/>
    <mergeCell ref="H80:I80"/>
    <mergeCell ref="H81:I81"/>
    <mergeCell ref="H82:I82"/>
    <mergeCell ref="H83:I83"/>
    <mergeCell ref="H84:I84"/>
    <mergeCell ref="H85:I85"/>
    <mergeCell ref="C59:D59"/>
    <mergeCell ref="C60:D60"/>
    <mergeCell ref="F62:G62"/>
    <mergeCell ref="H63:I63"/>
    <mergeCell ref="H64:I64"/>
    <mergeCell ref="H65:I65"/>
    <mergeCell ref="H66:I66"/>
    <mergeCell ref="H67:I67"/>
    <mergeCell ref="H68:I68"/>
    <mergeCell ref="H54:I54"/>
    <mergeCell ref="C57:D57"/>
    <mergeCell ref="C58:D58"/>
    <mergeCell ref="H41:I41"/>
    <mergeCell ref="H42:I42"/>
    <mergeCell ref="H43:I43"/>
    <mergeCell ref="H44:I44"/>
    <mergeCell ref="H45:I45"/>
    <mergeCell ref="H46:I46"/>
    <mergeCell ref="H47:I47"/>
    <mergeCell ref="H48:I48"/>
    <mergeCell ref="H49:I49"/>
    <mergeCell ref="H36:I36"/>
    <mergeCell ref="H37:I37"/>
    <mergeCell ref="H38:I38"/>
    <mergeCell ref="H39:I39"/>
    <mergeCell ref="H40:I40"/>
    <mergeCell ref="H50:I50"/>
    <mergeCell ref="H51:I51"/>
    <mergeCell ref="H52:I52"/>
    <mergeCell ref="H53:I53"/>
    <mergeCell ref="H27:I27"/>
    <mergeCell ref="H28:I28"/>
    <mergeCell ref="H29:I29"/>
    <mergeCell ref="H30:I30"/>
    <mergeCell ref="H31:I31"/>
    <mergeCell ref="H32:I32"/>
    <mergeCell ref="H33:I33"/>
    <mergeCell ref="H34:I34"/>
    <mergeCell ref="H35:I35"/>
    <mergeCell ref="H18:I18"/>
    <mergeCell ref="H19:I19"/>
    <mergeCell ref="H20:I20"/>
    <mergeCell ref="H21:I21"/>
    <mergeCell ref="H22:I22"/>
    <mergeCell ref="H23:I23"/>
    <mergeCell ref="H24:I24"/>
    <mergeCell ref="H25:I25"/>
    <mergeCell ref="H26:I26"/>
    <mergeCell ref="B2:M3"/>
    <mergeCell ref="C9:D9"/>
    <mergeCell ref="C8:D8"/>
    <mergeCell ref="C10:D10"/>
    <mergeCell ref="C11:D11"/>
    <mergeCell ref="H76:I76"/>
    <mergeCell ref="H69:I69"/>
    <mergeCell ref="H70:I70"/>
    <mergeCell ref="H71:I71"/>
    <mergeCell ref="H72:I72"/>
    <mergeCell ref="H73:I73"/>
    <mergeCell ref="H74:I74"/>
    <mergeCell ref="H75:I75"/>
    <mergeCell ref="F76:G76"/>
    <mergeCell ref="F13:G13"/>
    <mergeCell ref="F27:G27"/>
    <mergeCell ref="F40:G40"/>
    <mergeCell ref="F53:G53"/>
    <mergeCell ref="F54:G54"/>
    <mergeCell ref="D50:G52"/>
    <mergeCell ref="H14:I14"/>
    <mergeCell ref="H15:I15"/>
    <mergeCell ref="H16:I16"/>
    <mergeCell ref="H17:I17"/>
  </mergeCells>
  <pageMargins left="0.7" right="0.7" top="0.75" bottom="0.75" header="0.3" footer="0.3"/>
  <pageSetup paperSize="9" orientation="portrait" verticalDpi="0" r:id="rId1"/>
  <headerFooter>
    <oddHeader>&amp;C&amp;"Calibri"&amp;7&amp;K000000 Client Confidential&amp;1#_x000D_</oddHead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BB9E1-8952-4642-A13A-5218ECC41625}">
  <dimension ref="A1:D310"/>
  <sheetViews>
    <sheetView workbookViewId="0"/>
  </sheetViews>
  <sheetFormatPr defaultRowHeight="14.5" x14ac:dyDescent="0.35"/>
  <cols>
    <col min="1" max="1" width="11.1796875" bestFit="1" customWidth="1"/>
    <col min="2" max="2" width="34.26953125" bestFit="1" customWidth="1"/>
    <col min="3" max="3" width="24.453125" bestFit="1" customWidth="1"/>
    <col min="4" max="4" width="27.54296875" bestFit="1" customWidth="1"/>
  </cols>
  <sheetData>
    <row r="1" spans="1:4" x14ac:dyDescent="0.35">
      <c r="A1" s="5" t="s">
        <v>112</v>
      </c>
      <c r="B1" s="5" t="s">
        <v>113</v>
      </c>
      <c r="C1" s="5" t="s">
        <v>114</v>
      </c>
      <c r="D1" s="5" t="s">
        <v>115</v>
      </c>
    </row>
    <row r="2" spans="1:4" x14ac:dyDescent="0.35">
      <c r="A2" s="5" t="s">
        <v>116</v>
      </c>
      <c r="B2" s="5" t="s">
        <v>117</v>
      </c>
      <c r="C2" s="5" t="s">
        <v>118</v>
      </c>
      <c r="D2" s="5" t="s">
        <v>119</v>
      </c>
    </row>
    <row r="3" spans="1:4" x14ac:dyDescent="0.35">
      <c r="A3" s="5" t="s">
        <v>120</v>
      </c>
      <c r="B3" s="5" t="s">
        <v>121</v>
      </c>
      <c r="C3" s="5" t="s">
        <v>122</v>
      </c>
      <c r="D3" s="5" t="s">
        <v>123</v>
      </c>
    </row>
    <row r="4" spans="1:4" x14ac:dyDescent="0.35">
      <c r="A4" s="5" t="s">
        <v>124</v>
      </c>
      <c r="B4" s="5" t="s">
        <v>125</v>
      </c>
      <c r="C4" s="5" t="s">
        <v>126</v>
      </c>
      <c r="D4" s="5" t="s">
        <v>127</v>
      </c>
    </row>
    <row r="5" spans="1:4" x14ac:dyDescent="0.35">
      <c r="A5" s="5" t="s">
        <v>128</v>
      </c>
      <c r="B5" s="5" t="s">
        <v>129</v>
      </c>
      <c r="C5" s="5" t="s">
        <v>118</v>
      </c>
      <c r="D5" s="5" t="s">
        <v>119</v>
      </c>
    </row>
    <row r="6" spans="1:4" x14ac:dyDescent="0.35">
      <c r="A6" s="5" t="s">
        <v>130</v>
      </c>
      <c r="B6" s="5" t="s">
        <v>131</v>
      </c>
      <c r="C6" s="5" t="s">
        <v>126</v>
      </c>
      <c r="D6" s="5" t="s">
        <v>119</v>
      </c>
    </row>
    <row r="7" spans="1:4" x14ac:dyDescent="0.35">
      <c r="A7" s="5" t="s">
        <v>132</v>
      </c>
      <c r="B7" s="5" t="s">
        <v>133</v>
      </c>
      <c r="C7" s="5" t="s">
        <v>118</v>
      </c>
      <c r="D7" s="5" t="s">
        <v>134</v>
      </c>
    </row>
    <row r="8" spans="1:4" x14ac:dyDescent="0.35">
      <c r="A8" s="5" t="s">
        <v>135</v>
      </c>
      <c r="B8" s="5" t="s">
        <v>136</v>
      </c>
      <c r="C8" s="5" t="s">
        <v>137</v>
      </c>
      <c r="D8" s="5" t="s">
        <v>123</v>
      </c>
    </row>
    <row r="9" spans="1:4" x14ac:dyDescent="0.35">
      <c r="A9" s="5" t="s">
        <v>138</v>
      </c>
      <c r="B9" s="5" t="s">
        <v>139</v>
      </c>
      <c r="C9" s="5" t="s">
        <v>140</v>
      </c>
      <c r="D9" s="5" t="s">
        <v>141</v>
      </c>
    </row>
    <row r="10" spans="1:4" x14ac:dyDescent="0.35">
      <c r="A10" s="5" t="s">
        <v>142</v>
      </c>
      <c r="B10" s="5" t="s">
        <v>143</v>
      </c>
      <c r="C10" s="5" t="s">
        <v>140</v>
      </c>
      <c r="D10" s="5" t="s">
        <v>141</v>
      </c>
    </row>
    <row r="11" spans="1:4" x14ac:dyDescent="0.35">
      <c r="A11" s="5" t="s">
        <v>144</v>
      </c>
      <c r="B11" s="5" t="s">
        <v>145</v>
      </c>
      <c r="C11" s="5" t="s">
        <v>146</v>
      </c>
      <c r="D11" s="5" t="s">
        <v>127</v>
      </c>
    </row>
    <row r="12" spans="1:4" x14ac:dyDescent="0.35">
      <c r="A12" s="5" t="s">
        <v>147</v>
      </c>
      <c r="B12" s="5" t="s">
        <v>148</v>
      </c>
      <c r="C12" s="5" t="s">
        <v>122</v>
      </c>
      <c r="D12" s="5" t="s">
        <v>134</v>
      </c>
    </row>
    <row r="13" spans="1:4" x14ac:dyDescent="0.35">
      <c r="A13" s="5" t="s">
        <v>149</v>
      </c>
      <c r="B13" s="5" t="s">
        <v>150</v>
      </c>
      <c r="C13" s="5" t="s">
        <v>137</v>
      </c>
      <c r="D13" s="5" t="s">
        <v>119</v>
      </c>
    </row>
    <row r="14" spans="1:4" x14ac:dyDescent="0.35">
      <c r="A14" s="5" t="s">
        <v>151</v>
      </c>
      <c r="B14" s="5" t="s">
        <v>152</v>
      </c>
      <c r="C14" s="5" t="s">
        <v>118</v>
      </c>
      <c r="D14" s="5" t="s">
        <v>134</v>
      </c>
    </row>
    <row r="15" spans="1:4" x14ac:dyDescent="0.35">
      <c r="A15" s="5" t="s">
        <v>153</v>
      </c>
      <c r="B15" s="5" t="s">
        <v>154</v>
      </c>
      <c r="C15" s="5" t="s">
        <v>126</v>
      </c>
      <c r="D15" s="5" t="s">
        <v>155</v>
      </c>
    </row>
    <row r="16" spans="1:4" x14ac:dyDescent="0.35">
      <c r="A16" s="5" t="s">
        <v>156</v>
      </c>
      <c r="B16" s="5" t="s">
        <v>157</v>
      </c>
      <c r="C16" s="5" t="s">
        <v>158</v>
      </c>
      <c r="D16" s="5" t="s">
        <v>134</v>
      </c>
    </row>
    <row r="17" spans="1:4" x14ac:dyDescent="0.35">
      <c r="A17" s="5" t="s">
        <v>159</v>
      </c>
      <c r="B17" s="5" t="s">
        <v>160</v>
      </c>
      <c r="C17" s="5" t="s">
        <v>137</v>
      </c>
      <c r="D17" s="5" t="s">
        <v>134</v>
      </c>
    </row>
    <row r="18" spans="1:4" x14ac:dyDescent="0.35">
      <c r="A18" s="5" t="s">
        <v>161</v>
      </c>
      <c r="B18" s="5" t="s">
        <v>162</v>
      </c>
      <c r="C18" s="5" t="s">
        <v>140</v>
      </c>
      <c r="D18" s="5" t="s">
        <v>141</v>
      </c>
    </row>
    <row r="19" spans="1:4" x14ac:dyDescent="0.35">
      <c r="A19" s="5" t="s">
        <v>163</v>
      </c>
      <c r="B19" s="5" t="s">
        <v>164</v>
      </c>
      <c r="C19" s="5" t="s">
        <v>165</v>
      </c>
      <c r="D19" s="5" t="s">
        <v>141</v>
      </c>
    </row>
    <row r="20" spans="1:4" x14ac:dyDescent="0.35">
      <c r="A20" s="5" t="s">
        <v>166</v>
      </c>
      <c r="B20" s="5" t="s">
        <v>167</v>
      </c>
      <c r="C20" s="5" t="s">
        <v>126</v>
      </c>
      <c r="D20" s="5" t="s">
        <v>119</v>
      </c>
    </row>
    <row r="21" spans="1:4" x14ac:dyDescent="0.35">
      <c r="A21" s="5" t="s">
        <v>168</v>
      </c>
      <c r="B21" s="5" t="s">
        <v>169</v>
      </c>
      <c r="C21" s="5" t="s">
        <v>122</v>
      </c>
      <c r="D21" s="5" t="s">
        <v>119</v>
      </c>
    </row>
    <row r="22" spans="1:4" x14ac:dyDescent="0.35">
      <c r="A22" s="5" t="s">
        <v>170</v>
      </c>
      <c r="B22" s="5" t="s">
        <v>171</v>
      </c>
      <c r="C22" s="5" t="s">
        <v>122</v>
      </c>
      <c r="D22" s="5" t="s">
        <v>119</v>
      </c>
    </row>
    <row r="23" spans="1:4" x14ac:dyDescent="0.35">
      <c r="A23" s="5" t="s">
        <v>172</v>
      </c>
      <c r="B23" s="5" t="s">
        <v>173</v>
      </c>
      <c r="C23" s="5" t="s">
        <v>126</v>
      </c>
      <c r="D23" s="5" t="s">
        <v>134</v>
      </c>
    </row>
    <row r="24" spans="1:4" x14ac:dyDescent="0.35">
      <c r="A24" s="5" t="s">
        <v>174</v>
      </c>
      <c r="B24" s="5" t="s">
        <v>175</v>
      </c>
      <c r="C24" s="5" t="s">
        <v>122</v>
      </c>
      <c r="D24" s="5" t="s">
        <v>141</v>
      </c>
    </row>
    <row r="25" spans="1:4" x14ac:dyDescent="0.35">
      <c r="A25" s="5" t="s">
        <v>176</v>
      </c>
      <c r="B25" s="5" t="s">
        <v>177</v>
      </c>
      <c r="C25" s="5" t="s">
        <v>126</v>
      </c>
      <c r="D25" s="5" t="s">
        <v>134</v>
      </c>
    </row>
    <row r="26" spans="1:4" x14ac:dyDescent="0.35">
      <c r="A26" s="5" t="s">
        <v>178</v>
      </c>
      <c r="B26" s="5" t="s">
        <v>179</v>
      </c>
      <c r="C26" s="5" t="s">
        <v>158</v>
      </c>
      <c r="D26" s="5" t="s">
        <v>119</v>
      </c>
    </row>
    <row r="27" spans="1:4" x14ac:dyDescent="0.35">
      <c r="A27" s="5" t="s">
        <v>180</v>
      </c>
      <c r="B27" s="5" t="s">
        <v>181</v>
      </c>
      <c r="C27" s="5" t="s">
        <v>118</v>
      </c>
      <c r="D27" s="5" t="s">
        <v>119</v>
      </c>
    </row>
    <row r="28" spans="1:4" x14ac:dyDescent="0.35">
      <c r="A28" s="5" t="s">
        <v>182</v>
      </c>
      <c r="B28" s="5" t="s">
        <v>183</v>
      </c>
      <c r="C28" s="5" t="s">
        <v>146</v>
      </c>
      <c r="D28" s="5" t="s">
        <v>141</v>
      </c>
    </row>
    <row r="29" spans="1:4" x14ac:dyDescent="0.35">
      <c r="A29" s="5" t="s">
        <v>184</v>
      </c>
      <c r="B29" s="5" t="s">
        <v>185</v>
      </c>
      <c r="C29" s="5" t="s">
        <v>137</v>
      </c>
      <c r="D29" s="5" t="s">
        <v>155</v>
      </c>
    </row>
    <row r="30" spans="1:4" x14ac:dyDescent="0.35">
      <c r="A30" s="5" t="s">
        <v>186</v>
      </c>
      <c r="B30" s="5" t="s">
        <v>187</v>
      </c>
      <c r="C30" s="5" t="s">
        <v>137</v>
      </c>
      <c r="D30" s="5" t="s">
        <v>123</v>
      </c>
    </row>
    <row r="31" spans="1:4" x14ac:dyDescent="0.35">
      <c r="A31" s="5" t="s">
        <v>188</v>
      </c>
      <c r="B31" s="5" t="s">
        <v>189</v>
      </c>
      <c r="C31" s="5" t="s">
        <v>140</v>
      </c>
      <c r="D31" s="5" t="s">
        <v>141</v>
      </c>
    </row>
    <row r="32" spans="1:4" x14ac:dyDescent="0.35">
      <c r="A32" s="5" t="s">
        <v>190</v>
      </c>
      <c r="B32" s="5" t="s">
        <v>191</v>
      </c>
      <c r="C32" s="5" t="s">
        <v>137</v>
      </c>
      <c r="D32" s="5" t="s">
        <v>134</v>
      </c>
    </row>
    <row r="33" spans="1:4" x14ac:dyDescent="0.35">
      <c r="A33" s="5" t="s">
        <v>192</v>
      </c>
      <c r="B33" s="5" t="s">
        <v>193</v>
      </c>
      <c r="C33" s="5" t="s">
        <v>118</v>
      </c>
      <c r="D33" s="5" t="s">
        <v>119</v>
      </c>
    </row>
    <row r="34" spans="1:4" x14ac:dyDescent="0.35">
      <c r="A34" s="5" t="s">
        <v>194</v>
      </c>
      <c r="B34" s="5" t="s">
        <v>195</v>
      </c>
      <c r="C34" s="5" t="s">
        <v>158</v>
      </c>
      <c r="D34" s="5" t="s">
        <v>119</v>
      </c>
    </row>
    <row r="35" spans="1:4" x14ac:dyDescent="0.35">
      <c r="A35" s="5" t="s">
        <v>196</v>
      </c>
      <c r="B35" s="5" t="s">
        <v>197</v>
      </c>
      <c r="C35" s="5" t="s">
        <v>137</v>
      </c>
      <c r="D35" s="5" t="s">
        <v>134</v>
      </c>
    </row>
    <row r="36" spans="1:4" x14ac:dyDescent="0.35">
      <c r="A36" s="5" t="s">
        <v>198</v>
      </c>
      <c r="B36" s="5" t="s">
        <v>199</v>
      </c>
      <c r="C36" s="5" t="s">
        <v>140</v>
      </c>
      <c r="D36" s="5" t="s">
        <v>141</v>
      </c>
    </row>
    <row r="37" spans="1:4" x14ac:dyDescent="0.35">
      <c r="A37" s="5" t="s">
        <v>200</v>
      </c>
      <c r="B37" s="5" t="s">
        <v>201</v>
      </c>
      <c r="C37" s="5" t="s">
        <v>165</v>
      </c>
      <c r="D37" s="5" t="s">
        <v>119</v>
      </c>
    </row>
    <row r="38" spans="1:4" x14ac:dyDescent="0.35">
      <c r="A38" s="5" t="s">
        <v>202</v>
      </c>
      <c r="B38" s="5" t="s">
        <v>203</v>
      </c>
      <c r="C38" s="5" t="s">
        <v>137</v>
      </c>
      <c r="D38" s="5" t="s">
        <v>141</v>
      </c>
    </row>
    <row r="39" spans="1:4" x14ac:dyDescent="0.35">
      <c r="A39" s="5" t="s">
        <v>204</v>
      </c>
      <c r="B39" s="5" t="s">
        <v>205</v>
      </c>
      <c r="C39" s="5" t="s">
        <v>126</v>
      </c>
      <c r="D39" s="5" t="s">
        <v>127</v>
      </c>
    </row>
    <row r="40" spans="1:4" x14ac:dyDescent="0.35">
      <c r="A40" s="5" t="s">
        <v>206</v>
      </c>
      <c r="B40" s="5" t="s">
        <v>207</v>
      </c>
      <c r="C40" s="5" t="s">
        <v>118</v>
      </c>
      <c r="D40" s="5" t="s">
        <v>134</v>
      </c>
    </row>
    <row r="41" spans="1:4" x14ac:dyDescent="0.35">
      <c r="A41" s="5" t="s">
        <v>208</v>
      </c>
      <c r="B41" s="5" t="s">
        <v>209</v>
      </c>
      <c r="C41" s="5" t="s">
        <v>122</v>
      </c>
      <c r="D41" s="5" t="s">
        <v>119</v>
      </c>
    </row>
    <row r="42" spans="1:4" x14ac:dyDescent="0.35">
      <c r="A42" s="5" t="s">
        <v>210</v>
      </c>
      <c r="B42" s="5" t="s">
        <v>211</v>
      </c>
      <c r="C42" s="5" t="s">
        <v>122</v>
      </c>
      <c r="D42" s="5" t="s">
        <v>141</v>
      </c>
    </row>
    <row r="43" spans="1:4" x14ac:dyDescent="0.35">
      <c r="A43" s="5" t="s">
        <v>212</v>
      </c>
      <c r="B43" s="5" t="s">
        <v>213</v>
      </c>
      <c r="C43" s="5" t="s">
        <v>146</v>
      </c>
      <c r="D43" s="5" t="s">
        <v>141</v>
      </c>
    </row>
    <row r="44" spans="1:4" x14ac:dyDescent="0.35">
      <c r="A44" s="5" t="s">
        <v>214</v>
      </c>
      <c r="B44" s="5" t="s">
        <v>215</v>
      </c>
      <c r="C44" s="5" t="s">
        <v>137</v>
      </c>
      <c r="D44" s="5" t="s">
        <v>119</v>
      </c>
    </row>
    <row r="45" spans="1:4" x14ac:dyDescent="0.35">
      <c r="A45" s="5" t="s">
        <v>216</v>
      </c>
      <c r="B45" s="5" t="s">
        <v>217</v>
      </c>
      <c r="C45" s="5" t="s">
        <v>140</v>
      </c>
      <c r="D45" s="5" t="s">
        <v>141</v>
      </c>
    </row>
    <row r="46" spans="1:4" x14ac:dyDescent="0.35">
      <c r="A46" s="5" t="s">
        <v>218</v>
      </c>
      <c r="B46" s="5" t="s">
        <v>219</v>
      </c>
      <c r="C46" s="5" t="s">
        <v>165</v>
      </c>
      <c r="D46" s="5" t="s">
        <v>134</v>
      </c>
    </row>
    <row r="47" spans="1:4" x14ac:dyDescent="0.35">
      <c r="A47" s="5" t="s">
        <v>220</v>
      </c>
      <c r="B47" s="5" t="s">
        <v>221</v>
      </c>
      <c r="C47" s="5" t="s">
        <v>118</v>
      </c>
      <c r="D47" s="5" t="s">
        <v>119</v>
      </c>
    </row>
    <row r="48" spans="1:4" x14ac:dyDescent="0.35">
      <c r="A48" s="5" t="s">
        <v>222</v>
      </c>
      <c r="B48" s="5" t="s">
        <v>223</v>
      </c>
      <c r="C48" s="5" t="s">
        <v>122</v>
      </c>
      <c r="D48" s="5" t="s">
        <v>134</v>
      </c>
    </row>
    <row r="49" spans="1:4" x14ac:dyDescent="0.35">
      <c r="A49" s="5" t="s">
        <v>224</v>
      </c>
      <c r="B49" s="5" t="s">
        <v>225</v>
      </c>
      <c r="C49" s="5" t="s">
        <v>137</v>
      </c>
      <c r="D49" s="5" t="s">
        <v>119</v>
      </c>
    </row>
    <row r="50" spans="1:4" x14ac:dyDescent="0.35">
      <c r="A50" s="5" t="s">
        <v>226</v>
      </c>
      <c r="B50" s="5" t="s">
        <v>227</v>
      </c>
      <c r="C50" s="5" t="s">
        <v>137</v>
      </c>
      <c r="D50" s="5" t="s">
        <v>155</v>
      </c>
    </row>
    <row r="51" spans="1:4" x14ac:dyDescent="0.35">
      <c r="A51" s="5" t="s">
        <v>228</v>
      </c>
      <c r="B51" s="5" t="s">
        <v>229</v>
      </c>
      <c r="C51" s="5" t="s">
        <v>126</v>
      </c>
      <c r="D51" s="5" t="s">
        <v>119</v>
      </c>
    </row>
    <row r="52" spans="1:4" x14ac:dyDescent="0.35">
      <c r="A52" s="5" t="s">
        <v>230</v>
      </c>
      <c r="B52" s="5" t="s">
        <v>231</v>
      </c>
      <c r="C52" s="5" t="s">
        <v>137</v>
      </c>
      <c r="D52" s="5" t="s">
        <v>119</v>
      </c>
    </row>
    <row r="53" spans="1:4" x14ac:dyDescent="0.35">
      <c r="A53" s="5" t="s">
        <v>232</v>
      </c>
      <c r="B53" s="5" t="s">
        <v>233</v>
      </c>
      <c r="C53" s="5" t="s">
        <v>158</v>
      </c>
      <c r="D53" s="5" t="s">
        <v>119</v>
      </c>
    </row>
    <row r="54" spans="1:4" x14ac:dyDescent="0.35">
      <c r="A54" s="5" t="s">
        <v>234</v>
      </c>
      <c r="B54" s="5" t="s">
        <v>235</v>
      </c>
      <c r="C54" s="5" t="s">
        <v>118</v>
      </c>
      <c r="D54" s="5" t="s">
        <v>134</v>
      </c>
    </row>
    <row r="55" spans="1:4" x14ac:dyDescent="0.35">
      <c r="A55" s="5" t="s">
        <v>236</v>
      </c>
      <c r="B55" s="5" t="s">
        <v>237</v>
      </c>
      <c r="C55" s="5" t="s">
        <v>122</v>
      </c>
      <c r="D55" s="5" t="s">
        <v>134</v>
      </c>
    </row>
    <row r="56" spans="1:4" x14ac:dyDescent="0.35">
      <c r="A56" s="5" t="s">
        <v>238</v>
      </c>
      <c r="B56" s="5" t="s">
        <v>239</v>
      </c>
      <c r="C56" s="5" t="s">
        <v>122</v>
      </c>
      <c r="D56" s="5" t="s">
        <v>134</v>
      </c>
    </row>
    <row r="57" spans="1:4" x14ac:dyDescent="0.35">
      <c r="A57" s="5" t="s">
        <v>240</v>
      </c>
      <c r="B57" s="5" t="s">
        <v>241</v>
      </c>
      <c r="C57" s="5" t="s">
        <v>126</v>
      </c>
      <c r="D57" s="5" t="s">
        <v>119</v>
      </c>
    </row>
    <row r="58" spans="1:4" x14ac:dyDescent="0.35">
      <c r="A58" s="5" t="s">
        <v>242</v>
      </c>
      <c r="B58" s="5" t="s">
        <v>243</v>
      </c>
      <c r="C58" s="5" t="s">
        <v>118</v>
      </c>
      <c r="D58" s="5" t="s">
        <v>155</v>
      </c>
    </row>
    <row r="59" spans="1:4" x14ac:dyDescent="0.35">
      <c r="A59" s="5" t="s">
        <v>244</v>
      </c>
      <c r="B59" s="5" t="s">
        <v>245</v>
      </c>
      <c r="C59" s="5" t="s">
        <v>122</v>
      </c>
      <c r="D59" s="5" t="s">
        <v>134</v>
      </c>
    </row>
    <row r="60" spans="1:4" x14ac:dyDescent="0.35">
      <c r="A60" s="5" t="s">
        <v>246</v>
      </c>
      <c r="B60" s="5" t="s">
        <v>247</v>
      </c>
      <c r="C60" s="5" t="s">
        <v>140</v>
      </c>
      <c r="D60" s="5" t="s">
        <v>141</v>
      </c>
    </row>
    <row r="61" spans="1:4" x14ac:dyDescent="0.35">
      <c r="A61" s="5" t="s">
        <v>248</v>
      </c>
      <c r="B61" s="5" t="s">
        <v>249</v>
      </c>
      <c r="C61" s="5" t="s">
        <v>137</v>
      </c>
      <c r="D61" s="5" t="s">
        <v>134</v>
      </c>
    </row>
    <row r="62" spans="1:4" x14ac:dyDescent="0.35">
      <c r="A62" s="5" t="s">
        <v>250</v>
      </c>
      <c r="B62" s="5" t="s">
        <v>251</v>
      </c>
      <c r="C62" s="5" t="s">
        <v>122</v>
      </c>
      <c r="D62" s="5" t="s">
        <v>123</v>
      </c>
    </row>
    <row r="63" spans="1:4" x14ac:dyDescent="0.35">
      <c r="A63" s="5" t="s">
        <v>252</v>
      </c>
      <c r="B63" s="5" t="s">
        <v>253</v>
      </c>
      <c r="C63" s="5" t="s">
        <v>158</v>
      </c>
      <c r="D63" s="5" t="s">
        <v>123</v>
      </c>
    </row>
    <row r="64" spans="1:4" x14ac:dyDescent="0.35">
      <c r="A64" s="5" t="s">
        <v>254</v>
      </c>
      <c r="B64" s="5" t="s">
        <v>255</v>
      </c>
      <c r="C64" s="5" t="s">
        <v>158</v>
      </c>
      <c r="D64" s="5" t="s">
        <v>123</v>
      </c>
    </row>
    <row r="65" spans="1:4" x14ac:dyDescent="0.35">
      <c r="A65" s="5" t="s">
        <v>256</v>
      </c>
      <c r="B65" s="5" t="s">
        <v>257</v>
      </c>
      <c r="C65" s="5" t="s">
        <v>258</v>
      </c>
      <c r="D65" s="5" t="s">
        <v>155</v>
      </c>
    </row>
    <row r="66" spans="1:4" x14ac:dyDescent="0.35">
      <c r="A66" s="5" t="s">
        <v>259</v>
      </c>
      <c r="B66" s="5" t="s">
        <v>260</v>
      </c>
      <c r="C66" s="5" t="s">
        <v>165</v>
      </c>
      <c r="D66" s="5" t="s">
        <v>119</v>
      </c>
    </row>
    <row r="67" spans="1:4" x14ac:dyDescent="0.35">
      <c r="A67" s="5" t="s">
        <v>261</v>
      </c>
      <c r="B67" s="5" t="s">
        <v>262</v>
      </c>
      <c r="C67" s="5" t="s">
        <v>146</v>
      </c>
      <c r="D67" s="5" t="s">
        <v>123</v>
      </c>
    </row>
    <row r="68" spans="1:4" x14ac:dyDescent="0.35">
      <c r="A68" s="5" t="s">
        <v>263</v>
      </c>
      <c r="B68" s="5" t="s">
        <v>264</v>
      </c>
      <c r="C68" s="5" t="s">
        <v>118</v>
      </c>
      <c r="D68" s="5" t="s">
        <v>119</v>
      </c>
    </row>
    <row r="69" spans="1:4" x14ac:dyDescent="0.35">
      <c r="A69" s="5" t="s">
        <v>265</v>
      </c>
      <c r="B69" s="5" t="s">
        <v>266</v>
      </c>
      <c r="C69" s="5" t="s">
        <v>140</v>
      </c>
      <c r="D69" s="5" t="s">
        <v>141</v>
      </c>
    </row>
    <row r="70" spans="1:4" x14ac:dyDescent="0.35">
      <c r="A70" s="5" t="s">
        <v>267</v>
      </c>
      <c r="B70" s="5" t="s">
        <v>268</v>
      </c>
      <c r="C70" s="5" t="s">
        <v>137</v>
      </c>
      <c r="D70" s="5" t="s">
        <v>134</v>
      </c>
    </row>
    <row r="71" spans="1:4" x14ac:dyDescent="0.35">
      <c r="A71" s="5" t="s">
        <v>269</v>
      </c>
      <c r="B71" s="5" t="s">
        <v>270</v>
      </c>
      <c r="C71" s="5" t="s">
        <v>258</v>
      </c>
      <c r="D71" s="5" t="s">
        <v>119</v>
      </c>
    </row>
    <row r="72" spans="1:4" x14ac:dyDescent="0.35">
      <c r="A72" s="5" t="s">
        <v>271</v>
      </c>
      <c r="B72" s="5" t="s">
        <v>272</v>
      </c>
      <c r="C72" s="5" t="s">
        <v>118</v>
      </c>
      <c r="D72" s="5" t="s">
        <v>141</v>
      </c>
    </row>
    <row r="73" spans="1:4" x14ac:dyDescent="0.35">
      <c r="A73" s="5" t="s">
        <v>273</v>
      </c>
      <c r="B73" s="5" t="s">
        <v>274</v>
      </c>
      <c r="C73" s="5" t="s">
        <v>126</v>
      </c>
      <c r="D73" s="5" t="s">
        <v>119</v>
      </c>
    </row>
    <row r="74" spans="1:4" x14ac:dyDescent="0.35">
      <c r="A74" s="5" t="s">
        <v>275</v>
      </c>
      <c r="B74" s="5" t="s">
        <v>276</v>
      </c>
      <c r="C74" s="5" t="s">
        <v>126</v>
      </c>
      <c r="D74" s="5" t="s">
        <v>123</v>
      </c>
    </row>
    <row r="75" spans="1:4" x14ac:dyDescent="0.35">
      <c r="A75" s="5" t="s">
        <v>277</v>
      </c>
      <c r="B75" s="5" t="s">
        <v>278</v>
      </c>
      <c r="C75" s="5" t="s">
        <v>146</v>
      </c>
      <c r="D75" s="5" t="s">
        <v>127</v>
      </c>
    </row>
    <row r="76" spans="1:4" x14ac:dyDescent="0.35">
      <c r="A76" s="5" t="s">
        <v>279</v>
      </c>
      <c r="B76" s="5" t="s">
        <v>280</v>
      </c>
      <c r="C76" s="5" t="s">
        <v>158</v>
      </c>
      <c r="D76" s="5" t="s">
        <v>155</v>
      </c>
    </row>
    <row r="77" spans="1:4" x14ac:dyDescent="0.35">
      <c r="A77" s="5" t="s">
        <v>281</v>
      </c>
      <c r="B77" s="5" t="s">
        <v>282</v>
      </c>
      <c r="C77" s="5" t="s">
        <v>118</v>
      </c>
      <c r="D77" s="5" t="s">
        <v>134</v>
      </c>
    </row>
    <row r="78" spans="1:4" x14ac:dyDescent="0.35">
      <c r="A78" s="5" t="s">
        <v>283</v>
      </c>
      <c r="B78" s="5" t="s">
        <v>284</v>
      </c>
      <c r="C78" s="5" t="s">
        <v>165</v>
      </c>
      <c r="D78" s="5" t="s">
        <v>141</v>
      </c>
    </row>
    <row r="79" spans="1:4" x14ac:dyDescent="0.35">
      <c r="A79" s="5" t="s">
        <v>285</v>
      </c>
      <c r="B79" s="5" t="s">
        <v>286</v>
      </c>
      <c r="C79" s="5" t="s">
        <v>140</v>
      </c>
      <c r="D79" s="5" t="s">
        <v>141</v>
      </c>
    </row>
    <row r="80" spans="1:4" x14ac:dyDescent="0.35">
      <c r="A80" s="5" t="s">
        <v>287</v>
      </c>
      <c r="B80" s="5" t="s">
        <v>288</v>
      </c>
      <c r="C80" s="5" t="s">
        <v>137</v>
      </c>
      <c r="D80" s="5" t="s">
        <v>123</v>
      </c>
    </row>
    <row r="81" spans="1:4" x14ac:dyDescent="0.35">
      <c r="A81" s="5" t="s">
        <v>289</v>
      </c>
      <c r="B81" s="5" t="s">
        <v>290</v>
      </c>
      <c r="C81" s="5" t="s">
        <v>158</v>
      </c>
      <c r="D81" s="5" t="s">
        <v>155</v>
      </c>
    </row>
    <row r="82" spans="1:4" x14ac:dyDescent="0.35">
      <c r="A82" s="5" t="s">
        <v>291</v>
      </c>
      <c r="B82" s="5" t="s">
        <v>292</v>
      </c>
      <c r="C82" s="5" t="s">
        <v>118</v>
      </c>
      <c r="D82" s="5" t="s">
        <v>123</v>
      </c>
    </row>
    <row r="83" spans="1:4" x14ac:dyDescent="0.35">
      <c r="A83" s="5" t="s">
        <v>293</v>
      </c>
      <c r="B83" s="5" t="s">
        <v>294</v>
      </c>
      <c r="C83" s="5" t="s">
        <v>137</v>
      </c>
      <c r="D83" s="5" t="s">
        <v>134</v>
      </c>
    </row>
    <row r="84" spans="1:4" x14ac:dyDescent="0.35">
      <c r="A84" s="5" t="s">
        <v>295</v>
      </c>
      <c r="B84" s="5" t="s">
        <v>296</v>
      </c>
      <c r="C84" s="5" t="s">
        <v>126</v>
      </c>
      <c r="D84" s="5" t="s">
        <v>123</v>
      </c>
    </row>
    <row r="85" spans="1:4" x14ac:dyDescent="0.35">
      <c r="A85" s="5" t="s">
        <v>297</v>
      </c>
      <c r="B85" s="5" t="s">
        <v>298</v>
      </c>
      <c r="C85" s="5" t="s">
        <v>146</v>
      </c>
      <c r="D85" s="5" t="s">
        <v>155</v>
      </c>
    </row>
    <row r="86" spans="1:4" x14ac:dyDescent="0.35">
      <c r="A86" s="5" t="s">
        <v>299</v>
      </c>
      <c r="B86" s="5" t="s">
        <v>300</v>
      </c>
      <c r="C86" s="5" t="s">
        <v>165</v>
      </c>
      <c r="D86" s="5" t="s">
        <v>134</v>
      </c>
    </row>
    <row r="87" spans="1:4" x14ac:dyDescent="0.35">
      <c r="A87" s="5" t="s">
        <v>301</v>
      </c>
      <c r="B87" s="5" t="s">
        <v>302</v>
      </c>
      <c r="C87" s="5" t="s">
        <v>137</v>
      </c>
      <c r="D87" s="5" t="s">
        <v>155</v>
      </c>
    </row>
    <row r="88" spans="1:4" x14ac:dyDescent="0.35">
      <c r="A88" s="5" t="s">
        <v>303</v>
      </c>
      <c r="B88" s="5" t="s">
        <v>304</v>
      </c>
      <c r="C88" s="5" t="s">
        <v>118</v>
      </c>
      <c r="D88" s="5" t="s">
        <v>119</v>
      </c>
    </row>
    <row r="89" spans="1:4" x14ac:dyDescent="0.35">
      <c r="A89" s="5" t="s">
        <v>305</v>
      </c>
      <c r="B89" s="5" t="s">
        <v>306</v>
      </c>
      <c r="C89" s="5" t="s">
        <v>118</v>
      </c>
      <c r="D89" s="5" t="s">
        <v>119</v>
      </c>
    </row>
    <row r="90" spans="1:4" x14ac:dyDescent="0.35">
      <c r="A90" s="5" t="s">
        <v>307</v>
      </c>
      <c r="B90" s="5" t="s">
        <v>308</v>
      </c>
      <c r="C90" s="5" t="s">
        <v>122</v>
      </c>
      <c r="D90" s="5" t="s">
        <v>123</v>
      </c>
    </row>
    <row r="91" spans="1:4" x14ac:dyDescent="0.35">
      <c r="A91" s="5" t="s">
        <v>309</v>
      </c>
      <c r="B91" s="5" t="s">
        <v>310</v>
      </c>
      <c r="C91" s="5" t="s">
        <v>118</v>
      </c>
      <c r="D91" s="5" t="s">
        <v>141</v>
      </c>
    </row>
    <row r="92" spans="1:4" x14ac:dyDescent="0.35">
      <c r="A92" s="5" t="s">
        <v>311</v>
      </c>
      <c r="B92" s="5" t="s">
        <v>312</v>
      </c>
      <c r="C92" s="5" t="s">
        <v>140</v>
      </c>
      <c r="D92" s="5" t="s">
        <v>141</v>
      </c>
    </row>
    <row r="93" spans="1:4" x14ac:dyDescent="0.35">
      <c r="A93" s="5" t="s">
        <v>313</v>
      </c>
      <c r="B93" s="5" t="s">
        <v>314</v>
      </c>
      <c r="C93" s="5" t="s">
        <v>137</v>
      </c>
      <c r="D93" s="5" t="s">
        <v>134</v>
      </c>
    </row>
    <row r="94" spans="1:4" x14ac:dyDescent="0.35">
      <c r="A94" s="5" t="s">
        <v>315</v>
      </c>
      <c r="B94" s="5" t="s">
        <v>316</v>
      </c>
      <c r="C94" s="5" t="s">
        <v>118</v>
      </c>
      <c r="D94" s="5" t="s">
        <v>141</v>
      </c>
    </row>
    <row r="95" spans="1:4" x14ac:dyDescent="0.35">
      <c r="A95" s="5" t="s">
        <v>317</v>
      </c>
      <c r="B95" s="5" t="s">
        <v>318</v>
      </c>
      <c r="C95" s="5" t="s">
        <v>126</v>
      </c>
      <c r="D95" s="5" t="s">
        <v>127</v>
      </c>
    </row>
    <row r="96" spans="1:4" x14ac:dyDescent="0.35">
      <c r="A96" s="5" t="s">
        <v>319</v>
      </c>
      <c r="B96" s="5" t="s">
        <v>320</v>
      </c>
      <c r="C96" s="5" t="s">
        <v>158</v>
      </c>
      <c r="D96" s="5" t="s">
        <v>119</v>
      </c>
    </row>
    <row r="97" spans="1:4" x14ac:dyDescent="0.35">
      <c r="A97" s="5" t="s">
        <v>321</v>
      </c>
      <c r="B97" s="5" t="s">
        <v>322</v>
      </c>
      <c r="C97" s="5" t="s">
        <v>118</v>
      </c>
      <c r="D97" s="5" t="s">
        <v>119</v>
      </c>
    </row>
    <row r="98" spans="1:4" x14ac:dyDescent="0.35">
      <c r="A98" s="5" t="s">
        <v>323</v>
      </c>
      <c r="B98" s="5" t="s">
        <v>324</v>
      </c>
      <c r="C98" s="5" t="s">
        <v>137</v>
      </c>
      <c r="D98" s="5" t="s">
        <v>155</v>
      </c>
    </row>
    <row r="99" spans="1:4" x14ac:dyDescent="0.35">
      <c r="A99" s="5" t="s">
        <v>325</v>
      </c>
      <c r="B99" s="5" t="s">
        <v>326</v>
      </c>
      <c r="C99" s="5" t="s">
        <v>118</v>
      </c>
      <c r="D99" s="5" t="s">
        <v>134</v>
      </c>
    </row>
    <row r="100" spans="1:4" x14ac:dyDescent="0.35">
      <c r="A100" s="5" t="s">
        <v>327</v>
      </c>
      <c r="B100" s="5" t="s">
        <v>328</v>
      </c>
      <c r="C100" s="5" t="s">
        <v>158</v>
      </c>
      <c r="D100" s="5" t="s">
        <v>123</v>
      </c>
    </row>
    <row r="101" spans="1:4" x14ac:dyDescent="0.35">
      <c r="A101" s="5" t="s">
        <v>329</v>
      </c>
      <c r="B101" s="5" t="s">
        <v>330</v>
      </c>
      <c r="C101" s="5" t="s">
        <v>122</v>
      </c>
      <c r="D101" s="5" t="s">
        <v>119</v>
      </c>
    </row>
    <row r="102" spans="1:4" x14ac:dyDescent="0.35">
      <c r="A102" s="5" t="s">
        <v>331</v>
      </c>
      <c r="B102" s="5" t="s">
        <v>332</v>
      </c>
      <c r="C102" s="5" t="s">
        <v>258</v>
      </c>
      <c r="D102" s="5" t="s">
        <v>141</v>
      </c>
    </row>
    <row r="103" spans="1:4" x14ac:dyDescent="0.35">
      <c r="A103" s="5" t="s">
        <v>333</v>
      </c>
      <c r="B103" s="5" t="s">
        <v>334</v>
      </c>
      <c r="C103" s="5" t="s">
        <v>126</v>
      </c>
      <c r="D103" s="5" t="s">
        <v>127</v>
      </c>
    </row>
    <row r="104" spans="1:4" x14ac:dyDescent="0.35">
      <c r="A104" s="5" t="s">
        <v>335</v>
      </c>
      <c r="B104" s="5" t="s">
        <v>336</v>
      </c>
      <c r="C104" s="5" t="s">
        <v>158</v>
      </c>
      <c r="D104" s="5" t="s">
        <v>119</v>
      </c>
    </row>
    <row r="105" spans="1:4" x14ac:dyDescent="0.35">
      <c r="A105" s="5" t="s">
        <v>337</v>
      </c>
      <c r="B105" s="5" t="s">
        <v>338</v>
      </c>
      <c r="C105" s="5" t="s">
        <v>118</v>
      </c>
      <c r="D105" s="5" t="s">
        <v>119</v>
      </c>
    </row>
    <row r="106" spans="1:4" x14ac:dyDescent="0.35">
      <c r="A106" s="5" t="s">
        <v>339</v>
      </c>
      <c r="B106" s="5" t="s">
        <v>340</v>
      </c>
      <c r="C106" s="5" t="s">
        <v>118</v>
      </c>
      <c r="D106" s="5" t="s">
        <v>141</v>
      </c>
    </row>
    <row r="107" spans="1:4" x14ac:dyDescent="0.35">
      <c r="A107" s="5" t="s">
        <v>341</v>
      </c>
      <c r="B107" s="5" t="s">
        <v>342</v>
      </c>
      <c r="C107" s="5" t="s">
        <v>137</v>
      </c>
      <c r="D107" s="5" t="s">
        <v>134</v>
      </c>
    </row>
    <row r="108" spans="1:4" x14ac:dyDescent="0.35">
      <c r="A108" s="5" t="s">
        <v>343</v>
      </c>
      <c r="B108" s="5" t="s">
        <v>344</v>
      </c>
      <c r="C108" s="5" t="s">
        <v>140</v>
      </c>
      <c r="D108" s="5" t="s">
        <v>141</v>
      </c>
    </row>
    <row r="109" spans="1:4" x14ac:dyDescent="0.35">
      <c r="A109" s="5" t="s">
        <v>345</v>
      </c>
      <c r="B109" s="5" t="s">
        <v>346</v>
      </c>
      <c r="C109" s="5" t="s">
        <v>118</v>
      </c>
      <c r="D109" s="5" t="s">
        <v>119</v>
      </c>
    </row>
    <row r="110" spans="1:4" x14ac:dyDescent="0.35">
      <c r="A110" s="5" t="s">
        <v>347</v>
      </c>
      <c r="B110" s="5" t="s">
        <v>348</v>
      </c>
      <c r="C110" s="5" t="s">
        <v>140</v>
      </c>
      <c r="D110" s="5" t="s">
        <v>141</v>
      </c>
    </row>
    <row r="111" spans="1:4" x14ac:dyDescent="0.35">
      <c r="A111" s="5" t="s">
        <v>349</v>
      </c>
      <c r="B111" s="5" t="s">
        <v>350</v>
      </c>
      <c r="C111" s="5" t="s">
        <v>122</v>
      </c>
      <c r="D111" s="5" t="s">
        <v>119</v>
      </c>
    </row>
    <row r="112" spans="1:4" x14ac:dyDescent="0.35">
      <c r="A112" s="5" t="s">
        <v>351</v>
      </c>
      <c r="B112" s="5" t="s">
        <v>352</v>
      </c>
      <c r="C112" s="5" t="s">
        <v>146</v>
      </c>
      <c r="D112" s="5" t="s">
        <v>123</v>
      </c>
    </row>
    <row r="113" spans="1:4" x14ac:dyDescent="0.35">
      <c r="A113" s="5" t="s">
        <v>353</v>
      </c>
      <c r="B113" s="5" t="s">
        <v>354</v>
      </c>
      <c r="C113" s="5" t="s">
        <v>140</v>
      </c>
      <c r="D113" s="5" t="s">
        <v>141</v>
      </c>
    </row>
    <row r="114" spans="1:4" x14ac:dyDescent="0.35">
      <c r="A114" s="5" t="s">
        <v>355</v>
      </c>
      <c r="B114" s="5" t="s">
        <v>356</v>
      </c>
      <c r="C114" s="5" t="s">
        <v>126</v>
      </c>
      <c r="D114" s="5" t="s">
        <v>123</v>
      </c>
    </row>
    <row r="115" spans="1:4" x14ac:dyDescent="0.35">
      <c r="A115" s="5" t="s">
        <v>357</v>
      </c>
      <c r="B115" s="5" t="s">
        <v>358</v>
      </c>
      <c r="C115" s="5" t="s">
        <v>140</v>
      </c>
      <c r="D115" s="5" t="s">
        <v>141</v>
      </c>
    </row>
    <row r="116" spans="1:4" x14ac:dyDescent="0.35">
      <c r="A116" s="5" t="s">
        <v>359</v>
      </c>
      <c r="B116" s="5" t="s">
        <v>360</v>
      </c>
      <c r="C116" s="5" t="s">
        <v>137</v>
      </c>
      <c r="D116" s="5" t="s">
        <v>119</v>
      </c>
    </row>
    <row r="117" spans="1:4" x14ac:dyDescent="0.35">
      <c r="A117" s="5" t="s">
        <v>361</v>
      </c>
      <c r="B117" s="5" t="s">
        <v>362</v>
      </c>
      <c r="C117" s="5" t="s">
        <v>146</v>
      </c>
      <c r="D117" s="5" t="s">
        <v>134</v>
      </c>
    </row>
    <row r="118" spans="1:4" x14ac:dyDescent="0.35">
      <c r="A118" s="5" t="s">
        <v>363</v>
      </c>
      <c r="B118" s="5" t="s">
        <v>364</v>
      </c>
      <c r="C118" s="5" t="s">
        <v>140</v>
      </c>
      <c r="D118" s="5" t="s">
        <v>141</v>
      </c>
    </row>
    <row r="119" spans="1:4" x14ac:dyDescent="0.35">
      <c r="A119" s="5" t="s">
        <v>365</v>
      </c>
      <c r="B119" s="5" t="s">
        <v>366</v>
      </c>
      <c r="C119" s="5" t="s">
        <v>118</v>
      </c>
      <c r="D119" s="5" t="s">
        <v>134</v>
      </c>
    </row>
    <row r="120" spans="1:4" x14ac:dyDescent="0.35">
      <c r="A120" s="5" t="s">
        <v>367</v>
      </c>
      <c r="B120" s="5" t="s">
        <v>368</v>
      </c>
      <c r="C120" s="5" t="s">
        <v>258</v>
      </c>
      <c r="D120" s="5" t="s">
        <v>119</v>
      </c>
    </row>
    <row r="121" spans="1:4" x14ac:dyDescent="0.35">
      <c r="A121" s="5" t="s">
        <v>369</v>
      </c>
      <c r="B121" s="5" t="s">
        <v>370</v>
      </c>
      <c r="C121" s="5" t="s">
        <v>118</v>
      </c>
      <c r="D121" s="5" t="s">
        <v>119</v>
      </c>
    </row>
    <row r="122" spans="1:4" x14ac:dyDescent="0.35">
      <c r="A122" s="5" t="s">
        <v>371</v>
      </c>
      <c r="B122" s="5" t="s">
        <v>372</v>
      </c>
      <c r="C122" s="5" t="s">
        <v>118</v>
      </c>
      <c r="D122" s="5" t="s">
        <v>119</v>
      </c>
    </row>
    <row r="123" spans="1:4" x14ac:dyDescent="0.35">
      <c r="A123" s="5" t="s">
        <v>373</v>
      </c>
      <c r="B123" s="5" t="s">
        <v>374</v>
      </c>
      <c r="C123" s="5" t="s">
        <v>140</v>
      </c>
      <c r="D123" s="5" t="s">
        <v>141</v>
      </c>
    </row>
    <row r="124" spans="1:4" x14ac:dyDescent="0.35">
      <c r="A124" s="5" t="s">
        <v>375</v>
      </c>
      <c r="B124" s="5" t="s">
        <v>376</v>
      </c>
      <c r="C124" s="5" t="s">
        <v>165</v>
      </c>
      <c r="D124" s="5" t="s">
        <v>155</v>
      </c>
    </row>
    <row r="125" spans="1:4" x14ac:dyDescent="0.35">
      <c r="A125" s="5" t="s">
        <v>377</v>
      </c>
      <c r="B125" s="5" t="s">
        <v>378</v>
      </c>
      <c r="C125" s="5" t="s">
        <v>137</v>
      </c>
      <c r="D125" s="5" t="s">
        <v>141</v>
      </c>
    </row>
    <row r="126" spans="1:4" x14ac:dyDescent="0.35">
      <c r="A126" s="5" t="s">
        <v>379</v>
      </c>
      <c r="B126" s="5" t="s">
        <v>380</v>
      </c>
      <c r="C126" s="5" t="s">
        <v>126</v>
      </c>
      <c r="D126" s="5" t="s">
        <v>155</v>
      </c>
    </row>
    <row r="127" spans="1:4" x14ac:dyDescent="0.35">
      <c r="A127" s="5" t="s">
        <v>381</v>
      </c>
      <c r="B127" s="5" t="s">
        <v>382</v>
      </c>
      <c r="C127" s="5" t="s">
        <v>140</v>
      </c>
      <c r="D127" s="5" t="s">
        <v>141</v>
      </c>
    </row>
    <row r="128" spans="1:4" x14ac:dyDescent="0.35">
      <c r="A128" s="5" t="s">
        <v>383</v>
      </c>
      <c r="B128" s="5" t="s">
        <v>384</v>
      </c>
      <c r="C128" s="5" t="s">
        <v>126</v>
      </c>
      <c r="D128" s="5" t="s">
        <v>155</v>
      </c>
    </row>
    <row r="129" spans="1:4" x14ac:dyDescent="0.35">
      <c r="A129" s="5" t="s">
        <v>385</v>
      </c>
      <c r="B129" s="5" t="s">
        <v>386</v>
      </c>
      <c r="C129" s="5" t="s">
        <v>118</v>
      </c>
      <c r="D129" s="5" t="s">
        <v>155</v>
      </c>
    </row>
    <row r="130" spans="1:4" x14ac:dyDescent="0.35">
      <c r="A130" s="5" t="s">
        <v>387</v>
      </c>
      <c r="B130" s="5" t="s">
        <v>388</v>
      </c>
      <c r="C130" s="5" t="s">
        <v>140</v>
      </c>
      <c r="D130" s="5" t="s">
        <v>141</v>
      </c>
    </row>
    <row r="131" spans="1:4" x14ac:dyDescent="0.35">
      <c r="A131" s="5" t="s">
        <v>389</v>
      </c>
      <c r="B131" s="5" t="s">
        <v>390</v>
      </c>
      <c r="C131" s="5" t="s">
        <v>137</v>
      </c>
      <c r="D131" s="5" t="s">
        <v>123</v>
      </c>
    </row>
    <row r="132" spans="1:4" x14ac:dyDescent="0.35">
      <c r="A132" s="5" t="s">
        <v>391</v>
      </c>
      <c r="B132" s="5" t="s">
        <v>392</v>
      </c>
      <c r="C132" s="5" t="s">
        <v>122</v>
      </c>
      <c r="D132" s="5" t="s">
        <v>119</v>
      </c>
    </row>
    <row r="133" spans="1:4" x14ac:dyDescent="0.35">
      <c r="A133" s="5" t="s">
        <v>393</v>
      </c>
      <c r="B133" s="5" t="s">
        <v>394</v>
      </c>
      <c r="C133" s="5" t="s">
        <v>137</v>
      </c>
      <c r="D133" s="5" t="s">
        <v>119</v>
      </c>
    </row>
    <row r="134" spans="1:4" x14ac:dyDescent="0.35">
      <c r="A134" s="5" t="s">
        <v>395</v>
      </c>
      <c r="B134" s="5" t="s">
        <v>396</v>
      </c>
      <c r="C134" s="5" t="s">
        <v>118</v>
      </c>
      <c r="D134" s="5" t="s">
        <v>123</v>
      </c>
    </row>
    <row r="135" spans="1:4" x14ac:dyDescent="0.35">
      <c r="A135" s="5" t="s">
        <v>397</v>
      </c>
      <c r="B135" s="5" t="s">
        <v>398</v>
      </c>
      <c r="C135" s="5" t="s">
        <v>158</v>
      </c>
      <c r="D135" s="5" t="s">
        <v>123</v>
      </c>
    </row>
    <row r="136" spans="1:4" x14ac:dyDescent="0.35">
      <c r="A136" s="5" t="s">
        <v>399</v>
      </c>
      <c r="B136" s="5" t="s">
        <v>400</v>
      </c>
      <c r="C136" s="5" t="s">
        <v>140</v>
      </c>
      <c r="D136" s="5" t="s">
        <v>141</v>
      </c>
    </row>
    <row r="137" spans="1:4" x14ac:dyDescent="0.35">
      <c r="A137" s="5" t="s">
        <v>401</v>
      </c>
      <c r="B137" s="5" t="s">
        <v>402</v>
      </c>
      <c r="C137" s="5" t="s">
        <v>140</v>
      </c>
      <c r="D137" s="5" t="s">
        <v>141</v>
      </c>
    </row>
    <row r="138" spans="1:4" x14ac:dyDescent="0.35">
      <c r="A138" s="5" t="s">
        <v>403</v>
      </c>
      <c r="B138" s="5" t="s">
        <v>404</v>
      </c>
      <c r="C138" s="5" t="s">
        <v>137</v>
      </c>
      <c r="D138" s="5" t="s">
        <v>155</v>
      </c>
    </row>
    <row r="139" spans="1:4" x14ac:dyDescent="0.35">
      <c r="A139" s="5" t="s">
        <v>405</v>
      </c>
      <c r="B139" s="5" t="s">
        <v>406</v>
      </c>
      <c r="C139" s="5" t="s">
        <v>146</v>
      </c>
      <c r="D139" s="5" t="s">
        <v>119</v>
      </c>
    </row>
    <row r="140" spans="1:4" x14ac:dyDescent="0.35">
      <c r="A140" s="5" t="s">
        <v>407</v>
      </c>
      <c r="B140" s="5" t="s">
        <v>408</v>
      </c>
      <c r="C140" s="5" t="s">
        <v>140</v>
      </c>
      <c r="D140" s="5" t="s">
        <v>141</v>
      </c>
    </row>
    <row r="141" spans="1:4" x14ac:dyDescent="0.35">
      <c r="A141" s="5" t="s">
        <v>409</v>
      </c>
      <c r="B141" s="5" t="s">
        <v>410</v>
      </c>
      <c r="C141" s="5" t="s">
        <v>146</v>
      </c>
      <c r="D141" s="5" t="s">
        <v>141</v>
      </c>
    </row>
    <row r="142" spans="1:4" x14ac:dyDescent="0.35">
      <c r="A142" s="5" t="s">
        <v>411</v>
      </c>
      <c r="B142" s="5" t="s">
        <v>412</v>
      </c>
      <c r="C142" s="5" t="s">
        <v>122</v>
      </c>
      <c r="D142" s="5" t="s">
        <v>141</v>
      </c>
    </row>
    <row r="143" spans="1:4" x14ac:dyDescent="0.35">
      <c r="A143" s="5" t="s">
        <v>413</v>
      </c>
      <c r="B143" s="5" t="s">
        <v>414</v>
      </c>
      <c r="C143" s="5" t="s">
        <v>140</v>
      </c>
      <c r="D143" s="5" t="s">
        <v>141</v>
      </c>
    </row>
    <row r="144" spans="1:4" x14ac:dyDescent="0.35">
      <c r="A144" s="5" t="s">
        <v>415</v>
      </c>
      <c r="B144" s="5" t="s">
        <v>416</v>
      </c>
      <c r="C144" s="5" t="s">
        <v>122</v>
      </c>
      <c r="D144" s="5" t="s">
        <v>134</v>
      </c>
    </row>
    <row r="145" spans="1:4" x14ac:dyDescent="0.35">
      <c r="A145" s="5" t="s">
        <v>417</v>
      </c>
      <c r="B145" s="5" t="s">
        <v>418</v>
      </c>
      <c r="C145" s="5" t="s">
        <v>146</v>
      </c>
      <c r="D145" s="5" t="s">
        <v>141</v>
      </c>
    </row>
    <row r="146" spans="1:4" x14ac:dyDescent="0.35">
      <c r="A146" s="5" t="s">
        <v>419</v>
      </c>
      <c r="B146" s="5" t="s">
        <v>420</v>
      </c>
      <c r="C146" s="5" t="s">
        <v>126</v>
      </c>
      <c r="D146" s="5" t="s">
        <v>119</v>
      </c>
    </row>
    <row r="147" spans="1:4" x14ac:dyDescent="0.35">
      <c r="A147" s="5" t="s">
        <v>421</v>
      </c>
      <c r="B147" s="5" t="s">
        <v>422</v>
      </c>
      <c r="C147" s="5" t="s">
        <v>118</v>
      </c>
      <c r="D147" s="5" t="s">
        <v>134</v>
      </c>
    </row>
    <row r="148" spans="1:4" x14ac:dyDescent="0.35">
      <c r="A148" s="5" t="s">
        <v>423</v>
      </c>
      <c r="B148" s="5" t="s">
        <v>424</v>
      </c>
      <c r="C148" s="5" t="s">
        <v>140</v>
      </c>
      <c r="D148" s="5" t="s">
        <v>141</v>
      </c>
    </row>
    <row r="149" spans="1:4" x14ac:dyDescent="0.35">
      <c r="A149" s="5" t="s">
        <v>425</v>
      </c>
      <c r="B149" s="5" t="s">
        <v>426</v>
      </c>
      <c r="C149" s="5" t="s">
        <v>165</v>
      </c>
      <c r="D149" s="5" t="s">
        <v>134</v>
      </c>
    </row>
    <row r="150" spans="1:4" x14ac:dyDescent="0.35">
      <c r="A150" s="5" t="s">
        <v>427</v>
      </c>
      <c r="B150" s="5" t="s">
        <v>428</v>
      </c>
      <c r="C150" s="5" t="s">
        <v>126</v>
      </c>
      <c r="D150" s="5" t="s">
        <v>119</v>
      </c>
    </row>
    <row r="151" spans="1:4" x14ac:dyDescent="0.35">
      <c r="A151" s="5" t="s">
        <v>429</v>
      </c>
      <c r="B151" s="5" t="s">
        <v>430</v>
      </c>
      <c r="C151" s="5" t="s">
        <v>122</v>
      </c>
      <c r="D151" s="5" t="s">
        <v>141</v>
      </c>
    </row>
    <row r="152" spans="1:4" x14ac:dyDescent="0.35">
      <c r="A152" s="5" t="s">
        <v>431</v>
      </c>
      <c r="B152" s="5" t="s">
        <v>432</v>
      </c>
      <c r="C152" s="5" t="s">
        <v>137</v>
      </c>
      <c r="D152" s="5" t="s">
        <v>119</v>
      </c>
    </row>
    <row r="153" spans="1:4" x14ac:dyDescent="0.35">
      <c r="A153" s="5" t="s">
        <v>433</v>
      </c>
      <c r="B153" s="5" t="s">
        <v>434</v>
      </c>
      <c r="C153" s="5" t="s">
        <v>118</v>
      </c>
      <c r="D153" s="5" t="s">
        <v>134</v>
      </c>
    </row>
    <row r="154" spans="1:4" x14ac:dyDescent="0.35">
      <c r="A154" s="5" t="s">
        <v>435</v>
      </c>
      <c r="B154" s="5" t="s">
        <v>436</v>
      </c>
      <c r="C154" s="5" t="s">
        <v>137</v>
      </c>
      <c r="D154" s="5" t="s">
        <v>123</v>
      </c>
    </row>
    <row r="155" spans="1:4" x14ac:dyDescent="0.35">
      <c r="A155" s="5" t="s">
        <v>437</v>
      </c>
      <c r="B155" s="5" t="s">
        <v>438</v>
      </c>
      <c r="C155" s="5" t="s">
        <v>165</v>
      </c>
      <c r="D155" s="5" t="s">
        <v>155</v>
      </c>
    </row>
    <row r="156" spans="1:4" x14ac:dyDescent="0.35">
      <c r="A156" s="5" t="s">
        <v>439</v>
      </c>
      <c r="B156" s="5" t="s">
        <v>440</v>
      </c>
      <c r="C156" s="5" t="s">
        <v>122</v>
      </c>
      <c r="D156" s="5" t="s">
        <v>141</v>
      </c>
    </row>
    <row r="157" spans="1:4" x14ac:dyDescent="0.35">
      <c r="A157" s="5" t="s">
        <v>441</v>
      </c>
      <c r="B157" s="5" t="s">
        <v>442</v>
      </c>
      <c r="C157" s="5" t="s">
        <v>126</v>
      </c>
      <c r="D157" s="5" t="s">
        <v>119</v>
      </c>
    </row>
    <row r="158" spans="1:4" x14ac:dyDescent="0.35">
      <c r="A158" s="5" t="s">
        <v>443</v>
      </c>
      <c r="B158" s="5" t="s">
        <v>444</v>
      </c>
      <c r="C158" s="5" t="s">
        <v>118</v>
      </c>
      <c r="D158" s="5" t="s">
        <v>119</v>
      </c>
    </row>
    <row r="159" spans="1:4" x14ac:dyDescent="0.35">
      <c r="A159" s="5" t="s">
        <v>445</v>
      </c>
      <c r="B159" s="5" t="s">
        <v>446</v>
      </c>
      <c r="C159" s="5" t="s">
        <v>126</v>
      </c>
      <c r="D159" s="5" t="s">
        <v>123</v>
      </c>
    </row>
    <row r="160" spans="1:4" x14ac:dyDescent="0.35">
      <c r="A160" s="5" t="s">
        <v>447</v>
      </c>
      <c r="B160" s="5" t="s">
        <v>448</v>
      </c>
      <c r="C160" s="5" t="s">
        <v>158</v>
      </c>
      <c r="D160" s="5" t="s">
        <v>123</v>
      </c>
    </row>
    <row r="161" spans="1:4" x14ac:dyDescent="0.35">
      <c r="A161" s="5" t="s">
        <v>449</v>
      </c>
      <c r="B161" s="5" t="s">
        <v>450</v>
      </c>
      <c r="C161" s="5" t="s">
        <v>140</v>
      </c>
      <c r="D161" s="5" t="s">
        <v>141</v>
      </c>
    </row>
    <row r="162" spans="1:4" x14ac:dyDescent="0.35">
      <c r="A162" s="5" t="s">
        <v>451</v>
      </c>
      <c r="B162" s="5" t="s">
        <v>452</v>
      </c>
      <c r="C162" s="5" t="s">
        <v>158</v>
      </c>
      <c r="D162" s="5" t="s">
        <v>123</v>
      </c>
    </row>
    <row r="163" spans="1:4" x14ac:dyDescent="0.35">
      <c r="A163" s="5" t="s">
        <v>453</v>
      </c>
      <c r="B163" s="5" t="s">
        <v>454</v>
      </c>
      <c r="C163" s="5" t="s">
        <v>137</v>
      </c>
      <c r="D163" s="5" t="s">
        <v>123</v>
      </c>
    </row>
    <row r="164" spans="1:4" x14ac:dyDescent="0.35">
      <c r="A164" s="5" t="s">
        <v>455</v>
      </c>
      <c r="B164" s="5" t="s">
        <v>456</v>
      </c>
      <c r="C164" s="5" t="s">
        <v>118</v>
      </c>
      <c r="D164" s="5" t="s">
        <v>119</v>
      </c>
    </row>
    <row r="165" spans="1:4" x14ac:dyDescent="0.35">
      <c r="A165" s="5" t="s">
        <v>457</v>
      </c>
      <c r="B165" s="5" t="s">
        <v>458</v>
      </c>
      <c r="C165" s="5" t="s">
        <v>258</v>
      </c>
      <c r="D165" s="5" t="s">
        <v>119</v>
      </c>
    </row>
    <row r="166" spans="1:4" x14ac:dyDescent="0.35">
      <c r="A166" s="5" t="s">
        <v>459</v>
      </c>
      <c r="B166" s="5" t="s">
        <v>460</v>
      </c>
      <c r="C166" s="5" t="s">
        <v>118</v>
      </c>
      <c r="D166" s="5" t="s">
        <v>119</v>
      </c>
    </row>
    <row r="167" spans="1:4" x14ac:dyDescent="0.35">
      <c r="A167" s="5" t="s">
        <v>461</v>
      </c>
      <c r="B167" s="5" t="s">
        <v>462</v>
      </c>
      <c r="C167" s="5" t="s">
        <v>118</v>
      </c>
      <c r="D167" s="5" t="s">
        <v>134</v>
      </c>
    </row>
    <row r="168" spans="1:4" x14ac:dyDescent="0.35">
      <c r="A168" s="5" t="s">
        <v>463</v>
      </c>
      <c r="B168" s="5" t="s">
        <v>464</v>
      </c>
      <c r="C168" s="5" t="s">
        <v>118</v>
      </c>
      <c r="D168" s="5" t="s">
        <v>134</v>
      </c>
    </row>
    <row r="169" spans="1:4" x14ac:dyDescent="0.35">
      <c r="A169" s="5" t="s">
        <v>465</v>
      </c>
      <c r="B169" s="5" t="s">
        <v>466</v>
      </c>
      <c r="C169" s="5" t="s">
        <v>126</v>
      </c>
      <c r="D169" s="5" t="s">
        <v>155</v>
      </c>
    </row>
    <row r="170" spans="1:4" x14ac:dyDescent="0.35">
      <c r="A170" s="5" t="s">
        <v>467</v>
      </c>
      <c r="B170" s="5" t="s">
        <v>468</v>
      </c>
      <c r="C170" s="5" t="s">
        <v>258</v>
      </c>
      <c r="D170" s="5" t="s">
        <v>141</v>
      </c>
    </row>
    <row r="171" spans="1:4" x14ac:dyDescent="0.35">
      <c r="A171" s="5" t="s">
        <v>469</v>
      </c>
      <c r="B171" s="5" t="s">
        <v>470</v>
      </c>
      <c r="C171" s="5" t="s">
        <v>165</v>
      </c>
      <c r="D171" s="5" t="s">
        <v>119</v>
      </c>
    </row>
    <row r="172" spans="1:4" x14ac:dyDescent="0.35">
      <c r="A172" s="5" t="s">
        <v>471</v>
      </c>
      <c r="B172" s="5" t="s">
        <v>472</v>
      </c>
      <c r="C172" s="5" t="s">
        <v>140</v>
      </c>
      <c r="D172" s="5" t="s">
        <v>141</v>
      </c>
    </row>
    <row r="173" spans="1:4" x14ac:dyDescent="0.35">
      <c r="A173" s="5" t="s">
        <v>473</v>
      </c>
      <c r="B173" s="5" t="s">
        <v>474</v>
      </c>
      <c r="C173" s="5" t="s">
        <v>158</v>
      </c>
      <c r="D173" s="5" t="s">
        <v>155</v>
      </c>
    </row>
    <row r="174" spans="1:4" x14ac:dyDescent="0.35">
      <c r="A174" s="5" t="s">
        <v>475</v>
      </c>
      <c r="B174" s="5" t="s">
        <v>476</v>
      </c>
      <c r="C174" s="5" t="s">
        <v>126</v>
      </c>
      <c r="D174" s="5" t="s">
        <v>119</v>
      </c>
    </row>
    <row r="175" spans="1:4" x14ac:dyDescent="0.35">
      <c r="A175" s="5" t="s">
        <v>477</v>
      </c>
      <c r="B175" s="5" t="s">
        <v>478</v>
      </c>
      <c r="C175" s="5" t="s">
        <v>146</v>
      </c>
      <c r="D175" s="5" t="s">
        <v>119</v>
      </c>
    </row>
    <row r="176" spans="1:4" x14ac:dyDescent="0.35">
      <c r="A176" s="5" t="s">
        <v>479</v>
      </c>
      <c r="B176" s="5" t="s">
        <v>480</v>
      </c>
      <c r="C176" s="5" t="s">
        <v>137</v>
      </c>
      <c r="D176" s="5" t="s">
        <v>134</v>
      </c>
    </row>
    <row r="177" spans="1:4" x14ac:dyDescent="0.35">
      <c r="A177" s="5" t="s">
        <v>481</v>
      </c>
      <c r="B177" s="5" t="s">
        <v>482</v>
      </c>
      <c r="C177" s="5" t="s">
        <v>126</v>
      </c>
      <c r="D177" s="5" t="s">
        <v>123</v>
      </c>
    </row>
    <row r="178" spans="1:4" x14ac:dyDescent="0.35">
      <c r="A178" s="5" t="s">
        <v>483</v>
      </c>
      <c r="B178" s="5" t="s">
        <v>484</v>
      </c>
      <c r="C178" s="5" t="s">
        <v>146</v>
      </c>
      <c r="D178" s="5" t="s">
        <v>134</v>
      </c>
    </row>
    <row r="179" spans="1:4" x14ac:dyDescent="0.35">
      <c r="A179" s="5" t="s">
        <v>485</v>
      </c>
      <c r="B179" s="5" t="s">
        <v>486</v>
      </c>
      <c r="C179" s="5" t="s">
        <v>137</v>
      </c>
      <c r="D179" s="5" t="s">
        <v>123</v>
      </c>
    </row>
    <row r="180" spans="1:4" x14ac:dyDescent="0.35">
      <c r="A180" s="5" t="s">
        <v>487</v>
      </c>
      <c r="B180" s="5" t="s">
        <v>488</v>
      </c>
      <c r="C180" s="5" t="s">
        <v>126</v>
      </c>
      <c r="D180" s="5" t="s">
        <v>134</v>
      </c>
    </row>
    <row r="181" spans="1:4" x14ac:dyDescent="0.35">
      <c r="A181" s="5" t="s">
        <v>489</v>
      </c>
      <c r="B181" s="5" t="s">
        <v>490</v>
      </c>
      <c r="C181" s="5" t="s">
        <v>158</v>
      </c>
      <c r="D181" s="5" t="s">
        <v>134</v>
      </c>
    </row>
    <row r="182" spans="1:4" x14ac:dyDescent="0.35">
      <c r="A182" s="5" t="s">
        <v>491</v>
      </c>
      <c r="B182" s="5" t="s">
        <v>492</v>
      </c>
      <c r="C182" s="5" t="s">
        <v>258</v>
      </c>
      <c r="D182" s="5" t="s">
        <v>141</v>
      </c>
    </row>
    <row r="183" spans="1:4" x14ac:dyDescent="0.35">
      <c r="A183" s="5" t="s">
        <v>493</v>
      </c>
      <c r="B183" s="5" t="s">
        <v>494</v>
      </c>
      <c r="C183" s="5" t="s">
        <v>165</v>
      </c>
      <c r="D183" s="5" t="s">
        <v>123</v>
      </c>
    </row>
    <row r="184" spans="1:4" x14ac:dyDescent="0.35">
      <c r="A184" s="5" t="s">
        <v>495</v>
      </c>
      <c r="B184" s="5" t="s">
        <v>496</v>
      </c>
      <c r="C184" s="5" t="s">
        <v>126</v>
      </c>
      <c r="D184" s="5" t="s">
        <v>155</v>
      </c>
    </row>
    <row r="185" spans="1:4" x14ac:dyDescent="0.35">
      <c r="A185" s="5" t="s">
        <v>497</v>
      </c>
      <c r="B185" s="5" t="s">
        <v>498</v>
      </c>
      <c r="C185" s="5" t="s">
        <v>258</v>
      </c>
      <c r="D185" s="5" t="s">
        <v>155</v>
      </c>
    </row>
    <row r="186" spans="1:4" x14ac:dyDescent="0.35">
      <c r="A186" s="5" t="s">
        <v>499</v>
      </c>
      <c r="B186" s="5" t="s">
        <v>500</v>
      </c>
      <c r="C186" s="5" t="s">
        <v>137</v>
      </c>
      <c r="D186" s="5" t="s">
        <v>119</v>
      </c>
    </row>
    <row r="187" spans="1:4" x14ac:dyDescent="0.35">
      <c r="A187" s="5" t="s">
        <v>501</v>
      </c>
      <c r="B187" s="5" t="s">
        <v>502</v>
      </c>
      <c r="C187" s="5" t="s">
        <v>126</v>
      </c>
      <c r="D187" s="5" t="s">
        <v>127</v>
      </c>
    </row>
    <row r="188" spans="1:4" x14ac:dyDescent="0.35">
      <c r="A188" s="5" t="s">
        <v>503</v>
      </c>
      <c r="B188" s="5" t="s">
        <v>504</v>
      </c>
      <c r="C188" s="5" t="s">
        <v>165</v>
      </c>
      <c r="D188" s="5" t="s">
        <v>119</v>
      </c>
    </row>
    <row r="189" spans="1:4" x14ac:dyDescent="0.35">
      <c r="A189" s="5" t="s">
        <v>505</v>
      </c>
      <c r="B189" s="5" t="s">
        <v>506</v>
      </c>
      <c r="C189" s="5" t="s">
        <v>126</v>
      </c>
      <c r="D189" s="5" t="s">
        <v>119</v>
      </c>
    </row>
    <row r="190" spans="1:4" x14ac:dyDescent="0.35">
      <c r="A190" s="5" t="s">
        <v>507</v>
      </c>
      <c r="B190" s="5" t="s">
        <v>508</v>
      </c>
      <c r="C190" s="5" t="s">
        <v>122</v>
      </c>
      <c r="D190" s="5" t="s">
        <v>141</v>
      </c>
    </row>
    <row r="191" spans="1:4" x14ac:dyDescent="0.35">
      <c r="A191" s="5" t="s">
        <v>509</v>
      </c>
      <c r="B191" s="5" t="s">
        <v>510</v>
      </c>
      <c r="C191" s="5" t="s">
        <v>118</v>
      </c>
      <c r="D191" s="5" t="s">
        <v>119</v>
      </c>
    </row>
    <row r="192" spans="1:4" x14ac:dyDescent="0.35">
      <c r="A192" s="5" t="s">
        <v>511</v>
      </c>
      <c r="B192" s="5" t="s">
        <v>512</v>
      </c>
      <c r="C192" s="5" t="s">
        <v>122</v>
      </c>
      <c r="D192" s="5" t="s">
        <v>119</v>
      </c>
    </row>
    <row r="193" spans="1:4" x14ac:dyDescent="0.35">
      <c r="A193" s="5" t="s">
        <v>513</v>
      </c>
      <c r="B193" s="5" t="s">
        <v>514</v>
      </c>
      <c r="C193" s="5" t="s">
        <v>137</v>
      </c>
      <c r="D193" s="5" t="s">
        <v>119</v>
      </c>
    </row>
    <row r="194" spans="1:4" x14ac:dyDescent="0.35">
      <c r="A194" s="5" t="s">
        <v>515</v>
      </c>
      <c r="B194" s="5" t="s">
        <v>516</v>
      </c>
      <c r="C194" s="5" t="s">
        <v>158</v>
      </c>
      <c r="D194" s="5" t="s">
        <v>119</v>
      </c>
    </row>
    <row r="195" spans="1:4" x14ac:dyDescent="0.35">
      <c r="A195" s="5" t="s">
        <v>517</v>
      </c>
      <c r="B195" s="5" t="s">
        <v>518</v>
      </c>
      <c r="C195" s="5" t="s">
        <v>118</v>
      </c>
      <c r="D195" s="5" t="s">
        <v>119</v>
      </c>
    </row>
    <row r="196" spans="1:4" x14ac:dyDescent="0.35">
      <c r="A196" s="5" t="s">
        <v>519</v>
      </c>
      <c r="B196" s="5" t="s">
        <v>520</v>
      </c>
      <c r="C196" s="5" t="s">
        <v>122</v>
      </c>
      <c r="D196" s="5" t="s">
        <v>119</v>
      </c>
    </row>
    <row r="197" spans="1:4" x14ac:dyDescent="0.35">
      <c r="A197" s="5" t="s">
        <v>521</v>
      </c>
      <c r="B197" s="5" t="s">
        <v>522</v>
      </c>
      <c r="C197" s="5" t="s">
        <v>118</v>
      </c>
      <c r="D197" s="5" t="s">
        <v>119</v>
      </c>
    </row>
    <row r="198" spans="1:4" x14ac:dyDescent="0.35">
      <c r="A198" s="5" t="s">
        <v>523</v>
      </c>
      <c r="B198" s="5" t="s">
        <v>524</v>
      </c>
      <c r="C198" s="5" t="s">
        <v>140</v>
      </c>
      <c r="D198" s="5" t="s">
        <v>141</v>
      </c>
    </row>
    <row r="199" spans="1:4" x14ac:dyDescent="0.35">
      <c r="A199" s="5" t="s">
        <v>525</v>
      </c>
      <c r="B199" s="5" t="s">
        <v>526</v>
      </c>
      <c r="C199" s="5" t="s">
        <v>258</v>
      </c>
      <c r="D199" s="5" t="s">
        <v>134</v>
      </c>
    </row>
    <row r="200" spans="1:4" x14ac:dyDescent="0.35">
      <c r="A200" s="5" t="s">
        <v>527</v>
      </c>
      <c r="B200" s="5" t="s">
        <v>528</v>
      </c>
      <c r="C200" s="5" t="s">
        <v>165</v>
      </c>
      <c r="D200" s="5" t="s">
        <v>119</v>
      </c>
    </row>
    <row r="201" spans="1:4" x14ac:dyDescent="0.35">
      <c r="A201" s="5" t="s">
        <v>529</v>
      </c>
      <c r="B201" s="5" t="s">
        <v>530</v>
      </c>
      <c r="C201" s="5" t="s">
        <v>118</v>
      </c>
      <c r="D201" s="5" t="s">
        <v>119</v>
      </c>
    </row>
    <row r="202" spans="1:4" x14ac:dyDescent="0.35">
      <c r="A202" s="5" t="s">
        <v>531</v>
      </c>
      <c r="B202" s="5" t="s">
        <v>532</v>
      </c>
      <c r="C202" s="5" t="s">
        <v>122</v>
      </c>
      <c r="D202" s="5" t="s">
        <v>123</v>
      </c>
    </row>
    <row r="203" spans="1:4" x14ac:dyDescent="0.35">
      <c r="A203" s="5" t="s">
        <v>533</v>
      </c>
      <c r="B203" s="5" t="s">
        <v>534</v>
      </c>
      <c r="C203" s="5" t="s">
        <v>140</v>
      </c>
      <c r="D203" s="5" t="s">
        <v>141</v>
      </c>
    </row>
    <row r="204" spans="1:4" x14ac:dyDescent="0.35">
      <c r="A204" s="5" t="s">
        <v>535</v>
      </c>
      <c r="B204" s="5" t="s">
        <v>536</v>
      </c>
      <c r="C204" s="5" t="s">
        <v>146</v>
      </c>
      <c r="D204" s="5" t="s">
        <v>123</v>
      </c>
    </row>
    <row r="205" spans="1:4" x14ac:dyDescent="0.35">
      <c r="A205" s="5" t="s">
        <v>537</v>
      </c>
      <c r="B205" s="5" t="s">
        <v>538</v>
      </c>
      <c r="C205" s="5" t="s">
        <v>122</v>
      </c>
      <c r="D205" s="5" t="s">
        <v>141</v>
      </c>
    </row>
    <row r="206" spans="1:4" x14ac:dyDescent="0.35">
      <c r="A206" s="5" t="s">
        <v>539</v>
      </c>
      <c r="B206" s="5" t="s">
        <v>540</v>
      </c>
      <c r="C206" s="5" t="s">
        <v>137</v>
      </c>
      <c r="D206" s="5" t="s">
        <v>119</v>
      </c>
    </row>
    <row r="207" spans="1:4" x14ac:dyDescent="0.35">
      <c r="A207" s="5" t="s">
        <v>541</v>
      </c>
      <c r="B207" s="5" t="s">
        <v>542</v>
      </c>
      <c r="C207" s="5" t="s">
        <v>122</v>
      </c>
      <c r="D207" s="5" t="s">
        <v>119</v>
      </c>
    </row>
    <row r="208" spans="1:4" x14ac:dyDescent="0.35">
      <c r="A208" s="5" t="s">
        <v>543</v>
      </c>
      <c r="B208" s="5" t="s">
        <v>544</v>
      </c>
      <c r="C208" s="5" t="s">
        <v>118</v>
      </c>
      <c r="D208" s="5" t="s">
        <v>155</v>
      </c>
    </row>
    <row r="209" spans="1:4" x14ac:dyDescent="0.35">
      <c r="A209" s="5" t="s">
        <v>545</v>
      </c>
      <c r="B209" s="5" t="s">
        <v>546</v>
      </c>
      <c r="C209" s="5" t="s">
        <v>146</v>
      </c>
      <c r="D209" s="5" t="s">
        <v>127</v>
      </c>
    </row>
    <row r="210" spans="1:4" x14ac:dyDescent="0.35">
      <c r="A210" s="5" t="s">
        <v>547</v>
      </c>
      <c r="B210" s="5" t="s">
        <v>548</v>
      </c>
      <c r="C210" s="5" t="s">
        <v>165</v>
      </c>
      <c r="D210" s="5" t="s">
        <v>119</v>
      </c>
    </row>
    <row r="211" spans="1:4" x14ac:dyDescent="0.35">
      <c r="A211" s="5" t="s">
        <v>549</v>
      </c>
      <c r="B211" s="5" t="s">
        <v>550</v>
      </c>
      <c r="C211" s="5" t="s">
        <v>118</v>
      </c>
      <c r="D211" s="5" t="s">
        <v>141</v>
      </c>
    </row>
    <row r="212" spans="1:4" x14ac:dyDescent="0.35">
      <c r="A212" s="5" t="s">
        <v>551</v>
      </c>
      <c r="B212" s="5" t="s">
        <v>552</v>
      </c>
      <c r="C212" s="5" t="s">
        <v>126</v>
      </c>
      <c r="D212" s="5" t="s">
        <v>155</v>
      </c>
    </row>
    <row r="213" spans="1:4" x14ac:dyDescent="0.35">
      <c r="A213" s="5" t="s">
        <v>553</v>
      </c>
      <c r="B213" s="5" t="s">
        <v>554</v>
      </c>
      <c r="C213" s="5" t="s">
        <v>118</v>
      </c>
      <c r="D213" s="5" t="s">
        <v>119</v>
      </c>
    </row>
    <row r="214" spans="1:4" x14ac:dyDescent="0.35">
      <c r="A214" s="5" t="s">
        <v>555</v>
      </c>
      <c r="B214" s="5" t="s">
        <v>556</v>
      </c>
      <c r="C214" s="5" t="s">
        <v>126</v>
      </c>
      <c r="D214" s="5" t="s">
        <v>123</v>
      </c>
    </row>
    <row r="215" spans="1:4" x14ac:dyDescent="0.35">
      <c r="A215" s="5" t="s">
        <v>557</v>
      </c>
      <c r="B215" s="5" t="s">
        <v>558</v>
      </c>
      <c r="C215" s="5" t="s">
        <v>146</v>
      </c>
      <c r="D215" s="5" t="s">
        <v>123</v>
      </c>
    </row>
    <row r="216" spans="1:4" x14ac:dyDescent="0.35">
      <c r="A216" s="5" t="s">
        <v>559</v>
      </c>
      <c r="B216" s="5" t="s">
        <v>560</v>
      </c>
      <c r="C216" s="5" t="s">
        <v>122</v>
      </c>
      <c r="D216" s="5" t="s">
        <v>141</v>
      </c>
    </row>
    <row r="217" spans="1:4" x14ac:dyDescent="0.35">
      <c r="A217" s="5" t="s">
        <v>561</v>
      </c>
      <c r="B217" s="5" t="s">
        <v>562</v>
      </c>
      <c r="C217" s="5" t="s">
        <v>165</v>
      </c>
      <c r="D217" s="5" t="s">
        <v>141</v>
      </c>
    </row>
    <row r="218" spans="1:4" x14ac:dyDescent="0.35">
      <c r="A218" s="5" t="s">
        <v>563</v>
      </c>
      <c r="B218" s="5" t="s">
        <v>564</v>
      </c>
      <c r="C218" s="5" t="s">
        <v>146</v>
      </c>
      <c r="D218" s="5" t="s">
        <v>134</v>
      </c>
    </row>
    <row r="219" spans="1:4" x14ac:dyDescent="0.35">
      <c r="A219" s="5" t="s">
        <v>565</v>
      </c>
      <c r="B219" s="5" t="s">
        <v>566</v>
      </c>
      <c r="C219" s="5" t="s">
        <v>158</v>
      </c>
      <c r="D219" s="5" t="s">
        <v>155</v>
      </c>
    </row>
    <row r="220" spans="1:4" x14ac:dyDescent="0.35">
      <c r="A220" s="5" t="s">
        <v>567</v>
      </c>
      <c r="B220" s="5" t="s">
        <v>568</v>
      </c>
      <c r="C220" s="5" t="s">
        <v>122</v>
      </c>
      <c r="D220" s="5" t="s">
        <v>141</v>
      </c>
    </row>
    <row r="221" spans="1:4" x14ac:dyDescent="0.35">
      <c r="A221" s="5" t="s">
        <v>569</v>
      </c>
      <c r="B221" s="5" t="s">
        <v>570</v>
      </c>
      <c r="C221" s="5" t="s">
        <v>146</v>
      </c>
      <c r="D221" s="5" t="s">
        <v>123</v>
      </c>
    </row>
    <row r="222" spans="1:4" x14ac:dyDescent="0.35">
      <c r="A222" s="5" t="s">
        <v>571</v>
      </c>
      <c r="B222" s="5" t="s">
        <v>572</v>
      </c>
      <c r="C222" s="5" t="s">
        <v>118</v>
      </c>
      <c r="D222" s="5" t="s">
        <v>155</v>
      </c>
    </row>
    <row r="223" spans="1:4" x14ac:dyDescent="0.35">
      <c r="A223" s="5" t="s">
        <v>573</v>
      </c>
      <c r="B223" s="5" t="s">
        <v>574</v>
      </c>
      <c r="C223" s="5" t="s">
        <v>146</v>
      </c>
      <c r="D223" s="5" t="s">
        <v>127</v>
      </c>
    </row>
    <row r="224" spans="1:4" x14ac:dyDescent="0.35">
      <c r="A224" s="5" t="s">
        <v>575</v>
      </c>
      <c r="B224" s="5" t="s">
        <v>576</v>
      </c>
      <c r="C224" s="5" t="s">
        <v>165</v>
      </c>
      <c r="D224" s="5" t="s">
        <v>155</v>
      </c>
    </row>
    <row r="225" spans="1:4" x14ac:dyDescent="0.35">
      <c r="A225" s="5" t="s">
        <v>577</v>
      </c>
      <c r="B225" s="5" t="s">
        <v>578</v>
      </c>
      <c r="C225" s="5" t="s">
        <v>118</v>
      </c>
      <c r="D225" s="5" t="s">
        <v>119</v>
      </c>
    </row>
    <row r="226" spans="1:4" x14ac:dyDescent="0.35">
      <c r="A226" s="5" t="s">
        <v>579</v>
      </c>
      <c r="B226" s="5" t="s">
        <v>580</v>
      </c>
      <c r="C226" s="5" t="s">
        <v>165</v>
      </c>
      <c r="D226" s="5" t="s">
        <v>141</v>
      </c>
    </row>
    <row r="227" spans="1:4" x14ac:dyDescent="0.35">
      <c r="A227" s="5" t="s">
        <v>581</v>
      </c>
      <c r="B227" s="5" t="s">
        <v>582</v>
      </c>
      <c r="C227" s="5" t="s">
        <v>158</v>
      </c>
      <c r="D227" s="5" t="s">
        <v>155</v>
      </c>
    </row>
    <row r="228" spans="1:4" x14ac:dyDescent="0.35">
      <c r="A228" s="5" t="s">
        <v>583</v>
      </c>
      <c r="B228" s="5" t="s">
        <v>584</v>
      </c>
      <c r="C228" s="5" t="s">
        <v>137</v>
      </c>
      <c r="D228" s="5" t="s">
        <v>155</v>
      </c>
    </row>
    <row r="229" spans="1:4" x14ac:dyDescent="0.35">
      <c r="A229" s="5" t="s">
        <v>585</v>
      </c>
      <c r="B229" s="5" t="s">
        <v>586</v>
      </c>
      <c r="C229" s="5" t="s">
        <v>126</v>
      </c>
      <c r="D229" s="5" t="s">
        <v>134</v>
      </c>
    </row>
    <row r="230" spans="1:4" x14ac:dyDescent="0.35">
      <c r="A230" s="5" t="s">
        <v>587</v>
      </c>
      <c r="B230" s="5" t="s">
        <v>588</v>
      </c>
      <c r="C230" s="5" t="s">
        <v>158</v>
      </c>
      <c r="D230" s="5" t="s">
        <v>119</v>
      </c>
    </row>
    <row r="231" spans="1:4" x14ac:dyDescent="0.35">
      <c r="A231" s="5" t="s">
        <v>589</v>
      </c>
      <c r="B231" s="5" t="s">
        <v>590</v>
      </c>
      <c r="C231" s="5" t="s">
        <v>158</v>
      </c>
      <c r="D231" s="5" t="s">
        <v>123</v>
      </c>
    </row>
    <row r="232" spans="1:4" x14ac:dyDescent="0.35">
      <c r="A232" s="5" t="s">
        <v>591</v>
      </c>
      <c r="B232" s="5" t="s">
        <v>592</v>
      </c>
      <c r="C232" s="5" t="s">
        <v>126</v>
      </c>
      <c r="D232" s="5" t="s">
        <v>155</v>
      </c>
    </row>
    <row r="233" spans="1:4" x14ac:dyDescent="0.35">
      <c r="A233" s="5" t="s">
        <v>593</v>
      </c>
      <c r="B233" s="5" t="s">
        <v>594</v>
      </c>
      <c r="C233" s="5" t="s">
        <v>126</v>
      </c>
      <c r="D233" s="5" t="s">
        <v>155</v>
      </c>
    </row>
    <row r="234" spans="1:4" x14ac:dyDescent="0.35">
      <c r="A234" s="5" t="s">
        <v>595</v>
      </c>
      <c r="B234" s="5" t="s">
        <v>596</v>
      </c>
      <c r="C234" s="5" t="s">
        <v>122</v>
      </c>
      <c r="D234" s="5" t="s">
        <v>123</v>
      </c>
    </row>
    <row r="235" spans="1:4" x14ac:dyDescent="0.35">
      <c r="A235" s="5" t="s">
        <v>597</v>
      </c>
      <c r="B235" s="5" t="s">
        <v>598</v>
      </c>
      <c r="C235" s="5" t="s">
        <v>137</v>
      </c>
      <c r="D235" s="5" t="s">
        <v>123</v>
      </c>
    </row>
    <row r="236" spans="1:4" x14ac:dyDescent="0.35">
      <c r="A236" s="5" t="s">
        <v>599</v>
      </c>
      <c r="B236" s="5" t="s">
        <v>600</v>
      </c>
      <c r="C236" s="5" t="s">
        <v>118</v>
      </c>
      <c r="D236" s="5" t="s">
        <v>123</v>
      </c>
    </row>
    <row r="237" spans="1:4" x14ac:dyDescent="0.35">
      <c r="A237" s="5" t="s">
        <v>601</v>
      </c>
      <c r="B237" s="5" t="s">
        <v>602</v>
      </c>
      <c r="C237" s="5" t="s">
        <v>122</v>
      </c>
      <c r="D237" s="5" t="s">
        <v>119</v>
      </c>
    </row>
    <row r="238" spans="1:4" x14ac:dyDescent="0.35">
      <c r="A238" s="5" t="s">
        <v>603</v>
      </c>
      <c r="B238" s="5" t="s">
        <v>604</v>
      </c>
      <c r="C238" s="5" t="s">
        <v>158</v>
      </c>
      <c r="D238" s="5" t="s">
        <v>155</v>
      </c>
    </row>
    <row r="239" spans="1:4" x14ac:dyDescent="0.35">
      <c r="A239" s="5" t="s">
        <v>605</v>
      </c>
      <c r="B239" s="5" t="s">
        <v>606</v>
      </c>
      <c r="C239" s="5" t="s">
        <v>165</v>
      </c>
      <c r="D239" s="5" t="s">
        <v>134</v>
      </c>
    </row>
    <row r="240" spans="1:4" x14ac:dyDescent="0.35">
      <c r="A240" s="5" t="s">
        <v>607</v>
      </c>
      <c r="B240" s="5" t="s">
        <v>608</v>
      </c>
      <c r="C240" s="5" t="s">
        <v>258</v>
      </c>
      <c r="D240" s="5" t="s">
        <v>141</v>
      </c>
    </row>
    <row r="241" spans="1:4" x14ac:dyDescent="0.35">
      <c r="A241" s="5" t="s">
        <v>609</v>
      </c>
      <c r="B241" s="5" t="s">
        <v>610</v>
      </c>
      <c r="C241" s="5" t="s">
        <v>118</v>
      </c>
      <c r="D241" s="5" t="s">
        <v>119</v>
      </c>
    </row>
    <row r="242" spans="1:4" x14ac:dyDescent="0.35">
      <c r="A242" s="5" t="s">
        <v>611</v>
      </c>
      <c r="B242" s="5" t="s">
        <v>612</v>
      </c>
      <c r="C242" s="5" t="s">
        <v>137</v>
      </c>
      <c r="D242" s="5" t="s">
        <v>119</v>
      </c>
    </row>
    <row r="243" spans="1:4" x14ac:dyDescent="0.35">
      <c r="A243" s="5" t="s">
        <v>613</v>
      </c>
      <c r="B243" s="5" t="s">
        <v>614</v>
      </c>
      <c r="C243" s="5" t="s">
        <v>140</v>
      </c>
      <c r="D243" s="5" t="s">
        <v>141</v>
      </c>
    </row>
    <row r="244" spans="1:4" x14ac:dyDescent="0.35">
      <c r="A244" s="5" t="s">
        <v>615</v>
      </c>
      <c r="B244" s="5" t="s">
        <v>616</v>
      </c>
      <c r="C244" s="5" t="s">
        <v>118</v>
      </c>
      <c r="D244" s="5" t="s">
        <v>141</v>
      </c>
    </row>
    <row r="245" spans="1:4" x14ac:dyDescent="0.35">
      <c r="A245" s="5" t="s">
        <v>617</v>
      </c>
      <c r="B245" s="5" t="s">
        <v>618</v>
      </c>
      <c r="C245" s="5" t="s">
        <v>137</v>
      </c>
      <c r="D245" s="5" t="s">
        <v>119</v>
      </c>
    </row>
    <row r="246" spans="1:4" x14ac:dyDescent="0.35">
      <c r="A246" s="5" t="s">
        <v>619</v>
      </c>
      <c r="B246" s="5" t="s">
        <v>620</v>
      </c>
      <c r="C246" s="5" t="s">
        <v>122</v>
      </c>
      <c r="D246" s="5" t="s">
        <v>141</v>
      </c>
    </row>
    <row r="247" spans="1:4" x14ac:dyDescent="0.35">
      <c r="A247" s="5" t="s">
        <v>621</v>
      </c>
      <c r="B247" s="5" t="s">
        <v>622</v>
      </c>
      <c r="C247" s="5" t="s">
        <v>165</v>
      </c>
      <c r="D247" s="5" t="s">
        <v>134</v>
      </c>
    </row>
    <row r="248" spans="1:4" x14ac:dyDescent="0.35">
      <c r="A248" s="5" t="s">
        <v>623</v>
      </c>
      <c r="B248" s="5" t="s">
        <v>624</v>
      </c>
      <c r="C248" s="5" t="s">
        <v>165</v>
      </c>
      <c r="D248" s="5" t="s">
        <v>155</v>
      </c>
    </row>
    <row r="249" spans="1:4" x14ac:dyDescent="0.35">
      <c r="A249" s="5" t="s">
        <v>625</v>
      </c>
      <c r="B249" s="5" t="s">
        <v>626</v>
      </c>
      <c r="C249" s="5" t="s">
        <v>137</v>
      </c>
      <c r="D249" s="5" t="s">
        <v>119</v>
      </c>
    </row>
    <row r="250" spans="1:4" x14ac:dyDescent="0.35">
      <c r="A250" s="5" t="s">
        <v>627</v>
      </c>
      <c r="B250" s="5" t="s">
        <v>628</v>
      </c>
      <c r="C250" s="5" t="s">
        <v>122</v>
      </c>
      <c r="D250" s="5" t="s">
        <v>141</v>
      </c>
    </row>
    <row r="251" spans="1:4" x14ac:dyDescent="0.35">
      <c r="A251" s="5" t="s">
        <v>629</v>
      </c>
      <c r="B251" s="5" t="s">
        <v>630</v>
      </c>
      <c r="C251" s="5" t="s">
        <v>258</v>
      </c>
      <c r="D251" s="5" t="s">
        <v>119</v>
      </c>
    </row>
    <row r="252" spans="1:4" x14ac:dyDescent="0.35">
      <c r="A252" s="5" t="s">
        <v>631</v>
      </c>
      <c r="B252" s="5" t="s">
        <v>632</v>
      </c>
      <c r="C252" s="5" t="s">
        <v>165</v>
      </c>
      <c r="D252" s="5" t="s">
        <v>119</v>
      </c>
    </row>
    <row r="253" spans="1:4" x14ac:dyDescent="0.35">
      <c r="A253" s="5" t="s">
        <v>633</v>
      </c>
      <c r="B253" s="5" t="s">
        <v>634</v>
      </c>
      <c r="C253" s="5" t="s">
        <v>165</v>
      </c>
      <c r="D253" s="5" t="s">
        <v>123</v>
      </c>
    </row>
    <row r="254" spans="1:4" x14ac:dyDescent="0.35">
      <c r="A254" s="5" t="s">
        <v>635</v>
      </c>
      <c r="B254" s="5" t="s">
        <v>636</v>
      </c>
      <c r="C254" s="5" t="s">
        <v>158</v>
      </c>
      <c r="D254" s="5" t="s">
        <v>134</v>
      </c>
    </row>
    <row r="255" spans="1:4" x14ac:dyDescent="0.35">
      <c r="A255" s="5" t="s">
        <v>637</v>
      </c>
      <c r="B255" s="5" t="s">
        <v>638</v>
      </c>
      <c r="C255" s="5" t="s">
        <v>258</v>
      </c>
      <c r="D255" s="5" t="s">
        <v>141</v>
      </c>
    </row>
    <row r="256" spans="1:4" x14ac:dyDescent="0.35">
      <c r="A256" s="5" t="s">
        <v>639</v>
      </c>
      <c r="B256" s="5" t="s">
        <v>640</v>
      </c>
      <c r="C256" s="5" t="s">
        <v>118</v>
      </c>
      <c r="D256" s="5" t="s">
        <v>119</v>
      </c>
    </row>
    <row r="257" spans="1:4" x14ac:dyDescent="0.35">
      <c r="A257" s="5" t="s">
        <v>641</v>
      </c>
      <c r="B257" s="5" t="s">
        <v>642</v>
      </c>
      <c r="C257" s="5" t="s">
        <v>140</v>
      </c>
      <c r="D257" s="5" t="s">
        <v>141</v>
      </c>
    </row>
    <row r="258" spans="1:4" x14ac:dyDescent="0.35">
      <c r="A258" s="5" t="s">
        <v>643</v>
      </c>
      <c r="B258" s="5" t="s">
        <v>644</v>
      </c>
      <c r="C258" s="5" t="s">
        <v>118</v>
      </c>
      <c r="D258" s="5" t="s">
        <v>155</v>
      </c>
    </row>
    <row r="259" spans="1:4" x14ac:dyDescent="0.35">
      <c r="A259" s="5" t="s">
        <v>645</v>
      </c>
      <c r="B259" s="5" t="s">
        <v>646</v>
      </c>
      <c r="C259" s="5" t="s">
        <v>158</v>
      </c>
      <c r="D259" s="5" t="s">
        <v>119</v>
      </c>
    </row>
    <row r="260" spans="1:4" x14ac:dyDescent="0.35">
      <c r="A260" s="5" t="s">
        <v>647</v>
      </c>
      <c r="B260" s="5" t="s">
        <v>648</v>
      </c>
      <c r="C260" s="5" t="s">
        <v>122</v>
      </c>
      <c r="D260" s="5" t="s">
        <v>141</v>
      </c>
    </row>
    <row r="261" spans="1:4" x14ac:dyDescent="0.35">
      <c r="A261" s="5" t="s">
        <v>649</v>
      </c>
      <c r="B261" s="5" t="s">
        <v>650</v>
      </c>
      <c r="C261" s="5" t="s">
        <v>165</v>
      </c>
      <c r="D261" s="5" t="s">
        <v>119</v>
      </c>
    </row>
    <row r="262" spans="1:4" x14ac:dyDescent="0.35">
      <c r="A262" s="5" t="s">
        <v>651</v>
      </c>
      <c r="B262" s="5" t="s">
        <v>652</v>
      </c>
      <c r="C262" s="5" t="s">
        <v>118</v>
      </c>
      <c r="D262" s="5" t="s">
        <v>134</v>
      </c>
    </row>
    <row r="263" spans="1:4" x14ac:dyDescent="0.35">
      <c r="A263" s="5" t="s">
        <v>653</v>
      </c>
      <c r="B263" s="5" t="s">
        <v>654</v>
      </c>
      <c r="C263" s="5" t="s">
        <v>158</v>
      </c>
      <c r="D263" s="5" t="s">
        <v>155</v>
      </c>
    </row>
    <row r="264" spans="1:4" x14ac:dyDescent="0.35">
      <c r="A264" s="5" t="s">
        <v>655</v>
      </c>
      <c r="B264" s="5" t="s">
        <v>656</v>
      </c>
      <c r="C264" s="5" t="s">
        <v>165</v>
      </c>
      <c r="D264" s="5" t="s">
        <v>119</v>
      </c>
    </row>
    <row r="265" spans="1:4" x14ac:dyDescent="0.35">
      <c r="A265" s="5" t="s">
        <v>657</v>
      </c>
      <c r="B265" s="5" t="s">
        <v>658</v>
      </c>
      <c r="C265" s="5" t="s">
        <v>137</v>
      </c>
      <c r="D265" s="5" t="s">
        <v>155</v>
      </c>
    </row>
    <row r="266" spans="1:4" x14ac:dyDescent="0.35">
      <c r="A266" s="5" t="s">
        <v>659</v>
      </c>
      <c r="B266" s="5" t="s">
        <v>660</v>
      </c>
      <c r="C266" s="5" t="s">
        <v>118</v>
      </c>
      <c r="D266" s="5" t="s">
        <v>134</v>
      </c>
    </row>
    <row r="267" spans="1:4" x14ac:dyDescent="0.35">
      <c r="A267" s="5" t="s">
        <v>661</v>
      </c>
      <c r="B267" s="5" t="s">
        <v>662</v>
      </c>
      <c r="C267" s="5" t="s">
        <v>158</v>
      </c>
      <c r="D267" s="5" t="s">
        <v>155</v>
      </c>
    </row>
    <row r="268" spans="1:4" x14ac:dyDescent="0.35">
      <c r="A268" s="5" t="s">
        <v>663</v>
      </c>
      <c r="B268" s="5" t="s">
        <v>664</v>
      </c>
      <c r="C268" s="5" t="s">
        <v>118</v>
      </c>
      <c r="D268" s="5" t="s">
        <v>119</v>
      </c>
    </row>
    <row r="269" spans="1:4" x14ac:dyDescent="0.35">
      <c r="A269" s="5" t="s">
        <v>665</v>
      </c>
      <c r="B269" s="5" t="s">
        <v>666</v>
      </c>
      <c r="C269" s="5" t="s">
        <v>137</v>
      </c>
      <c r="D269" s="5" t="s">
        <v>141</v>
      </c>
    </row>
    <row r="270" spans="1:4" x14ac:dyDescent="0.35">
      <c r="A270" s="5" t="s">
        <v>667</v>
      </c>
      <c r="B270" s="5" t="s">
        <v>668</v>
      </c>
      <c r="C270" s="5" t="s">
        <v>137</v>
      </c>
      <c r="D270" s="5" t="s">
        <v>141</v>
      </c>
    </row>
    <row r="271" spans="1:4" x14ac:dyDescent="0.35">
      <c r="A271" s="5" t="s">
        <v>669</v>
      </c>
      <c r="B271" s="5" t="s">
        <v>670</v>
      </c>
      <c r="C271" s="5" t="s">
        <v>118</v>
      </c>
      <c r="D271" s="5" t="s">
        <v>134</v>
      </c>
    </row>
    <row r="272" spans="1:4" x14ac:dyDescent="0.35">
      <c r="A272" s="5" t="s">
        <v>671</v>
      </c>
      <c r="B272" s="5" t="s">
        <v>672</v>
      </c>
      <c r="C272" s="5" t="s">
        <v>158</v>
      </c>
      <c r="D272" s="5" t="s">
        <v>119</v>
      </c>
    </row>
    <row r="273" spans="1:4" x14ac:dyDescent="0.35">
      <c r="A273" s="5" t="s">
        <v>673</v>
      </c>
      <c r="B273" s="5" t="s">
        <v>674</v>
      </c>
      <c r="C273" s="5" t="s">
        <v>158</v>
      </c>
      <c r="D273" s="5" t="s">
        <v>123</v>
      </c>
    </row>
    <row r="274" spans="1:4" x14ac:dyDescent="0.35">
      <c r="A274" s="5" t="s">
        <v>675</v>
      </c>
      <c r="B274" s="5" t="s">
        <v>676</v>
      </c>
      <c r="C274" s="5" t="s">
        <v>140</v>
      </c>
      <c r="D274" s="5" t="s">
        <v>141</v>
      </c>
    </row>
    <row r="275" spans="1:4" x14ac:dyDescent="0.35">
      <c r="A275" s="5" t="s">
        <v>677</v>
      </c>
      <c r="B275" s="5" t="s">
        <v>678</v>
      </c>
      <c r="C275" s="5" t="s">
        <v>122</v>
      </c>
      <c r="D275" s="5" t="s">
        <v>141</v>
      </c>
    </row>
    <row r="276" spans="1:4" x14ac:dyDescent="0.35">
      <c r="A276" s="5" t="s">
        <v>679</v>
      </c>
      <c r="B276" s="5" t="s">
        <v>680</v>
      </c>
      <c r="C276" s="5" t="s">
        <v>118</v>
      </c>
      <c r="D276" s="5" t="s">
        <v>134</v>
      </c>
    </row>
    <row r="277" spans="1:4" x14ac:dyDescent="0.35">
      <c r="A277" s="5" t="s">
        <v>681</v>
      </c>
      <c r="B277" s="5" t="s">
        <v>682</v>
      </c>
      <c r="C277" s="5" t="s">
        <v>137</v>
      </c>
      <c r="D277" s="5" t="s">
        <v>123</v>
      </c>
    </row>
    <row r="278" spans="1:4" x14ac:dyDescent="0.35">
      <c r="A278" s="5" t="s">
        <v>683</v>
      </c>
      <c r="B278" s="5" t="s">
        <v>684</v>
      </c>
      <c r="C278" s="5" t="s">
        <v>118</v>
      </c>
      <c r="D278" s="5" t="s">
        <v>155</v>
      </c>
    </row>
    <row r="279" spans="1:4" x14ac:dyDescent="0.35">
      <c r="A279" s="5" t="s">
        <v>685</v>
      </c>
      <c r="B279" s="5" t="s">
        <v>686</v>
      </c>
      <c r="C279" s="5" t="s">
        <v>146</v>
      </c>
      <c r="D279" s="5" t="s">
        <v>119</v>
      </c>
    </row>
    <row r="280" spans="1:4" x14ac:dyDescent="0.35">
      <c r="A280" s="5" t="s">
        <v>687</v>
      </c>
      <c r="B280" s="5" t="s">
        <v>688</v>
      </c>
      <c r="C280" s="5" t="s">
        <v>165</v>
      </c>
      <c r="D280" s="5" t="s">
        <v>141</v>
      </c>
    </row>
    <row r="281" spans="1:4" x14ac:dyDescent="0.35">
      <c r="A281" s="5" t="s">
        <v>689</v>
      </c>
      <c r="B281" s="5" t="s">
        <v>690</v>
      </c>
      <c r="C281" s="5" t="s">
        <v>140</v>
      </c>
      <c r="D281" s="5" t="s">
        <v>141</v>
      </c>
    </row>
    <row r="282" spans="1:4" x14ac:dyDescent="0.35">
      <c r="A282" s="5" t="s">
        <v>691</v>
      </c>
      <c r="B282" s="5" t="s">
        <v>692</v>
      </c>
      <c r="C282" s="5" t="s">
        <v>140</v>
      </c>
      <c r="D282" s="5" t="s">
        <v>141</v>
      </c>
    </row>
    <row r="283" spans="1:4" x14ac:dyDescent="0.35">
      <c r="A283" s="5" t="s">
        <v>693</v>
      </c>
      <c r="B283" s="5" t="s">
        <v>694</v>
      </c>
      <c r="C283" s="5" t="s">
        <v>122</v>
      </c>
      <c r="D283" s="5" t="s">
        <v>119</v>
      </c>
    </row>
    <row r="284" spans="1:4" x14ac:dyDescent="0.35">
      <c r="A284" s="5" t="s">
        <v>695</v>
      </c>
      <c r="B284" s="5" t="s">
        <v>696</v>
      </c>
      <c r="C284" s="5" t="s">
        <v>165</v>
      </c>
      <c r="D284" s="5" t="s">
        <v>119</v>
      </c>
    </row>
    <row r="285" spans="1:4" x14ac:dyDescent="0.35">
      <c r="A285" s="5" t="s">
        <v>697</v>
      </c>
      <c r="B285" s="5" t="s">
        <v>698</v>
      </c>
      <c r="C285" s="5" t="s">
        <v>137</v>
      </c>
      <c r="D285" s="5" t="s">
        <v>141</v>
      </c>
    </row>
    <row r="286" spans="1:4" x14ac:dyDescent="0.35">
      <c r="A286" s="5" t="s">
        <v>699</v>
      </c>
      <c r="B286" s="5" t="s">
        <v>700</v>
      </c>
      <c r="C286" s="5" t="s">
        <v>118</v>
      </c>
      <c r="D286" s="5" t="s">
        <v>155</v>
      </c>
    </row>
    <row r="287" spans="1:4" x14ac:dyDescent="0.35">
      <c r="A287" s="5" t="s">
        <v>701</v>
      </c>
      <c r="B287" s="5" t="s">
        <v>702</v>
      </c>
      <c r="C287" s="5" t="s">
        <v>118</v>
      </c>
      <c r="D287" s="5" t="s">
        <v>123</v>
      </c>
    </row>
    <row r="288" spans="1:4" x14ac:dyDescent="0.35">
      <c r="A288" s="5" t="s">
        <v>703</v>
      </c>
      <c r="B288" s="5" t="s">
        <v>704</v>
      </c>
      <c r="C288" s="5" t="s">
        <v>137</v>
      </c>
      <c r="D288" s="5" t="s">
        <v>119</v>
      </c>
    </row>
    <row r="289" spans="1:4" x14ac:dyDescent="0.35">
      <c r="A289" s="5" t="s">
        <v>705</v>
      </c>
      <c r="B289" s="5" t="s">
        <v>706</v>
      </c>
      <c r="C289" s="5" t="s">
        <v>118</v>
      </c>
      <c r="D289" s="5" t="s">
        <v>134</v>
      </c>
    </row>
    <row r="290" spans="1:4" x14ac:dyDescent="0.35">
      <c r="A290" s="5" t="s">
        <v>707</v>
      </c>
      <c r="B290" s="5" t="s">
        <v>708</v>
      </c>
      <c r="C290" s="5" t="s">
        <v>158</v>
      </c>
      <c r="D290" s="5" t="s">
        <v>123</v>
      </c>
    </row>
    <row r="291" spans="1:4" x14ac:dyDescent="0.35">
      <c r="A291" s="5" t="s">
        <v>709</v>
      </c>
      <c r="B291" s="5" t="s">
        <v>710</v>
      </c>
      <c r="C291" s="5" t="s">
        <v>122</v>
      </c>
      <c r="D291" s="5" t="s">
        <v>134</v>
      </c>
    </row>
    <row r="292" spans="1:4" x14ac:dyDescent="0.35">
      <c r="A292" s="5" t="s">
        <v>711</v>
      </c>
      <c r="B292" s="5" t="s">
        <v>712</v>
      </c>
      <c r="C292" s="5" t="s">
        <v>126</v>
      </c>
      <c r="D292" s="5" t="s">
        <v>123</v>
      </c>
    </row>
    <row r="293" spans="1:4" x14ac:dyDescent="0.35">
      <c r="A293" s="5" t="s">
        <v>713</v>
      </c>
      <c r="B293" s="5" t="s">
        <v>714</v>
      </c>
      <c r="C293" s="5" t="s">
        <v>126</v>
      </c>
      <c r="D293" s="5" t="s">
        <v>134</v>
      </c>
    </row>
    <row r="294" spans="1:4" x14ac:dyDescent="0.35">
      <c r="A294" s="5" t="s">
        <v>715</v>
      </c>
      <c r="B294" s="5" t="s">
        <v>716</v>
      </c>
      <c r="C294" s="5" t="s">
        <v>118</v>
      </c>
      <c r="D294" s="5" t="s">
        <v>123</v>
      </c>
    </row>
    <row r="295" spans="1:4" x14ac:dyDescent="0.35">
      <c r="A295" s="5" t="s">
        <v>717</v>
      </c>
      <c r="B295" s="5" t="s">
        <v>718</v>
      </c>
      <c r="C295" s="5" t="s">
        <v>137</v>
      </c>
      <c r="D295" s="5" t="s">
        <v>155</v>
      </c>
    </row>
    <row r="296" spans="1:4" x14ac:dyDescent="0.35">
      <c r="A296" s="5" t="s">
        <v>719</v>
      </c>
      <c r="B296" s="5" t="s">
        <v>720</v>
      </c>
      <c r="C296" s="5" t="s">
        <v>140</v>
      </c>
      <c r="D296" s="5" t="s">
        <v>141</v>
      </c>
    </row>
    <row r="297" spans="1:4" x14ac:dyDescent="0.35">
      <c r="A297" s="5" t="s">
        <v>721</v>
      </c>
      <c r="B297" s="5" t="s">
        <v>722</v>
      </c>
      <c r="C297" s="5" t="s">
        <v>122</v>
      </c>
      <c r="D297" s="5" t="s">
        <v>141</v>
      </c>
    </row>
    <row r="298" spans="1:4" x14ac:dyDescent="0.35">
      <c r="A298" s="5" t="s">
        <v>723</v>
      </c>
      <c r="B298" s="5" t="s">
        <v>724</v>
      </c>
      <c r="C298" s="5" t="s">
        <v>158</v>
      </c>
      <c r="D298" s="5" t="s">
        <v>155</v>
      </c>
    </row>
    <row r="299" spans="1:4" x14ac:dyDescent="0.35">
      <c r="A299" s="5" t="s">
        <v>725</v>
      </c>
      <c r="B299" s="5" t="s">
        <v>726</v>
      </c>
      <c r="C299" s="5" t="s">
        <v>118</v>
      </c>
      <c r="D299" s="5" t="s">
        <v>155</v>
      </c>
    </row>
    <row r="300" spans="1:4" x14ac:dyDescent="0.35">
      <c r="A300" s="5" t="s">
        <v>727</v>
      </c>
      <c r="B300" s="5" t="s">
        <v>728</v>
      </c>
      <c r="C300" s="5" t="s">
        <v>118</v>
      </c>
      <c r="D300" s="5" t="s">
        <v>119</v>
      </c>
    </row>
    <row r="301" spans="1:4" x14ac:dyDescent="0.35">
      <c r="A301" s="5" t="s">
        <v>729</v>
      </c>
      <c r="B301" s="5" t="s">
        <v>730</v>
      </c>
      <c r="C301" s="5" t="s">
        <v>122</v>
      </c>
      <c r="D301" s="5" t="s">
        <v>141</v>
      </c>
    </row>
    <row r="302" spans="1:4" x14ac:dyDescent="0.35">
      <c r="A302" s="5" t="s">
        <v>731</v>
      </c>
      <c r="B302" s="5" t="s">
        <v>732</v>
      </c>
      <c r="C302" s="5" t="s">
        <v>118</v>
      </c>
      <c r="D302" s="5" t="s">
        <v>141</v>
      </c>
    </row>
    <row r="303" spans="1:4" x14ac:dyDescent="0.35">
      <c r="A303" s="5" t="s">
        <v>733</v>
      </c>
      <c r="B303" s="5" t="s">
        <v>734</v>
      </c>
      <c r="C303" s="5" t="s">
        <v>118</v>
      </c>
      <c r="D303" s="5" t="s">
        <v>119</v>
      </c>
    </row>
    <row r="304" spans="1:4" x14ac:dyDescent="0.35">
      <c r="A304" s="5" t="s">
        <v>735</v>
      </c>
      <c r="B304" s="5" t="s">
        <v>736</v>
      </c>
      <c r="C304" s="5" t="s">
        <v>165</v>
      </c>
      <c r="D304" s="5" t="s">
        <v>141</v>
      </c>
    </row>
    <row r="305" spans="1:4" x14ac:dyDescent="0.35">
      <c r="A305" s="5" t="s">
        <v>737</v>
      </c>
      <c r="B305" s="5" t="s">
        <v>738</v>
      </c>
      <c r="C305" s="5" t="s">
        <v>165</v>
      </c>
      <c r="D305" s="5" t="s">
        <v>119</v>
      </c>
    </row>
    <row r="306" spans="1:4" x14ac:dyDescent="0.35">
      <c r="A306" s="5" t="s">
        <v>739</v>
      </c>
      <c r="B306" s="5" t="s">
        <v>740</v>
      </c>
      <c r="C306" s="5" t="s">
        <v>118</v>
      </c>
      <c r="D306" s="5" t="s">
        <v>119</v>
      </c>
    </row>
    <row r="307" spans="1:4" x14ac:dyDescent="0.35">
      <c r="A307" s="5" t="s">
        <v>741</v>
      </c>
      <c r="B307" s="5" t="s">
        <v>742</v>
      </c>
      <c r="C307" s="5" t="s">
        <v>165</v>
      </c>
      <c r="D307" s="5" t="s">
        <v>123</v>
      </c>
    </row>
    <row r="308" spans="1:4" x14ac:dyDescent="0.35">
      <c r="A308" s="5" t="s">
        <v>743</v>
      </c>
      <c r="B308" s="5" t="s">
        <v>744</v>
      </c>
      <c r="C308" s="5" t="s">
        <v>122</v>
      </c>
      <c r="D308" s="5" t="s">
        <v>155</v>
      </c>
    </row>
    <row r="309" spans="1:4" x14ac:dyDescent="0.35">
      <c r="A309" s="5" t="s">
        <v>745</v>
      </c>
      <c r="B309" s="5" t="s">
        <v>746</v>
      </c>
      <c r="C309" s="5" t="s">
        <v>165</v>
      </c>
      <c r="D309" s="5" t="s">
        <v>134</v>
      </c>
    </row>
    <row r="310" spans="1:4" x14ac:dyDescent="0.35">
      <c r="A310" s="5" t="s">
        <v>747</v>
      </c>
      <c r="B310" s="5" t="s">
        <v>748</v>
      </c>
      <c r="C310" s="5" t="s">
        <v>146</v>
      </c>
      <c r="D310" s="5" t="s">
        <v>119</v>
      </c>
    </row>
  </sheetData>
  <pageMargins left="0.7" right="0.7" top="0.75" bottom="0.75" header="0.3" footer="0.3"/>
  <pageSetup paperSize="9" orientation="portrait" verticalDpi="0" r:id="rId1"/>
  <headerFooter>
    <oddHeader>&amp;C&amp;"Calibri"&amp;7&amp;K000000 Client Confidential&amp;1#_x000D_</oddHead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BCF43-E9B4-4868-B92B-CE1A7AC650CB}">
  <dimension ref="A1:H310"/>
  <sheetViews>
    <sheetView topLeftCell="A172" workbookViewId="0">
      <selection activeCell="F192" sqref="F192"/>
    </sheetView>
  </sheetViews>
  <sheetFormatPr defaultColWidth="8.7265625" defaultRowHeight="14" x14ac:dyDescent="0.3"/>
  <cols>
    <col min="1" max="1" width="10.81640625" style="5" bestFit="1" customWidth="1"/>
    <col min="2" max="2" width="34.26953125" style="5" bestFit="1" customWidth="1"/>
    <col min="3" max="3" width="24.453125" style="5" bestFit="1" customWidth="1"/>
    <col min="4" max="4" width="27.1796875" style="5" bestFit="1" customWidth="1"/>
    <col min="5" max="5" width="8.7265625" style="5"/>
    <col min="6" max="6" width="24.453125" style="5" bestFit="1" customWidth="1"/>
    <col min="7" max="7" width="8.7265625" style="5"/>
    <col min="8" max="8" width="27.1796875" style="5" bestFit="1" customWidth="1"/>
    <col min="9" max="9" width="8.7265625" style="5"/>
    <col min="10" max="10" width="42.81640625" style="5" bestFit="1" customWidth="1"/>
    <col min="11" max="11" width="8.7265625" style="5"/>
    <col min="12" max="12" width="30.81640625" style="5" customWidth="1"/>
    <col min="13" max="16384" width="8.7265625" style="5"/>
  </cols>
  <sheetData>
    <row r="1" spans="1:8" x14ac:dyDescent="0.3">
      <c r="A1" s="5" t="s">
        <v>112</v>
      </c>
      <c r="B1" s="5" t="s">
        <v>113</v>
      </c>
      <c r="C1" s="5" t="s">
        <v>114</v>
      </c>
      <c r="D1" s="5" t="s">
        <v>115</v>
      </c>
      <c r="F1" s="5" t="s">
        <v>114</v>
      </c>
      <c r="H1" s="5" t="s">
        <v>115</v>
      </c>
    </row>
    <row r="2" spans="1:8" x14ac:dyDescent="0.3">
      <c r="A2" s="5" t="s">
        <v>116</v>
      </c>
      <c r="B2" s="5" t="s">
        <v>117</v>
      </c>
      <c r="C2" s="5" t="s">
        <v>118</v>
      </c>
      <c r="D2" s="5" t="s">
        <v>119</v>
      </c>
      <c r="F2" s="5" t="s">
        <v>126</v>
      </c>
      <c r="H2" s="5" t="s">
        <v>155</v>
      </c>
    </row>
    <row r="3" spans="1:8" x14ac:dyDescent="0.3">
      <c r="A3" s="5" t="s">
        <v>120</v>
      </c>
      <c r="B3" s="5" t="s">
        <v>121</v>
      </c>
      <c r="C3" s="5" t="s">
        <v>122</v>
      </c>
      <c r="D3" s="5" t="s">
        <v>123</v>
      </c>
      <c r="F3" s="5" t="s">
        <v>137</v>
      </c>
      <c r="H3" s="5" t="s">
        <v>123</v>
      </c>
    </row>
    <row r="4" spans="1:8" x14ac:dyDescent="0.3">
      <c r="A4" s="5" t="s">
        <v>124</v>
      </c>
      <c r="B4" s="5" t="s">
        <v>125</v>
      </c>
      <c r="C4" s="5" t="s">
        <v>126</v>
      </c>
      <c r="D4" s="5" t="s">
        <v>127</v>
      </c>
      <c r="F4" s="5" t="s">
        <v>140</v>
      </c>
      <c r="H4" s="5" t="s">
        <v>119</v>
      </c>
    </row>
    <row r="5" spans="1:8" x14ac:dyDescent="0.3">
      <c r="A5" s="5" t="s">
        <v>128</v>
      </c>
      <c r="B5" s="5" t="s">
        <v>129</v>
      </c>
      <c r="C5" s="5" t="s">
        <v>118</v>
      </c>
      <c r="D5" s="5" t="s">
        <v>119</v>
      </c>
      <c r="F5" s="5" t="s">
        <v>258</v>
      </c>
      <c r="H5" s="5" t="s">
        <v>141</v>
      </c>
    </row>
    <row r="6" spans="1:8" x14ac:dyDescent="0.3">
      <c r="A6" s="5" t="s">
        <v>130</v>
      </c>
      <c r="B6" s="5" t="s">
        <v>131</v>
      </c>
      <c r="C6" s="5" t="s">
        <v>126</v>
      </c>
      <c r="D6" s="5" t="s">
        <v>119</v>
      </c>
      <c r="F6" s="5" t="s">
        <v>122</v>
      </c>
      <c r="H6" s="5" t="s">
        <v>127</v>
      </c>
    </row>
    <row r="7" spans="1:8" x14ac:dyDescent="0.3">
      <c r="A7" s="5" t="s">
        <v>132</v>
      </c>
      <c r="B7" s="5" t="s">
        <v>133</v>
      </c>
      <c r="C7" s="5" t="s">
        <v>118</v>
      </c>
      <c r="D7" s="5" t="s">
        <v>134</v>
      </c>
      <c r="F7" s="5" t="s">
        <v>118</v>
      </c>
      <c r="H7" s="5" t="s">
        <v>134</v>
      </c>
    </row>
    <row r="8" spans="1:8" ht="14.5" x14ac:dyDescent="0.35">
      <c r="A8" s="5" t="s">
        <v>135</v>
      </c>
      <c r="B8" s="5" t="s">
        <v>136</v>
      </c>
      <c r="C8" s="5" t="s">
        <v>137</v>
      </c>
      <c r="D8" s="5" t="s">
        <v>123</v>
      </c>
      <c r="F8" s="5" t="s">
        <v>158</v>
      </c>
      <c r="H8"/>
    </row>
    <row r="9" spans="1:8" ht="14.5" x14ac:dyDescent="0.35">
      <c r="A9" s="5" t="s">
        <v>138</v>
      </c>
      <c r="B9" s="5" t="s">
        <v>139</v>
      </c>
      <c r="C9" s="5" t="s">
        <v>140</v>
      </c>
      <c r="D9" s="5" t="s">
        <v>141</v>
      </c>
      <c r="F9" s="5" t="s">
        <v>165</v>
      </c>
      <c r="H9"/>
    </row>
    <row r="10" spans="1:8" ht="14.5" x14ac:dyDescent="0.35">
      <c r="A10" s="5" t="s">
        <v>142</v>
      </c>
      <c r="B10" s="5" t="s">
        <v>143</v>
      </c>
      <c r="C10" s="5" t="s">
        <v>140</v>
      </c>
      <c r="D10" s="5" t="s">
        <v>141</v>
      </c>
      <c r="F10" s="5" t="s">
        <v>146</v>
      </c>
      <c r="H10"/>
    </row>
    <row r="11" spans="1:8" ht="14.5" x14ac:dyDescent="0.35">
      <c r="A11" s="5" t="s">
        <v>144</v>
      </c>
      <c r="B11" s="5" t="s">
        <v>145</v>
      </c>
      <c r="C11" s="5" t="s">
        <v>146</v>
      </c>
      <c r="D11" s="5" t="s">
        <v>127</v>
      </c>
      <c r="F11"/>
      <c r="H11"/>
    </row>
    <row r="12" spans="1:8" ht="14.5" x14ac:dyDescent="0.35">
      <c r="A12" s="5" t="s">
        <v>147</v>
      </c>
      <c r="B12" s="5" t="s">
        <v>148</v>
      </c>
      <c r="C12" s="5" t="s">
        <v>122</v>
      </c>
      <c r="D12" s="5" t="s">
        <v>134</v>
      </c>
      <c r="F12"/>
      <c r="H12"/>
    </row>
    <row r="13" spans="1:8" ht="14.5" x14ac:dyDescent="0.35">
      <c r="A13" s="5" t="s">
        <v>149</v>
      </c>
      <c r="B13" s="5" t="s">
        <v>150</v>
      </c>
      <c r="C13" s="5" t="s">
        <v>137</v>
      </c>
      <c r="D13" s="5" t="s">
        <v>119</v>
      </c>
      <c r="F13"/>
      <c r="H13"/>
    </row>
    <row r="14" spans="1:8" ht="14.5" x14ac:dyDescent="0.35">
      <c r="A14" s="5" t="s">
        <v>151</v>
      </c>
      <c r="B14" s="5" t="s">
        <v>152</v>
      </c>
      <c r="C14" s="5" t="s">
        <v>118</v>
      </c>
      <c r="D14" s="5" t="s">
        <v>134</v>
      </c>
      <c r="F14"/>
      <c r="H14"/>
    </row>
    <row r="15" spans="1:8" ht="14.5" x14ac:dyDescent="0.35">
      <c r="A15" s="5" t="s">
        <v>153</v>
      </c>
      <c r="B15" s="5" t="s">
        <v>154</v>
      </c>
      <c r="C15" s="5" t="s">
        <v>126</v>
      </c>
      <c r="D15" s="5" t="s">
        <v>155</v>
      </c>
      <c r="F15"/>
      <c r="H15"/>
    </row>
    <row r="16" spans="1:8" ht="14.5" x14ac:dyDescent="0.35">
      <c r="A16" s="5" t="s">
        <v>156</v>
      </c>
      <c r="B16" s="5" t="s">
        <v>157</v>
      </c>
      <c r="C16" s="5" t="s">
        <v>158</v>
      </c>
      <c r="D16" s="5" t="s">
        <v>134</v>
      </c>
      <c r="F16"/>
      <c r="H16"/>
    </row>
    <row r="17" spans="1:8" ht="14.5" x14ac:dyDescent="0.35">
      <c r="A17" s="5" t="s">
        <v>159</v>
      </c>
      <c r="B17" s="5" t="s">
        <v>160</v>
      </c>
      <c r="C17" s="5" t="s">
        <v>137</v>
      </c>
      <c r="D17" s="5" t="s">
        <v>134</v>
      </c>
      <c r="F17"/>
      <c r="H17"/>
    </row>
    <row r="18" spans="1:8" ht="14.5" x14ac:dyDescent="0.35">
      <c r="A18" s="5" t="s">
        <v>161</v>
      </c>
      <c r="B18" s="5" t="s">
        <v>162</v>
      </c>
      <c r="C18" s="5" t="s">
        <v>140</v>
      </c>
      <c r="D18" s="5" t="s">
        <v>141</v>
      </c>
      <c r="F18"/>
      <c r="H18"/>
    </row>
    <row r="19" spans="1:8" ht="14.5" x14ac:dyDescent="0.35">
      <c r="A19" s="5" t="s">
        <v>163</v>
      </c>
      <c r="B19" s="5" t="s">
        <v>164</v>
      </c>
      <c r="C19" s="5" t="s">
        <v>165</v>
      </c>
      <c r="D19" s="5" t="s">
        <v>141</v>
      </c>
      <c r="F19"/>
      <c r="H19"/>
    </row>
    <row r="20" spans="1:8" ht="14.5" x14ac:dyDescent="0.35">
      <c r="A20" s="5" t="s">
        <v>166</v>
      </c>
      <c r="B20" s="5" t="s">
        <v>167</v>
      </c>
      <c r="C20" s="5" t="s">
        <v>126</v>
      </c>
      <c r="D20" s="5" t="s">
        <v>119</v>
      </c>
      <c r="F20"/>
      <c r="H20"/>
    </row>
    <row r="21" spans="1:8" ht="14.5" x14ac:dyDescent="0.35">
      <c r="A21" s="5" t="s">
        <v>168</v>
      </c>
      <c r="B21" s="5" t="s">
        <v>169</v>
      </c>
      <c r="C21" s="5" t="s">
        <v>122</v>
      </c>
      <c r="D21" s="5" t="s">
        <v>119</v>
      </c>
      <c r="F21"/>
      <c r="H21"/>
    </row>
    <row r="22" spans="1:8" ht="14.5" x14ac:dyDescent="0.35">
      <c r="A22" s="5" t="s">
        <v>170</v>
      </c>
      <c r="B22" s="5" t="s">
        <v>171</v>
      </c>
      <c r="C22" s="5" t="s">
        <v>122</v>
      </c>
      <c r="D22" s="5" t="s">
        <v>119</v>
      </c>
      <c r="F22"/>
      <c r="H22"/>
    </row>
    <row r="23" spans="1:8" ht="14.5" x14ac:dyDescent="0.35">
      <c r="A23" s="5" t="s">
        <v>172</v>
      </c>
      <c r="B23" s="5" t="s">
        <v>173</v>
      </c>
      <c r="C23" s="5" t="s">
        <v>126</v>
      </c>
      <c r="D23" s="5" t="s">
        <v>134</v>
      </c>
      <c r="F23"/>
      <c r="H23"/>
    </row>
    <row r="24" spans="1:8" ht="14.5" x14ac:dyDescent="0.35">
      <c r="A24" s="5" t="s">
        <v>174</v>
      </c>
      <c r="B24" s="5" t="s">
        <v>175</v>
      </c>
      <c r="C24" s="5" t="s">
        <v>122</v>
      </c>
      <c r="D24" s="5" t="s">
        <v>141</v>
      </c>
      <c r="F24"/>
      <c r="H24"/>
    </row>
    <row r="25" spans="1:8" ht="14.5" x14ac:dyDescent="0.35">
      <c r="A25" s="5" t="s">
        <v>176</v>
      </c>
      <c r="B25" s="5" t="s">
        <v>177</v>
      </c>
      <c r="C25" s="5" t="s">
        <v>126</v>
      </c>
      <c r="D25" s="5" t="s">
        <v>134</v>
      </c>
      <c r="F25"/>
      <c r="H25"/>
    </row>
    <row r="26" spans="1:8" ht="14.5" x14ac:dyDescent="0.35">
      <c r="A26" s="5" t="s">
        <v>178</v>
      </c>
      <c r="B26" s="5" t="s">
        <v>179</v>
      </c>
      <c r="C26" s="5" t="s">
        <v>158</v>
      </c>
      <c r="D26" s="5" t="s">
        <v>119</v>
      </c>
      <c r="F26"/>
      <c r="H26"/>
    </row>
    <row r="27" spans="1:8" ht="14.5" x14ac:dyDescent="0.35">
      <c r="A27" s="5" t="s">
        <v>180</v>
      </c>
      <c r="B27" s="5" t="s">
        <v>181</v>
      </c>
      <c r="C27" s="5" t="s">
        <v>118</v>
      </c>
      <c r="D27" s="5" t="s">
        <v>119</v>
      </c>
      <c r="F27"/>
      <c r="H27"/>
    </row>
    <row r="28" spans="1:8" ht="14.5" x14ac:dyDescent="0.35">
      <c r="A28" s="5" t="s">
        <v>182</v>
      </c>
      <c r="B28" s="5" t="s">
        <v>183</v>
      </c>
      <c r="C28" s="5" t="s">
        <v>146</v>
      </c>
      <c r="D28" s="5" t="s">
        <v>141</v>
      </c>
      <c r="F28"/>
      <c r="H28"/>
    </row>
    <row r="29" spans="1:8" ht="14.5" x14ac:dyDescent="0.35">
      <c r="A29" s="5" t="s">
        <v>184</v>
      </c>
      <c r="B29" s="5" t="s">
        <v>185</v>
      </c>
      <c r="C29" s="5" t="s">
        <v>137</v>
      </c>
      <c r="D29" s="5" t="s">
        <v>155</v>
      </c>
      <c r="F29"/>
      <c r="H29"/>
    </row>
    <row r="30" spans="1:8" ht="14.5" x14ac:dyDescent="0.35">
      <c r="A30" s="5" t="s">
        <v>186</v>
      </c>
      <c r="B30" s="5" t="s">
        <v>187</v>
      </c>
      <c r="C30" s="5" t="s">
        <v>137</v>
      </c>
      <c r="D30" s="5" t="s">
        <v>123</v>
      </c>
      <c r="F30"/>
      <c r="H30"/>
    </row>
    <row r="31" spans="1:8" ht="14.5" x14ac:dyDescent="0.35">
      <c r="A31" s="5" t="s">
        <v>188</v>
      </c>
      <c r="B31" s="5" t="s">
        <v>189</v>
      </c>
      <c r="C31" s="5" t="s">
        <v>140</v>
      </c>
      <c r="D31" s="5" t="s">
        <v>141</v>
      </c>
      <c r="F31"/>
      <c r="H31"/>
    </row>
    <row r="32" spans="1:8" ht="14.5" x14ac:dyDescent="0.35">
      <c r="A32" s="5" t="s">
        <v>190</v>
      </c>
      <c r="B32" s="5" t="s">
        <v>191</v>
      </c>
      <c r="C32" s="5" t="s">
        <v>137</v>
      </c>
      <c r="D32" s="5" t="s">
        <v>134</v>
      </c>
      <c r="F32"/>
      <c r="H32"/>
    </row>
    <row r="33" spans="1:8" ht="14.5" x14ac:dyDescent="0.35">
      <c r="A33" s="5" t="s">
        <v>192</v>
      </c>
      <c r="B33" s="5" t="s">
        <v>193</v>
      </c>
      <c r="C33" s="5" t="s">
        <v>118</v>
      </c>
      <c r="D33" s="5" t="s">
        <v>119</v>
      </c>
      <c r="F33"/>
      <c r="H33"/>
    </row>
    <row r="34" spans="1:8" ht="14.5" x14ac:dyDescent="0.35">
      <c r="A34" s="5" t="s">
        <v>194</v>
      </c>
      <c r="B34" s="5" t="s">
        <v>195</v>
      </c>
      <c r="C34" s="5" t="s">
        <v>158</v>
      </c>
      <c r="D34" s="5" t="s">
        <v>119</v>
      </c>
      <c r="F34"/>
      <c r="H34"/>
    </row>
    <row r="35" spans="1:8" ht="14.5" x14ac:dyDescent="0.35">
      <c r="A35" s="5" t="s">
        <v>196</v>
      </c>
      <c r="B35" s="5" t="s">
        <v>197</v>
      </c>
      <c r="C35" s="5" t="s">
        <v>137</v>
      </c>
      <c r="D35" s="5" t="s">
        <v>134</v>
      </c>
      <c r="F35"/>
      <c r="H35"/>
    </row>
    <row r="36" spans="1:8" ht="14.5" x14ac:dyDescent="0.35">
      <c r="A36" s="5" t="s">
        <v>198</v>
      </c>
      <c r="B36" s="5" t="s">
        <v>199</v>
      </c>
      <c r="C36" s="5" t="s">
        <v>140</v>
      </c>
      <c r="D36" s="5" t="s">
        <v>141</v>
      </c>
      <c r="F36"/>
      <c r="H36"/>
    </row>
    <row r="37" spans="1:8" ht="14.5" x14ac:dyDescent="0.35">
      <c r="A37" s="5" t="s">
        <v>200</v>
      </c>
      <c r="B37" s="5" t="s">
        <v>201</v>
      </c>
      <c r="C37" s="5" t="s">
        <v>165</v>
      </c>
      <c r="D37" s="5" t="s">
        <v>119</v>
      </c>
      <c r="F37"/>
      <c r="H37"/>
    </row>
    <row r="38" spans="1:8" ht="14.5" x14ac:dyDescent="0.35">
      <c r="A38" s="5" t="s">
        <v>202</v>
      </c>
      <c r="B38" s="5" t="s">
        <v>203</v>
      </c>
      <c r="C38" s="5" t="s">
        <v>137</v>
      </c>
      <c r="D38" s="5" t="s">
        <v>141</v>
      </c>
      <c r="F38"/>
      <c r="H38"/>
    </row>
    <row r="39" spans="1:8" ht="14.5" x14ac:dyDescent="0.35">
      <c r="A39" s="5" t="s">
        <v>204</v>
      </c>
      <c r="B39" s="5" t="s">
        <v>205</v>
      </c>
      <c r="C39" s="5" t="s">
        <v>126</v>
      </c>
      <c r="D39" s="5" t="s">
        <v>127</v>
      </c>
      <c r="F39"/>
      <c r="H39"/>
    </row>
    <row r="40" spans="1:8" ht="14.5" x14ac:dyDescent="0.35">
      <c r="A40" s="5" t="s">
        <v>206</v>
      </c>
      <c r="B40" s="5" t="s">
        <v>207</v>
      </c>
      <c r="C40" s="5" t="s">
        <v>118</v>
      </c>
      <c r="D40" s="5" t="s">
        <v>134</v>
      </c>
      <c r="F40"/>
      <c r="H40"/>
    </row>
    <row r="41" spans="1:8" ht="14.5" x14ac:dyDescent="0.35">
      <c r="A41" s="5" t="s">
        <v>208</v>
      </c>
      <c r="B41" s="5" t="s">
        <v>209</v>
      </c>
      <c r="C41" s="5" t="s">
        <v>122</v>
      </c>
      <c r="D41" s="5" t="s">
        <v>119</v>
      </c>
      <c r="F41"/>
      <c r="H41"/>
    </row>
    <row r="42" spans="1:8" ht="14.5" x14ac:dyDescent="0.35">
      <c r="A42" s="5" t="s">
        <v>210</v>
      </c>
      <c r="B42" s="5" t="s">
        <v>211</v>
      </c>
      <c r="C42" s="5" t="s">
        <v>122</v>
      </c>
      <c r="D42" s="5" t="s">
        <v>141</v>
      </c>
      <c r="F42"/>
      <c r="H42"/>
    </row>
    <row r="43" spans="1:8" ht="14.5" x14ac:dyDescent="0.35">
      <c r="A43" s="5" t="s">
        <v>212</v>
      </c>
      <c r="B43" s="5" t="s">
        <v>213</v>
      </c>
      <c r="C43" s="5" t="s">
        <v>146</v>
      </c>
      <c r="D43" s="5" t="s">
        <v>141</v>
      </c>
      <c r="F43"/>
      <c r="H43"/>
    </row>
    <row r="44" spans="1:8" ht="14.5" x14ac:dyDescent="0.35">
      <c r="A44" s="5" t="s">
        <v>214</v>
      </c>
      <c r="B44" s="5" t="s">
        <v>215</v>
      </c>
      <c r="C44" s="5" t="s">
        <v>137</v>
      </c>
      <c r="D44" s="5" t="s">
        <v>119</v>
      </c>
      <c r="F44"/>
      <c r="H44"/>
    </row>
    <row r="45" spans="1:8" ht="14.5" x14ac:dyDescent="0.35">
      <c r="A45" s="5" t="s">
        <v>216</v>
      </c>
      <c r="B45" s="5" t="s">
        <v>217</v>
      </c>
      <c r="C45" s="5" t="s">
        <v>140</v>
      </c>
      <c r="D45" s="5" t="s">
        <v>141</v>
      </c>
      <c r="F45"/>
      <c r="H45"/>
    </row>
    <row r="46" spans="1:8" ht="14.5" x14ac:dyDescent="0.35">
      <c r="A46" s="5" t="s">
        <v>218</v>
      </c>
      <c r="B46" s="5" t="s">
        <v>219</v>
      </c>
      <c r="C46" s="5" t="s">
        <v>165</v>
      </c>
      <c r="D46" s="5" t="s">
        <v>134</v>
      </c>
      <c r="F46"/>
      <c r="H46"/>
    </row>
    <row r="47" spans="1:8" ht="14.5" x14ac:dyDescent="0.35">
      <c r="A47" s="5" t="s">
        <v>220</v>
      </c>
      <c r="B47" s="5" t="s">
        <v>221</v>
      </c>
      <c r="C47" s="5" t="s">
        <v>118</v>
      </c>
      <c r="D47" s="5" t="s">
        <v>119</v>
      </c>
      <c r="F47"/>
      <c r="H47"/>
    </row>
    <row r="48" spans="1:8" ht="14.5" x14ac:dyDescent="0.35">
      <c r="A48" s="5" t="s">
        <v>222</v>
      </c>
      <c r="B48" s="5" t="s">
        <v>223</v>
      </c>
      <c r="C48" s="5" t="s">
        <v>122</v>
      </c>
      <c r="D48" s="5" t="s">
        <v>134</v>
      </c>
      <c r="F48"/>
      <c r="H48"/>
    </row>
    <row r="49" spans="1:8" ht="14.5" x14ac:dyDescent="0.35">
      <c r="A49" s="5" t="s">
        <v>224</v>
      </c>
      <c r="B49" s="5" t="s">
        <v>225</v>
      </c>
      <c r="C49" s="5" t="s">
        <v>137</v>
      </c>
      <c r="D49" s="5" t="s">
        <v>119</v>
      </c>
      <c r="F49"/>
      <c r="H49"/>
    </row>
    <row r="50" spans="1:8" ht="14.5" x14ac:dyDescent="0.35">
      <c r="A50" s="5" t="s">
        <v>226</v>
      </c>
      <c r="B50" s="5" t="s">
        <v>227</v>
      </c>
      <c r="C50" s="5" t="s">
        <v>137</v>
      </c>
      <c r="D50" s="5" t="s">
        <v>155</v>
      </c>
      <c r="F50"/>
      <c r="H50"/>
    </row>
    <row r="51" spans="1:8" ht="14.5" x14ac:dyDescent="0.35">
      <c r="A51" s="5" t="s">
        <v>228</v>
      </c>
      <c r="B51" s="5" t="s">
        <v>229</v>
      </c>
      <c r="C51" s="5" t="s">
        <v>126</v>
      </c>
      <c r="D51" s="5" t="s">
        <v>119</v>
      </c>
      <c r="F51"/>
      <c r="H51"/>
    </row>
    <row r="52" spans="1:8" ht="14.5" x14ac:dyDescent="0.35">
      <c r="A52" s="5" t="s">
        <v>230</v>
      </c>
      <c r="B52" s="5" t="s">
        <v>231</v>
      </c>
      <c r="C52" s="5" t="s">
        <v>137</v>
      </c>
      <c r="D52" s="5" t="s">
        <v>119</v>
      </c>
      <c r="F52"/>
      <c r="H52"/>
    </row>
    <row r="53" spans="1:8" ht="14.5" x14ac:dyDescent="0.35">
      <c r="A53" s="5" t="s">
        <v>232</v>
      </c>
      <c r="B53" s="5" t="s">
        <v>233</v>
      </c>
      <c r="C53" s="5" t="s">
        <v>158</v>
      </c>
      <c r="D53" s="5" t="s">
        <v>119</v>
      </c>
      <c r="F53"/>
      <c r="H53"/>
    </row>
    <row r="54" spans="1:8" ht="14.5" x14ac:dyDescent="0.35">
      <c r="A54" s="5" t="s">
        <v>234</v>
      </c>
      <c r="B54" s="5" t="s">
        <v>235</v>
      </c>
      <c r="C54" s="5" t="s">
        <v>118</v>
      </c>
      <c r="D54" s="5" t="s">
        <v>134</v>
      </c>
      <c r="F54"/>
      <c r="H54"/>
    </row>
    <row r="55" spans="1:8" ht="14.5" x14ac:dyDescent="0.35">
      <c r="A55" s="5" t="s">
        <v>236</v>
      </c>
      <c r="B55" s="5" t="s">
        <v>237</v>
      </c>
      <c r="C55" s="5" t="s">
        <v>122</v>
      </c>
      <c r="D55" s="5" t="s">
        <v>134</v>
      </c>
      <c r="F55"/>
      <c r="H55"/>
    </row>
    <row r="56" spans="1:8" ht="14.5" x14ac:dyDescent="0.35">
      <c r="A56" s="5" t="s">
        <v>238</v>
      </c>
      <c r="B56" s="5" t="s">
        <v>239</v>
      </c>
      <c r="C56" s="5" t="s">
        <v>122</v>
      </c>
      <c r="D56" s="5" t="s">
        <v>134</v>
      </c>
      <c r="F56"/>
      <c r="H56"/>
    </row>
    <row r="57" spans="1:8" ht="14.5" x14ac:dyDescent="0.35">
      <c r="A57" s="5" t="s">
        <v>240</v>
      </c>
      <c r="B57" s="5" t="s">
        <v>241</v>
      </c>
      <c r="C57" s="5" t="s">
        <v>126</v>
      </c>
      <c r="D57" s="5" t="s">
        <v>119</v>
      </c>
      <c r="F57"/>
      <c r="H57"/>
    </row>
    <row r="58" spans="1:8" ht="14.5" x14ac:dyDescent="0.35">
      <c r="A58" s="5" t="s">
        <v>242</v>
      </c>
      <c r="B58" s="5" t="s">
        <v>243</v>
      </c>
      <c r="C58" s="5" t="s">
        <v>118</v>
      </c>
      <c r="D58" s="5" t="s">
        <v>155</v>
      </c>
      <c r="F58"/>
      <c r="H58"/>
    </row>
    <row r="59" spans="1:8" ht="14.5" x14ac:dyDescent="0.35">
      <c r="A59" s="5" t="s">
        <v>244</v>
      </c>
      <c r="B59" s="5" t="s">
        <v>245</v>
      </c>
      <c r="C59" s="5" t="s">
        <v>122</v>
      </c>
      <c r="D59" s="5" t="s">
        <v>134</v>
      </c>
      <c r="F59"/>
      <c r="H59"/>
    </row>
    <row r="60" spans="1:8" ht="14.5" x14ac:dyDescent="0.35">
      <c r="A60" s="5" t="s">
        <v>246</v>
      </c>
      <c r="B60" s="5" t="s">
        <v>247</v>
      </c>
      <c r="C60" s="5" t="s">
        <v>140</v>
      </c>
      <c r="D60" s="5" t="s">
        <v>141</v>
      </c>
      <c r="F60"/>
      <c r="H60"/>
    </row>
    <row r="61" spans="1:8" ht="14.5" x14ac:dyDescent="0.35">
      <c r="A61" s="5" t="s">
        <v>248</v>
      </c>
      <c r="B61" s="5" t="s">
        <v>249</v>
      </c>
      <c r="C61" s="5" t="s">
        <v>137</v>
      </c>
      <c r="D61" s="5" t="s">
        <v>134</v>
      </c>
      <c r="F61"/>
      <c r="H61"/>
    </row>
    <row r="62" spans="1:8" ht="14.5" x14ac:dyDescent="0.35">
      <c r="A62" s="5" t="s">
        <v>250</v>
      </c>
      <c r="B62" s="5" t="s">
        <v>251</v>
      </c>
      <c r="C62" s="5" t="s">
        <v>122</v>
      </c>
      <c r="D62" s="5" t="s">
        <v>123</v>
      </c>
      <c r="F62"/>
      <c r="H62"/>
    </row>
    <row r="63" spans="1:8" ht="14.5" x14ac:dyDescent="0.35">
      <c r="A63" s="5" t="s">
        <v>252</v>
      </c>
      <c r="B63" s="5" t="s">
        <v>253</v>
      </c>
      <c r="C63" s="5" t="s">
        <v>158</v>
      </c>
      <c r="D63" s="5" t="s">
        <v>123</v>
      </c>
      <c r="F63"/>
      <c r="H63"/>
    </row>
    <row r="64" spans="1:8" ht="14.5" x14ac:dyDescent="0.35">
      <c r="A64" s="5" t="s">
        <v>254</v>
      </c>
      <c r="B64" s="5" t="s">
        <v>255</v>
      </c>
      <c r="C64" s="5" t="s">
        <v>158</v>
      </c>
      <c r="D64" s="5" t="s">
        <v>123</v>
      </c>
      <c r="F64"/>
      <c r="H64"/>
    </row>
    <row r="65" spans="1:8" ht="14.5" x14ac:dyDescent="0.35">
      <c r="A65" s="5" t="s">
        <v>256</v>
      </c>
      <c r="B65" s="5" t="s">
        <v>257</v>
      </c>
      <c r="C65" s="5" t="s">
        <v>258</v>
      </c>
      <c r="D65" s="5" t="s">
        <v>155</v>
      </c>
      <c r="F65"/>
      <c r="H65"/>
    </row>
    <row r="66" spans="1:8" ht="14.5" x14ac:dyDescent="0.35">
      <c r="A66" s="5" t="s">
        <v>259</v>
      </c>
      <c r="B66" s="5" t="s">
        <v>260</v>
      </c>
      <c r="C66" s="5" t="s">
        <v>165</v>
      </c>
      <c r="D66" s="5" t="s">
        <v>119</v>
      </c>
      <c r="F66"/>
      <c r="H66"/>
    </row>
    <row r="67" spans="1:8" ht="14.5" x14ac:dyDescent="0.35">
      <c r="A67" s="5" t="s">
        <v>261</v>
      </c>
      <c r="B67" s="5" t="s">
        <v>262</v>
      </c>
      <c r="C67" s="5" t="s">
        <v>146</v>
      </c>
      <c r="D67" s="5" t="s">
        <v>123</v>
      </c>
      <c r="F67"/>
      <c r="H67"/>
    </row>
    <row r="68" spans="1:8" ht="14.5" x14ac:dyDescent="0.35">
      <c r="A68" s="5" t="s">
        <v>263</v>
      </c>
      <c r="B68" s="5" t="s">
        <v>264</v>
      </c>
      <c r="C68" s="5" t="s">
        <v>118</v>
      </c>
      <c r="D68" s="5" t="s">
        <v>119</v>
      </c>
      <c r="F68"/>
      <c r="H68"/>
    </row>
    <row r="69" spans="1:8" ht="14.5" x14ac:dyDescent="0.35">
      <c r="A69" s="5" t="s">
        <v>265</v>
      </c>
      <c r="B69" s="5" t="s">
        <v>266</v>
      </c>
      <c r="C69" s="5" t="s">
        <v>140</v>
      </c>
      <c r="D69" s="5" t="s">
        <v>141</v>
      </c>
      <c r="F69"/>
      <c r="H69"/>
    </row>
    <row r="70" spans="1:8" ht="14.5" x14ac:dyDescent="0.35">
      <c r="A70" s="5" t="s">
        <v>267</v>
      </c>
      <c r="B70" s="5" t="s">
        <v>268</v>
      </c>
      <c r="C70" s="5" t="s">
        <v>137</v>
      </c>
      <c r="D70" s="5" t="s">
        <v>134</v>
      </c>
      <c r="F70"/>
      <c r="H70"/>
    </row>
    <row r="71" spans="1:8" ht="14.5" x14ac:dyDescent="0.35">
      <c r="A71" s="5" t="s">
        <v>269</v>
      </c>
      <c r="B71" s="5" t="s">
        <v>270</v>
      </c>
      <c r="C71" s="5" t="s">
        <v>258</v>
      </c>
      <c r="D71" s="5" t="s">
        <v>119</v>
      </c>
      <c r="F71"/>
      <c r="H71"/>
    </row>
    <row r="72" spans="1:8" ht="14.5" x14ac:dyDescent="0.35">
      <c r="A72" s="5" t="s">
        <v>271</v>
      </c>
      <c r="B72" s="5" t="s">
        <v>272</v>
      </c>
      <c r="C72" s="5" t="s">
        <v>118</v>
      </c>
      <c r="D72" s="5" t="s">
        <v>141</v>
      </c>
      <c r="F72"/>
      <c r="H72"/>
    </row>
    <row r="73" spans="1:8" ht="14.5" x14ac:dyDescent="0.35">
      <c r="A73" s="5" t="s">
        <v>273</v>
      </c>
      <c r="B73" s="5" t="s">
        <v>274</v>
      </c>
      <c r="C73" s="5" t="s">
        <v>126</v>
      </c>
      <c r="D73" s="5" t="s">
        <v>119</v>
      </c>
      <c r="F73"/>
      <c r="H73"/>
    </row>
    <row r="74" spans="1:8" ht="14.5" x14ac:dyDescent="0.35">
      <c r="A74" s="5" t="s">
        <v>275</v>
      </c>
      <c r="B74" s="5" t="s">
        <v>276</v>
      </c>
      <c r="C74" s="5" t="s">
        <v>126</v>
      </c>
      <c r="D74" s="5" t="s">
        <v>123</v>
      </c>
      <c r="F74"/>
      <c r="H74"/>
    </row>
    <row r="75" spans="1:8" ht="14.5" x14ac:dyDescent="0.35">
      <c r="A75" s="5" t="s">
        <v>277</v>
      </c>
      <c r="B75" s="5" t="s">
        <v>278</v>
      </c>
      <c r="C75" s="5" t="s">
        <v>146</v>
      </c>
      <c r="D75" s="5" t="s">
        <v>127</v>
      </c>
      <c r="F75"/>
      <c r="H75"/>
    </row>
    <row r="76" spans="1:8" ht="14.5" x14ac:dyDescent="0.35">
      <c r="A76" s="5" t="s">
        <v>279</v>
      </c>
      <c r="B76" s="5" t="s">
        <v>280</v>
      </c>
      <c r="C76" s="5" t="s">
        <v>158</v>
      </c>
      <c r="D76" s="5" t="s">
        <v>155</v>
      </c>
      <c r="F76"/>
      <c r="H76"/>
    </row>
    <row r="77" spans="1:8" ht="14.5" x14ac:dyDescent="0.35">
      <c r="A77" s="5" t="s">
        <v>281</v>
      </c>
      <c r="B77" s="5" t="s">
        <v>282</v>
      </c>
      <c r="C77" s="5" t="s">
        <v>118</v>
      </c>
      <c r="D77" s="5" t="s">
        <v>134</v>
      </c>
      <c r="F77"/>
      <c r="H77"/>
    </row>
    <row r="78" spans="1:8" ht="14.5" x14ac:dyDescent="0.35">
      <c r="A78" s="5" t="s">
        <v>283</v>
      </c>
      <c r="B78" s="5" t="s">
        <v>284</v>
      </c>
      <c r="C78" s="5" t="s">
        <v>165</v>
      </c>
      <c r="D78" s="5" t="s">
        <v>141</v>
      </c>
      <c r="F78"/>
      <c r="H78"/>
    </row>
    <row r="79" spans="1:8" ht="14.5" x14ac:dyDescent="0.35">
      <c r="A79" s="5" t="s">
        <v>285</v>
      </c>
      <c r="B79" s="5" t="s">
        <v>286</v>
      </c>
      <c r="C79" s="5" t="s">
        <v>140</v>
      </c>
      <c r="D79" s="5" t="s">
        <v>141</v>
      </c>
      <c r="F79"/>
      <c r="H79"/>
    </row>
    <row r="80" spans="1:8" ht="14.5" x14ac:dyDescent="0.35">
      <c r="A80" s="5" t="s">
        <v>287</v>
      </c>
      <c r="B80" s="5" t="s">
        <v>288</v>
      </c>
      <c r="C80" s="5" t="s">
        <v>137</v>
      </c>
      <c r="D80" s="5" t="s">
        <v>123</v>
      </c>
      <c r="F80"/>
      <c r="H80"/>
    </row>
    <row r="81" spans="1:8" ht="14.5" x14ac:dyDescent="0.35">
      <c r="A81" s="5" t="s">
        <v>289</v>
      </c>
      <c r="B81" s="5" t="s">
        <v>290</v>
      </c>
      <c r="C81" s="5" t="s">
        <v>158</v>
      </c>
      <c r="D81" s="5" t="s">
        <v>155</v>
      </c>
      <c r="F81"/>
      <c r="H81"/>
    </row>
    <row r="82" spans="1:8" ht="14.5" x14ac:dyDescent="0.35">
      <c r="A82" s="5" t="s">
        <v>291</v>
      </c>
      <c r="B82" s="5" t="s">
        <v>292</v>
      </c>
      <c r="C82" s="5" t="s">
        <v>118</v>
      </c>
      <c r="D82" s="5" t="s">
        <v>123</v>
      </c>
      <c r="F82"/>
      <c r="H82"/>
    </row>
    <row r="83" spans="1:8" ht="14.5" x14ac:dyDescent="0.35">
      <c r="A83" s="5" t="s">
        <v>293</v>
      </c>
      <c r="B83" s="5" t="s">
        <v>294</v>
      </c>
      <c r="C83" s="5" t="s">
        <v>137</v>
      </c>
      <c r="D83" s="5" t="s">
        <v>134</v>
      </c>
      <c r="F83"/>
      <c r="H83"/>
    </row>
    <row r="84" spans="1:8" ht="14.5" x14ac:dyDescent="0.35">
      <c r="A84" s="5" t="s">
        <v>295</v>
      </c>
      <c r="B84" s="5" t="s">
        <v>296</v>
      </c>
      <c r="C84" s="5" t="s">
        <v>126</v>
      </c>
      <c r="D84" s="5" t="s">
        <v>123</v>
      </c>
      <c r="F84"/>
      <c r="H84"/>
    </row>
    <row r="85" spans="1:8" ht="14.5" x14ac:dyDescent="0.35">
      <c r="A85" s="5" t="s">
        <v>297</v>
      </c>
      <c r="B85" s="5" t="s">
        <v>298</v>
      </c>
      <c r="C85" s="5" t="s">
        <v>146</v>
      </c>
      <c r="D85" s="5" t="s">
        <v>155</v>
      </c>
      <c r="F85"/>
      <c r="H85"/>
    </row>
    <row r="86" spans="1:8" ht="14.5" x14ac:dyDescent="0.35">
      <c r="A86" s="5" t="s">
        <v>299</v>
      </c>
      <c r="B86" s="5" t="s">
        <v>300</v>
      </c>
      <c r="C86" s="5" t="s">
        <v>165</v>
      </c>
      <c r="D86" s="5" t="s">
        <v>134</v>
      </c>
      <c r="F86"/>
      <c r="H86"/>
    </row>
    <row r="87" spans="1:8" ht="14.5" x14ac:dyDescent="0.35">
      <c r="A87" s="5" t="s">
        <v>301</v>
      </c>
      <c r="B87" s="5" t="s">
        <v>302</v>
      </c>
      <c r="C87" s="5" t="s">
        <v>137</v>
      </c>
      <c r="D87" s="5" t="s">
        <v>155</v>
      </c>
      <c r="F87"/>
      <c r="H87"/>
    </row>
    <row r="88" spans="1:8" ht="14.5" x14ac:dyDescent="0.35">
      <c r="A88" s="5" t="s">
        <v>303</v>
      </c>
      <c r="B88" s="5" t="s">
        <v>304</v>
      </c>
      <c r="C88" s="5" t="s">
        <v>118</v>
      </c>
      <c r="D88" s="5" t="s">
        <v>119</v>
      </c>
      <c r="F88"/>
      <c r="H88"/>
    </row>
    <row r="89" spans="1:8" ht="14.5" x14ac:dyDescent="0.35">
      <c r="A89" s="5" t="s">
        <v>305</v>
      </c>
      <c r="B89" s="5" t="s">
        <v>306</v>
      </c>
      <c r="C89" s="5" t="s">
        <v>118</v>
      </c>
      <c r="D89" s="5" t="s">
        <v>119</v>
      </c>
      <c r="F89"/>
      <c r="H89"/>
    </row>
    <row r="90" spans="1:8" ht="14.5" x14ac:dyDescent="0.35">
      <c r="A90" s="5" t="s">
        <v>307</v>
      </c>
      <c r="B90" s="5" t="s">
        <v>308</v>
      </c>
      <c r="C90" s="5" t="s">
        <v>122</v>
      </c>
      <c r="D90" s="5" t="s">
        <v>123</v>
      </c>
      <c r="F90"/>
      <c r="H90"/>
    </row>
    <row r="91" spans="1:8" ht="14.5" x14ac:dyDescent="0.35">
      <c r="A91" s="5" t="s">
        <v>309</v>
      </c>
      <c r="B91" s="5" t="s">
        <v>310</v>
      </c>
      <c r="C91" s="5" t="s">
        <v>118</v>
      </c>
      <c r="D91" s="5" t="s">
        <v>141</v>
      </c>
      <c r="F91"/>
      <c r="H91"/>
    </row>
    <row r="92" spans="1:8" ht="14.5" x14ac:dyDescent="0.35">
      <c r="A92" s="5" t="s">
        <v>311</v>
      </c>
      <c r="B92" s="5" t="s">
        <v>312</v>
      </c>
      <c r="C92" s="5" t="s">
        <v>140</v>
      </c>
      <c r="D92" s="5" t="s">
        <v>141</v>
      </c>
      <c r="F92"/>
      <c r="H92"/>
    </row>
    <row r="93" spans="1:8" ht="14.5" x14ac:dyDescent="0.35">
      <c r="A93" s="5" t="s">
        <v>313</v>
      </c>
      <c r="B93" s="5" t="s">
        <v>314</v>
      </c>
      <c r="C93" s="5" t="s">
        <v>137</v>
      </c>
      <c r="D93" s="5" t="s">
        <v>134</v>
      </c>
      <c r="F93"/>
      <c r="H93"/>
    </row>
    <row r="94" spans="1:8" ht="14.5" x14ac:dyDescent="0.35">
      <c r="A94" s="5" t="s">
        <v>315</v>
      </c>
      <c r="B94" s="5" t="s">
        <v>316</v>
      </c>
      <c r="C94" s="5" t="s">
        <v>118</v>
      </c>
      <c r="D94" s="5" t="s">
        <v>141</v>
      </c>
      <c r="F94"/>
      <c r="H94"/>
    </row>
    <row r="95" spans="1:8" ht="14.5" x14ac:dyDescent="0.35">
      <c r="A95" s="5" t="s">
        <v>317</v>
      </c>
      <c r="B95" s="5" t="s">
        <v>318</v>
      </c>
      <c r="C95" s="5" t="s">
        <v>126</v>
      </c>
      <c r="D95" s="5" t="s">
        <v>127</v>
      </c>
      <c r="F95"/>
      <c r="H95"/>
    </row>
    <row r="96" spans="1:8" ht="14.5" x14ac:dyDescent="0.35">
      <c r="A96" s="5" t="s">
        <v>319</v>
      </c>
      <c r="B96" s="5" t="s">
        <v>320</v>
      </c>
      <c r="C96" s="5" t="s">
        <v>158</v>
      </c>
      <c r="D96" s="5" t="s">
        <v>119</v>
      </c>
      <c r="F96"/>
      <c r="H96"/>
    </row>
    <row r="97" spans="1:8" ht="14.5" x14ac:dyDescent="0.35">
      <c r="A97" s="5" t="s">
        <v>321</v>
      </c>
      <c r="B97" s="5" t="s">
        <v>322</v>
      </c>
      <c r="C97" s="5" t="s">
        <v>118</v>
      </c>
      <c r="D97" s="5" t="s">
        <v>119</v>
      </c>
      <c r="F97"/>
      <c r="H97"/>
    </row>
    <row r="98" spans="1:8" ht="14.5" x14ac:dyDescent="0.35">
      <c r="A98" s="5" t="s">
        <v>323</v>
      </c>
      <c r="B98" s="5" t="s">
        <v>324</v>
      </c>
      <c r="C98" s="5" t="s">
        <v>137</v>
      </c>
      <c r="D98" s="5" t="s">
        <v>155</v>
      </c>
      <c r="F98"/>
      <c r="H98"/>
    </row>
    <row r="99" spans="1:8" ht="14.5" x14ac:dyDescent="0.35">
      <c r="A99" s="5" t="s">
        <v>325</v>
      </c>
      <c r="B99" s="5" t="s">
        <v>326</v>
      </c>
      <c r="C99" s="5" t="s">
        <v>118</v>
      </c>
      <c r="D99" s="5" t="s">
        <v>134</v>
      </c>
      <c r="F99"/>
      <c r="H99"/>
    </row>
    <row r="100" spans="1:8" ht="14.5" x14ac:dyDescent="0.35">
      <c r="A100" s="5" t="s">
        <v>327</v>
      </c>
      <c r="B100" s="5" t="s">
        <v>328</v>
      </c>
      <c r="C100" s="5" t="s">
        <v>158</v>
      </c>
      <c r="D100" s="5" t="s">
        <v>123</v>
      </c>
      <c r="F100"/>
      <c r="H100"/>
    </row>
    <row r="101" spans="1:8" ht="14.5" x14ac:dyDescent="0.35">
      <c r="A101" s="5" t="s">
        <v>329</v>
      </c>
      <c r="B101" s="5" t="s">
        <v>330</v>
      </c>
      <c r="C101" s="5" t="s">
        <v>122</v>
      </c>
      <c r="D101" s="5" t="s">
        <v>119</v>
      </c>
      <c r="F101"/>
      <c r="H101"/>
    </row>
    <row r="102" spans="1:8" ht="14.5" x14ac:dyDescent="0.35">
      <c r="A102" s="5" t="s">
        <v>331</v>
      </c>
      <c r="B102" s="5" t="s">
        <v>332</v>
      </c>
      <c r="C102" s="5" t="s">
        <v>258</v>
      </c>
      <c r="D102" s="5" t="s">
        <v>141</v>
      </c>
      <c r="F102"/>
      <c r="H102"/>
    </row>
    <row r="103" spans="1:8" ht="14.5" x14ac:dyDescent="0.35">
      <c r="A103" s="5" t="s">
        <v>333</v>
      </c>
      <c r="B103" s="5" t="s">
        <v>334</v>
      </c>
      <c r="C103" s="5" t="s">
        <v>126</v>
      </c>
      <c r="D103" s="5" t="s">
        <v>127</v>
      </c>
      <c r="F103"/>
      <c r="H103"/>
    </row>
    <row r="104" spans="1:8" ht="14.5" x14ac:dyDescent="0.35">
      <c r="A104" s="5" t="s">
        <v>335</v>
      </c>
      <c r="B104" s="5" t="s">
        <v>336</v>
      </c>
      <c r="C104" s="5" t="s">
        <v>158</v>
      </c>
      <c r="D104" s="5" t="s">
        <v>119</v>
      </c>
      <c r="F104"/>
      <c r="H104"/>
    </row>
    <row r="105" spans="1:8" ht="14.5" x14ac:dyDescent="0.35">
      <c r="A105" s="5" t="s">
        <v>337</v>
      </c>
      <c r="B105" s="5" t="s">
        <v>338</v>
      </c>
      <c r="C105" s="5" t="s">
        <v>118</v>
      </c>
      <c r="D105" s="5" t="s">
        <v>119</v>
      </c>
      <c r="F105"/>
      <c r="H105"/>
    </row>
    <row r="106" spans="1:8" ht="14.5" x14ac:dyDescent="0.35">
      <c r="A106" s="5" t="s">
        <v>339</v>
      </c>
      <c r="B106" s="5" t="s">
        <v>340</v>
      </c>
      <c r="C106" s="5" t="s">
        <v>118</v>
      </c>
      <c r="D106" s="5" t="s">
        <v>141</v>
      </c>
      <c r="F106"/>
      <c r="H106"/>
    </row>
    <row r="107" spans="1:8" ht="14.5" x14ac:dyDescent="0.35">
      <c r="A107" s="5" t="s">
        <v>341</v>
      </c>
      <c r="B107" s="5" t="s">
        <v>342</v>
      </c>
      <c r="C107" s="5" t="s">
        <v>137</v>
      </c>
      <c r="D107" s="5" t="s">
        <v>134</v>
      </c>
      <c r="F107"/>
      <c r="H107"/>
    </row>
    <row r="108" spans="1:8" ht="14.5" x14ac:dyDescent="0.35">
      <c r="A108" s="5" t="s">
        <v>343</v>
      </c>
      <c r="B108" s="5" t="s">
        <v>344</v>
      </c>
      <c r="C108" s="5" t="s">
        <v>140</v>
      </c>
      <c r="D108" s="5" t="s">
        <v>141</v>
      </c>
      <c r="F108"/>
      <c r="H108"/>
    </row>
    <row r="109" spans="1:8" ht="14.5" x14ac:dyDescent="0.35">
      <c r="A109" s="5" t="s">
        <v>345</v>
      </c>
      <c r="B109" s="5" t="s">
        <v>346</v>
      </c>
      <c r="C109" s="5" t="s">
        <v>118</v>
      </c>
      <c r="D109" s="5" t="s">
        <v>119</v>
      </c>
      <c r="F109"/>
      <c r="H109"/>
    </row>
    <row r="110" spans="1:8" ht="14.5" x14ac:dyDescent="0.35">
      <c r="A110" s="5" t="s">
        <v>347</v>
      </c>
      <c r="B110" s="5" t="s">
        <v>348</v>
      </c>
      <c r="C110" s="5" t="s">
        <v>140</v>
      </c>
      <c r="D110" s="5" t="s">
        <v>141</v>
      </c>
      <c r="F110"/>
      <c r="H110"/>
    </row>
    <row r="111" spans="1:8" ht="14.5" x14ac:dyDescent="0.35">
      <c r="A111" s="5" t="s">
        <v>349</v>
      </c>
      <c r="B111" s="5" t="s">
        <v>350</v>
      </c>
      <c r="C111" s="5" t="s">
        <v>122</v>
      </c>
      <c r="D111" s="5" t="s">
        <v>119</v>
      </c>
      <c r="F111"/>
      <c r="H111"/>
    </row>
    <row r="112" spans="1:8" ht="14.5" x14ac:dyDescent="0.35">
      <c r="A112" s="5" t="s">
        <v>351</v>
      </c>
      <c r="B112" s="5" t="s">
        <v>352</v>
      </c>
      <c r="C112" s="5" t="s">
        <v>146</v>
      </c>
      <c r="D112" s="5" t="s">
        <v>123</v>
      </c>
      <c r="F112"/>
      <c r="H112"/>
    </row>
    <row r="113" spans="1:8" ht="14.5" x14ac:dyDescent="0.35">
      <c r="A113" s="5" t="s">
        <v>353</v>
      </c>
      <c r="B113" s="5" t="s">
        <v>354</v>
      </c>
      <c r="C113" s="5" t="s">
        <v>140</v>
      </c>
      <c r="D113" s="5" t="s">
        <v>141</v>
      </c>
      <c r="F113"/>
      <c r="H113"/>
    </row>
    <row r="114" spans="1:8" ht="14.5" x14ac:dyDescent="0.35">
      <c r="A114" s="5" t="s">
        <v>355</v>
      </c>
      <c r="B114" s="5" t="s">
        <v>356</v>
      </c>
      <c r="C114" s="5" t="s">
        <v>126</v>
      </c>
      <c r="D114" s="5" t="s">
        <v>123</v>
      </c>
      <c r="F114"/>
      <c r="H114"/>
    </row>
    <row r="115" spans="1:8" ht="14.5" x14ac:dyDescent="0.35">
      <c r="A115" s="5" t="s">
        <v>357</v>
      </c>
      <c r="B115" s="5" t="s">
        <v>358</v>
      </c>
      <c r="C115" s="5" t="s">
        <v>140</v>
      </c>
      <c r="D115" s="5" t="s">
        <v>141</v>
      </c>
      <c r="F115"/>
      <c r="H115"/>
    </row>
    <row r="116" spans="1:8" ht="14.5" x14ac:dyDescent="0.35">
      <c r="A116" s="5" t="s">
        <v>359</v>
      </c>
      <c r="B116" s="5" t="s">
        <v>360</v>
      </c>
      <c r="C116" s="5" t="s">
        <v>137</v>
      </c>
      <c r="D116" s="5" t="s">
        <v>119</v>
      </c>
      <c r="F116"/>
      <c r="H116"/>
    </row>
    <row r="117" spans="1:8" ht="14.5" x14ac:dyDescent="0.35">
      <c r="A117" s="5" t="s">
        <v>361</v>
      </c>
      <c r="B117" s="5" t="s">
        <v>362</v>
      </c>
      <c r="C117" s="5" t="s">
        <v>146</v>
      </c>
      <c r="D117" s="5" t="s">
        <v>134</v>
      </c>
      <c r="F117"/>
      <c r="H117"/>
    </row>
    <row r="118" spans="1:8" ht="14.5" x14ac:dyDescent="0.35">
      <c r="A118" s="5" t="s">
        <v>363</v>
      </c>
      <c r="B118" s="5" t="s">
        <v>364</v>
      </c>
      <c r="C118" s="5" t="s">
        <v>140</v>
      </c>
      <c r="D118" s="5" t="s">
        <v>141</v>
      </c>
      <c r="F118"/>
      <c r="H118"/>
    </row>
    <row r="119" spans="1:8" ht="14.5" x14ac:dyDescent="0.35">
      <c r="A119" s="5" t="s">
        <v>365</v>
      </c>
      <c r="B119" s="5" t="s">
        <v>366</v>
      </c>
      <c r="C119" s="5" t="s">
        <v>118</v>
      </c>
      <c r="D119" s="5" t="s">
        <v>134</v>
      </c>
      <c r="F119"/>
      <c r="H119"/>
    </row>
    <row r="120" spans="1:8" ht="14.5" x14ac:dyDescent="0.35">
      <c r="A120" s="5" t="s">
        <v>367</v>
      </c>
      <c r="B120" s="5" t="s">
        <v>368</v>
      </c>
      <c r="C120" s="5" t="s">
        <v>258</v>
      </c>
      <c r="D120" s="5" t="s">
        <v>119</v>
      </c>
      <c r="F120"/>
      <c r="H120"/>
    </row>
    <row r="121" spans="1:8" ht="14.5" x14ac:dyDescent="0.35">
      <c r="A121" s="5" t="s">
        <v>369</v>
      </c>
      <c r="B121" s="5" t="s">
        <v>370</v>
      </c>
      <c r="C121" s="5" t="s">
        <v>118</v>
      </c>
      <c r="D121" s="5" t="s">
        <v>119</v>
      </c>
      <c r="F121"/>
      <c r="H121"/>
    </row>
    <row r="122" spans="1:8" ht="14.5" x14ac:dyDescent="0.35">
      <c r="A122" s="5" t="s">
        <v>371</v>
      </c>
      <c r="B122" s="5" t="s">
        <v>372</v>
      </c>
      <c r="C122" s="5" t="s">
        <v>118</v>
      </c>
      <c r="D122" s="5" t="s">
        <v>119</v>
      </c>
      <c r="F122"/>
      <c r="H122"/>
    </row>
    <row r="123" spans="1:8" ht="14.5" x14ac:dyDescent="0.35">
      <c r="A123" s="5" t="s">
        <v>373</v>
      </c>
      <c r="B123" s="5" t="s">
        <v>374</v>
      </c>
      <c r="C123" s="5" t="s">
        <v>140</v>
      </c>
      <c r="D123" s="5" t="s">
        <v>141</v>
      </c>
      <c r="F123"/>
      <c r="H123"/>
    </row>
    <row r="124" spans="1:8" ht="14.5" x14ac:dyDescent="0.35">
      <c r="A124" s="5" t="s">
        <v>375</v>
      </c>
      <c r="B124" s="5" t="s">
        <v>376</v>
      </c>
      <c r="C124" s="5" t="s">
        <v>165</v>
      </c>
      <c r="D124" s="5" t="s">
        <v>155</v>
      </c>
      <c r="F124"/>
      <c r="H124"/>
    </row>
    <row r="125" spans="1:8" ht="14.5" x14ac:dyDescent="0.35">
      <c r="A125" s="5" t="s">
        <v>377</v>
      </c>
      <c r="B125" s="5" t="s">
        <v>378</v>
      </c>
      <c r="C125" s="5" t="s">
        <v>137</v>
      </c>
      <c r="D125" s="5" t="s">
        <v>141</v>
      </c>
      <c r="F125"/>
      <c r="H125"/>
    </row>
    <row r="126" spans="1:8" ht="14.5" x14ac:dyDescent="0.35">
      <c r="A126" s="5" t="s">
        <v>379</v>
      </c>
      <c r="B126" s="5" t="s">
        <v>380</v>
      </c>
      <c r="C126" s="5" t="s">
        <v>126</v>
      </c>
      <c r="D126" s="5" t="s">
        <v>155</v>
      </c>
      <c r="F126"/>
      <c r="H126"/>
    </row>
    <row r="127" spans="1:8" ht="14.5" x14ac:dyDescent="0.35">
      <c r="A127" s="5" t="s">
        <v>381</v>
      </c>
      <c r="B127" s="5" t="s">
        <v>382</v>
      </c>
      <c r="C127" s="5" t="s">
        <v>140</v>
      </c>
      <c r="D127" s="5" t="s">
        <v>141</v>
      </c>
      <c r="F127"/>
      <c r="H127"/>
    </row>
    <row r="128" spans="1:8" ht="14.5" x14ac:dyDescent="0.35">
      <c r="A128" s="5" t="s">
        <v>383</v>
      </c>
      <c r="B128" s="5" t="s">
        <v>384</v>
      </c>
      <c r="C128" s="5" t="s">
        <v>126</v>
      </c>
      <c r="D128" s="5" t="s">
        <v>155</v>
      </c>
      <c r="F128"/>
      <c r="H128"/>
    </row>
    <row r="129" spans="1:8" ht="14.5" x14ac:dyDescent="0.35">
      <c r="A129" s="5" t="s">
        <v>385</v>
      </c>
      <c r="B129" s="5" t="s">
        <v>386</v>
      </c>
      <c r="C129" s="5" t="s">
        <v>118</v>
      </c>
      <c r="D129" s="5" t="s">
        <v>155</v>
      </c>
      <c r="F129"/>
      <c r="H129"/>
    </row>
    <row r="130" spans="1:8" ht="14.5" x14ac:dyDescent="0.35">
      <c r="A130" s="5" t="s">
        <v>387</v>
      </c>
      <c r="B130" s="5" t="s">
        <v>388</v>
      </c>
      <c r="C130" s="5" t="s">
        <v>140</v>
      </c>
      <c r="D130" s="5" t="s">
        <v>141</v>
      </c>
      <c r="F130"/>
      <c r="H130"/>
    </row>
    <row r="131" spans="1:8" ht="14.5" x14ac:dyDescent="0.35">
      <c r="A131" s="5" t="s">
        <v>389</v>
      </c>
      <c r="B131" s="5" t="s">
        <v>390</v>
      </c>
      <c r="C131" s="5" t="s">
        <v>137</v>
      </c>
      <c r="D131" s="5" t="s">
        <v>123</v>
      </c>
      <c r="F131"/>
      <c r="H131"/>
    </row>
    <row r="132" spans="1:8" ht="14.5" x14ac:dyDescent="0.35">
      <c r="A132" s="5" t="s">
        <v>391</v>
      </c>
      <c r="B132" s="5" t="s">
        <v>392</v>
      </c>
      <c r="C132" s="5" t="s">
        <v>122</v>
      </c>
      <c r="D132" s="5" t="s">
        <v>119</v>
      </c>
      <c r="F132"/>
      <c r="H132"/>
    </row>
    <row r="133" spans="1:8" ht="14.5" x14ac:dyDescent="0.35">
      <c r="A133" s="5" t="s">
        <v>393</v>
      </c>
      <c r="B133" s="5" t="s">
        <v>394</v>
      </c>
      <c r="C133" s="5" t="s">
        <v>137</v>
      </c>
      <c r="D133" s="5" t="s">
        <v>119</v>
      </c>
      <c r="F133"/>
      <c r="H133"/>
    </row>
    <row r="134" spans="1:8" ht="14.5" x14ac:dyDescent="0.35">
      <c r="A134" s="5" t="s">
        <v>395</v>
      </c>
      <c r="B134" s="5" t="s">
        <v>396</v>
      </c>
      <c r="C134" s="5" t="s">
        <v>118</v>
      </c>
      <c r="D134" s="5" t="s">
        <v>123</v>
      </c>
      <c r="F134"/>
      <c r="H134"/>
    </row>
    <row r="135" spans="1:8" ht="14.5" x14ac:dyDescent="0.35">
      <c r="A135" s="5" t="s">
        <v>397</v>
      </c>
      <c r="B135" s="5" t="s">
        <v>398</v>
      </c>
      <c r="C135" s="5" t="s">
        <v>158</v>
      </c>
      <c r="D135" s="5" t="s">
        <v>123</v>
      </c>
      <c r="F135"/>
      <c r="H135"/>
    </row>
    <row r="136" spans="1:8" ht="14.5" x14ac:dyDescent="0.35">
      <c r="A136" s="5" t="s">
        <v>399</v>
      </c>
      <c r="B136" s="5" t="s">
        <v>400</v>
      </c>
      <c r="C136" s="5" t="s">
        <v>140</v>
      </c>
      <c r="D136" s="5" t="s">
        <v>141</v>
      </c>
      <c r="F136"/>
      <c r="H136"/>
    </row>
    <row r="137" spans="1:8" ht="14.5" x14ac:dyDescent="0.35">
      <c r="A137" s="5" t="s">
        <v>401</v>
      </c>
      <c r="B137" s="5" t="s">
        <v>402</v>
      </c>
      <c r="C137" s="5" t="s">
        <v>140</v>
      </c>
      <c r="D137" s="5" t="s">
        <v>141</v>
      </c>
      <c r="F137"/>
      <c r="H137"/>
    </row>
    <row r="138" spans="1:8" ht="14.5" x14ac:dyDescent="0.35">
      <c r="A138" s="5" t="s">
        <v>403</v>
      </c>
      <c r="B138" s="5" t="s">
        <v>404</v>
      </c>
      <c r="C138" s="5" t="s">
        <v>137</v>
      </c>
      <c r="D138" s="5" t="s">
        <v>155</v>
      </c>
      <c r="F138"/>
      <c r="H138"/>
    </row>
    <row r="139" spans="1:8" ht="14.5" x14ac:dyDescent="0.35">
      <c r="A139" s="5" t="s">
        <v>405</v>
      </c>
      <c r="B139" s="5" t="s">
        <v>406</v>
      </c>
      <c r="C139" s="5" t="s">
        <v>146</v>
      </c>
      <c r="D139" s="5" t="s">
        <v>119</v>
      </c>
      <c r="F139"/>
      <c r="H139"/>
    </row>
    <row r="140" spans="1:8" ht="14.5" x14ac:dyDescent="0.35">
      <c r="A140" s="5" t="s">
        <v>407</v>
      </c>
      <c r="B140" s="5" t="s">
        <v>408</v>
      </c>
      <c r="C140" s="5" t="s">
        <v>140</v>
      </c>
      <c r="D140" s="5" t="s">
        <v>141</v>
      </c>
      <c r="F140"/>
      <c r="H140"/>
    </row>
    <row r="141" spans="1:8" ht="14.5" x14ac:dyDescent="0.35">
      <c r="A141" s="5" t="s">
        <v>409</v>
      </c>
      <c r="B141" s="5" t="s">
        <v>410</v>
      </c>
      <c r="C141" s="5" t="s">
        <v>146</v>
      </c>
      <c r="D141" s="5" t="s">
        <v>141</v>
      </c>
      <c r="F141"/>
      <c r="H141"/>
    </row>
    <row r="142" spans="1:8" ht="14.5" x14ac:dyDescent="0.35">
      <c r="A142" s="5" t="s">
        <v>411</v>
      </c>
      <c r="B142" s="5" t="s">
        <v>412</v>
      </c>
      <c r="C142" s="5" t="s">
        <v>122</v>
      </c>
      <c r="D142" s="5" t="s">
        <v>141</v>
      </c>
      <c r="F142"/>
      <c r="H142"/>
    </row>
    <row r="143" spans="1:8" ht="14.5" x14ac:dyDescent="0.35">
      <c r="A143" s="5" t="s">
        <v>413</v>
      </c>
      <c r="B143" s="5" t="s">
        <v>414</v>
      </c>
      <c r="C143" s="5" t="s">
        <v>140</v>
      </c>
      <c r="D143" s="5" t="s">
        <v>141</v>
      </c>
      <c r="F143"/>
      <c r="H143"/>
    </row>
    <row r="144" spans="1:8" ht="14.5" x14ac:dyDescent="0.35">
      <c r="A144" s="5" t="s">
        <v>415</v>
      </c>
      <c r="B144" s="5" t="s">
        <v>416</v>
      </c>
      <c r="C144" s="5" t="s">
        <v>122</v>
      </c>
      <c r="D144" s="5" t="s">
        <v>134</v>
      </c>
      <c r="F144"/>
      <c r="H144"/>
    </row>
    <row r="145" spans="1:8" ht="14.5" x14ac:dyDescent="0.35">
      <c r="A145" s="5" t="s">
        <v>417</v>
      </c>
      <c r="B145" s="5" t="s">
        <v>418</v>
      </c>
      <c r="C145" s="5" t="s">
        <v>146</v>
      </c>
      <c r="D145" s="5" t="s">
        <v>141</v>
      </c>
      <c r="F145"/>
      <c r="H145"/>
    </row>
    <row r="146" spans="1:8" ht="14.5" x14ac:dyDescent="0.35">
      <c r="A146" s="5" t="s">
        <v>419</v>
      </c>
      <c r="B146" s="5" t="s">
        <v>420</v>
      </c>
      <c r="C146" s="5" t="s">
        <v>126</v>
      </c>
      <c r="D146" s="5" t="s">
        <v>119</v>
      </c>
      <c r="F146"/>
      <c r="H146"/>
    </row>
    <row r="147" spans="1:8" ht="14.5" x14ac:dyDescent="0.35">
      <c r="A147" s="5" t="s">
        <v>421</v>
      </c>
      <c r="B147" s="5" t="s">
        <v>422</v>
      </c>
      <c r="C147" s="5" t="s">
        <v>118</v>
      </c>
      <c r="D147" s="5" t="s">
        <v>134</v>
      </c>
      <c r="F147"/>
      <c r="H147"/>
    </row>
    <row r="148" spans="1:8" ht="14.5" x14ac:dyDescent="0.35">
      <c r="A148" s="5" t="s">
        <v>423</v>
      </c>
      <c r="B148" s="5" t="s">
        <v>424</v>
      </c>
      <c r="C148" s="5" t="s">
        <v>140</v>
      </c>
      <c r="D148" s="5" t="s">
        <v>141</v>
      </c>
      <c r="F148"/>
      <c r="H148"/>
    </row>
    <row r="149" spans="1:8" ht="14.5" x14ac:dyDescent="0.35">
      <c r="A149" s="5" t="s">
        <v>425</v>
      </c>
      <c r="B149" s="5" t="s">
        <v>426</v>
      </c>
      <c r="C149" s="5" t="s">
        <v>165</v>
      </c>
      <c r="D149" s="5" t="s">
        <v>134</v>
      </c>
      <c r="F149"/>
      <c r="H149"/>
    </row>
    <row r="150" spans="1:8" ht="14.5" x14ac:dyDescent="0.35">
      <c r="A150" s="5" t="s">
        <v>427</v>
      </c>
      <c r="B150" s="5" t="s">
        <v>428</v>
      </c>
      <c r="C150" s="5" t="s">
        <v>126</v>
      </c>
      <c r="D150" s="5" t="s">
        <v>119</v>
      </c>
      <c r="F150"/>
      <c r="H150"/>
    </row>
    <row r="151" spans="1:8" ht="14.5" x14ac:dyDescent="0.35">
      <c r="A151" s="5" t="s">
        <v>429</v>
      </c>
      <c r="B151" s="5" t="s">
        <v>430</v>
      </c>
      <c r="C151" s="5" t="s">
        <v>122</v>
      </c>
      <c r="D151" s="5" t="s">
        <v>141</v>
      </c>
      <c r="F151"/>
      <c r="H151"/>
    </row>
    <row r="152" spans="1:8" ht="14.5" x14ac:dyDescent="0.35">
      <c r="A152" s="5" t="s">
        <v>431</v>
      </c>
      <c r="B152" s="5" t="s">
        <v>432</v>
      </c>
      <c r="C152" s="5" t="s">
        <v>137</v>
      </c>
      <c r="D152" s="5" t="s">
        <v>119</v>
      </c>
      <c r="F152"/>
      <c r="H152"/>
    </row>
    <row r="153" spans="1:8" ht="14.5" x14ac:dyDescent="0.35">
      <c r="A153" s="5" t="s">
        <v>433</v>
      </c>
      <c r="B153" s="5" t="s">
        <v>434</v>
      </c>
      <c r="C153" s="5" t="s">
        <v>118</v>
      </c>
      <c r="D153" s="5" t="s">
        <v>134</v>
      </c>
      <c r="F153"/>
      <c r="H153"/>
    </row>
    <row r="154" spans="1:8" ht="14.5" x14ac:dyDescent="0.35">
      <c r="A154" s="5" t="s">
        <v>435</v>
      </c>
      <c r="B154" s="5" t="s">
        <v>436</v>
      </c>
      <c r="C154" s="5" t="s">
        <v>137</v>
      </c>
      <c r="D154" s="5" t="s">
        <v>123</v>
      </c>
      <c r="F154"/>
      <c r="H154"/>
    </row>
    <row r="155" spans="1:8" ht="14.5" x14ac:dyDescent="0.35">
      <c r="A155" s="5" t="s">
        <v>437</v>
      </c>
      <c r="B155" s="5" t="s">
        <v>438</v>
      </c>
      <c r="C155" s="5" t="s">
        <v>165</v>
      </c>
      <c r="D155" s="5" t="s">
        <v>155</v>
      </c>
      <c r="F155"/>
      <c r="H155"/>
    </row>
    <row r="156" spans="1:8" ht="14.5" x14ac:dyDescent="0.35">
      <c r="A156" s="5" t="s">
        <v>439</v>
      </c>
      <c r="B156" s="5" t="s">
        <v>440</v>
      </c>
      <c r="C156" s="5" t="s">
        <v>122</v>
      </c>
      <c r="D156" s="5" t="s">
        <v>141</v>
      </c>
      <c r="F156"/>
      <c r="H156"/>
    </row>
    <row r="157" spans="1:8" ht="14.5" x14ac:dyDescent="0.35">
      <c r="A157" s="5" t="s">
        <v>441</v>
      </c>
      <c r="B157" s="5" t="s">
        <v>442</v>
      </c>
      <c r="C157" s="5" t="s">
        <v>126</v>
      </c>
      <c r="D157" s="5" t="s">
        <v>119</v>
      </c>
      <c r="F157"/>
      <c r="H157"/>
    </row>
    <row r="158" spans="1:8" ht="14.5" x14ac:dyDescent="0.35">
      <c r="A158" s="5" t="s">
        <v>443</v>
      </c>
      <c r="B158" s="5" t="s">
        <v>444</v>
      </c>
      <c r="C158" s="5" t="s">
        <v>118</v>
      </c>
      <c r="D158" s="5" t="s">
        <v>119</v>
      </c>
      <c r="F158"/>
      <c r="H158"/>
    </row>
    <row r="159" spans="1:8" ht="14.5" x14ac:dyDescent="0.35">
      <c r="A159" s="5" t="s">
        <v>445</v>
      </c>
      <c r="B159" s="5" t="s">
        <v>446</v>
      </c>
      <c r="C159" s="5" t="s">
        <v>126</v>
      </c>
      <c r="D159" s="5" t="s">
        <v>123</v>
      </c>
      <c r="F159"/>
      <c r="H159"/>
    </row>
    <row r="160" spans="1:8" ht="14.5" x14ac:dyDescent="0.35">
      <c r="A160" s="5" t="s">
        <v>447</v>
      </c>
      <c r="B160" s="5" t="s">
        <v>448</v>
      </c>
      <c r="C160" s="5" t="s">
        <v>158</v>
      </c>
      <c r="D160" s="5" t="s">
        <v>123</v>
      </c>
      <c r="F160"/>
      <c r="H160"/>
    </row>
    <row r="161" spans="1:8" ht="14.5" x14ac:dyDescent="0.35">
      <c r="A161" s="5" t="s">
        <v>449</v>
      </c>
      <c r="B161" s="5" t="s">
        <v>450</v>
      </c>
      <c r="C161" s="5" t="s">
        <v>140</v>
      </c>
      <c r="D161" s="5" t="s">
        <v>141</v>
      </c>
      <c r="F161"/>
      <c r="H161"/>
    </row>
    <row r="162" spans="1:8" ht="14.5" x14ac:dyDescent="0.35">
      <c r="A162" s="5" t="s">
        <v>451</v>
      </c>
      <c r="B162" s="5" t="s">
        <v>452</v>
      </c>
      <c r="C162" s="5" t="s">
        <v>158</v>
      </c>
      <c r="D162" s="5" t="s">
        <v>123</v>
      </c>
      <c r="F162"/>
      <c r="H162"/>
    </row>
    <row r="163" spans="1:8" ht="14.5" x14ac:dyDescent="0.35">
      <c r="A163" s="5" t="s">
        <v>453</v>
      </c>
      <c r="B163" s="5" t="s">
        <v>454</v>
      </c>
      <c r="C163" s="5" t="s">
        <v>137</v>
      </c>
      <c r="D163" s="5" t="s">
        <v>123</v>
      </c>
      <c r="F163"/>
      <c r="H163"/>
    </row>
    <row r="164" spans="1:8" ht="14.5" x14ac:dyDescent="0.35">
      <c r="A164" s="5" t="s">
        <v>455</v>
      </c>
      <c r="B164" s="5" t="s">
        <v>456</v>
      </c>
      <c r="C164" s="5" t="s">
        <v>118</v>
      </c>
      <c r="D164" s="5" t="s">
        <v>119</v>
      </c>
      <c r="F164"/>
      <c r="H164"/>
    </row>
    <row r="165" spans="1:8" ht="14.5" x14ac:dyDescent="0.35">
      <c r="A165" s="5" t="s">
        <v>457</v>
      </c>
      <c r="B165" s="5" t="s">
        <v>458</v>
      </c>
      <c r="C165" s="5" t="s">
        <v>258</v>
      </c>
      <c r="D165" s="5" t="s">
        <v>119</v>
      </c>
      <c r="F165"/>
      <c r="H165"/>
    </row>
    <row r="166" spans="1:8" ht="14.5" x14ac:dyDescent="0.35">
      <c r="A166" s="5" t="s">
        <v>459</v>
      </c>
      <c r="B166" s="5" t="s">
        <v>460</v>
      </c>
      <c r="C166" s="5" t="s">
        <v>118</v>
      </c>
      <c r="D166" s="5" t="s">
        <v>119</v>
      </c>
      <c r="F166"/>
      <c r="H166"/>
    </row>
    <row r="167" spans="1:8" ht="14.5" x14ac:dyDescent="0.35">
      <c r="A167" s="5" t="s">
        <v>461</v>
      </c>
      <c r="B167" s="5" t="s">
        <v>462</v>
      </c>
      <c r="C167" s="5" t="s">
        <v>118</v>
      </c>
      <c r="D167" s="5" t="s">
        <v>134</v>
      </c>
      <c r="F167"/>
      <c r="H167"/>
    </row>
    <row r="168" spans="1:8" ht="14.5" x14ac:dyDescent="0.35">
      <c r="A168" s="5" t="s">
        <v>463</v>
      </c>
      <c r="B168" s="5" t="s">
        <v>464</v>
      </c>
      <c r="C168" s="5" t="s">
        <v>118</v>
      </c>
      <c r="D168" s="5" t="s">
        <v>134</v>
      </c>
      <c r="F168"/>
      <c r="H168"/>
    </row>
    <row r="169" spans="1:8" ht="14.5" x14ac:dyDescent="0.35">
      <c r="A169" s="5" t="s">
        <v>465</v>
      </c>
      <c r="B169" s="5" t="s">
        <v>466</v>
      </c>
      <c r="C169" s="5" t="s">
        <v>126</v>
      </c>
      <c r="D169" s="5" t="s">
        <v>155</v>
      </c>
      <c r="F169"/>
      <c r="H169"/>
    </row>
    <row r="170" spans="1:8" ht="14.5" x14ac:dyDescent="0.35">
      <c r="A170" s="5" t="s">
        <v>467</v>
      </c>
      <c r="B170" s="5" t="s">
        <v>468</v>
      </c>
      <c r="C170" s="5" t="s">
        <v>258</v>
      </c>
      <c r="D170" s="5" t="s">
        <v>141</v>
      </c>
      <c r="F170"/>
      <c r="H170"/>
    </row>
    <row r="171" spans="1:8" ht="14.5" x14ac:dyDescent="0.35">
      <c r="A171" s="5" t="s">
        <v>469</v>
      </c>
      <c r="B171" s="5" t="s">
        <v>470</v>
      </c>
      <c r="C171" s="5" t="s">
        <v>165</v>
      </c>
      <c r="D171" s="5" t="s">
        <v>119</v>
      </c>
      <c r="F171"/>
      <c r="H171"/>
    </row>
    <row r="172" spans="1:8" ht="14.5" x14ac:dyDescent="0.35">
      <c r="A172" s="5" t="s">
        <v>471</v>
      </c>
      <c r="B172" s="5" t="s">
        <v>472</v>
      </c>
      <c r="C172" s="5" t="s">
        <v>140</v>
      </c>
      <c r="D172" s="5" t="s">
        <v>141</v>
      </c>
      <c r="F172"/>
      <c r="H172"/>
    </row>
    <row r="173" spans="1:8" ht="14.5" x14ac:dyDescent="0.35">
      <c r="A173" s="5" t="s">
        <v>473</v>
      </c>
      <c r="B173" s="5" t="s">
        <v>474</v>
      </c>
      <c r="C173" s="5" t="s">
        <v>158</v>
      </c>
      <c r="D173" s="5" t="s">
        <v>155</v>
      </c>
      <c r="F173"/>
      <c r="H173"/>
    </row>
    <row r="174" spans="1:8" ht="14.5" x14ac:dyDescent="0.35">
      <c r="A174" s="5" t="s">
        <v>475</v>
      </c>
      <c r="B174" s="5" t="s">
        <v>476</v>
      </c>
      <c r="C174" s="5" t="s">
        <v>126</v>
      </c>
      <c r="D174" s="5" t="s">
        <v>119</v>
      </c>
      <c r="F174"/>
      <c r="H174"/>
    </row>
    <row r="175" spans="1:8" ht="14.5" x14ac:dyDescent="0.35">
      <c r="A175" s="5" t="s">
        <v>477</v>
      </c>
      <c r="B175" s="5" t="s">
        <v>478</v>
      </c>
      <c r="C175" s="5" t="s">
        <v>146</v>
      </c>
      <c r="D175" s="5" t="s">
        <v>119</v>
      </c>
      <c r="F175"/>
      <c r="H175"/>
    </row>
    <row r="176" spans="1:8" ht="14.5" x14ac:dyDescent="0.35">
      <c r="A176" s="5" t="s">
        <v>479</v>
      </c>
      <c r="B176" s="5" t="s">
        <v>480</v>
      </c>
      <c r="C176" s="5" t="s">
        <v>137</v>
      </c>
      <c r="D176" s="5" t="s">
        <v>134</v>
      </c>
      <c r="F176"/>
      <c r="H176"/>
    </row>
    <row r="177" spans="1:8" ht="14.5" x14ac:dyDescent="0.35">
      <c r="A177" s="5" t="s">
        <v>481</v>
      </c>
      <c r="B177" s="5" t="s">
        <v>482</v>
      </c>
      <c r="C177" s="5" t="s">
        <v>126</v>
      </c>
      <c r="D177" s="5" t="s">
        <v>123</v>
      </c>
      <c r="F177"/>
      <c r="H177"/>
    </row>
    <row r="178" spans="1:8" ht="14.5" x14ac:dyDescent="0.35">
      <c r="A178" s="5" t="s">
        <v>483</v>
      </c>
      <c r="B178" s="5" t="s">
        <v>484</v>
      </c>
      <c r="C178" s="5" t="s">
        <v>146</v>
      </c>
      <c r="D178" s="5" t="s">
        <v>134</v>
      </c>
      <c r="F178"/>
      <c r="H178"/>
    </row>
    <row r="179" spans="1:8" ht="14.5" x14ac:dyDescent="0.35">
      <c r="A179" s="5" t="s">
        <v>485</v>
      </c>
      <c r="B179" s="5" t="s">
        <v>486</v>
      </c>
      <c r="C179" s="5" t="s">
        <v>137</v>
      </c>
      <c r="D179" s="5" t="s">
        <v>123</v>
      </c>
      <c r="F179"/>
      <c r="H179"/>
    </row>
    <row r="180" spans="1:8" ht="14.5" x14ac:dyDescent="0.35">
      <c r="A180" s="5" t="s">
        <v>487</v>
      </c>
      <c r="B180" s="5" t="s">
        <v>488</v>
      </c>
      <c r="C180" s="5" t="s">
        <v>126</v>
      </c>
      <c r="D180" s="5" t="s">
        <v>134</v>
      </c>
      <c r="F180"/>
      <c r="H180"/>
    </row>
    <row r="181" spans="1:8" ht="14.5" x14ac:dyDescent="0.35">
      <c r="A181" s="5" t="s">
        <v>489</v>
      </c>
      <c r="B181" s="5" t="s">
        <v>490</v>
      </c>
      <c r="C181" s="5" t="s">
        <v>158</v>
      </c>
      <c r="D181" s="5" t="s">
        <v>134</v>
      </c>
      <c r="F181"/>
      <c r="H181"/>
    </row>
    <row r="182" spans="1:8" ht="14.5" x14ac:dyDescent="0.35">
      <c r="A182" s="5" t="s">
        <v>491</v>
      </c>
      <c r="B182" s="5" t="s">
        <v>492</v>
      </c>
      <c r="C182" s="5" t="s">
        <v>258</v>
      </c>
      <c r="D182" s="5" t="s">
        <v>141</v>
      </c>
      <c r="F182"/>
      <c r="H182"/>
    </row>
    <row r="183" spans="1:8" ht="14.5" x14ac:dyDescent="0.35">
      <c r="A183" s="5" t="s">
        <v>493</v>
      </c>
      <c r="B183" s="5" t="s">
        <v>494</v>
      </c>
      <c r="C183" s="5" t="s">
        <v>165</v>
      </c>
      <c r="D183" s="5" t="s">
        <v>123</v>
      </c>
      <c r="F183"/>
      <c r="H183"/>
    </row>
    <row r="184" spans="1:8" ht="14.5" x14ac:dyDescent="0.35">
      <c r="A184" s="5" t="s">
        <v>495</v>
      </c>
      <c r="B184" s="5" t="s">
        <v>496</v>
      </c>
      <c r="C184" s="5" t="s">
        <v>126</v>
      </c>
      <c r="D184" s="5" t="s">
        <v>155</v>
      </c>
      <c r="F184"/>
      <c r="H184"/>
    </row>
    <row r="185" spans="1:8" ht="14.5" x14ac:dyDescent="0.35">
      <c r="A185" s="5" t="s">
        <v>497</v>
      </c>
      <c r="B185" s="5" t="s">
        <v>498</v>
      </c>
      <c r="C185" s="5" t="s">
        <v>258</v>
      </c>
      <c r="D185" s="5" t="s">
        <v>155</v>
      </c>
      <c r="F185"/>
      <c r="H185"/>
    </row>
    <row r="186" spans="1:8" ht="14.5" x14ac:dyDescent="0.35">
      <c r="A186" s="5" t="s">
        <v>499</v>
      </c>
      <c r="B186" s="5" t="s">
        <v>500</v>
      </c>
      <c r="C186" s="5" t="s">
        <v>137</v>
      </c>
      <c r="D186" s="5" t="s">
        <v>119</v>
      </c>
      <c r="F186"/>
      <c r="H186"/>
    </row>
    <row r="187" spans="1:8" ht="14.5" x14ac:dyDescent="0.35">
      <c r="A187" s="5" t="s">
        <v>501</v>
      </c>
      <c r="B187" s="5" t="s">
        <v>502</v>
      </c>
      <c r="C187" s="5" t="s">
        <v>126</v>
      </c>
      <c r="D187" s="5" t="s">
        <v>127</v>
      </c>
      <c r="F187"/>
      <c r="H187"/>
    </row>
    <row r="188" spans="1:8" ht="14.5" x14ac:dyDescent="0.35">
      <c r="A188" s="5" t="s">
        <v>503</v>
      </c>
      <c r="B188" s="5" t="s">
        <v>504</v>
      </c>
      <c r="C188" s="5" t="s">
        <v>165</v>
      </c>
      <c r="D188" s="5" t="s">
        <v>119</v>
      </c>
      <c r="F188"/>
      <c r="H188"/>
    </row>
    <row r="189" spans="1:8" ht="14.5" x14ac:dyDescent="0.35">
      <c r="A189" s="5" t="s">
        <v>505</v>
      </c>
      <c r="B189" s="5" t="s">
        <v>506</v>
      </c>
      <c r="C189" s="5" t="s">
        <v>126</v>
      </c>
      <c r="D189" s="5" t="s">
        <v>119</v>
      </c>
      <c r="F189"/>
      <c r="H189"/>
    </row>
    <row r="190" spans="1:8" ht="14.5" x14ac:dyDescent="0.35">
      <c r="A190" s="5" t="s">
        <v>507</v>
      </c>
      <c r="B190" s="5" t="s">
        <v>508</v>
      </c>
      <c r="C190" s="5" t="s">
        <v>122</v>
      </c>
      <c r="D190" s="5" t="s">
        <v>141</v>
      </c>
      <c r="F190"/>
      <c r="H190"/>
    </row>
    <row r="191" spans="1:8" ht="14.5" x14ac:dyDescent="0.35">
      <c r="A191" s="5" t="s">
        <v>509</v>
      </c>
      <c r="B191" s="5" t="s">
        <v>510</v>
      </c>
      <c r="C191" s="5" t="s">
        <v>118</v>
      </c>
      <c r="D191" s="5" t="s">
        <v>119</v>
      </c>
      <c r="F191"/>
      <c r="H191"/>
    </row>
    <row r="192" spans="1:8" ht="14.5" x14ac:dyDescent="0.35">
      <c r="A192" s="5" t="s">
        <v>511</v>
      </c>
      <c r="B192" s="5" t="s">
        <v>512</v>
      </c>
      <c r="C192" s="5" t="s">
        <v>122</v>
      </c>
      <c r="D192" s="5" t="s">
        <v>119</v>
      </c>
      <c r="F192"/>
      <c r="H192"/>
    </row>
    <row r="193" spans="1:8" ht="14.5" x14ac:dyDescent="0.35">
      <c r="A193" s="5" t="s">
        <v>513</v>
      </c>
      <c r="B193" s="5" t="s">
        <v>514</v>
      </c>
      <c r="C193" s="5" t="s">
        <v>137</v>
      </c>
      <c r="D193" s="5" t="s">
        <v>119</v>
      </c>
      <c r="F193"/>
      <c r="H193"/>
    </row>
    <row r="194" spans="1:8" ht="14.5" x14ac:dyDescent="0.35">
      <c r="A194" s="5" t="s">
        <v>515</v>
      </c>
      <c r="B194" s="5" t="s">
        <v>516</v>
      </c>
      <c r="C194" s="5" t="s">
        <v>158</v>
      </c>
      <c r="D194" s="5" t="s">
        <v>119</v>
      </c>
      <c r="F194"/>
      <c r="H194"/>
    </row>
    <row r="195" spans="1:8" ht="14.5" x14ac:dyDescent="0.35">
      <c r="A195" s="5" t="s">
        <v>517</v>
      </c>
      <c r="B195" s="5" t="s">
        <v>518</v>
      </c>
      <c r="C195" s="5" t="s">
        <v>118</v>
      </c>
      <c r="D195" s="5" t="s">
        <v>119</v>
      </c>
      <c r="F195"/>
      <c r="H195"/>
    </row>
    <row r="196" spans="1:8" ht="14.5" x14ac:dyDescent="0.35">
      <c r="A196" s="5" t="s">
        <v>519</v>
      </c>
      <c r="B196" s="5" t="s">
        <v>520</v>
      </c>
      <c r="C196" s="5" t="s">
        <v>122</v>
      </c>
      <c r="D196" s="5" t="s">
        <v>119</v>
      </c>
      <c r="F196"/>
      <c r="H196"/>
    </row>
    <row r="197" spans="1:8" ht="14.5" x14ac:dyDescent="0.35">
      <c r="A197" s="5" t="s">
        <v>521</v>
      </c>
      <c r="B197" s="5" t="s">
        <v>522</v>
      </c>
      <c r="C197" s="5" t="s">
        <v>118</v>
      </c>
      <c r="D197" s="5" t="s">
        <v>119</v>
      </c>
      <c r="F197"/>
      <c r="H197"/>
    </row>
    <row r="198" spans="1:8" ht="14.5" x14ac:dyDescent="0.35">
      <c r="A198" s="5" t="s">
        <v>523</v>
      </c>
      <c r="B198" s="5" t="s">
        <v>524</v>
      </c>
      <c r="C198" s="5" t="s">
        <v>140</v>
      </c>
      <c r="D198" s="5" t="s">
        <v>141</v>
      </c>
      <c r="F198"/>
      <c r="H198"/>
    </row>
    <row r="199" spans="1:8" ht="14.5" x14ac:dyDescent="0.35">
      <c r="A199" s="5" t="s">
        <v>525</v>
      </c>
      <c r="B199" s="5" t="s">
        <v>526</v>
      </c>
      <c r="C199" s="5" t="s">
        <v>258</v>
      </c>
      <c r="D199" s="5" t="s">
        <v>134</v>
      </c>
      <c r="F199"/>
      <c r="H199"/>
    </row>
    <row r="200" spans="1:8" ht="14.5" x14ac:dyDescent="0.35">
      <c r="A200" s="5" t="s">
        <v>527</v>
      </c>
      <c r="B200" s="5" t="s">
        <v>528</v>
      </c>
      <c r="C200" s="5" t="s">
        <v>165</v>
      </c>
      <c r="D200" s="5" t="s">
        <v>119</v>
      </c>
      <c r="F200"/>
      <c r="H200"/>
    </row>
    <row r="201" spans="1:8" ht="14.5" x14ac:dyDescent="0.35">
      <c r="A201" s="5" t="s">
        <v>529</v>
      </c>
      <c r="B201" s="5" t="s">
        <v>530</v>
      </c>
      <c r="C201" s="5" t="s">
        <v>118</v>
      </c>
      <c r="D201" s="5" t="s">
        <v>119</v>
      </c>
      <c r="F201"/>
      <c r="H201"/>
    </row>
    <row r="202" spans="1:8" ht="14.5" x14ac:dyDescent="0.35">
      <c r="A202" s="5" t="s">
        <v>531</v>
      </c>
      <c r="B202" s="5" t="s">
        <v>532</v>
      </c>
      <c r="C202" s="5" t="s">
        <v>122</v>
      </c>
      <c r="D202" s="5" t="s">
        <v>123</v>
      </c>
      <c r="F202"/>
      <c r="H202"/>
    </row>
    <row r="203" spans="1:8" ht="14.5" x14ac:dyDescent="0.35">
      <c r="A203" s="5" t="s">
        <v>533</v>
      </c>
      <c r="B203" s="5" t="s">
        <v>534</v>
      </c>
      <c r="C203" s="5" t="s">
        <v>140</v>
      </c>
      <c r="D203" s="5" t="s">
        <v>141</v>
      </c>
      <c r="F203"/>
      <c r="H203"/>
    </row>
    <row r="204" spans="1:8" ht="14.5" x14ac:dyDescent="0.35">
      <c r="A204" s="5" t="s">
        <v>535</v>
      </c>
      <c r="B204" s="5" t="s">
        <v>536</v>
      </c>
      <c r="C204" s="5" t="s">
        <v>146</v>
      </c>
      <c r="D204" s="5" t="s">
        <v>123</v>
      </c>
      <c r="F204"/>
      <c r="H204"/>
    </row>
    <row r="205" spans="1:8" ht="14.5" x14ac:dyDescent="0.35">
      <c r="A205" s="5" t="s">
        <v>537</v>
      </c>
      <c r="B205" s="5" t="s">
        <v>538</v>
      </c>
      <c r="C205" s="5" t="s">
        <v>122</v>
      </c>
      <c r="D205" s="5" t="s">
        <v>141</v>
      </c>
      <c r="F205"/>
      <c r="H205"/>
    </row>
    <row r="206" spans="1:8" ht="14.5" x14ac:dyDescent="0.35">
      <c r="A206" s="5" t="s">
        <v>539</v>
      </c>
      <c r="B206" s="5" t="s">
        <v>540</v>
      </c>
      <c r="C206" s="5" t="s">
        <v>137</v>
      </c>
      <c r="D206" s="5" t="s">
        <v>119</v>
      </c>
      <c r="F206"/>
      <c r="H206"/>
    </row>
    <row r="207" spans="1:8" ht="14.5" x14ac:dyDescent="0.35">
      <c r="A207" s="5" t="s">
        <v>541</v>
      </c>
      <c r="B207" s="5" t="s">
        <v>542</v>
      </c>
      <c r="C207" s="5" t="s">
        <v>122</v>
      </c>
      <c r="D207" s="5" t="s">
        <v>119</v>
      </c>
      <c r="F207"/>
      <c r="H207"/>
    </row>
    <row r="208" spans="1:8" ht="14.5" x14ac:dyDescent="0.35">
      <c r="A208" s="5" t="s">
        <v>543</v>
      </c>
      <c r="B208" s="5" t="s">
        <v>544</v>
      </c>
      <c r="C208" s="5" t="s">
        <v>118</v>
      </c>
      <c r="D208" s="5" t="s">
        <v>155</v>
      </c>
      <c r="F208"/>
      <c r="H208"/>
    </row>
    <row r="209" spans="1:8" ht="14.5" x14ac:dyDescent="0.35">
      <c r="A209" s="5" t="s">
        <v>545</v>
      </c>
      <c r="B209" s="5" t="s">
        <v>546</v>
      </c>
      <c r="C209" s="5" t="s">
        <v>146</v>
      </c>
      <c r="D209" s="5" t="s">
        <v>127</v>
      </c>
      <c r="F209"/>
      <c r="H209"/>
    </row>
    <row r="210" spans="1:8" ht="14.5" x14ac:dyDescent="0.35">
      <c r="A210" s="5" t="s">
        <v>547</v>
      </c>
      <c r="B210" s="5" t="s">
        <v>548</v>
      </c>
      <c r="C210" s="5" t="s">
        <v>165</v>
      </c>
      <c r="D210" s="5" t="s">
        <v>119</v>
      </c>
      <c r="F210"/>
      <c r="H210"/>
    </row>
    <row r="211" spans="1:8" ht="14.5" x14ac:dyDescent="0.35">
      <c r="A211" s="5" t="s">
        <v>549</v>
      </c>
      <c r="B211" s="5" t="s">
        <v>550</v>
      </c>
      <c r="C211" s="5" t="s">
        <v>118</v>
      </c>
      <c r="D211" s="5" t="s">
        <v>141</v>
      </c>
      <c r="F211"/>
      <c r="H211"/>
    </row>
    <row r="212" spans="1:8" ht="14.5" x14ac:dyDescent="0.35">
      <c r="A212" s="5" t="s">
        <v>551</v>
      </c>
      <c r="B212" s="5" t="s">
        <v>552</v>
      </c>
      <c r="C212" s="5" t="s">
        <v>126</v>
      </c>
      <c r="D212" s="5" t="s">
        <v>155</v>
      </c>
      <c r="F212"/>
      <c r="H212"/>
    </row>
    <row r="213" spans="1:8" ht="14.5" x14ac:dyDescent="0.35">
      <c r="A213" s="5" t="s">
        <v>553</v>
      </c>
      <c r="B213" s="5" t="s">
        <v>554</v>
      </c>
      <c r="C213" s="5" t="s">
        <v>118</v>
      </c>
      <c r="D213" s="5" t="s">
        <v>119</v>
      </c>
      <c r="F213"/>
      <c r="H213"/>
    </row>
    <row r="214" spans="1:8" ht="14.5" x14ac:dyDescent="0.35">
      <c r="A214" s="5" t="s">
        <v>555</v>
      </c>
      <c r="B214" s="5" t="s">
        <v>556</v>
      </c>
      <c r="C214" s="5" t="s">
        <v>126</v>
      </c>
      <c r="D214" s="5" t="s">
        <v>123</v>
      </c>
      <c r="F214"/>
      <c r="H214"/>
    </row>
    <row r="215" spans="1:8" ht="14.5" x14ac:dyDescent="0.35">
      <c r="A215" s="5" t="s">
        <v>557</v>
      </c>
      <c r="B215" s="5" t="s">
        <v>558</v>
      </c>
      <c r="C215" s="5" t="s">
        <v>146</v>
      </c>
      <c r="D215" s="5" t="s">
        <v>123</v>
      </c>
      <c r="F215"/>
      <c r="H215"/>
    </row>
    <row r="216" spans="1:8" ht="14.5" x14ac:dyDescent="0.35">
      <c r="A216" s="5" t="s">
        <v>559</v>
      </c>
      <c r="B216" s="5" t="s">
        <v>560</v>
      </c>
      <c r="C216" s="5" t="s">
        <v>122</v>
      </c>
      <c r="D216" s="5" t="s">
        <v>141</v>
      </c>
      <c r="F216"/>
      <c r="H216"/>
    </row>
    <row r="217" spans="1:8" ht="14.5" x14ac:dyDescent="0.35">
      <c r="A217" s="5" t="s">
        <v>561</v>
      </c>
      <c r="B217" s="5" t="s">
        <v>562</v>
      </c>
      <c r="C217" s="5" t="s">
        <v>165</v>
      </c>
      <c r="D217" s="5" t="s">
        <v>141</v>
      </c>
      <c r="F217"/>
      <c r="H217"/>
    </row>
    <row r="218" spans="1:8" ht="14.5" x14ac:dyDescent="0.35">
      <c r="A218" s="5" t="s">
        <v>563</v>
      </c>
      <c r="B218" s="5" t="s">
        <v>564</v>
      </c>
      <c r="C218" s="5" t="s">
        <v>146</v>
      </c>
      <c r="D218" s="5" t="s">
        <v>134</v>
      </c>
      <c r="F218"/>
      <c r="H218"/>
    </row>
    <row r="219" spans="1:8" ht="14.5" x14ac:dyDescent="0.35">
      <c r="A219" s="5" t="s">
        <v>565</v>
      </c>
      <c r="B219" s="5" t="s">
        <v>566</v>
      </c>
      <c r="C219" s="5" t="s">
        <v>158</v>
      </c>
      <c r="D219" s="5" t="s">
        <v>155</v>
      </c>
      <c r="F219"/>
      <c r="H219"/>
    </row>
    <row r="220" spans="1:8" ht="14.5" x14ac:dyDescent="0.35">
      <c r="A220" s="5" t="s">
        <v>567</v>
      </c>
      <c r="B220" s="5" t="s">
        <v>568</v>
      </c>
      <c r="C220" s="5" t="s">
        <v>122</v>
      </c>
      <c r="D220" s="5" t="s">
        <v>141</v>
      </c>
      <c r="F220"/>
      <c r="H220"/>
    </row>
    <row r="221" spans="1:8" ht="14.5" x14ac:dyDescent="0.35">
      <c r="A221" s="5" t="s">
        <v>569</v>
      </c>
      <c r="B221" s="5" t="s">
        <v>570</v>
      </c>
      <c r="C221" s="5" t="s">
        <v>146</v>
      </c>
      <c r="D221" s="5" t="s">
        <v>123</v>
      </c>
      <c r="F221"/>
      <c r="H221"/>
    </row>
    <row r="222" spans="1:8" ht="14.5" x14ac:dyDescent="0.35">
      <c r="A222" s="5" t="s">
        <v>571</v>
      </c>
      <c r="B222" s="5" t="s">
        <v>572</v>
      </c>
      <c r="C222" s="5" t="s">
        <v>118</v>
      </c>
      <c r="D222" s="5" t="s">
        <v>155</v>
      </c>
      <c r="F222"/>
      <c r="H222"/>
    </row>
    <row r="223" spans="1:8" ht="14.5" x14ac:dyDescent="0.35">
      <c r="A223" s="5" t="s">
        <v>573</v>
      </c>
      <c r="B223" s="5" t="s">
        <v>574</v>
      </c>
      <c r="C223" s="5" t="s">
        <v>146</v>
      </c>
      <c r="D223" s="5" t="s">
        <v>127</v>
      </c>
      <c r="F223"/>
      <c r="H223"/>
    </row>
    <row r="224" spans="1:8" ht="14.5" x14ac:dyDescent="0.35">
      <c r="A224" s="5" t="s">
        <v>575</v>
      </c>
      <c r="B224" s="5" t="s">
        <v>576</v>
      </c>
      <c r="C224" s="5" t="s">
        <v>165</v>
      </c>
      <c r="D224" s="5" t="s">
        <v>155</v>
      </c>
      <c r="F224"/>
      <c r="H224"/>
    </row>
    <row r="225" spans="1:8" ht="14.5" x14ac:dyDescent="0.35">
      <c r="A225" s="5" t="s">
        <v>577</v>
      </c>
      <c r="B225" s="5" t="s">
        <v>578</v>
      </c>
      <c r="C225" s="5" t="s">
        <v>118</v>
      </c>
      <c r="D225" s="5" t="s">
        <v>119</v>
      </c>
      <c r="F225"/>
      <c r="H225"/>
    </row>
    <row r="226" spans="1:8" ht="14.5" x14ac:dyDescent="0.35">
      <c r="A226" s="5" t="s">
        <v>579</v>
      </c>
      <c r="B226" s="5" t="s">
        <v>580</v>
      </c>
      <c r="C226" s="5" t="s">
        <v>165</v>
      </c>
      <c r="D226" s="5" t="s">
        <v>141</v>
      </c>
      <c r="F226"/>
      <c r="H226"/>
    </row>
    <row r="227" spans="1:8" ht="14.5" x14ac:dyDescent="0.35">
      <c r="A227" s="5" t="s">
        <v>581</v>
      </c>
      <c r="B227" s="5" t="s">
        <v>582</v>
      </c>
      <c r="C227" s="5" t="s">
        <v>158</v>
      </c>
      <c r="D227" s="5" t="s">
        <v>155</v>
      </c>
      <c r="F227"/>
      <c r="H227"/>
    </row>
    <row r="228" spans="1:8" ht="14.5" x14ac:dyDescent="0.35">
      <c r="A228" s="5" t="s">
        <v>583</v>
      </c>
      <c r="B228" s="5" t="s">
        <v>584</v>
      </c>
      <c r="C228" s="5" t="s">
        <v>137</v>
      </c>
      <c r="D228" s="5" t="s">
        <v>155</v>
      </c>
      <c r="F228"/>
      <c r="H228"/>
    </row>
    <row r="229" spans="1:8" ht="14.5" x14ac:dyDescent="0.35">
      <c r="A229" s="5" t="s">
        <v>585</v>
      </c>
      <c r="B229" s="5" t="s">
        <v>586</v>
      </c>
      <c r="C229" s="5" t="s">
        <v>126</v>
      </c>
      <c r="D229" s="5" t="s">
        <v>134</v>
      </c>
      <c r="F229"/>
      <c r="H229"/>
    </row>
    <row r="230" spans="1:8" ht="14.5" x14ac:dyDescent="0.35">
      <c r="A230" s="5" t="s">
        <v>587</v>
      </c>
      <c r="B230" s="5" t="s">
        <v>588</v>
      </c>
      <c r="C230" s="5" t="s">
        <v>158</v>
      </c>
      <c r="D230" s="5" t="s">
        <v>119</v>
      </c>
      <c r="F230"/>
      <c r="H230"/>
    </row>
    <row r="231" spans="1:8" ht="14.5" x14ac:dyDescent="0.35">
      <c r="A231" s="5" t="s">
        <v>589</v>
      </c>
      <c r="B231" s="5" t="s">
        <v>590</v>
      </c>
      <c r="C231" s="5" t="s">
        <v>158</v>
      </c>
      <c r="D231" s="5" t="s">
        <v>123</v>
      </c>
      <c r="F231"/>
      <c r="H231"/>
    </row>
    <row r="232" spans="1:8" ht="14.5" x14ac:dyDescent="0.35">
      <c r="A232" s="5" t="s">
        <v>591</v>
      </c>
      <c r="B232" s="5" t="s">
        <v>592</v>
      </c>
      <c r="C232" s="5" t="s">
        <v>126</v>
      </c>
      <c r="D232" s="5" t="s">
        <v>155</v>
      </c>
      <c r="F232"/>
      <c r="H232"/>
    </row>
    <row r="233" spans="1:8" ht="14.5" x14ac:dyDescent="0.35">
      <c r="A233" s="5" t="s">
        <v>593</v>
      </c>
      <c r="B233" s="5" t="s">
        <v>594</v>
      </c>
      <c r="C233" s="5" t="s">
        <v>126</v>
      </c>
      <c r="D233" s="5" t="s">
        <v>155</v>
      </c>
      <c r="F233"/>
      <c r="H233"/>
    </row>
    <row r="234" spans="1:8" ht="14.5" x14ac:dyDescent="0.35">
      <c r="A234" s="5" t="s">
        <v>595</v>
      </c>
      <c r="B234" s="5" t="s">
        <v>596</v>
      </c>
      <c r="C234" s="5" t="s">
        <v>122</v>
      </c>
      <c r="D234" s="5" t="s">
        <v>123</v>
      </c>
      <c r="F234"/>
      <c r="H234"/>
    </row>
    <row r="235" spans="1:8" ht="14.5" x14ac:dyDescent="0.35">
      <c r="A235" s="5" t="s">
        <v>597</v>
      </c>
      <c r="B235" s="5" t="s">
        <v>598</v>
      </c>
      <c r="C235" s="5" t="s">
        <v>137</v>
      </c>
      <c r="D235" s="5" t="s">
        <v>123</v>
      </c>
      <c r="F235"/>
      <c r="H235"/>
    </row>
    <row r="236" spans="1:8" ht="14.5" x14ac:dyDescent="0.35">
      <c r="A236" s="5" t="s">
        <v>599</v>
      </c>
      <c r="B236" s="5" t="s">
        <v>600</v>
      </c>
      <c r="C236" s="5" t="s">
        <v>118</v>
      </c>
      <c r="D236" s="5" t="s">
        <v>123</v>
      </c>
      <c r="F236"/>
      <c r="H236"/>
    </row>
    <row r="237" spans="1:8" ht="14.5" x14ac:dyDescent="0.35">
      <c r="A237" s="5" t="s">
        <v>601</v>
      </c>
      <c r="B237" s="5" t="s">
        <v>602</v>
      </c>
      <c r="C237" s="5" t="s">
        <v>122</v>
      </c>
      <c r="D237" s="5" t="s">
        <v>119</v>
      </c>
      <c r="F237"/>
      <c r="H237"/>
    </row>
    <row r="238" spans="1:8" ht="14.5" x14ac:dyDescent="0.35">
      <c r="A238" s="5" t="s">
        <v>603</v>
      </c>
      <c r="B238" s="5" t="s">
        <v>604</v>
      </c>
      <c r="C238" s="5" t="s">
        <v>158</v>
      </c>
      <c r="D238" s="5" t="s">
        <v>155</v>
      </c>
      <c r="F238"/>
      <c r="H238"/>
    </row>
    <row r="239" spans="1:8" ht="14.5" x14ac:dyDescent="0.35">
      <c r="A239" s="5" t="s">
        <v>605</v>
      </c>
      <c r="B239" s="5" t="s">
        <v>606</v>
      </c>
      <c r="C239" s="5" t="s">
        <v>165</v>
      </c>
      <c r="D239" s="5" t="s">
        <v>134</v>
      </c>
      <c r="F239"/>
      <c r="H239"/>
    </row>
    <row r="240" spans="1:8" ht="14.5" x14ac:dyDescent="0.35">
      <c r="A240" s="5" t="s">
        <v>607</v>
      </c>
      <c r="B240" s="5" t="s">
        <v>608</v>
      </c>
      <c r="C240" s="5" t="s">
        <v>258</v>
      </c>
      <c r="D240" s="5" t="s">
        <v>141</v>
      </c>
      <c r="F240"/>
      <c r="H240"/>
    </row>
    <row r="241" spans="1:8" ht="14.5" x14ac:dyDescent="0.35">
      <c r="A241" s="5" t="s">
        <v>609</v>
      </c>
      <c r="B241" s="5" t="s">
        <v>610</v>
      </c>
      <c r="C241" s="5" t="s">
        <v>118</v>
      </c>
      <c r="D241" s="5" t="s">
        <v>119</v>
      </c>
      <c r="F241"/>
      <c r="H241"/>
    </row>
    <row r="242" spans="1:8" ht="14.5" x14ac:dyDescent="0.35">
      <c r="A242" s="5" t="s">
        <v>611</v>
      </c>
      <c r="B242" s="5" t="s">
        <v>612</v>
      </c>
      <c r="C242" s="5" t="s">
        <v>137</v>
      </c>
      <c r="D242" s="5" t="s">
        <v>119</v>
      </c>
      <c r="F242"/>
      <c r="H242"/>
    </row>
    <row r="243" spans="1:8" ht="14.5" x14ac:dyDescent="0.35">
      <c r="A243" s="5" t="s">
        <v>613</v>
      </c>
      <c r="B243" s="5" t="s">
        <v>614</v>
      </c>
      <c r="C243" s="5" t="s">
        <v>140</v>
      </c>
      <c r="D243" s="5" t="s">
        <v>141</v>
      </c>
      <c r="F243"/>
      <c r="H243"/>
    </row>
    <row r="244" spans="1:8" ht="14.5" x14ac:dyDescent="0.35">
      <c r="A244" s="5" t="s">
        <v>615</v>
      </c>
      <c r="B244" s="5" t="s">
        <v>616</v>
      </c>
      <c r="C244" s="5" t="s">
        <v>118</v>
      </c>
      <c r="D244" s="5" t="s">
        <v>141</v>
      </c>
      <c r="F244"/>
      <c r="H244"/>
    </row>
    <row r="245" spans="1:8" ht="14.5" x14ac:dyDescent="0.35">
      <c r="A245" s="5" t="s">
        <v>617</v>
      </c>
      <c r="B245" s="5" t="s">
        <v>618</v>
      </c>
      <c r="C245" s="5" t="s">
        <v>137</v>
      </c>
      <c r="D245" s="5" t="s">
        <v>119</v>
      </c>
      <c r="F245"/>
      <c r="H245"/>
    </row>
    <row r="246" spans="1:8" ht="14.5" x14ac:dyDescent="0.35">
      <c r="A246" s="5" t="s">
        <v>619</v>
      </c>
      <c r="B246" s="5" t="s">
        <v>620</v>
      </c>
      <c r="C246" s="5" t="s">
        <v>122</v>
      </c>
      <c r="D246" s="5" t="s">
        <v>141</v>
      </c>
      <c r="F246"/>
      <c r="H246"/>
    </row>
    <row r="247" spans="1:8" ht="14.5" x14ac:dyDescent="0.35">
      <c r="A247" s="5" t="s">
        <v>621</v>
      </c>
      <c r="B247" s="5" t="s">
        <v>622</v>
      </c>
      <c r="C247" s="5" t="s">
        <v>165</v>
      </c>
      <c r="D247" s="5" t="s">
        <v>134</v>
      </c>
      <c r="F247"/>
      <c r="H247"/>
    </row>
    <row r="248" spans="1:8" ht="14.5" x14ac:dyDescent="0.35">
      <c r="A248" s="5" t="s">
        <v>623</v>
      </c>
      <c r="B248" s="5" t="s">
        <v>624</v>
      </c>
      <c r="C248" s="5" t="s">
        <v>165</v>
      </c>
      <c r="D248" s="5" t="s">
        <v>155</v>
      </c>
      <c r="F248"/>
      <c r="H248"/>
    </row>
    <row r="249" spans="1:8" ht="14.5" x14ac:dyDescent="0.35">
      <c r="A249" s="5" t="s">
        <v>625</v>
      </c>
      <c r="B249" s="5" t="s">
        <v>626</v>
      </c>
      <c r="C249" s="5" t="s">
        <v>137</v>
      </c>
      <c r="D249" s="5" t="s">
        <v>119</v>
      </c>
      <c r="F249"/>
      <c r="H249"/>
    </row>
    <row r="250" spans="1:8" ht="14.5" x14ac:dyDescent="0.35">
      <c r="A250" s="5" t="s">
        <v>627</v>
      </c>
      <c r="B250" s="5" t="s">
        <v>628</v>
      </c>
      <c r="C250" s="5" t="s">
        <v>122</v>
      </c>
      <c r="D250" s="5" t="s">
        <v>141</v>
      </c>
      <c r="F250"/>
      <c r="H250"/>
    </row>
    <row r="251" spans="1:8" ht="14.5" x14ac:dyDescent="0.35">
      <c r="A251" s="5" t="s">
        <v>629</v>
      </c>
      <c r="B251" s="5" t="s">
        <v>630</v>
      </c>
      <c r="C251" s="5" t="s">
        <v>258</v>
      </c>
      <c r="D251" s="5" t="s">
        <v>119</v>
      </c>
      <c r="F251"/>
      <c r="H251"/>
    </row>
    <row r="252" spans="1:8" ht="14.5" x14ac:dyDescent="0.35">
      <c r="A252" s="5" t="s">
        <v>631</v>
      </c>
      <c r="B252" s="5" t="s">
        <v>632</v>
      </c>
      <c r="C252" s="5" t="s">
        <v>165</v>
      </c>
      <c r="D252" s="5" t="s">
        <v>119</v>
      </c>
      <c r="F252"/>
      <c r="H252"/>
    </row>
    <row r="253" spans="1:8" ht="14.5" x14ac:dyDescent="0.35">
      <c r="A253" s="5" t="s">
        <v>633</v>
      </c>
      <c r="B253" s="5" t="s">
        <v>634</v>
      </c>
      <c r="C253" s="5" t="s">
        <v>165</v>
      </c>
      <c r="D253" s="5" t="s">
        <v>123</v>
      </c>
      <c r="F253"/>
      <c r="H253"/>
    </row>
    <row r="254" spans="1:8" ht="14.5" x14ac:dyDescent="0.35">
      <c r="A254" s="5" t="s">
        <v>635</v>
      </c>
      <c r="B254" s="5" t="s">
        <v>636</v>
      </c>
      <c r="C254" s="5" t="s">
        <v>158</v>
      </c>
      <c r="D254" s="5" t="s">
        <v>134</v>
      </c>
      <c r="F254"/>
      <c r="H254"/>
    </row>
    <row r="255" spans="1:8" ht="14.5" x14ac:dyDescent="0.35">
      <c r="A255" s="5" t="s">
        <v>637</v>
      </c>
      <c r="B255" s="5" t="s">
        <v>638</v>
      </c>
      <c r="C255" s="5" t="s">
        <v>258</v>
      </c>
      <c r="D255" s="5" t="s">
        <v>141</v>
      </c>
      <c r="F255"/>
      <c r="H255"/>
    </row>
    <row r="256" spans="1:8" ht="14.5" x14ac:dyDescent="0.35">
      <c r="A256" s="5" t="s">
        <v>639</v>
      </c>
      <c r="B256" s="5" t="s">
        <v>640</v>
      </c>
      <c r="C256" s="5" t="s">
        <v>118</v>
      </c>
      <c r="D256" s="5" t="s">
        <v>119</v>
      </c>
      <c r="F256"/>
      <c r="H256"/>
    </row>
    <row r="257" spans="1:8" ht="14.5" x14ac:dyDescent="0.35">
      <c r="A257" s="5" t="s">
        <v>641</v>
      </c>
      <c r="B257" s="5" t="s">
        <v>642</v>
      </c>
      <c r="C257" s="5" t="s">
        <v>140</v>
      </c>
      <c r="D257" s="5" t="s">
        <v>141</v>
      </c>
      <c r="F257"/>
      <c r="H257"/>
    </row>
    <row r="258" spans="1:8" ht="14.5" x14ac:dyDescent="0.35">
      <c r="A258" s="5" t="s">
        <v>643</v>
      </c>
      <c r="B258" s="5" t="s">
        <v>644</v>
      </c>
      <c r="C258" s="5" t="s">
        <v>118</v>
      </c>
      <c r="D258" s="5" t="s">
        <v>155</v>
      </c>
      <c r="F258"/>
      <c r="H258"/>
    </row>
    <row r="259" spans="1:8" ht="14.5" x14ac:dyDescent="0.35">
      <c r="A259" s="5" t="s">
        <v>645</v>
      </c>
      <c r="B259" s="5" t="s">
        <v>646</v>
      </c>
      <c r="C259" s="5" t="s">
        <v>158</v>
      </c>
      <c r="D259" s="5" t="s">
        <v>119</v>
      </c>
      <c r="F259"/>
      <c r="H259"/>
    </row>
    <row r="260" spans="1:8" ht="14.5" x14ac:dyDescent="0.35">
      <c r="A260" s="5" t="s">
        <v>647</v>
      </c>
      <c r="B260" s="5" t="s">
        <v>648</v>
      </c>
      <c r="C260" s="5" t="s">
        <v>122</v>
      </c>
      <c r="D260" s="5" t="s">
        <v>141</v>
      </c>
      <c r="F260"/>
      <c r="H260"/>
    </row>
    <row r="261" spans="1:8" ht="14.5" x14ac:dyDescent="0.35">
      <c r="A261" s="5" t="s">
        <v>649</v>
      </c>
      <c r="B261" s="5" t="s">
        <v>650</v>
      </c>
      <c r="C261" s="5" t="s">
        <v>165</v>
      </c>
      <c r="D261" s="5" t="s">
        <v>119</v>
      </c>
      <c r="F261"/>
      <c r="H261"/>
    </row>
    <row r="262" spans="1:8" ht="14.5" x14ac:dyDescent="0.35">
      <c r="A262" s="5" t="s">
        <v>651</v>
      </c>
      <c r="B262" s="5" t="s">
        <v>652</v>
      </c>
      <c r="C262" s="5" t="s">
        <v>118</v>
      </c>
      <c r="D262" s="5" t="s">
        <v>134</v>
      </c>
      <c r="F262"/>
      <c r="H262"/>
    </row>
    <row r="263" spans="1:8" ht="14.5" x14ac:dyDescent="0.35">
      <c r="A263" s="5" t="s">
        <v>653</v>
      </c>
      <c r="B263" s="5" t="s">
        <v>654</v>
      </c>
      <c r="C263" s="5" t="s">
        <v>158</v>
      </c>
      <c r="D263" s="5" t="s">
        <v>155</v>
      </c>
      <c r="F263"/>
      <c r="H263"/>
    </row>
    <row r="264" spans="1:8" ht="14.5" x14ac:dyDescent="0.35">
      <c r="A264" s="5" t="s">
        <v>655</v>
      </c>
      <c r="B264" s="5" t="s">
        <v>656</v>
      </c>
      <c r="C264" s="5" t="s">
        <v>165</v>
      </c>
      <c r="D264" s="5" t="s">
        <v>119</v>
      </c>
      <c r="F264"/>
      <c r="H264"/>
    </row>
    <row r="265" spans="1:8" ht="14.5" x14ac:dyDescent="0.35">
      <c r="A265" s="5" t="s">
        <v>657</v>
      </c>
      <c r="B265" s="5" t="s">
        <v>658</v>
      </c>
      <c r="C265" s="5" t="s">
        <v>137</v>
      </c>
      <c r="D265" s="5" t="s">
        <v>155</v>
      </c>
      <c r="F265"/>
      <c r="H265"/>
    </row>
    <row r="266" spans="1:8" ht="14.5" x14ac:dyDescent="0.35">
      <c r="A266" s="5" t="s">
        <v>659</v>
      </c>
      <c r="B266" s="5" t="s">
        <v>660</v>
      </c>
      <c r="C266" s="5" t="s">
        <v>118</v>
      </c>
      <c r="D266" s="5" t="s">
        <v>134</v>
      </c>
      <c r="F266"/>
      <c r="H266"/>
    </row>
    <row r="267" spans="1:8" ht="14.5" x14ac:dyDescent="0.35">
      <c r="A267" s="5" t="s">
        <v>661</v>
      </c>
      <c r="B267" s="5" t="s">
        <v>662</v>
      </c>
      <c r="C267" s="5" t="s">
        <v>158</v>
      </c>
      <c r="D267" s="5" t="s">
        <v>155</v>
      </c>
      <c r="F267"/>
      <c r="H267"/>
    </row>
    <row r="268" spans="1:8" ht="14.5" x14ac:dyDescent="0.35">
      <c r="A268" s="5" t="s">
        <v>663</v>
      </c>
      <c r="B268" s="5" t="s">
        <v>664</v>
      </c>
      <c r="C268" s="5" t="s">
        <v>118</v>
      </c>
      <c r="D268" s="5" t="s">
        <v>119</v>
      </c>
      <c r="F268"/>
      <c r="H268"/>
    </row>
    <row r="269" spans="1:8" ht="14.5" x14ac:dyDescent="0.35">
      <c r="A269" s="5" t="s">
        <v>665</v>
      </c>
      <c r="B269" s="5" t="s">
        <v>666</v>
      </c>
      <c r="C269" s="5" t="s">
        <v>137</v>
      </c>
      <c r="D269" s="5" t="s">
        <v>141</v>
      </c>
      <c r="F269"/>
      <c r="H269"/>
    </row>
    <row r="270" spans="1:8" ht="14.5" x14ac:dyDescent="0.35">
      <c r="A270" s="5" t="s">
        <v>667</v>
      </c>
      <c r="B270" s="5" t="s">
        <v>668</v>
      </c>
      <c r="C270" s="5" t="s">
        <v>137</v>
      </c>
      <c r="D270" s="5" t="s">
        <v>141</v>
      </c>
      <c r="F270"/>
      <c r="H270"/>
    </row>
    <row r="271" spans="1:8" ht="14.5" x14ac:dyDescent="0.35">
      <c r="A271" s="5" t="s">
        <v>669</v>
      </c>
      <c r="B271" s="5" t="s">
        <v>670</v>
      </c>
      <c r="C271" s="5" t="s">
        <v>118</v>
      </c>
      <c r="D271" s="5" t="s">
        <v>134</v>
      </c>
      <c r="F271"/>
      <c r="H271"/>
    </row>
    <row r="272" spans="1:8" ht="14.5" x14ac:dyDescent="0.35">
      <c r="A272" s="5" t="s">
        <v>671</v>
      </c>
      <c r="B272" s="5" t="s">
        <v>672</v>
      </c>
      <c r="C272" s="5" t="s">
        <v>158</v>
      </c>
      <c r="D272" s="5" t="s">
        <v>119</v>
      </c>
      <c r="F272"/>
      <c r="H272"/>
    </row>
    <row r="273" spans="1:8" ht="14.5" x14ac:dyDescent="0.35">
      <c r="A273" s="5" t="s">
        <v>673</v>
      </c>
      <c r="B273" s="5" t="s">
        <v>674</v>
      </c>
      <c r="C273" s="5" t="s">
        <v>158</v>
      </c>
      <c r="D273" s="5" t="s">
        <v>123</v>
      </c>
      <c r="F273"/>
      <c r="H273"/>
    </row>
    <row r="274" spans="1:8" ht="14.5" x14ac:dyDescent="0.35">
      <c r="A274" s="5" t="s">
        <v>675</v>
      </c>
      <c r="B274" s="5" t="s">
        <v>676</v>
      </c>
      <c r="C274" s="5" t="s">
        <v>140</v>
      </c>
      <c r="D274" s="5" t="s">
        <v>141</v>
      </c>
      <c r="F274"/>
      <c r="H274"/>
    </row>
    <row r="275" spans="1:8" ht="14.5" x14ac:dyDescent="0.35">
      <c r="A275" s="5" t="s">
        <v>677</v>
      </c>
      <c r="B275" s="5" t="s">
        <v>678</v>
      </c>
      <c r="C275" s="5" t="s">
        <v>122</v>
      </c>
      <c r="D275" s="5" t="s">
        <v>141</v>
      </c>
      <c r="F275"/>
      <c r="H275"/>
    </row>
    <row r="276" spans="1:8" ht="14.5" x14ac:dyDescent="0.35">
      <c r="A276" s="5" t="s">
        <v>679</v>
      </c>
      <c r="B276" s="5" t="s">
        <v>680</v>
      </c>
      <c r="C276" s="5" t="s">
        <v>118</v>
      </c>
      <c r="D276" s="5" t="s">
        <v>134</v>
      </c>
      <c r="F276"/>
      <c r="H276"/>
    </row>
    <row r="277" spans="1:8" ht="14.5" x14ac:dyDescent="0.35">
      <c r="A277" s="5" t="s">
        <v>681</v>
      </c>
      <c r="B277" s="5" t="s">
        <v>682</v>
      </c>
      <c r="C277" s="5" t="s">
        <v>137</v>
      </c>
      <c r="D277" s="5" t="s">
        <v>123</v>
      </c>
      <c r="F277"/>
      <c r="H277"/>
    </row>
    <row r="278" spans="1:8" ht="14.5" x14ac:dyDescent="0.35">
      <c r="A278" s="5" t="s">
        <v>683</v>
      </c>
      <c r="B278" s="5" t="s">
        <v>684</v>
      </c>
      <c r="C278" s="5" t="s">
        <v>118</v>
      </c>
      <c r="D278" s="5" t="s">
        <v>155</v>
      </c>
      <c r="F278"/>
      <c r="H278"/>
    </row>
    <row r="279" spans="1:8" ht="14.5" x14ac:dyDescent="0.35">
      <c r="A279" s="5" t="s">
        <v>685</v>
      </c>
      <c r="B279" s="5" t="s">
        <v>686</v>
      </c>
      <c r="C279" s="5" t="s">
        <v>146</v>
      </c>
      <c r="D279" s="5" t="s">
        <v>119</v>
      </c>
      <c r="F279"/>
      <c r="H279"/>
    </row>
    <row r="280" spans="1:8" ht="14.5" x14ac:dyDescent="0.35">
      <c r="A280" s="5" t="s">
        <v>687</v>
      </c>
      <c r="B280" s="5" t="s">
        <v>688</v>
      </c>
      <c r="C280" s="5" t="s">
        <v>165</v>
      </c>
      <c r="D280" s="5" t="s">
        <v>141</v>
      </c>
      <c r="F280"/>
      <c r="H280"/>
    </row>
    <row r="281" spans="1:8" ht="14.5" x14ac:dyDescent="0.35">
      <c r="A281" s="5" t="s">
        <v>689</v>
      </c>
      <c r="B281" s="5" t="s">
        <v>690</v>
      </c>
      <c r="C281" s="5" t="s">
        <v>140</v>
      </c>
      <c r="D281" s="5" t="s">
        <v>141</v>
      </c>
      <c r="F281"/>
      <c r="H281"/>
    </row>
    <row r="282" spans="1:8" ht="14.5" x14ac:dyDescent="0.35">
      <c r="A282" s="5" t="s">
        <v>691</v>
      </c>
      <c r="B282" s="5" t="s">
        <v>692</v>
      </c>
      <c r="C282" s="5" t="s">
        <v>140</v>
      </c>
      <c r="D282" s="5" t="s">
        <v>141</v>
      </c>
      <c r="F282"/>
      <c r="H282"/>
    </row>
    <row r="283" spans="1:8" ht="14.5" x14ac:dyDescent="0.35">
      <c r="A283" s="5" t="s">
        <v>693</v>
      </c>
      <c r="B283" s="5" t="s">
        <v>694</v>
      </c>
      <c r="C283" s="5" t="s">
        <v>122</v>
      </c>
      <c r="D283" s="5" t="s">
        <v>119</v>
      </c>
      <c r="F283"/>
      <c r="H283"/>
    </row>
    <row r="284" spans="1:8" ht="14.5" x14ac:dyDescent="0.35">
      <c r="A284" s="5" t="s">
        <v>695</v>
      </c>
      <c r="B284" s="5" t="s">
        <v>696</v>
      </c>
      <c r="C284" s="5" t="s">
        <v>165</v>
      </c>
      <c r="D284" s="5" t="s">
        <v>119</v>
      </c>
      <c r="F284"/>
      <c r="H284"/>
    </row>
    <row r="285" spans="1:8" ht="14.5" x14ac:dyDescent="0.35">
      <c r="A285" s="5" t="s">
        <v>697</v>
      </c>
      <c r="B285" s="5" t="s">
        <v>698</v>
      </c>
      <c r="C285" s="5" t="s">
        <v>137</v>
      </c>
      <c r="D285" s="5" t="s">
        <v>141</v>
      </c>
      <c r="F285"/>
      <c r="H285"/>
    </row>
    <row r="286" spans="1:8" ht="14.5" x14ac:dyDescent="0.35">
      <c r="A286" s="5" t="s">
        <v>699</v>
      </c>
      <c r="B286" s="5" t="s">
        <v>700</v>
      </c>
      <c r="C286" s="5" t="s">
        <v>118</v>
      </c>
      <c r="D286" s="5" t="s">
        <v>155</v>
      </c>
      <c r="F286"/>
      <c r="H286"/>
    </row>
    <row r="287" spans="1:8" ht="14.5" x14ac:dyDescent="0.35">
      <c r="A287" s="5" t="s">
        <v>701</v>
      </c>
      <c r="B287" s="5" t="s">
        <v>702</v>
      </c>
      <c r="C287" s="5" t="s">
        <v>118</v>
      </c>
      <c r="D287" s="5" t="s">
        <v>123</v>
      </c>
      <c r="F287"/>
      <c r="H287"/>
    </row>
    <row r="288" spans="1:8" ht="14.5" x14ac:dyDescent="0.35">
      <c r="A288" s="5" t="s">
        <v>703</v>
      </c>
      <c r="B288" s="5" t="s">
        <v>704</v>
      </c>
      <c r="C288" s="5" t="s">
        <v>137</v>
      </c>
      <c r="D288" s="5" t="s">
        <v>119</v>
      </c>
      <c r="F288"/>
      <c r="H288"/>
    </row>
    <row r="289" spans="1:8" ht="14.5" x14ac:dyDescent="0.35">
      <c r="A289" s="5" t="s">
        <v>705</v>
      </c>
      <c r="B289" s="5" t="s">
        <v>706</v>
      </c>
      <c r="C289" s="5" t="s">
        <v>118</v>
      </c>
      <c r="D289" s="5" t="s">
        <v>134</v>
      </c>
      <c r="F289"/>
      <c r="H289"/>
    </row>
    <row r="290" spans="1:8" ht="14.5" x14ac:dyDescent="0.35">
      <c r="A290" s="5" t="s">
        <v>707</v>
      </c>
      <c r="B290" s="5" t="s">
        <v>708</v>
      </c>
      <c r="C290" s="5" t="s">
        <v>158</v>
      </c>
      <c r="D290" s="5" t="s">
        <v>123</v>
      </c>
      <c r="F290"/>
      <c r="H290"/>
    </row>
    <row r="291" spans="1:8" ht="14.5" x14ac:dyDescent="0.35">
      <c r="A291" s="5" t="s">
        <v>709</v>
      </c>
      <c r="B291" s="5" t="s">
        <v>710</v>
      </c>
      <c r="C291" s="5" t="s">
        <v>122</v>
      </c>
      <c r="D291" s="5" t="s">
        <v>134</v>
      </c>
      <c r="F291"/>
      <c r="H291"/>
    </row>
    <row r="292" spans="1:8" ht="14.5" x14ac:dyDescent="0.35">
      <c r="A292" s="5" t="s">
        <v>711</v>
      </c>
      <c r="B292" s="5" t="s">
        <v>712</v>
      </c>
      <c r="C292" s="5" t="s">
        <v>126</v>
      </c>
      <c r="D292" s="5" t="s">
        <v>123</v>
      </c>
      <c r="F292"/>
      <c r="H292"/>
    </row>
    <row r="293" spans="1:8" ht="14.5" x14ac:dyDescent="0.35">
      <c r="A293" s="5" t="s">
        <v>713</v>
      </c>
      <c r="B293" s="5" t="s">
        <v>714</v>
      </c>
      <c r="C293" s="5" t="s">
        <v>126</v>
      </c>
      <c r="D293" s="5" t="s">
        <v>134</v>
      </c>
      <c r="F293"/>
      <c r="H293"/>
    </row>
    <row r="294" spans="1:8" ht="14.5" x14ac:dyDescent="0.35">
      <c r="A294" s="5" t="s">
        <v>715</v>
      </c>
      <c r="B294" s="5" t="s">
        <v>716</v>
      </c>
      <c r="C294" s="5" t="s">
        <v>118</v>
      </c>
      <c r="D294" s="5" t="s">
        <v>123</v>
      </c>
      <c r="F294"/>
      <c r="H294"/>
    </row>
    <row r="295" spans="1:8" ht="14.5" x14ac:dyDescent="0.35">
      <c r="A295" s="5" t="s">
        <v>717</v>
      </c>
      <c r="B295" s="5" t="s">
        <v>718</v>
      </c>
      <c r="C295" s="5" t="s">
        <v>137</v>
      </c>
      <c r="D295" s="5" t="s">
        <v>155</v>
      </c>
      <c r="F295"/>
      <c r="H295"/>
    </row>
    <row r="296" spans="1:8" ht="14.5" x14ac:dyDescent="0.35">
      <c r="A296" s="5" t="s">
        <v>719</v>
      </c>
      <c r="B296" s="5" t="s">
        <v>720</v>
      </c>
      <c r="C296" s="5" t="s">
        <v>140</v>
      </c>
      <c r="D296" s="5" t="s">
        <v>141</v>
      </c>
      <c r="F296"/>
      <c r="H296"/>
    </row>
    <row r="297" spans="1:8" ht="14.5" x14ac:dyDescent="0.35">
      <c r="A297" s="5" t="s">
        <v>721</v>
      </c>
      <c r="B297" s="5" t="s">
        <v>722</v>
      </c>
      <c r="C297" s="5" t="s">
        <v>122</v>
      </c>
      <c r="D297" s="5" t="s">
        <v>141</v>
      </c>
      <c r="F297"/>
      <c r="H297"/>
    </row>
    <row r="298" spans="1:8" ht="14.5" x14ac:dyDescent="0.35">
      <c r="A298" s="5" t="s">
        <v>723</v>
      </c>
      <c r="B298" s="5" t="s">
        <v>724</v>
      </c>
      <c r="C298" s="5" t="s">
        <v>158</v>
      </c>
      <c r="D298" s="5" t="s">
        <v>155</v>
      </c>
      <c r="F298"/>
      <c r="H298"/>
    </row>
    <row r="299" spans="1:8" ht="14.5" x14ac:dyDescent="0.35">
      <c r="A299" s="5" t="s">
        <v>725</v>
      </c>
      <c r="B299" s="5" t="s">
        <v>726</v>
      </c>
      <c r="C299" s="5" t="s">
        <v>118</v>
      </c>
      <c r="D299" s="5" t="s">
        <v>155</v>
      </c>
      <c r="F299"/>
      <c r="H299"/>
    </row>
    <row r="300" spans="1:8" ht="14.5" x14ac:dyDescent="0.35">
      <c r="A300" s="5" t="s">
        <v>727</v>
      </c>
      <c r="B300" s="5" t="s">
        <v>728</v>
      </c>
      <c r="C300" s="5" t="s">
        <v>118</v>
      </c>
      <c r="D300" s="5" t="s">
        <v>119</v>
      </c>
      <c r="F300"/>
      <c r="H300"/>
    </row>
    <row r="301" spans="1:8" ht="14.5" x14ac:dyDescent="0.35">
      <c r="A301" s="5" t="s">
        <v>729</v>
      </c>
      <c r="B301" s="5" t="s">
        <v>730</v>
      </c>
      <c r="C301" s="5" t="s">
        <v>122</v>
      </c>
      <c r="D301" s="5" t="s">
        <v>141</v>
      </c>
      <c r="F301"/>
      <c r="H301"/>
    </row>
    <row r="302" spans="1:8" ht="14.5" x14ac:dyDescent="0.35">
      <c r="A302" s="5" t="s">
        <v>731</v>
      </c>
      <c r="B302" s="5" t="s">
        <v>732</v>
      </c>
      <c r="C302" s="5" t="s">
        <v>118</v>
      </c>
      <c r="D302" s="5" t="s">
        <v>141</v>
      </c>
      <c r="F302"/>
      <c r="H302"/>
    </row>
    <row r="303" spans="1:8" ht="14.5" x14ac:dyDescent="0.35">
      <c r="A303" s="5" t="s">
        <v>733</v>
      </c>
      <c r="B303" s="5" t="s">
        <v>734</v>
      </c>
      <c r="C303" s="5" t="s">
        <v>118</v>
      </c>
      <c r="D303" s="5" t="s">
        <v>119</v>
      </c>
      <c r="F303"/>
      <c r="H303"/>
    </row>
    <row r="304" spans="1:8" ht="14.5" x14ac:dyDescent="0.35">
      <c r="A304" s="5" t="s">
        <v>735</v>
      </c>
      <c r="B304" s="5" t="s">
        <v>736</v>
      </c>
      <c r="C304" s="5" t="s">
        <v>165</v>
      </c>
      <c r="D304" s="5" t="s">
        <v>141</v>
      </c>
      <c r="F304"/>
      <c r="H304"/>
    </row>
    <row r="305" spans="1:8" ht="14.5" x14ac:dyDescent="0.35">
      <c r="A305" s="5" t="s">
        <v>737</v>
      </c>
      <c r="B305" s="5" t="s">
        <v>738</v>
      </c>
      <c r="C305" s="5" t="s">
        <v>165</v>
      </c>
      <c r="D305" s="5" t="s">
        <v>119</v>
      </c>
      <c r="F305"/>
      <c r="H305"/>
    </row>
    <row r="306" spans="1:8" ht="14.5" x14ac:dyDescent="0.35">
      <c r="A306" s="5" t="s">
        <v>739</v>
      </c>
      <c r="B306" s="5" t="s">
        <v>740</v>
      </c>
      <c r="C306" s="5" t="s">
        <v>118</v>
      </c>
      <c r="D306" s="5" t="s">
        <v>119</v>
      </c>
      <c r="F306"/>
      <c r="H306"/>
    </row>
    <row r="307" spans="1:8" ht="14.5" x14ac:dyDescent="0.35">
      <c r="A307" s="5" t="s">
        <v>741</v>
      </c>
      <c r="B307" s="5" t="s">
        <v>742</v>
      </c>
      <c r="C307" s="5" t="s">
        <v>165</v>
      </c>
      <c r="D307" s="5" t="s">
        <v>123</v>
      </c>
      <c r="F307"/>
      <c r="H307"/>
    </row>
    <row r="308" spans="1:8" ht="14.5" x14ac:dyDescent="0.35">
      <c r="A308" s="5" t="s">
        <v>743</v>
      </c>
      <c r="B308" s="5" t="s">
        <v>744</v>
      </c>
      <c r="C308" s="5" t="s">
        <v>122</v>
      </c>
      <c r="D308" s="5" t="s">
        <v>155</v>
      </c>
      <c r="F308"/>
      <c r="H308"/>
    </row>
    <row r="309" spans="1:8" ht="14.5" x14ac:dyDescent="0.35">
      <c r="A309" s="5" t="s">
        <v>745</v>
      </c>
      <c r="B309" s="5" t="s">
        <v>746</v>
      </c>
      <c r="C309" s="5" t="s">
        <v>165</v>
      </c>
      <c r="D309" s="5" t="s">
        <v>134</v>
      </c>
      <c r="F309"/>
      <c r="H309"/>
    </row>
    <row r="310" spans="1:8" ht="14.5" x14ac:dyDescent="0.35">
      <c r="A310" s="5" t="s">
        <v>747</v>
      </c>
      <c r="B310" s="5" t="s">
        <v>748</v>
      </c>
      <c r="C310" s="5" t="s">
        <v>146</v>
      </c>
      <c r="D310" s="5" t="s">
        <v>119</v>
      </c>
      <c r="F310"/>
      <c r="H310"/>
    </row>
  </sheetData>
  <pageMargins left="0.7" right="0.7" top="0.75" bottom="0.75" header="0.3" footer="0.3"/>
  <pageSetup paperSize="9" orientation="portrait" verticalDpi="0" r:id="rId1"/>
  <headerFooter>
    <oddHeader>&amp;C&amp;"Calibri"&amp;7&amp;K000000 Client Confidential&amp;1#_x000D_</oddHeader>
  </headerFooter>
  <tableParts count="3">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c7f9c0a-75e0-49cd-a829-887ed5eecd11">
      <Terms xmlns="http://schemas.microsoft.com/office/infopath/2007/PartnerControls"/>
    </lcf76f155ced4ddcb4097134ff3c332f>
    <TaxCatchAll xmlns="4a189938-9015-4565-85c0-7a037bf06d6b" xsi:nil="true"/>
    <SharedWithUsers xmlns="4a189938-9015-4565-85c0-7a037bf06d6b">
      <UserInfo>
        <DisplayName>Houghton, Oliver (Energy Security)</DisplayName>
        <AccountId>4237</AccountId>
        <AccountType/>
      </UserInfo>
      <UserInfo>
        <DisplayName>Mussett, Emily (Energy Security)</DisplayName>
        <AccountId>3663</AccountId>
        <AccountType/>
      </UserInfo>
    </SharedWithUsers>
    <Notes xmlns="ec7f9c0a-75e0-49cd-a829-887ed5eecd1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D6E2AFDCD688D499ECB275A545B1434" ma:contentTypeVersion="17" ma:contentTypeDescription="Create a new document." ma:contentTypeScope="" ma:versionID="89d4779089ec7e00b33ef5eb4fe4576d">
  <xsd:schema xmlns:xsd="http://www.w3.org/2001/XMLSchema" xmlns:xs="http://www.w3.org/2001/XMLSchema" xmlns:p="http://schemas.microsoft.com/office/2006/metadata/properties" xmlns:ns2="ec7f9c0a-75e0-49cd-a829-887ed5eecd11" xmlns:ns3="4a189938-9015-4565-85c0-7a037bf06d6b" targetNamespace="http://schemas.microsoft.com/office/2006/metadata/properties" ma:root="true" ma:fieldsID="71d7b45f9e08cb02a22de72a59cc7775" ns2:_="" ns3:_="">
    <xsd:import namespace="ec7f9c0a-75e0-49cd-a829-887ed5eecd11"/>
    <xsd:import namespace="4a189938-9015-4565-85c0-7a037bf06d6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Not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SearchProperties"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7f9c0a-75e0-49cd-a829-887ed5eecd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Notes" ma:index="11" nillable="true" ma:displayName="Notes" ma:format="Dropdown" ma:internalName="Notes">
      <xsd:simpleType>
        <xsd:restriction base="dms:Text">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84fe693-5cfd-43b5-a2e2-1ece0f46df43"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a189938-9015-4565-85c0-7a037bf06d6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64becc36-a86b-4348-a87a-0fa37b34f702}" ma:internalName="TaxCatchAll" ma:showField="CatchAllData" ma:web="4a189938-9015-4565-85c0-7a037bf06d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6687F9-BB15-4674-9D6B-7EAB0F65B748}">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ec7f9c0a-75e0-49cd-a829-887ed5eecd11"/>
    <ds:schemaRef ds:uri="http://schemas.microsoft.com/office/2006/documentManagement/types"/>
    <ds:schemaRef ds:uri="http://purl.org/dc/terms/"/>
    <ds:schemaRef ds:uri="4a189938-9015-4565-85c0-7a037bf06d6b"/>
    <ds:schemaRef ds:uri="http://www.w3.org/XML/1998/namespace"/>
  </ds:schemaRefs>
</ds:datastoreItem>
</file>

<file path=customXml/itemProps2.xml><?xml version="1.0" encoding="utf-8"?>
<ds:datastoreItem xmlns:ds="http://schemas.openxmlformats.org/officeDocument/2006/customXml" ds:itemID="{8FA94DCF-9BFB-4AD6-9CB5-5B11C3FD17F3}">
  <ds:schemaRefs>
    <ds:schemaRef ds:uri="http://schemas.microsoft.com/sharepoint/v3/contenttype/forms"/>
  </ds:schemaRefs>
</ds:datastoreItem>
</file>

<file path=customXml/itemProps3.xml><?xml version="1.0" encoding="utf-8"?>
<ds:datastoreItem xmlns:ds="http://schemas.openxmlformats.org/officeDocument/2006/customXml" ds:itemID="{35A69AFD-F9A7-422F-87CA-6B3BE784D9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7f9c0a-75e0-49cd-a829-887ed5eecd11"/>
    <ds:schemaRef ds:uri="4a189938-9015-4565-85c0-7a037bf06d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a62f585-b40f-4ab9-bafe-39150f03d124}" enabled="1" method="Standard" siteId="{cbac7005-02c1-43eb-b497-e6492d1b2dd8}" removed="0"/>
  <clbl:label id="{bd1b448a-529f-4a04-a421-bd4ae1f79bb0}" enabled="0" method="" siteId="{bd1b448a-529f-4a04-a421-bd4ae1f79bb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INTRO</vt:lpstr>
      <vt:lpstr>1. Change Request Summary</vt:lpstr>
      <vt:lpstr>2. Income Verification</vt:lpstr>
      <vt:lpstr>3. Consortium Structure</vt:lpstr>
      <vt:lpstr>4. Suppliers</vt:lpstr>
      <vt:lpstr>5. Delivery Plan</vt:lpstr>
      <vt:lpstr>Validation</vt:lpstr>
      <vt:lpstr>Data Validation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Shortte, Diandra (BEIS)</dc:creator>
  <cp:keywords/>
  <dc:description/>
  <cp:lastModifiedBy>Reid, Callum (Energy Security)</cp:lastModifiedBy>
  <cp:revision/>
  <dcterms:created xsi:type="dcterms:W3CDTF">2022-10-19T10:30:09Z</dcterms:created>
  <dcterms:modified xsi:type="dcterms:W3CDTF">2025-10-28T13:56:35Z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2022-10-19T10:30:11Z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cdd4f1ad-b973-49dd-8653-d6626b6e7987</vt:lpwstr>
  </property>
  <property fmtid="{D5CDD505-2E9C-101B-9397-08002B2CF9AE}" pid="8" name="MSIP_Label_ba62f585-b40f-4ab9-bafe-39150f03d124_ContentBits">
    <vt:lpwstr>0</vt:lpwstr>
  </property>
  <property fmtid="{D5CDD505-2E9C-101B-9397-08002B2CF9AE}" pid="9" name="Business Unit">
    <vt:lpwstr>1;#Energy Efficiency and Local|457be5e4-4b91-494e-beda-509bcb82df7c</vt:lpwstr>
  </property>
  <property fmtid="{D5CDD505-2E9C-101B-9397-08002B2CF9AE}" pid="10" name="MediaServiceImageTags">
    <vt:lpwstr/>
  </property>
  <property fmtid="{D5CDD505-2E9C-101B-9397-08002B2CF9AE}" pid="11" name="ContentTypeId">
    <vt:lpwstr>0x0101007D6E2AFDCD688D499ECB275A545B1434</vt:lpwstr>
  </property>
  <property fmtid="{D5CDD505-2E9C-101B-9397-08002B2CF9AE}" pid="12" name="_dlc_DocIdItemGuid">
    <vt:lpwstr>08734a02-455f-4d48-8403-de0fcc743a7f</vt:lpwstr>
  </property>
  <property fmtid="{D5CDD505-2E9C-101B-9397-08002B2CF9AE}" pid="13" name="MSIP_Label_82fa3fd3-029b-403d-91b4-1dc930cb0e60_Enabled">
    <vt:lpwstr>true</vt:lpwstr>
  </property>
  <property fmtid="{D5CDD505-2E9C-101B-9397-08002B2CF9AE}" pid="14" name="MSIP_Label_82fa3fd3-029b-403d-91b4-1dc930cb0e60_SetDate">
    <vt:lpwstr>2023-08-14T16:13:51Z</vt:lpwstr>
  </property>
  <property fmtid="{D5CDD505-2E9C-101B-9397-08002B2CF9AE}" pid="15" name="MSIP_Label_82fa3fd3-029b-403d-91b4-1dc930cb0e60_Method">
    <vt:lpwstr>Standard</vt:lpwstr>
  </property>
  <property fmtid="{D5CDD505-2E9C-101B-9397-08002B2CF9AE}" pid="16" name="MSIP_Label_82fa3fd3-029b-403d-91b4-1dc930cb0e60_Name">
    <vt:lpwstr>82fa3fd3-029b-403d-91b4-1dc930cb0e60</vt:lpwstr>
  </property>
  <property fmtid="{D5CDD505-2E9C-101B-9397-08002B2CF9AE}" pid="17" name="MSIP_Label_82fa3fd3-029b-403d-91b4-1dc930cb0e60_SiteId">
    <vt:lpwstr>4ae48b41-0137-4599-8661-fc641fe77bea</vt:lpwstr>
  </property>
  <property fmtid="{D5CDD505-2E9C-101B-9397-08002B2CF9AE}" pid="18" name="MSIP_Label_82fa3fd3-029b-403d-91b4-1dc930cb0e60_ActionId">
    <vt:lpwstr>85fb24fd-c101-409d-a0cf-dc9d46445994</vt:lpwstr>
  </property>
  <property fmtid="{D5CDD505-2E9C-101B-9397-08002B2CF9AE}" pid="19" name="MSIP_Label_82fa3fd3-029b-403d-91b4-1dc930cb0e60_ContentBits">
    <vt:lpwstr>0</vt:lpwstr>
  </property>
  <property fmtid="{D5CDD505-2E9C-101B-9397-08002B2CF9AE}" pid="20" name="MSIP_Label_30680500-9625-44ee-9c58-46889c8e0cbf_Enabled">
    <vt:lpwstr>true</vt:lpwstr>
  </property>
  <property fmtid="{D5CDD505-2E9C-101B-9397-08002B2CF9AE}" pid="21" name="MSIP_Label_30680500-9625-44ee-9c58-46889c8e0cbf_SetDate">
    <vt:lpwstr>2023-10-16T12:41:11Z</vt:lpwstr>
  </property>
  <property fmtid="{D5CDD505-2E9C-101B-9397-08002B2CF9AE}" pid="22" name="MSIP_Label_30680500-9625-44ee-9c58-46889c8e0cbf_Method">
    <vt:lpwstr>Privileged</vt:lpwstr>
  </property>
  <property fmtid="{D5CDD505-2E9C-101B-9397-08002B2CF9AE}" pid="23" name="MSIP_Label_30680500-9625-44ee-9c58-46889c8e0cbf_Name">
    <vt:lpwstr>Confidential-Client</vt:lpwstr>
  </property>
  <property fmtid="{D5CDD505-2E9C-101B-9397-08002B2CF9AE}" pid="24" name="MSIP_Label_30680500-9625-44ee-9c58-46889c8e0cbf_SiteId">
    <vt:lpwstr>ca18acb0-3312-44f2-869d-5b01ed8bb47d</vt:lpwstr>
  </property>
  <property fmtid="{D5CDD505-2E9C-101B-9397-08002B2CF9AE}" pid="25" name="MSIP_Label_30680500-9625-44ee-9c58-46889c8e0cbf_ActionId">
    <vt:lpwstr>4cd95e35-0324-4997-9a84-853b84c231c7</vt:lpwstr>
  </property>
  <property fmtid="{D5CDD505-2E9C-101B-9397-08002B2CF9AE}" pid="26" name="MSIP_Label_30680500-9625-44ee-9c58-46889c8e0cbf_ContentBits">
    <vt:lpwstr>1</vt:lpwstr>
  </property>
</Properties>
</file>