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4" documentId="8_{A1EDB9E1-62C4-4A83-8A4C-15449955573C}" xr6:coauthVersionLast="47" xr6:coauthVersionMax="47" xr10:uidLastSave="{531A031D-14BA-41DF-A1A8-A68212D1CE2F}"/>
  <bookViews>
    <workbookView xWindow="-110" yWindow="-110" windowWidth="19420" windowHeight="11500" xr2:uid="{922BF0F5-CF55-4B08-B80A-998EB6F630FC}"/>
  </bookViews>
  <sheets>
    <sheet name="Contents" sheetId="2" r:id="rId1"/>
    <sheet name="Notes" sheetId="3" r:id="rId2"/>
    <sheet name="Pivot table help" sheetId="4" r:id="rId3"/>
    <sheet name="Prosecutions &amp; Convictions" sheetId="5" r:id="rId4"/>
  </sheets>
  <definedNames>
    <definedName name="_xlnm._FilterDatabase" localSheetId="1" hidden="1">Notes!$A$1:$B$18</definedName>
  </definedNames>
  <calcPr calcId="191028" refMode="R1C1" iterateCount="0" calcOnSave="0" concurrentCalc="0"/>
  <pivotCaches>
    <pivotCache cacheId="9"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ll_offence_pros_convs_2016_2025_30f4dfed-c5ee-4e39-9f29-7ceef3ec69ef" name="All_offence_pros_convs_2016_2025" connection="Query - All_offence_pros_convs_2016_20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AC6320B-2023-4AC8-AA59-5A32C8D25E4E}" name="Query - All_offence_pros_convs_2016_2025" description="Connection to the 'All_offence_pros_convs_2016_2025' query in the workbook." type="100" refreshedVersion="8" minRefreshableVersion="5">
    <extLst>
      <ext xmlns:x15="http://schemas.microsoft.com/office/spreadsheetml/2010/11/main" uri="{DE250136-89BD-433C-8126-D09CA5730AF9}">
        <x15:connection id="c87cfebe-ddb2-4324-9959-88caca5dfc14"/>
      </ext>
    </extLst>
  </connection>
  <connection id="2" xr16:uid="{6B7A5A33-3AE5-4300-B5A8-3DB2F1E74FC1}"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All_offence_pros_convs_2016_2025].[Quarter].[All]}"/>
    <s v="{[All_offence_pros_convs_2016_2025].[Month].[All]}"/>
    <s v="{[All_offence_pros_convs_2016_2025].[Person/Other].[All]}"/>
    <s v="{[All_offence_pros_convs_2016_2025].[Sex].[All]}"/>
    <s v="{[All_offence_pros_convs_2016_2025].[Age Group].[All]}"/>
    <s v="{[All_offence_pros_convs_2016_2025].[Age Range].[All]}"/>
    <s v="{[All_offence_pros_convs_2016_2025].[Ethnicity].[All]}"/>
    <s v="{[All_offence_pros_convs_2016_2025].[Detailed Ethnicity].[All]}"/>
    <s v="{[All_offence_pros_convs_2016_2025].[Police Force Area].[All]}"/>
    <s v="{[All_offence_pros_convs_2016_2025].[Offence Type].[All]}"/>
    <s v="{[All_offence_pros_convs_2016_2025].[Offence Group].[All]}"/>
    <s v="{[All_offence_pros_convs_2016_2025].[Offence].[All]}"/>
    <s v="{[All_offence_pros_convs_2016_2025].[HO Offence Code].[All]}"/>
    <s v="{[All_offence_pros_convs_2016_2025].[Motoring Offence Flag].[All]}"/>
  </metadataStrings>
  <mdxMetadata count="1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<sst xmlns="http://schemas.openxmlformats.org/spreadsheetml/2006/main" count="104" uniqueCount="91">
  <si>
    <t>Criminal Justice System Statistics publication: Proceedings and Outcomes by Home Office Code 2016 to 2025: Pivot Table Analytical Tool for England and Wales Time Period: 12 months ending June 2016 to 12 months ending June 2025</t>
  </si>
  <si>
    <t>Contents</t>
  </si>
  <si>
    <t>Source: Courts Proceedings database</t>
  </si>
  <si>
    <t xml:space="preserve">Statistics on prosecutions and convictions are either derived from the LIBRA case management system, which holds the magistrates’ courts records, or the Crown Court’s CREST system (or Xhibit from March 2019) which holds the trial and sentencing data, or from Common Platform.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</si>
  <si>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</si>
  <si>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</si>
  <si>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</si>
  <si>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</si>
  <si>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Aptos Narrow"/>
        <family val="2"/>
        <scheme val="minor"/>
      </rPr>
      <t>Date published:</t>
    </r>
    <r>
      <rPr>
        <sz val="11"/>
        <rFont val="Aptos Narrow"/>
        <family val="2"/>
        <scheme val="minor"/>
      </rPr>
      <t xml:space="preserve"> 23 October 2025</t>
    </r>
  </si>
  <si>
    <t>Further information on data sources and definitions can be found in the guidance document produced alongside the main report - Guide to Criminal Justice Statistics at:</t>
  </si>
  <si>
    <t>Please also see the 'Data behind Interactive Data Tools' folder for the data underlying this tool in CSV format</t>
  </si>
  <si>
    <t>Note Number</t>
  </si>
  <si>
    <t>Notes:</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</si>
  <si>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</si>
  <si>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</si>
  <si>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</si>
  <si>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</si>
  <si>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</si>
  <si>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 xml:space="preserve">The figures are presented on an all offence basis, that is, the total number of offences a defendant is prosecuted for (principle offences plus non-principal offences). </t>
  </si>
  <si>
    <t>Note 4</t>
  </si>
  <si>
    <t>Every effort is made to ensure that the figures presented are accurate and complete. However, it is important to note that these data have been extracted from large administrative data systems generated by the courts and police forces. This is particularly important for non-principal offences, which have not been subject to the same level of validation as the principal offence datasets. As a consequence, care should be taken to ensure data collection processes and their inevitable limitations, such as risks of inconsistent offence coding or erroneous data entry, are taken into account when those data are used.  The greater granularity in this publication inevitably makes any data limitations more apparent and of greater proportionate impact than when presented in grouped offence totals.</t>
  </si>
  <si>
    <t>Note 5</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</si>
  <si>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</si>
  <si>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6</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</si>
  <si>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</si>
  <si>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7</t>
  </si>
  <si>
    <t>Note 8</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</si>
  <si>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</si>
  <si>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9</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</si>
  <si>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</si>
  <si>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10</t>
  </si>
  <si>
    <t>Ambiguity in the status of small business owners can occasionally lead to defendants recorded as companies receiving sentences only available to people, such as community or custodial sentences.</t>
  </si>
  <si>
    <t>Note 11</t>
  </si>
  <si>
    <t xml:space="preserve">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</si>
  <si>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12</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</si>
  <si>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</si>
  <si>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13</t>
  </si>
  <si>
    <t>18+1 classification for ethnicity was published in data tools alongside the 2022 publication. Bringing 'Ethnicity' (5+1 classification) above 'Detailed ethnicity' (18+1 classification) in the rows of the pivot tool will show what is included in the 5+1 classification</t>
  </si>
  <si>
    <t>Note 14</t>
  </si>
  <si>
    <t xml:space="preserve">Adults are those offenders aged 21 and over, whilst children are aged under 18 and young adults are aged 18-20. </t>
  </si>
  <si>
    <t>Note 15</t>
  </si>
  <si>
    <t>Prior to 2017, data validations were applied to the age variable in the dataset. If there is an apparent anomaly in a defendant’s age, records may have been automatically assigned a default age of 25 for an adult or 17 for a juvenile meaning that these ages were overcounted. Additionally, prior to 2017, if a defendant’s date of birth was unknown they would be assigned one of these default ages.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t>
  </si>
  <si>
    <t>Note 16</t>
  </si>
  <si>
    <t xml:space="preserve">Police Force Areas provide breakdowns of where offences were dealt with (not where they were committed). </t>
  </si>
  <si>
    <t>Note 17</t>
  </si>
  <si>
    <t xml:space="preserve">The offence code for Bribery of foreign public officials, 09909, is known to be commonly used as a miscellaneous code by courts as well as for its intended purpose. </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</si>
  <si>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</si>
  <si>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</si>
  <si>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</si>
  <si>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</si>
  <si>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</si>
  <si>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</si>
  <si>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</si>
  <si>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</si>
  <si>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</si>
  <si>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</si>
  <si>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</si>
  <si>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</si>
  <si>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</si>
  <si>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</si>
  <si>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</si>
  <si>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</si>
  <si>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</si>
  <si>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</si>
  <si>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</si>
  <si>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</si>
  <si>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</si>
  <si>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</si>
  <si>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</si>
  <si>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</si>
  <si>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</si>
  <si>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</si>
  <si>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</si>
  <si>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Motoring Offence Flag</t>
  </si>
  <si>
    <t>Column Labels</t>
  </si>
  <si>
    <t>Values</t>
  </si>
  <si>
    <t>Year ending June 2016</t>
  </si>
  <si>
    <t>Year ending June 2017</t>
  </si>
  <si>
    <t>Year ending June 2018</t>
  </si>
  <si>
    <t>Year ending June 2019</t>
  </si>
  <si>
    <t>Year ending June 2020</t>
  </si>
  <si>
    <t>Year ending June 2021</t>
  </si>
  <si>
    <t>Year ending June 2022</t>
  </si>
  <si>
    <t>Year ending June 2023</t>
  </si>
  <si>
    <t>Year ending June 2024</t>
  </si>
  <si>
    <t>Year ending June 2025</t>
  </si>
  <si>
    <t>Proceeded against</t>
  </si>
  <si>
    <t>Convicted</t>
  </si>
  <si>
    <t>1. Pivot table for the Number of offences in England and Wales by: Quarter, Month, Person/Other, Sex, Age Group, Age Range, Ethnicity, Detailed Ethnicity, Police Force Area, Offence Type, Offence Group, Offence, HO Offence Code, Motoring Offence Flag for year ending June 2016 to June 2025</t>
  </si>
  <si>
    <t>https://www.gov.uk/government/statistics/criminal-justice-system-statistics-quarterly-june-2025</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</si>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</sst>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sz val="1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i/>
      <sz val="11"/>
      <color indexed="8"/>
      <name val="Aptos Narrow"/>
      <family val="2"/>
      <scheme val="minor"/>
    </font>
    <font>
      <b/>
      <u/>
      <sz val="11"/>
      <name val="Aptos Narrow"/>
      <family val="2"/>
      <scheme val="minor"/>
    </font>
    <font>
      <sz val="11"/>
      <color theme="1"/>
      <name val="Calibri"/>
      <family val="2"/>
    </font>
    <font>
      <sz val="11"/>
      <name val="Calibri"/>
      <family val="2"/>
    </font>
    <font>
      <b/>
      <sz val="11"/>
      <name val="Calibri"/>
      <family val="2"/>
    </font>
    <font>
      <b/>
      <sz val="11"/>
      <color rgb="FF000000"/>
      <name val="Calibri"/>
      <family val="2"/>
    </font>
    <font>
      <b/>
      <sz val="11"/>
      <color indexed="8"/>
      <name val="Calibri"/>
      <family val="2"/>
    </font>
    <font>
      <i/>
      <sz val="11"/>
      <color rgb="FF000000"/>
      <name val="Calibri"/>
      <family val="2"/>
    </font>
    <font>
      <b/>
      <sz val="11"/>
      <color rgb="FFFF0000"/>
      <name val="Calibri"/>
      <family val="2"/>
    </font>
    <font>
      <i/>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6">
    <xf numFmtId="0" fontId="0" fillId="0" borderId="0"/>
    <xf numFmtId="0" fontId="3" fillId="0" borderId="0"/>
    <xf numFmtId="0" fontId="1" fillId="0" borderId="0"/>
    <xf numFmtId="0" fontId="5"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cellStyleXfs>
  <cellXfs count="70">
    <xf numFmtId="0" fontId="0" fillId="0" borderId="0" xfId="0"/>
    <xf numFmtId="0" fontId="0" fillId="2" borderId="0" xfId="0" applyFill="1"/>
    <xf numFmtId="0" fontId="4" fillId="2" borderId="1" xfId="1" applyFont="1" applyFill="1" applyBorder="1"/>
    <xf numFmtId="0" fontId="4" fillId="2" borderId="2" xfId="1" applyFont="1" applyFill="1" applyBorder="1"/>
    <xf numFmtId="0" fontId="4" fillId="2" borderId="3" xfId="1" applyFont="1" applyFill="1" applyBorder="1"/>
    <xf numFmtId="0" fontId="2" fillId="2" borderId="0" xfId="1" applyFont="1" applyFill="1"/>
    <xf numFmtId="0" fontId="8" fillId="2" borderId="3" xfId="3" applyFont="1" applyFill="1" applyBorder="1"/>
    <xf numFmtId="0" fontId="8" fillId="2" borderId="0" xfId="3" applyFont="1" applyFill="1"/>
    <xf numFmtId="0" fontId="4" fillId="2" borderId="0" xfId="3" applyFont="1" applyFill="1"/>
    <xf numFmtId="0" fontId="4" fillId="2" borderId="0" xfId="5" applyFont="1" applyFill="1" applyBorder="1" applyAlignment="1" applyProtection="1"/>
    <xf numFmtId="0" fontId="4" fillId="2" borderId="3" xfId="3" applyFont="1" applyFill="1" applyBorder="1"/>
    <xf numFmtId="0" fontId="10" fillId="2" borderId="0" xfId="3" applyFont="1" applyFill="1"/>
    <xf numFmtId="0" fontId="1" fillId="2" borderId="3" xfId="2" applyFill="1" applyBorder="1" applyAlignment="1">
      <alignment wrapText="1"/>
    </xf>
    <xf numFmtId="0" fontId="1" fillId="2" borderId="3" xfId="2" applyFill="1" applyBorder="1"/>
    <xf numFmtId="0" fontId="11" fillId="2" borderId="0" xfId="5" applyFont="1" applyFill="1" applyBorder="1" applyAlignment="1" applyProtection="1"/>
    <xf numFmtId="0" fontId="12" fillId="2" borderId="0" xfId="3" applyFont="1" applyFill="1"/>
    <xf numFmtId="0" fontId="6" fillId="2" borderId="0" xfId="3" applyFont="1" applyFill="1"/>
    <xf numFmtId="11" fontId="4" fillId="2" borderId="3" xfId="1" applyNumberFormat="1" applyFont="1" applyFill="1" applyBorder="1" applyAlignment="1">
      <alignment horizontal="left"/>
    </xf>
    <xf numFmtId="0" fontId="11" fillId="2" borderId="0" xfId="1" applyFont="1" applyFill="1"/>
    <xf numFmtId="0" fontId="13" fillId="2" borderId="3" xfId="1" applyFont="1" applyFill="1" applyBorder="1" applyAlignment="1">
      <alignment horizontal="left" wrapText="1"/>
    </xf>
    <xf numFmtId="0" fontId="13" fillId="2" borderId="0" xfId="1" applyFont="1" applyFill="1" applyAlignment="1">
      <alignment horizontal="left" wrapText="1"/>
    </xf>
    <xf numFmtId="0" fontId="13" fillId="2" borderId="3" xfId="1" applyFont="1" applyFill="1" applyBorder="1" applyAlignment="1">
      <alignment wrapText="1"/>
    </xf>
    <xf numFmtId="0" fontId="0" fillId="2" borderId="3" xfId="0" applyFill="1" applyBorder="1"/>
    <xf numFmtId="0" fontId="14" fillId="0" borderId="0" xfId="0" applyFont="1"/>
    <xf numFmtId="0" fontId="14" fillId="0" borderId="0" xfId="0" applyFont="1" applyAlignment="1">
      <alignment wrapText="1"/>
    </xf>
    <xf numFmtId="0" fontId="15" fillId="3" borderId="1" xfId="2" applyFont="1" applyFill="1" applyBorder="1" applyAlignment="1">
      <alignment vertical="top" wrapText="1"/>
    </xf>
    <xf numFmtId="0" fontId="15" fillId="3" borderId="4" xfId="2" applyFont="1" applyFill="1" applyBorder="1" applyAlignment="1">
      <alignment vertical="top" wrapText="1"/>
    </xf>
    <xf numFmtId="0" fontId="15" fillId="2" borderId="3" xfId="2" applyFont="1" applyFill="1" applyBorder="1" applyAlignment="1">
      <alignment vertical="top" wrapText="1"/>
    </xf>
    <xf numFmtId="0" fontId="15" fillId="2" borderId="5" xfId="2" applyFont="1" applyFill="1" applyBorder="1" applyAlignment="1">
      <alignment vertical="top" wrapText="1"/>
    </xf>
    <xf numFmtId="0" fontId="15" fillId="3" borderId="3" xfId="2" applyFont="1" applyFill="1" applyBorder="1" applyAlignment="1">
      <alignment vertical="top" wrapText="1"/>
    </xf>
    <xf numFmtId="0" fontId="15" fillId="3" borderId="5" xfId="2" applyFont="1" applyFill="1" applyBorder="1" applyAlignment="1">
      <alignment vertical="top" wrapText="1"/>
    </xf>
    <xf numFmtId="0" fontId="16" fillId="0" borderId="6" xfId="2" applyFont="1" applyBorder="1" applyAlignment="1">
      <alignment vertical="top" wrapText="1"/>
    </xf>
    <xf numFmtId="0" fontId="16" fillId="0" borderId="7" xfId="2" applyFont="1" applyBorder="1" applyAlignment="1">
      <alignment vertical="top" wrapText="1"/>
    </xf>
    <xf numFmtId="0" fontId="5" fillId="4" borderId="0" xfId="0" applyFont="1" applyFill="1"/>
    <xf numFmtId="0" fontId="5" fillId="4" borderId="0" xfId="0" applyFont="1" applyFill="1" applyAlignment="1">
      <alignment wrapText="1"/>
    </xf>
    <xf numFmtId="0" fontId="5" fillId="4" borderId="0" xfId="0" applyFont="1" applyFill="1" applyAlignment="1">
      <alignment vertical="top" wrapText="1"/>
    </xf>
    <xf numFmtId="0" fontId="5" fillId="4" borderId="0" xfId="0" applyFont="1" applyFill="1" applyAlignment="1">
      <alignment vertical="top"/>
    </xf>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18" fillId="4" borderId="0" xfId="0" applyFont="1" applyFill="1" applyAlignment="1">
      <alignment vertical="top"/>
    </xf>
    <xf numFmtId="0" fontId="20" fillId="2" borderId="0" xfId="1" applyFont="1" applyFill="1" applyAlignment="1">
      <alignment horizontal="left" vertical="top"/>
    </xf>
    <xf numFmtId="0" fontId="0" fillId="0" borderId="0" xfId="0" pivotButton="1"/>
    <xf numFmtId="0" fontId="0" fillId="0" borderId="0" xfId="0" applyAlignment="1">
      <alignment horizontal="left"/>
    </xf>
    <xf numFmtId="3" fontId="0" fillId="0" borderId="0" xfId="0" applyNumberFormat="1"/>
    <xf numFmtId="0" fontId="0" fillId="2" borderId="10" xfId="0" applyFill="1" applyBorder="1"/>
    <xf numFmtId="0" fontId="0" fillId="2" borderId="11" xfId="0" applyFill="1" applyBorder="1"/>
    <xf numFmtId="0" fontId="21" fillId="2" borderId="12" xfId="0" applyFont="1" applyFill="1" applyBorder="1"/>
    <xf numFmtId="0" fontId="0" fillId="2" borderId="13" xfId="0" applyFill="1" applyBorder="1"/>
    <xf numFmtId="0" fontId="21" fillId="2" borderId="12" xfId="0" applyFont="1" applyFill="1" applyBorder="1" applyAlignment="1">
      <alignment vertical="top"/>
    </xf>
    <xf numFmtId="0" fontId="0" fillId="2" borderId="14" xfId="0" applyFill="1" applyBorder="1"/>
    <xf numFmtId="0" fontId="0" fillId="2" borderId="8" xfId="0" applyFill="1" applyBorder="1"/>
    <xf numFmtId="0" fontId="0" fillId="0" borderId="15" xfId="0" applyBorder="1"/>
    <xf numFmtId="0" fontId="0" fillId="2" borderId="9" xfId="0" applyFill="1" applyBorder="1"/>
    <xf numFmtId="0" fontId="6" fillId="2" borderId="0" xfId="3" applyFont="1" applyFill="1" applyAlignment="1">
      <alignment wrapText="1"/>
    </xf>
    <xf numFmtId="0" fontId="1" fillId="2" borderId="0" xfId="2" applyFill="1"/>
    <xf numFmtId="0" fontId="11" fillId="2" borderId="0" xfId="1" applyFont="1" applyFill="1" applyAlignment="1">
      <alignment horizontal="left" wrapText="1"/>
    </xf>
    <xf numFmtId="0" fontId="7" fillId="0" borderId="0" xfId="4" applyFill="1" applyAlignment="1">
      <alignment wrapText="1"/>
    </xf>
    <xf numFmtId="0" fontId="4" fillId="2" borderId="0" xfId="5" applyNumberFormat="1" applyFont="1" applyFill="1" applyBorder="1" applyAlignment="1" applyProtection="1">
      <alignment horizontal="left" vertical="top" wrapText="1"/>
    </xf>
    <xf numFmtId="0" fontId="7" fillId="2" borderId="0" xfId="4" applyFill="1" applyBorder="1" applyAlignment="1" applyProtection="1">
      <alignment wrapText="1"/>
    </xf>
    <xf numFmtId="0" fontId="7" fillId="2" borderId="0" xfId="4" applyFill="1" applyAlignment="1" applyProtection="1"/>
    <xf numFmtId="0" fontId="5" fillId="4" borderId="0" xfId="0" applyFont="1" applyFill="1" applyAlignment="1">
      <alignment horizontal="center" wrapText="1"/>
    </xf>
    <xf numFmtId="0" fontId="5" fillId="4" borderId="0" xfId="0" applyFont="1" applyFill="1" applyAlignment="1">
      <alignment horizontal="center" vertical="center" wrapText="1"/>
    </xf>
    <xf numFmtId="0" fontId="5" fillId="4" borderId="0" xfId="0" applyFont="1" applyFill="1" applyAlignment="1">
      <alignment horizontal="center" vertical="top" wrapText="1"/>
    </xf>
    <xf numFmtId="0" fontId="5" fillId="4" borderId="0" xfId="0" applyFont="1" applyFill="1" applyAlignment="1">
      <alignment wrapText="1"/>
    </xf>
    <xf numFmtId="0" fontId="18" fillId="4" borderId="0" xfId="0" applyFont="1" applyFill="1" applyAlignment="1">
      <alignment horizontal="center" vertical="top"/>
    </xf>
    <xf numFmtId="0" fontId="5" fillId="4" borderId="0" xfId="0" applyFont="1" applyFill="1" applyAlignment="1">
      <alignment horizontal="left" vertical="top" wrapText="1"/>
    </xf>
    <xf numFmtId="0" fontId="14" fillId="0" borderId="0" xfId="0" applyFont="1" applyAlignment="1">
      <alignment wrapText="1"/>
    </xf>
    <xf numFmtId="0" fontId="5" fillId="4" borderId="0" xfId="0" applyFont="1" applyFill="1" applyAlignment="1">
      <alignment horizontal="left" wrapText="1"/>
    </xf>
  </cellXfs>
  <cellStyles count="6">
    <cellStyle name="Hyperlink" xfId="4" builtinId="8"/>
    <cellStyle name="Hyperlink_Analysis Tool mid-2013 UK" xfId="5" xr:uid="{55C2AA92-0536-4A3C-99FC-D7FA45A15013}"/>
    <cellStyle name="Normal" xfId="0" builtinId="0"/>
    <cellStyle name="Normal 2 2 2" xfId="1" xr:uid="{1FB97F36-F4D4-45DB-9C7A-73343986A2D7}"/>
    <cellStyle name="Normal 3" xfId="2" xr:uid="{AF7956F9-1BBD-4E34-953C-86ECA8849B3F}"/>
    <cellStyle name="Normal_Analysis Tool mid-2013 UK" xfId="3" xr:uid="{A12C72DA-0966-4BE0-9EDE-EA22F7A136B3}"/>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eetMetadata" Target="metadata.xml"/><Relationship Id="rId19" Type="http://schemas.openxmlformats.org/officeDocument/2006/relationships/customXml" Target="../customXml/item8.xml"/><Relationship Id="rId31"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152400</xdr:rowOff>
    </xdr:from>
    <xdr:ext cx="2225675" cy="640080"/>
    <xdr:pic>
      <xdr:nvPicPr>
        <xdr:cNvPr id="2" name="Picture 7">
          <a:extLst>
            <a:ext uri="{FF2B5EF4-FFF2-40B4-BE49-F238E27FC236}">
              <a16:creationId xmlns:a16="http://schemas.microsoft.com/office/drawing/2014/main" id="{5148DBCC-996A-4042-AB98-78AE9208A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1524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BDB399C5-D183-411F-9A19-9C153BDEB999}"/>
            </a:ext>
          </a:extLst>
        </xdr:cNvPr>
        <xdr:cNvPicPr>
          <a:picLocks noChangeAspect="1"/>
        </xdr:cNvPicPr>
      </xdr:nvPicPr>
      <xdr:blipFill rotWithShape="1">
        <a:blip xmlns:r="http://schemas.openxmlformats.org/officeDocument/2006/relationships" r:embed="rId1"/>
        <a:srcRect b="798"/>
        <a:stretch/>
      </xdr:blipFill>
      <xdr:spPr>
        <a:xfrm>
          <a:off x="50371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FE3A4288-98EE-43AF-B990-2288ED4C7AA2}"/>
            </a:ext>
          </a:extLst>
        </xdr:cNvPr>
        <xdr:cNvPicPr>
          <a:picLocks noChangeAspect="1"/>
        </xdr:cNvPicPr>
      </xdr:nvPicPr>
      <xdr:blipFill>
        <a:blip xmlns:r="http://schemas.openxmlformats.org/officeDocument/2006/relationships" r:embed="rId2"/>
        <a:stretch>
          <a:fillRect/>
        </a:stretch>
      </xdr:blipFill>
      <xdr:spPr>
        <a:xfrm>
          <a:off x="20846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8E4C05C9-DDDE-4B91-B093-7254E326224B}"/>
            </a:ext>
          </a:extLst>
        </xdr:cNvPr>
        <xdr:cNvCxnSpPr/>
      </xdr:nvCxnSpPr>
      <xdr:spPr>
        <a:xfrm>
          <a:off x="5037137" y="611981"/>
          <a:ext cx="2279650" cy="21502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0DBB97BF-DFFB-48A4-A22D-645C6F005C3C}"/>
            </a:ext>
          </a:extLst>
        </xdr:cNvPr>
        <xdr:cNvCxnSpPr/>
      </xdr:nvCxnSpPr>
      <xdr:spPr>
        <a:xfrm>
          <a:off x="5025231" y="1776412"/>
          <a:ext cx="2267743" cy="968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063B732D-858F-446A-A880-690DE6F74D1D}"/>
            </a:ext>
          </a:extLst>
        </xdr:cNvPr>
        <xdr:cNvCxnSpPr/>
      </xdr:nvCxnSpPr>
      <xdr:spPr>
        <a:xfrm flipV="1">
          <a:off x="5025231" y="27447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4D00F26D-049B-45FA-8F80-4FB37AA56BB7}"/>
            </a:ext>
          </a:extLst>
        </xdr:cNvPr>
        <xdr:cNvPicPr>
          <a:picLocks noChangeAspect="1"/>
        </xdr:cNvPicPr>
      </xdr:nvPicPr>
      <xdr:blipFill>
        <a:blip xmlns:r="http://schemas.openxmlformats.org/officeDocument/2006/relationships" r:embed="rId3"/>
        <a:stretch>
          <a:fillRect/>
        </a:stretch>
      </xdr:blipFill>
      <xdr:spPr>
        <a:xfrm>
          <a:off x="3872071" y="687986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6B533438-BC02-4CEC-A499-13043BFF3189}"/>
            </a:ext>
          </a:extLst>
        </xdr:cNvPr>
        <xdr:cNvSpPr/>
      </xdr:nvSpPr>
      <xdr:spPr>
        <a:xfrm>
          <a:off x="297656" y="545695"/>
          <a:ext cx="1781176" cy="21038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8533E33E-61B7-4ED6-A050-136B8019C7A9}"/>
            </a:ext>
          </a:extLst>
        </xdr:cNvPr>
        <xdr:cNvSpPr/>
      </xdr:nvSpPr>
      <xdr:spPr>
        <a:xfrm>
          <a:off x="17151509" y="4933547"/>
          <a:ext cx="34907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DE89DA3F-63A2-4352-9AE1-6FCA1E0532BB}"/>
            </a:ext>
          </a:extLst>
        </xdr:cNvPr>
        <xdr:cNvSpPr/>
      </xdr:nvSpPr>
      <xdr:spPr>
        <a:xfrm>
          <a:off x="62722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55FC46FF-AE05-4872-A68A-8D36D9F25909}"/>
            </a:ext>
          </a:extLst>
        </xdr:cNvPr>
        <xdr:cNvSpPr/>
      </xdr:nvSpPr>
      <xdr:spPr>
        <a:xfrm>
          <a:off x="113911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43E5CB4E-7312-4DA2-A4E4-1A301C2247A1}"/>
            </a:ext>
          </a:extLst>
        </xdr:cNvPr>
        <xdr:cNvSpPr/>
      </xdr:nvSpPr>
      <xdr:spPr>
        <a:xfrm>
          <a:off x="17140078" y="3582670"/>
          <a:ext cx="22325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C176915D-0307-4C96-9B89-F6EAAAF89240}"/>
            </a:ext>
          </a:extLst>
        </xdr:cNvPr>
        <xdr:cNvSpPr/>
      </xdr:nvSpPr>
      <xdr:spPr>
        <a:xfrm>
          <a:off x="17215644" y="1854040"/>
          <a:ext cx="47093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055B70FB-2A77-4185-B633-09B504D5D31C}"/>
            </a:ext>
          </a:extLst>
        </xdr:cNvPr>
        <xdr:cNvCxnSpPr/>
      </xdr:nvCxnSpPr>
      <xdr:spPr>
        <a:xfrm rot="5400000" flipH="1" flipV="1">
          <a:off x="14686759" y="6487319"/>
          <a:ext cx="60483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8A8E4A1C-934F-48FA-A467-E9E65353AA04}"/>
            </a:ext>
          </a:extLst>
        </xdr:cNvPr>
        <xdr:cNvCxnSpPr/>
      </xdr:nvCxnSpPr>
      <xdr:spPr>
        <a:xfrm rot="5400000">
          <a:off x="16515951" y="455652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0CFC1588-461B-410E-8EA2-3B7E79ADA0BB}"/>
            </a:ext>
          </a:extLst>
        </xdr:cNvPr>
        <xdr:cNvCxnSpPr/>
      </xdr:nvCxnSpPr>
      <xdr:spPr>
        <a:xfrm rot="10800000" flipV="1">
          <a:off x="16045821" y="23883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E86D28A7-0391-45E7-B2BE-96E59EBA759F}"/>
            </a:ext>
          </a:extLst>
        </xdr:cNvPr>
        <xdr:cNvSpPr/>
      </xdr:nvSpPr>
      <xdr:spPr>
        <a:xfrm>
          <a:off x="17215643" y="1171099"/>
          <a:ext cx="4709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9BE123CB-C4FD-4543-8F9C-A5A7779FD310}"/>
            </a:ext>
          </a:extLst>
        </xdr:cNvPr>
        <xdr:cNvCxnSpPr/>
      </xdr:nvCxnSpPr>
      <xdr:spPr>
        <a:xfrm rot="10800000">
          <a:off x="162361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887FEA99-E9E6-4AEB-B533-82044A8F8102}"/>
            </a:ext>
          </a:extLst>
        </xdr:cNvPr>
        <xdr:cNvPicPr>
          <a:picLocks noChangeAspect="1"/>
        </xdr:cNvPicPr>
      </xdr:nvPicPr>
      <xdr:blipFill rotWithShape="1">
        <a:blip xmlns:r="http://schemas.openxmlformats.org/officeDocument/2006/relationships" r:embed="rId4"/>
        <a:srcRect t="44143"/>
        <a:stretch/>
      </xdr:blipFill>
      <xdr:spPr>
        <a:xfrm>
          <a:off x="15535277" y="7377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EB92E693-4B1D-42B0-A61B-ACD205CC37AF}"/>
            </a:ext>
          </a:extLst>
        </xdr:cNvPr>
        <xdr:cNvSpPr/>
      </xdr:nvSpPr>
      <xdr:spPr>
        <a:xfrm>
          <a:off x="19230181" y="7140577"/>
          <a:ext cx="32527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2E36F84C-9C06-41C8-A675-C8C3E450CC9D}"/>
            </a:ext>
          </a:extLst>
        </xdr:cNvPr>
        <xdr:cNvCxnSpPr>
          <a:endCxn id="20" idx="0"/>
        </xdr:cNvCxnSpPr>
      </xdr:nvCxnSpPr>
      <xdr:spPr>
        <a:xfrm>
          <a:off x="19740562" y="6653212"/>
          <a:ext cx="1098154" cy="48736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4812F4AE-C119-4C2B-BF17-8DE7218BDC88}"/>
            </a:ext>
          </a:extLst>
        </xdr:cNvPr>
        <xdr:cNvCxnSpPr/>
      </xdr:nvCxnSpPr>
      <xdr:spPr>
        <a:xfrm rot="5400000">
          <a:off x="18511457" y="8487539"/>
          <a:ext cx="1137797" cy="6536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42FB506C-4469-495F-BE3A-7C1BDECF23AD}"/>
            </a:ext>
          </a:extLst>
        </xdr:cNvPr>
        <xdr:cNvSpPr/>
      </xdr:nvSpPr>
      <xdr:spPr>
        <a:xfrm>
          <a:off x="1285080" y="3706812"/>
          <a:ext cx="32758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5DDD6EFC-FD93-43F4-8906-6F360008BE11}"/>
            </a:ext>
          </a:extLst>
        </xdr:cNvPr>
        <xdr:cNvCxnSpPr/>
      </xdr:nvCxnSpPr>
      <xdr:spPr>
        <a:xfrm flipV="1">
          <a:off x="4584699" y="3582194"/>
          <a:ext cx="500063" cy="2849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662044444442" createdVersion="5" refreshedVersion="8" minRefreshableVersion="3" recordCount="0" supportSubquery="1" supportAdvancedDrill="1" xr:uid="{EF75060E-6085-46F2-BF66-91CE9E5F71EE}">
  <cacheSource type="external" connectionId="2"/>
  <cacheFields count="17">
    <cacheField name="[All_offence_pros_convs_2016_2025].[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All_offence_pros_convs_2016_2025].[Quarter].[Quarter]" caption="Quarter" numFmtId="0" hierarchy="1" level="1">
      <sharedItems containsSemiMixedTypes="0" containsNonDate="0" containsString="0"/>
    </cacheField>
    <cacheField name="[All_offence_pros_convs_2016_2025].[Month].[Month]" caption="Month" numFmtId="0" hierarchy="2" level="1">
      <sharedItems containsSemiMixedTypes="0" containsNonDate="0" containsString="0"/>
    </cacheField>
    <cacheField name="[All_offence_pros_convs_2016_2025].[Person/Other].[Person/Other]" caption="Person/Other" numFmtId="0" hierarchy="3" level="1">
      <sharedItems containsSemiMixedTypes="0" containsNonDate="0" containsString="0"/>
    </cacheField>
    <cacheField name="[All_offence_pros_convs_2016_2025].[Sex].[Sex]" caption="Sex" numFmtId="0" hierarchy="4" level="1">
      <sharedItems containsSemiMixedTypes="0" containsNonDate="0" containsString="0"/>
    </cacheField>
    <cacheField name="[All_offence_pros_convs_2016_2025].[Age Group].[Age Group]" caption="Age Group" numFmtId="0" hierarchy="5" level="1">
      <sharedItems containsSemiMixedTypes="0" containsNonDate="0" containsString="0"/>
    </cacheField>
    <cacheField name="[All_offence_pros_convs_2016_2025].[Age Range].[Age Range]" caption="Age Range" numFmtId="0" hierarchy="6" level="1">
      <sharedItems containsSemiMixedTypes="0" containsNonDate="0" containsString="0"/>
    </cacheField>
    <cacheField name="[All_offence_pros_convs_2016_2025].[Ethnicity].[Ethnicity]" caption="Ethnicity" numFmtId="0" hierarchy="7" level="1">
      <sharedItems containsSemiMixedTypes="0" containsNonDate="0" containsString="0"/>
    </cacheField>
    <cacheField name="[All_offence_pros_convs_2016_2025].[Detailed Ethnicity].[Detailed Ethnicity]" caption="Detailed Ethnicity" numFmtId="0" hierarchy="8" level="1">
      <sharedItems containsSemiMixedTypes="0" containsNonDate="0" containsString="0"/>
    </cacheField>
    <cacheField name="[All_offence_pros_convs_2016_2025].[Police Force Area].[Police Force Area]" caption="Police Force Area" numFmtId="0" hierarchy="9" level="1">
      <sharedItems containsSemiMixedTypes="0" containsNonDate="0" containsString="0"/>
    </cacheField>
    <cacheField name="[All_offence_pros_convs_2016_2025].[Offence Type].[Offence Type]" caption="Offence Type" numFmtId="0" hierarchy="10" level="1">
      <sharedItems containsSemiMixedTypes="0" containsNonDate="0" containsString="0"/>
    </cacheField>
    <cacheField name="[All_offence_pros_convs_2016_2025].[Offence Group].[Offence Group]" caption="Offence Group" numFmtId="0" hierarchy="11" level="1">
      <sharedItems containsSemiMixedTypes="0" containsNonDate="0" containsString="0"/>
    </cacheField>
    <cacheField name="[All_offence_pros_convs_2016_2025].[Offence].[Offence]" caption="Offence" numFmtId="0" hierarchy="12" level="1">
      <sharedItems containsSemiMixedTypes="0" containsNonDate="0" containsString="0"/>
    </cacheField>
    <cacheField name="[All_offence_pros_convs_2016_2025].[HO Offence Code].[HO Offence Code]" caption="HO Offence Code" numFmtId="0" hierarchy="13" level="1">
      <sharedItems containsSemiMixedTypes="0" containsNonDate="0" containsString="0"/>
    </cacheField>
    <cacheField name="[All_offence_pros_convs_2016_2025].[Motoring Offence Flag].[Motoring Offence Flag]" caption="Motoring Offence Flag" numFmtId="0" hierarchy="14" level="1">
      <sharedItems containsSemiMixedTypes="0" containsNonDate="0" containsString="0"/>
    </cacheField>
    <cacheField name="[Measures].[Sum of Proceeded against]" caption="Sum of Proceeded against" numFmtId="0" hierarchy="19" level="32767"/>
    <cacheField name="[Measures].[Sum of Convicted]" caption="Sum of Convicted" numFmtId="0" hierarchy="20" level="32767"/>
  </cacheFields>
  <cacheHierarchies count="21">
    <cacheHierarchy uniqueName="[All_offence_pros_convs_2016_2025].[Year ending June]" caption="Year ending June" attribute="1" defaultMemberUniqueName="[All_offence_pros_convs_2016_2025].[Year ending June].[All]" allUniqueName="[All_offence_pros_convs_2016_2025].[Year ending June].[All]" dimensionUniqueName="[All_offence_pros_convs_2016_2025]" displayFolder="" count="2" memberValueDatatype="130" unbalanced="0">
      <fieldsUsage count="2">
        <fieldUsage x="-1"/>
        <fieldUsage x="0"/>
      </fieldsUsage>
    </cacheHierarchy>
    <cacheHierarchy uniqueName="[All_offence_pros_convs_2016_2025].[Quarter]" caption="Quarter" attribute="1" defaultMemberUniqueName="[All_offence_pros_convs_2016_2025].[Quarter].[All]" allUniqueName="[All_offence_pros_convs_2016_2025].[Quarter].[All]" dimensionUniqueName="[All_offence_pros_convs_2016_2025]" displayFolder="" count="2" memberValueDatatype="130" unbalanced="0">
      <fieldsUsage count="2">
        <fieldUsage x="-1"/>
        <fieldUsage x="1"/>
      </fieldsUsage>
    </cacheHierarchy>
    <cacheHierarchy uniqueName="[All_offence_pros_convs_2016_2025].[Month]" caption="Month" attribute="1" defaultMemberUniqueName="[All_offence_pros_convs_2016_2025].[Month].[All]" allUniqueName="[All_offence_pros_convs_2016_2025].[Month].[All]" dimensionUniqueName="[All_offence_pros_convs_2016_2025]" displayFolder="" count="2" memberValueDatatype="130" unbalanced="0">
      <fieldsUsage count="2">
        <fieldUsage x="-1"/>
        <fieldUsage x="2"/>
      </fieldsUsage>
    </cacheHierarchy>
    <cacheHierarchy uniqueName="[All_offence_pros_convs_2016_2025].[Person/Other]" caption="Person/Other" attribute="1" defaultMemberUniqueName="[All_offence_pros_convs_2016_2025].[Person/Other].[All]" allUniqueName="[All_offence_pros_convs_2016_2025].[Person/Other].[All]" dimensionUniqueName="[All_offence_pros_convs_2016_2025]" displayFolder="" count="2" memberValueDatatype="130" unbalanced="0">
      <fieldsUsage count="2">
        <fieldUsage x="-1"/>
        <fieldUsage x="3"/>
      </fieldsUsage>
    </cacheHierarchy>
    <cacheHierarchy uniqueName="[All_offence_pros_convs_2016_2025].[Sex]" caption="Sex" attribute="1" defaultMemberUniqueName="[All_offence_pros_convs_2016_2025].[Sex].[All]" allUniqueName="[All_offence_pros_convs_2016_2025].[Sex].[All]" dimensionUniqueName="[All_offence_pros_convs_2016_2025]" displayFolder="" count="2" memberValueDatatype="130" unbalanced="0">
      <fieldsUsage count="2">
        <fieldUsage x="-1"/>
        <fieldUsage x="4"/>
      </fieldsUsage>
    </cacheHierarchy>
    <cacheHierarchy uniqueName="[All_offence_pros_convs_2016_2025].[Age Group]" caption="Age Group" attribute="1" defaultMemberUniqueName="[All_offence_pros_convs_2016_2025].[Age Group].[All]" allUniqueName="[All_offence_pros_convs_2016_2025].[Age Group].[All]" dimensionUniqueName="[All_offence_pros_convs_2016_2025]" displayFolder="" count="2" memberValueDatatype="130" unbalanced="0">
      <fieldsUsage count="2">
        <fieldUsage x="-1"/>
        <fieldUsage x="5"/>
      </fieldsUsage>
    </cacheHierarchy>
    <cacheHierarchy uniqueName="[All_offence_pros_convs_2016_2025].[Age Range]" caption="Age Range" attribute="1" defaultMemberUniqueName="[All_offence_pros_convs_2016_2025].[Age Range].[All]" allUniqueName="[All_offence_pros_convs_2016_2025].[Age Range].[All]" dimensionUniqueName="[All_offence_pros_convs_2016_2025]" displayFolder="" count="2" memberValueDatatype="130" unbalanced="0">
      <fieldsUsage count="2">
        <fieldUsage x="-1"/>
        <fieldUsage x="6"/>
      </fieldsUsage>
    </cacheHierarchy>
    <cacheHierarchy uniqueName="[All_offence_pros_convs_2016_2025].[Ethnicity]" caption="Ethnicity" attribute="1" defaultMemberUniqueName="[All_offence_pros_convs_2016_2025].[Ethnicity].[All]" allUniqueName="[All_offence_pros_convs_2016_2025].[Ethnicity].[All]" dimensionUniqueName="[All_offence_pros_convs_2016_2025]" displayFolder="" count="2" memberValueDatatype="130" unbalanced="0">
      <fieldsUsage count="2">
        <fieldUsage x="-1"/>
        <fieldUsage x="7"/>
      </fieldsUsage>
    </cacheHierarchy>
    <cacheHierarchy uniqueName="[All_offence_pros_convs_2016_2025].[Detailed Ethnicity]" caption="Detailed Ethnicity" attribute="1" defaultMemberUniqueName="[All_offence_pros_convs_2016_2025].[Detailed Ethnicity].[All]" allUniqueName="[All_offence_pros_convs_2016_2025].[Detailed Ethnicity].[All]" dimensionUniqueName="[All_offence_pros_convs_2016_2025]" displayFolder="" count="2" memberValueDatatype="130" unbalanced="0">
      <fieldsUsage count="2">
        <fieldUsage x="-1"/>
        <fieldUsage x="8"/>
      </fieldsUsage>
    </cacheHierarchy>
    <cacheHierarchy uniqueName="[All_offence_pros_convs_2016_2025].[Police Force Area]" caption="Police Force Area" attribute="1" defaultMemberUniqueName="[All_offence_pros_convs_2016_2025].[Police Force Area].[All]" allUniqueName="[All_offence_pros_convs_2016_2025].[Police Force Area].[All]" dimensionUniqueName="[All_offence_pros_convs_2016_2025]" displayFolder="" count="2" memberValueDatatype="130" unbalanced="0">
      <fieldsUsage count="2">
        <fieldUsage x="-1"/>
        <fieldUsage x="9"/>
      </fieldsUsage>
    </cacheHierarchy>
    <cacheHierarchy uniqueName="[All_offence_pros_convs_2016_2025].[Offence Type]" caption="Offence Type" attribute="1" defaultMemberUniqueName="[All_offence_pros_convs_2016_2025].[Offence Type].[All]" allUniqueName="[All_offence_pros_convs_2016_2025].[Offence Type].[All]" dimensionUniqueName="[All_offence_pros_convs_2016_2025]" displayFolder="" count="2" memberValueDatatype="130" unbalanced="0">
      <fieldsUsage count="2">
        <fieldUsage x="-1"/>
        <fieldUsage x="10"/>
      </fieldsUsage>
    </cacheHierarchy>
    <cacheHierarchy uniqueName="[All_offence_pros_convs_2016_2025].[Offence Group]" caption="Offence Group" attribute="1" defaultMemberUniqueName="[All_offence_pros_convs_2016_2025].[Offence Group].[All]" allUniqueName="[All_offence_pros_convs_2016_2025].[Offence Group].[All]" dimensionUniqueName="[All_offence_pros_convs_2016_2025]" displayFolder="" count="2" memberValueDatatype="130" unbalanced="0">
      <fieldsUsage count="2">
        <fieldUsage x="-1"/>
        <fieldUsage x="11"/>
      </fieldsUsage>
    </cacheHierarchy>
    <cacheHierarchy uniqueName="[All_offence_pros_convs_2016_2025].[Offence]" caption="Offence" attribute="1" defaultMemberUniqueName="[All_offence_pros_convs_2016_2025].[Offence].[All]" allUniqueName="[All_offence_pros_convs_2016_2025].[Offence].[All]" dimensionUniqueName="[All_offence_pros_convs_2016_2025]" displayFolder="" count="2" memberValueDatatype="130" unbalanced="0">
      <fieldsUsage count="2">
        <fieldUsage x="-1"/>
        <fieldUsage x="12"/>
      </fieldsUsage>
    </cacheHierarchy>
    <cacheHierarchy uniqueName="[All_offence_pros_convs_2016_2025].[HO Offence Code]" caption="HO Offence Code" attribute="1" defaultMemberUniqueName="[All_offence_pros_convs_2016_2025].[HO Offence Code].[All]" allUniqueName="[All_offence_pros_convs_2016_2025].[HO Offence Code].[All]" dimensionUniqueName="[All_offence_pros_convs_2016_2025]" displayFolder="" count="2" memberValueDatatype="130" unbalanced="0">
      <fieldsUsage count="2">
        <fieldUsage x="-1"/>
        <fieldUsage x="13"/>
      </fieldsUsage>
    </cacheHierarchy>
    <cacheHierarchy uniqueName="[All_offence_pros_convs_2016_2025].[Motoring Offence Flag]" caption="Motoring Offence Flag" attribute="1" defaultMemberUniqueName="[All_offence_pros_convs_2016_2025].[Motoring Offence Flag].[All]" allUniqueName="[All_offence_pros_convs_2016_2025].[Motoring Offence Flag].[All]" dimensionUniqueName="[All_offence_pros_convs_2016_2025]" displayFolder="" count="2" memberValueDatatype="130" unbalanced="0">
      <fieldsUsage count="2">
        <fieldUsage x="-1"/>
        <fieldUsage x="14"/>
      </fieldsUsage>
    </cacheHierarchy>
    <cacheHierarchy uniqueName="[All_offence_pros_convs_2016_2025].[Proceeded against]" caption="Proceeded against" attribute="1" defaultMemberUniqueName="[All_offence_pros_convs_2016_2025].[Proceeded against].[All]" allUniqueName="[All_offence_pros_convs_2016_2025].[Proceeded against].[All]" dimensionUniqueName="[All_offence_pros_convs_2016_2025]" displayFolder="" count="0" memberValueDatatype="20" unbalanced="0"/>
    <cacheHierarchy uniqueName="[All_offence_pros_convs_2016_2025].[Convicted]" caption="Convicted" attribute="1" defaultMemberUniqueName="[All_offence_pros_convs_2016_2025].[Convicted].[All]" allUniqueName="[All_offence_pros_convs_2016_2025].[Convicted].[All]" dimensionUniqueName="[All_offence_pros_convs_2016_2025]" displayFolder="" count="0" memberValueDatatype="20" unbalanced="0"/>
    <cacheHierarchy uniqueName="[Measures].[__XL_Count All_offence_pros_convs_2016_2025]" caption="__XL_Count All_offence_pros_convs_2016_2025" measure="1" displayFolder="" measureGroup="All_offence_pros_convs_2016_2025" count="0" hidden="1"/>
    <cacheHierarchy uniqueName="[Measures].[__No measures defined]" caption="__No measures defined" measure="1" displayFolder="" count="0" hidden="1"/>
    <cacheHierarchy uniqueName="[Measures].[Sum of Proceeded against]" caption="Sum of Proceeded against" measure="1" displayFolder="" measureGroup="All_offence_pros_convs_2016_2025" count="0" oneField="1" hidden="1">
      <fieldsUsage count="1">
        <fieldUsage x="15"/>
      </fieldsUsage>
      <extLst>
        <ext xmlns:x15="http://schemas.microsoft.com/office/spreadsheetml/2010/11/main" uri="{B97F6D7D-B522-45F9-BDA1-12C45D357490}">
          <x15:cacheHierarchy aggregatedColumn="15"/>
        </ext>
      </extLst>
    </cacheHierarchy>
    <cacheHierarchy uniqueName="[Measures].[Sum of Convicted]" caption="Sum of Convicted" measure="1" displayFolder="" measureGroup="All_offence_pros_convs_2016_2025" count="0" oneField="1" hidden="1">
      <fieldsUsage count="1">
        <fieldUsage x="16"/>
      </fieldsUsage>
      <extLst>
        <ext xmlns:x15="http://schemas.microsoft.com/office/spreadsheetml/2010/11/main" uri="{B97F6D7D-B522-45F9-BDA1-12C45D357490}">
          <x15:cacheHierarchy aggregatedColumn="16"/>
        </ext>
      </extLst>
    </cacheHierarchy>
  </cacheHierarchies>
  <kpis count="0"/>
  <dimensions count="2">
    <dimension name="All_offence_pros_convs_2016_2025" uniqueName="[All_offence_pros_convs_2016_2025]" caption="All_offence_pros_convs_2016_2025"/>
    <dimension measure="1" name="Measures" uniqueName="[Measures]" caption="Measures"/>
  </dimensions>
  <measureGroups count="1">
    <measureGroup name="All_offence_pros_convs_2016_2025" caption="All_offence_pros_convs_2016_2025"/>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F02554-D76A-450F-9257-E5EDE044E505}" name="PivotTable13" cacheId="9" dataOnRows="1" applyNumberFormats="0" applyBorderFormats="0" applyFontFormats="0" applyPatternFormats="0" applyAlignmentFormats="0" applyWidthHeightFormats="1" dataCaption="Values" tag="b30754b4-59db-4f5a-85d8-4caa27fd5629" updatedVersion="8" minRefreshableVersion="3" useAutoFormatting="1" colGrandTotals="0" itemPrintTitles="1" createdVersion="5" indent="0" outline="1" outlineData="1" multipleFieldFilters="0">
  <location ref="A22:K25" firstHeaderRow="1" firstDataRow="2" firstDataCol="1" rowPageCount="14" colPageCount="1"/>
  <pivotFields count="17">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10">
    <i>
      <x/>
    </i>
    <i>
      <x v="1"/>
    </i>
    <i>
      <x v="2"/>
    </i>
    <i>
      <x v="3"/>
    </i>
    <i>
      <x v="4"/>
    </i>
    <i>
      <x v="5"/>
    </i>
    <i>
      <x v="6"/>
    </i>
    <i>
      <x v="7"/>
    </i>
    <i>
      <x v="8"/>
    </i>
    <i>
      <x v="9"/>
    </i>
  </colItems>
  <pageFields count="14">
    <pageField fld="1" hier="1" name="[All_offence_pros_convs_2016_2025].[Quarter].[All]" cap="All"/>
    <pageField fld="2" hier="2" name="[All_offence_pros_convs_2016_2025].[Month].[All]" cap="All"/>
    <pageField fld="3" hier="3" name="[All_offence_pros_convs_2016_2025].[Person/Other].[All]" cap="All"/>
    <pageField fld="4" hier="4" name="[All_offence_pros_convs_2016_2025].[Sex].[All]" cap="All"/>
    <pageField fld="5" hier="5" name="[All_offence_pros_convs_2016_2025].[Age Group].[All]" cap="All"/>
    <pageField fld="6" hier="6" name="[All_offence_pros_convs_2016_2025].[Age Range].[All]" cap="All"/>
    <pageField fld="7" hier="7" name="[All_offence_pros_convs_2016_2025].[Ethnicity].[All]" cap="All"/>
    <pageField fld="8" hier="8" name="[All_offence_pros_convs_2016_2025].[Detailed Ethnicity].[All]" cap="All"/>
    <pageField fld="9" hier="9" name="[All_offence_pros_convs_2016_2025].[Police Force Area].[All]" cap="All"/>
    <pageField fld="10" hier="10" name="[All_offence_pros_convs_2016_2025].[Offence Type].[All]" cap="All"/>
    <pageField fld="11" hier="11" name="[All_offence_pros_convs_2016_2025].[Offence Group].[All]" cap="All"/>
    <pageField fld="12" hier="12" name="[All_offence_pros_convs_2016_2025].[Offence].[All]" cap="All"/>
    <pageField fld="13" hier="13" name="[All_offence_pros_convs_2016_2025].[HO Offence Code].[All]" cap="All"/>
    <pageField fld="14" hier="14" name="[All_offence_pros_convs_2016_2025].[Motoring Offence Flag].[All]" cap="All"/>
  </pageFields>
  <dataFields count="2">
    <dataField name="Proceeded against" fld="15" baseField="0" baseItem="0"/>
    <dataField name="Convicted" fld="16" baseField="0" baseItem="0"/>
  </dataFields>
  <formats count="1">
    <format dxfId="0">
      <pivotArea outline="0" collapsedLevelsAreSubtotals="1" fieldPosition="0">
        <references count="1">
          <reference field="0" count="0" selected="0"/>
        </references>
      </pivotArea>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Proceeded against"/>
    <pivotHierarchy dragToData="1" caption="Convicted"/>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ll_offence_pros_convs_2016_2025]"/>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4" TargetMode="External"/><Relationship Id="rId1" Type="http://schemas.openxmlformats.org/officeDocument/2006/relationships/hyperlink" Target="https://www.gov.uk/government/statistics/criminal-justice-system-statistics-quarterly-june-20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BCCA-51E6-4D94-B293-95C01FF9CAB5}">
  <dimension ref="A1:M28"/>
  <sheetViews>
    <sheetView tabSelected="1" workbookViewId="0"/>
  </sheetViews>
  <sheetFormatPr defaultColWidth="8.7265625" defaultRowHeight="14.5" x14ac:dyDescent="0.35"/>
  <cols>
    <col min="1" max="12" width="15" style="1" customWidth="1"/>
    <col min="13" max="13" width="7.81640625" style="1" customWidth="1"/>
    <col min="14" max="16384" width="8.7265625" style="1"/>
  </cols>
  <sheetData>
    <row r="1" spans="1:13" x14ac:dyDescent="0.35">
      <c r="M1" s="22"/>
    </row>
    <row r="2" spans="1:13" x14ac:dyDescent="0.35">
      <c r="M2" s="22"/>
    </row>
    <row r="3" spans="1:13" x14ac:dyDescent="0.35">
      <c r="M3" s="22"/>
    </row>
    <row r="4" spans="1:13" x14ac:dyDescent="0.35">
      <c r="M4" s="22"/>
    </row>
    <row r="5" spans="1:13" x14ac:dyDescent="0.35">
      <c r="M5" s="22"/>
    </row>
    <row r="6" spans="1:13" x14ac:dyDescent="0.35">
      <c r="A6" s="57" t="s">
        <v>0</v>
      </c>
      <c r="B6" s="57"/>
      <c r="C6" s="57"/>
      <c r="D6" s="57"/>
      <c r="E6" s="57"/>
      <c r="F6" s="57"/>
      <c r="G6" s="57"/>
      <c r="H6" s="57"/>
      <c r="I6" s="57"/>
      <c r="J6" s="57"/>
      <c r="K6" s="57"/>
      <c r="L6" s="57"/>
      <c r="M6" s="21"/>
    </row>
    <row r="7" spans="1:13" x14ac:dyDescent="0.35">
      <c r="A7" s="57"/>
      <c r="B7" s="57"/>
      <c r="C7" s="57"/>
      <c r="D7" s="57"/>
      <c r="E7" s="57"/>
      <c r="F7" s="57"/>
      <c r="G7" s="57"/>
      <c r="H7" s="57"/>
      <c r="I7" s="57"/>
      <c r="J7" s="57"/>
      <c r="K7" s="57"/>
      <c r="L7" s="57"/>
      <c r="M7" s="21"/>
    </row>
    <row r="8" spans="1:13" x14ac:dyDescent="0.35">
      <c r="A8" s="20"/>
      <c r="B8" s="20"/>
      <c r="C8" s="20"/>
      <c r="D8" s="20"/>
      <c r="E8" s="20"/>
      <c r="F8" s="20"/>
      <c r="G8" s="20"/>
      <c r="H8" s="20"/>
      <c r="I8" s="20"/>
      <c r="J8" s="20"/>
      <c r="K8" s="20"/>
      <c r="L8" s="20"/>
      <c r="M8" s="19"/>
    </row>
    <row r="9" spans="1:13" x14ac:dyDescent="0.35">
      <c r="A9" s="18" t="s">
        <v>1</v>
      </c>
      <c r="M9" s="4"/>
    </row>
    <row r="10" spans="1:13" x14ac:dyDescent="0.35">
      <c r="A10" s="58" t="s">
        <v>88</v>
      </c>
      <c r="B10" s="58"/>
      <c r="C10" s="58"/>
      <c r="D10" s="58"/>
      <c r="E10" s="58"/>
      <c r="F10" s="58"/>
      <c r="G10" s="58"/>
      <c r="H10" s="58"/>
      <c r="I10" s="58"/>
      <c r="J10" s="58"/>
      <c r="K10" s="58"/>
      <c r="L10" s="58"/>
      <c r="M10" s="17"/>
    </row>
    <row r="11" spans="1:13" x14ac:dyDescent="0.35">
      <c r="A11" s="58"/>
      <c r="B11" s="58"/>
      <c r="C11" s="58"/>
      <c r="D11" s="58"/>
      <c r="E11" s="58"/>
      <c r="F11" s="58"/>
      <c r="G11" s="58"/>
      <c r="H11" s="58"/>
      <c r="I11" s="58"/>
      <c r="J11" s="58"/>
      <c r="K11" s="58"/>
      <c r="L11" s="58"/>
      <c r="M11" s="17"/>
    </row>
    <row r="12" spans="1:13" x14ac:dyDescent="0.35">
      <c r="A12" s="16"/>
      <c r="B12" s="16"/>
      <c r="C12" s="16"/>
      <c r="D12" s="15"/>
      <c r="E12" s="15"/>
      <c r="F12" s="15"/>
      <c r="G12" s="7"/>
      <c r="H12" s="7"/>
      <c r="I12" s="7"/>
      <c r="J12" s="7"/>
      <c r="K12" s="7"/>
      <c r="L12" s="7"/>
      <c r="M12" s="6"/>
    </row>
    <row r="13" spans="1:13" x14ac:dyDescent="0.35">
      <c r="A13" s="14" t="s">
        <v>2</v>
      </c>
      <c r="B13" s="7"/>
      <c r="C13" s="7"/>
      <c r="D13" s="7"/>
      <c r="E13" s="7"/>
      <c r="F13" s="7"/>
      <c r="G13" s="7"/>
      <c r="H13" s="7"/>
      <c r="I13" s="7"/>
      <c r="J13" s="7"/>
      <c r="K13" s="7"/>
      <c r="L13" s="7"/>
      <c r="M13" s="6"/>
    </row>
    <row r="14" spans="1:13" x14ac:dyDescent="0.35">
      <c r="A14" s="59" t="s">
        <v>3</v>
      </c>
      <c r="B14" s="59"/>
      <c r="C14" s="59"/>
      <c r="D14" s="59"/>
      <c r="E14" s="59"/>
      <c r="F14" s="59"/>
      <c r="G14" s="59"/>
      <c r="H14" s="59"/>
      <c r="I14" s="59"/>
      <c r="J14" s="59"/>
      <c r="K14" s="59"/>
      <c r="L14" s="59"/>
      <c r="M14" s="13"/>
    </row>
    <row r="15" spans="1:13" x14ac:dyDescent="0.35">
      <c r="A15" s="59"/>
      <c r="B15" s="59"/>
      <c r="C15" s="59"/>
      <c r="D15" s="59"/>
      <c r="E15" s="59"/>
      <c r="F15" s="59"/>
      <c r="G15" s="59"/>
      <c r="H15" s="59"/>
      <c r="I15" s="59"/>
      <c r="J15" s="59"/>
      <c r="K15" s="59"/>
      <c r="L15" s="59"/>
      <c r="M15" s="12"/>
    </row>
    <row r="16" spans="1:13" x14ac:dyDescent="0.35">
      <c r="A16" s="59"/>
      <c r="B16" s="59"/>
      <c r="C16" s="59"/>
      <c r="D16" s="59"/>
      <c r="E16" s="59"/>
      <c r="F16" s="59"/>
      <c r="G16" s="59"/>
      <c r="H16" s="59"/>
      <c r="I16" s="59"/>
      <c r="J16" s="59"/>
      <c r="K16" s="59"/>
      <c r="L16" s="59"/>
      <c r="M16" s="10"/>
    </row>
    <row r="17" spans="1:13" x14ac:dyDescent="0.35">
      <c r="B17" s="8"/>
      <c r="C17" s="8"/>
      <c r="D17" s="8"/>
      <c r="E17" s="8"/>
      <c r="F17" s="8"/>
      <c r="G17" s="8"/>
      <c r="H17" s="8"/>
      <c r="I17" s="8"/>
      <c r="J17" s="8"/>
      <c r="K17" s="8"/>
      <c r="L17" s="8"/>
      <c r="M17" s="10"/>
    </row>
    <row r="18" spans="1:13" x14ac:dyDescent="0.35">
      <c r="A18" s="11" t="s">
        <v>4</v>
      </c>
      <c r="B18" s="8"/>
      <c r="C18" s="8"/>
      <c r="D18" s="8"/>
      <c r="E18" s="8"/>
      <c r="F18" s="8"/>
      <c r="G18" s="8"/>
      <c r="H18" s="8"/>
      <c r="I18" s="8"/>
      <c r="J18" s="8"/>
      <c r="K18" s="8"/>
      <c r="L18" s="8"/>
      <c r="M18" s="10"/>
    </row>
    <row r="19" spans="1:13" x14ac:dyDescent="0.35">
      <c r="A19" s="8" t="s">
        <v>5</v>
      </c>
      <c r="B19" s="8"/>
      <c r="C19" s="8"/>
      <c r="D19" s="8"/>
      <c r="E19" s="8"/>
      <c r="F19" s="8"/>
      <c r="G19" s="8"/>
      <c r="H19" s="8"/>
      <c r="I19" s="8"/>
      <c r="J19" s="8"/>
      <c r="K19" s="8"/>
      <c r="L19" s="8"/>
      <c r="M19" s="10"/>
    </row>
    <row r="20" spans="1:13" x14ac:dyDescent="0.35">
      <c r="A20" s="8" t="s">
        <v>6</v>
      </c>
      <c r="B20" s="8"/>
      <c r="C20" s="8"/>
      <c r="D20" s="8"/>
      <c r="E20" s="8"/>
      <c r="F20" s="8"/>
      <c r="G20" s="8"/>
      <c r="H20" s="8"/>
      <c r="I20" s="8"/>
      <c r="J20" s="8"/>
      <c r="K20" s="8"/>
      <c r="L20" s="8"/>
      <c r="M20" s="10"/>
    </row>
    <row r="21" spans="1:13" x14ac:dyDescent="0.35">
      <c r="A21" s="8" t="s">
        <v>7</v>
      </c>
      <c r="B21" s="8"/>
      <c r="C21" s="8"/>
      <c r="D21" s="8"/>
      <c r="E21" s="8"/>
      <c r="F21" s="8"/>
      <c r="G21" s="8"/>
      <c r="H21" s="8"/>
      <c r="I21" s="8"/>
      <c r="J21" s="8"/>
      <c r="K21" s="8"/>
      <c r="L21" s="8"/>
      <c r="M21" s="10"/>
    </row>
    <row r="22" spans="1:13" x14ac:dyDescent="0.35">
      <c r="A22" s="9" t="s">
        <v>8</v>
      </c>
      <c r="B22" s="7"/>
      <c r="C22" s="8"/>
      <c r="D22" s="8"/>
      <c r="E22" s="7"/>
      <c r="F22" s="7"/>
      <c r="G22" s="7"/>
      <c r="H22" s="7"/>
      <c r="I22" s="7"/>
      <c r="J22" s="7"/>
      <c r="K22" s="7"/>
      <c r="L22" s="7"/>
      <c r="M22" s="6"/>
    </row>
    <row r="23" spans="1:13" x14ac:dyDescent="0.35">
      <c r="A23" s="9"/>
      <c r="B23" s="7"/>
      <c r="C23" s="8"/>
      <c r="D23" s="8"/>
      <c r="E23" s="7"/>
      <c r="F23" s="7"/>
      <c r="G23" s="7"/>
      <c r="H23" s="7"/>
      <c r="I23" s="7"/>
      <c r="J23" s="7"/>
      <c r="K23" s="7"/>
      <c r="L23" s="7"/>
      <c r="M23" s="6"/>
    </row>
    <row r="24" spans="1:13" x14ac:dyDescent="0.35">
      <c r="A24" s="55" t="s">
        <v>9</v>
      </c>
      <c r="B24" s="55"/>
      <c r="C24" s="55"/>
      <c r="D24" s="55"/>
      <c r="E24" s="55"/>
      <c r="F24" s="55"/>
      <c r="G24" s="55"/>
      <c r="H24" s="55"/>
      <c r="I24" s="55"/>
      <c r="J24" s="7"/>
      <c r="K24" s="7"/>
      <c r="L24" s="7"/>
      <c r="M24" s="6"/>
    </row>
    <row r="25" spans="1:13" x14ac:dyDescent="0.35">
      <c r="A25" s="55"/>
      <c r="B25" s="55"/>
      <c r="C25" s="55"/>
      <c r="D25" s="55"/>
      <c r="E25" s="55"/>
      <c r="F25" s="55"/>
      <c r="G25" s="55"/>
      <c r="H25" s="55"/>
      <c r="I25" s="55"/>
      <c r="J25" s="5"/>
      <c r="M25" s="4"/>
    </row>
    <row r="26" spans="1:13" x14ac:dyDescent="0.35">
      <c r="A26" s="60" t="s">
        <v>89</v>
      </c>
      <c r="B26" s="61"/>
      <c r="C26" s="61"/>
      <c r="D26" s="61"/>
      <c r="E26" s="61"/>
      <c r="F26" s="61"/>
      <c r="G26" s="61"/>
      <c r="H26" s="61"/>
      <c r="I26" s="61"/>
      <c r="J26" s="5"/>
      <c r="M26" s="4"/>
    </row>
    <row r="27" spans="1:13" x14ac:dyDescent="0.35">
      <c r="A27" s="55" t="s">
        <v>10</v>
      </c>
      <c r="B27" s="56"/>
      <c r="C27" s="56"/>
      <c r="D27" s="56"/>
      <c r="E27" s="56"/>
      <c r="F27" s="56"/>
      <c r="G27" s="56"/>
      <c r="H27" s="56"/>
      <c r="I27" s="56"/>
      <c r="J27" s="5"/>
      <c r="M27" s="4"/>
    </row>
    <row r="28" spans="1:13" x14ac:dyDescent="0.35">
      <c r="A28" s="3"/>
      <c r="B28" s="3"/>
      <c r="C28" s="3"/>
      <c r="D28" s="3"/>
      <c r="E28" s="3"/>
      <c r="F28" s="3"/>
      <c r="G28" s="3"/>
      <c r="H28" s="3"/>
      <c r="I28" s="3"/>
      <c r="J28" s="3"/>
      <c r="K28" s="3"/>
      <c r="L28" s="3"/>
      <c r="M28" s="2"/>
    </row>
  </sheetData>
  <mergeCells count="6">
    <mergeCell ref="A27:I27"/>
    <mergeCell ref="A6:L7"/>
    <mergeCell ref="A10:L11"/>
    <mergeCell ref="A14:L16"/>
    <mergeCell ref="A24:I25"/>
    <mergeCell ref="A26:I26"/>
  </mergeCells>
  <hyperlinks>
    <hyperlink ref="A26" r:id="rId1" xr:uid="{A9F3BDC8-8A68-464E-A239-251F9A9B968C}"/>
    <hyperlink ref="A26:I26" r:id="rId2" display="https://www.gov.uk/government/statistics/criminal-justice-system-statistics-quarterly-december-2024" xr:uid="{F6C84770-6187-4D1C-A058-B329922E2B65}"/>
    <hyperlink ref="A10:L11" location="'Prosecutions &amp; Convictions'!R1C1" display="1. Pivot table for the Number of offences in England and Wales by: Quarter, Month, Person/Other, Sex, Age Group, Age Range, Ethnicity, Detailed Ethnicity, Police Force Area, Offence Type, Offence Group, Offence, HO Offence Code, Motoring Offence Flag, SJP Flag (ATCM only) for years December 2012 to December 2023" xr:uid="{9F45C4CE-2D23-45B3-ABA7-B29AEDAE911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A961-39B4-40FC-89B2-307468B7FC2F}">
  <dimension ref="A1:B18"/>
  <sheetViews>
    <sheetView workbookViewId="0"/>
  </sheetViews>
  <sheetFormatPr defaultColWidth="8.7265625" defaultRowHeight="14.5" x14ac:dyDescent="0.35"/>
  <cols>
    <col min="1" max="1" width="26.81640625" style="23" customWidth="1"/>
    <col min="2" max="2" width="99.81640625" style="24" customWidth="1"/>
    <col min="3" max="16384" width="8.7265625" style="23"/>
  </cols>
  <sheetData>
    <row r="1" spans="1:2" x14ac:dyDescent="0.35">
      <c r="A1" s="32" t="s">
        <v>11</v>
      </c>
      <c r="B1" s="31" t="s">
        <v>12</v>
      </c>
    </row>
    <row r="2" spans="1:2" ht="72.5" x14ac:dyDescent="0.35">
      <c r="A2" s="30" t="s">
        <v>13</v>
      </c>
      <c r="B2" s="29" t="s">
        <v>14</v>
      </c>
    </row>
    <row r="3" spans="1:2" ht="43.5" x14ac:dyDescent="0.35">
      <c r="A3" s="28" t="s">
        <v>15</v>
      </c>
      <c r="B3" s="27" t="s">
        <v>16</v>
      </c>
    </row>
    <row r="4" spans="1:2" ht="29" x14ac:dyDescent="0.35">
      <c r="A4" s="30" t="s">
        <v>17</v>
      </c>
      <c r="B4" s="29" t="s">
        <v>18</v>
      </c>
    </row>
    <row r="5" spans="1:2" ht="101.5" x14ac:dyDescent="0.35">
      <c r="A5" s="28" t="s">
        <v>19</v>
      </c>
      <c r="B5" s="27" t="s">
        <v>20</v>
      </c>
    </row>
    <row r="6" spans="1:2" ht="87" x14ac:dyDescent="0.35">
      <c r="A6" s="30" t="s">
        <v>21</v>
      </c>
      <c r="B6" s="29" t="s">
        <v>22</v>
      </c>
    </row>
    <row r="7" spans="1:2" ht="72.5" x14ac:dyDescent="0.35">
      <c r="A7" s="28" t="s">
        <v>23</v>
      </c>
      <c r="B7" s="27" t="s">
        <v>24</v>
      </c>
    </row>
    <row r="8" spans="1:2" ht="58" x14ac:dyDescent="0.35">
      <c r="A8" s="30" t="s">
        <v>25</v>
      </c>
      <c r="B8" s="29" t="s">
        <v>90</v>
      </c>
    </row>
    <row r="9" spans="1:2" ht="58" x14ac:dyDescent="0.35">
      <c r="A9" s="28" t="s">
        <v>26</v>
      </c>
      <c r="B9" s="27" t="s">
        <v>27</v>
      </c>
    </row>
    <row r="10" spans="1:2" ht="72.5" x14ac:dyDescent="0.35">
      <c r="A10" s="30" t="s">
        <v>28</v>
      </c>
      <c r="B10" s="29" t="s">
        <v>29</v>
      </c>
    </row>
    <row r="11" spans="1:2" ht="29" x14ac:dyDescent="0.35">
      <c r="A11" s="28" t="s">
        <v>30</v>
      </c>
      <c r="B11" s="27" t="s">
        <v>31</v>
      </c>
    </row>
    <row r="12" spans="1:2" ht="87" x14ac:dyDescent="0.35">
      <c r="A12" s="30" t="s">
        <v>32</v>
      </c>
      <c r="B12" s="29" t="s">
        <v>33</v>
      </c>
    </row>
    <row r="13" spans="1:2" ht="72.5" x14ac:dyDescent="0.35">
      <c r="A13" s="28" t="s">
        <v>34</v>
      </c>
      <c r="B13" s="27" t="s">
        <v>35</v>
      </c>
    </row>
    <row r="14" spans="1:2" ht="43.5" x14ac:dyDescent="0.35">
      <c r="A14" s="30" t="s">
        <v>36</v>
      </c>
      <c r="B14" s="29" t="s">
        <v>37</v>
      </c>
    </row>
    <row r="15" spans="1:2" x14ac:dyDescent="0.35">
      <c r="A15" s="28" t="s">
        <v>38</v>
      </c>
      <c r="B15" s="27" t="s">
        <v>39</v>
      </c>
    </row>
    <row r="16" spans="1:2" ht="101.5" x14ac:dyDescent="0.35">
      <c r="A16" s="30" t="s">
        <v>40</v>
      </c>
      <c r="B16" s="29" t="s">
        <v>41</v>
      </c>
    </row>
    <row r="17" spans="1:2" x14ac:dyDescent="0.35">
      <c r="A17" s="28" t="s">
        <v>42</v>
      </c>
      <c r="B17" s="27" t="s">
        <v>43</v>
      </c>
    </row>
    <row r="18" spans="1:2" ht="29" x14ac:dyDescent="0.35">
      <c r="A18" s="26" t="s">
        <v>44</v>
      </c>
      <c r="B18" s="25" t="s">
        <v>45</v>
      </c>
    </row>
  </sheetData>
  <autoFilter ref="A1:B18" xr:uid="{A42A91FC-3CF0-4428-A326-C314F7E783A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745A-C561-4596-BD4B-43E66C34CDEC}">
  <dimension ref="A1:AK53"/>
  <sheetViews>
    <sheetView workbookViewId="0"/>
  </sheetViews>
  <sheetFormatPr defaultColWidth="9.1796875" defaultRowHeight="14.5" x14ac:dyDescent="0.35"/>
  <cols>
    <col min="1" max="1" width="6.26953125" style="33" customWidth="1"/>
    <col min="2" max="3" width="12.81640625" style="33" customWidth="1"/>
    <col min="4" max="4" width="7.54296875" style="33" customWidth="1"/>
    <col min="5" max="29" width="9.1796875" style="33"/>
    <col min="30" max="30" width="9.7265625" style="33" customWidth="1"/>
    <col min="31" max="16384" width="9.1796875" style="33"/>
  </cols>
  <sheetData>
    <row r="1" spans="1:34" x14ac:dyDescent="0.35">
      <c r="A1" s="42"/>
    </row>
    <row r="2" spans="1:34" x14ac:dyDescent="0.35">
      <c r="A2" s="41"/>
      <c r="B2" s="41"/>
      <c r="C2" s="41"/>
      <c r="D2" s="41"/>
      <c r="E2" s="41"/>
      <c r="F2" s="41"/>
      <c r="G2" s="66" t="s">
        <v>46</v>
      </c>
      <c r="H2" s="66"/>
      <c r="I2" s="66"/>
      <c r="J2" s="66"/>
      <c r="K2" s="66"/>
      <c r="L2" s="66"/>
      <c r="M2" s="66"/>
      <c r="N2" s="66"/>
      <c r="O2" s="66"/>
      <c r="P2" s="66"/>
      <c r="Q2" s="66"/>
      <c r="R2" s="66"/>
      <c r="S2" s="66"/>
      <c r="T2" s="66"/>
      <c r="U2" s="66"/>
      <c r="V2" s="66"/>
      <c r="W2" s="66"/>
      <c r="X2" s="66"/>
      <c r="Y2" s="66"/>
      <c r="Z2" s="66"/>
      <c r="AA2" s="41"/>
      <c r="AB2" s="41"/>
      <c r="AC2" s="41"/>
      <c r="AD2" s="41"/>
    </row>
    <row r="3" spans="1:34" x14ac:dyDescent="0.35">
      <c r="A3" s="35"/>
      <c r="B3" s="35"/>
      <c r="C3" s="35"/>
      <c r="E3" s="40"/>
      <c r="I3" s="67" t="s">
        <v>47</v>
      </c>
      <c r="J3" s="67"/>
      <c r="K3" s="67"/>
      <c r="L3" s="67"/>
      <c r="M3" s="67"/>
      <c r="N3" s="67"/>
      <c r="O3" s="67"/>
      <c r="P3" s="67"/>
      <c r="Q3" s="67"/>
      <c r="R3" s="67"/>
      <c r="S3" s="67"/>
      <c r="T3" s="67"/>
      <c r="U3" s="67"/>
      <c r="V3" s="67"/>
      <c r="W3" s="67"/>
      <c r="X3" s="39"/>
      <c r="Y3" s="39"/>
      <c r="Z3" s="39"/>
    </row>
    <row r="4" spans="1:34" x14ac:dyDescent="0.35">
      <c r="B4" s="64" t="s">
        <v>48</v>
      </c>
      <c r="C4" s="64"/>
      <c r="D4" s="67"/>
      <c r="E4" s="68"/>
      <c r="F4" s="35"/>
      <c r="I4" s="69"/>
      <c r="J4" s="69"/>
      <c r="K4" s="69"/>
      <c r="L4" s="69"/>
      <c r="M4" s="69"/>
      <c r="N4" s="69"/>
      <c r="O4" s="69"/>
      <c r="P4" s="69"/>
      <c r="Q4" s="69"/>
      <c r="R4" s="69"/>
    </row>
    <row r="5" spans="1:34" x14ac:dyDescent="0.35">
      <c r="A5" s="35"/>
      <c r="B5" s="64"/>
      <c r="C5" s="64"/>
      <c r="D5" s="68"/>
      <c r="E5" s="68"/>
      <c r="F5" s="35"/>
    </row>
    <row r="6" spans="1:34" x14ac:dyDescent="0.35">
      <c r="A6" s="35"/>
      <c r="B6" s="64"/>
      <c r="C6" s="64"/>
      <c r="D6" s="68"/>
      <c r="E6" s="68"/>
      <c r="F6" s="35"/>
      <c r="L6" s="64"/>
      <c r="M6" s="64"/>
      <c r="N6" s="64"/>
      <c r="O6" s="64"/>
      <c r="P6" s="64"/>
    </row>
    <row r="7" spans="1:34" x14ac:dyDescent="0.35">
      <c r="A7" s="35"/>
      <c r="B7" s="64"/>
      <c r="C7" s="64"/>
      <c r="D7" s="68"/>
      <c r="E7" s="68"/>
      <c r="F7" s="35"/>
    </row>
    <row r="8" spans="1:34" x14ac:dyDescent="0.35">
      <c r="A8" s="35"/>
      <c r="B8" s="64"/>
      <c r="C8" s="64"/>
      <c r="D8" s="68"/>
      <c r="E8" s="68"/>
      <c r="F8" s="35"/>
      <c r="AB8" s="64" t="s">
        <v>49</v>
      </c>
      <c r="AC8" s="64"/>
      <c r="AD8" s="64"/>
      <c r="AE8" s="64"/>
      <c r="AF8" s="64"/>
      <c r="AG8" s="64"/>
      <c r="AH8" s="64"/>
    </row>
    <row r="9" spans="1:34" x14ac:dyDescent="0.35">
      <c r="A9" s="35"/>
      <c r="B9" s="64"/>
      <c r="C9" s="64"/>
      <c r="D9" s="68"/>
      <c r="E9" s="68"/>
      <c r="F9" s="35"/>
      <c r="AA9" s="35"/>
      <c r="AB9" s="64"/>
      <c r="AC9" s="64"/>
      <c r="AD9" s="64"/>
      <c r="AE9" s="64"/>
      <c r="AF9" s="64"/>
      <c r="AG9" s="64"/>
      <c r="AH9" s="64"/>
    </row>
    <row r="10" spans="1:34" x14ac:dyDescent="0.35">
      <c r="A10" s="35"/>
      <c r="B10" s="64"/>
      <c r="C10" s="64"/>
      <c r="D10" s="68"/>
      <c r="E10" s="68"/>
      <c r="F10" s="35"/>
      <c r="AA10" s="35"/>
      <c r="AB10" s="64"/>
      <c r="AC10" s="64"/>
      <c r="AD10" s="64"/>
      <c r="AE10" s="64"/>
      <c r="AF10" s="64"/>
      <c r="AG10" s="64"/>
      <c r="AH10" s="64"/>
    </row>
    <row r="11" spans="1:34" x14ac:dyDescent="0.35">
      <c r="A11" s="35"/>
      <c r="B11" s="64"/>
      <c r="C11" s="64"/>
      <c r="D11" s="68"/>
      <c r="E11" s="68"/>
      <c r="AB11" s="35"/>
      <c r="AC11" s="35"/>
      <c r="AD11" s="35"/>
      <c r="AE11" s="35"/>
      <c r="AF11" s="35"/>
      <c r="AG11" s="35"/>
    </row>
    <row r="12" spans="1:34" x14ac:dyDescent="0.35">
      <c r="A12" s="35"/>
      <c r="B12" s="64"/>
      <c r="C12" s="64"/>
      <c r="D12" s="68"/>
      <c r="E12" s="68"/>
      <c r="AB12" s="64" t="s">
        <v>50</v>
      </c>
      <c r="AC12" s="64"/>
      <c r="AD12" s="64"/>
      <c r="AE12" s="64"/>
      <c r="AF12" s="64"/>
      <c r="AG12" s="64"/>
      <c r="AH12" s="64"/>
    </row>
    <row r="13" spans="1:34" x14ac:dyDescent="0.35">
      <c r="A13" s="35"/>
      <c r="B13" s="64"/>
      <c r="C13" s="64"/>
      <c r="AA13" s="35"/>
      <c r="AB13" s="64"/>
      <c r="AC13" s="64"/>
      <c r="AD13" s="64"/>
      <c r="AE13" s="64"/>
      <c r="AF13" s="64"/>
      <c r="AG13" s="64"/>
      <c r="AH13" s="64"/>
    </row>
    <row r="14" spans="1:34" x14ac:dyDescent="0.35">
      <c r="A14" s="35"/>
      <c r="B14" s="64"/>
      <c r="C14" s="64"/>
      <c r="AA14" s="35"/>
      <c r="AB14" s="64"/>
      <c r="AC14" s="64"/>
      <c r="AD14" s="64"/>
      <c r="AE14" s="64"/>
      <c r="AF14" s="64"/>
      <c r="AG14" s="64"/>
      <c r="AH14" s="64"/>
    </row>
    <row r="15" spans="1:34" x14ac:dyDescent="0.35">
      <c r="B15" s="64"/>
      <c r="C15" s="64"/>
      <c r="AA15" s="35"/>
      <c r="AB15" s="64"/>
      <c r="AC15" s="64"/>
      <c r="AD15" s="64"/>
      <c r="AE15" s="64"/>
      <c r="AF15" s="64"/>
      <c r="AG15" s="64"/>
      <c r="AH15" s="64"/>
    </row>
    <row r="16" spans="1:34" x14ac:dyDescent="0.35">
      <c r="AA16" s="35"/>
      <c r="AB16" s="64"/>
      <c r="AC16" s="64"/>
      <c r="AD16" s="64"/>
      <c r="AE16" s="64"/>
      <c r="AF16" s="64"/>
      <c r="AG16" s="64"/>
      <c r="AH16" s="64"/>
    </row>
    <row r="17" spans="2:34" x14ac:dyDescent="0.35">
      <c r="B17" s="34"/>
      <c r="C17" s="34"/>
      <c r="D17" s="34"/>
      <c r="AA17" s="35"/>
      <c r="AB17" s="64"/>
      <c r="AC17" s="64"/>
      <c r="AD17" s="64"/>
      <c r="AE17" s="64"/>
      <c r="AF17" s="64"/>
      <c r="AG17" s="64"/>
      <c r="AH17" s="64"/>
    </row>
    <row r="18" spans="2:34" x14ac:dyDescent="0.35">
      <c r="B18" s="34"/>
      <c r="C18" s="34"/>
      <c r="D18" s="34"/>
      <c r="AA18" s="35"/>
      <c r="AB18" s="64"/>
      <c r="AC18" s="64"/>
      <c r="AD18" s="64"/>
      <c r="AE18" s="64"/>
      <c r="AF18" s="64"/>
      <c r="AG18" s="64"/>
      <c r="AH18" s="64"/>
    </row>
    <row r="19" spans="2:34" x14ac:dyDescent="0.35">
      <c r="B19" s="34"/>
      <c r="C19" s="34"/>
      <c r="D19" s="34"/>
      <c r="AA19" s="36"/>
      <c r="AB19" s="36"/>
      <c r="AC19" s="36"/>
      <c r="AD19" s="36"/>
      <c r="AE19" s="36"/>
      <c r="AF19" s="36"/>
      <c r="AG19" s="36"/>
    </row>
    <row r="20" spans="2:34" x14ac:dyDescent="0.35">
      <c r="B20" s="34"/>
      <c r="C20" s="34"/>
      <c r="D20" s="34"/>
      <c r="AA20" s="36"/>
      <c r="AB20" s="36"/>
      <c r="AC20" s="36"/>
      <c r="AD20" s="36"/>
      <c r="AE20" s="36"/>
      <c r="AF20" s="36"/>
      <c r="AG20" s="36"/>
    </row>
    <row r="21" spans="2:34" x14ac:dyDescent="0.35">
      <c r="B21" s="34"/>
      <c r="C21" s="62" t="s">
        <v>51</v>
      </c>
      <c r="D21" s="62"/>
      <c r="E21" s="62"/>
      <c r="F21" s="62"/>
      <c r="G21" s="62"/>
      <c r="AB21" s="63" t="s">
        <v>52</v>
      </c>
      <c r="AC21" s="63"/>
      <c r="AD21" s="63"/>
      <c r="AE21" s="36"/>
      <c r="AF21" s="36"/>
      <c r="AG21" s="36"/>
    </row>
    <row r="22" spans="2:34" x14ac:dyDescent="0.35">
      <c r="B22" s="34"/>
      <c r="C22" s="62"/>
      <c r="D22" s="62"/>
      <c r="E22" s="62"/>
      <c r="F22" s="62"/>
      <c r="G22" s="62"/>
      <c r="AA22" s="38"/>
      <c r="AB22" s="63"/>
      <c r="AC22" s="63"/>
      <c r="AD22" s="63"/>
    </row>
    <row r="23" spans="2:34" x14ac:dyDescent="0.35">
      <c r="B23" s="34"/>
      <c r="C23" s="62"/>
      <c r="D23" s="62"/>
      <c r="E23" s="62"/>
      <c r="F23" s="62"/>
      <c r="G23" s="62"/>
      <c r="AA23" s="38"/>
      <c r="AB23" s="63"/>
      <c r="AC23" s="63"/>
      <c r="AD23" s="63"/>
    </row>
    <row r="24" spans="2:34" x14ac:dyDescent="0.35">
      <c r="B24" s="34"/>
      <c r="C24" s="62"/>
      <c r="D24" s="62"/>
      <c r="E24" s="62"/>
      <c r="F24" s="62"/>
      <c r="G24" s="62"/>
      <c r="AA24" s="38"/>
      <c r="AB24" s="63"/>
      <c r="AC24" s="63"/>
      <c r="AD24" s="63"/>
    </row>
    <row r="25" spans="2:34" x14ac:dyDescent="0.35">
      <c r="C25" s="62"/>
      <c r="D25" s="62"/>
      <c r="E25" s="62"/>
      <c r="F25" s="62"/>
      <c r="G25" s="62"/>
      <c r="AA25" s="38"/>
      <c r="AB25" s="63"/>
      <c r="AC25" s="63"/>
      <c r="AD25" s="63"/>
    </row>
    <row r="26" spans="2:34" x14ac:dyDescent="0.35">
      <c r="C26" s="62"/>
      <c r="D26" s="62"/>
      <c r="E26" s="62"/>
      <c r="F26" s="62"/>
      <c r="G26" s="62"/>
      <c r="AA26" s="37"/>
      <c r="AB26" s="37"/>
      <c r="AC26" s="37"/>
      <c r="AD26" s="38"/>
    </row>
    <row r="27" spans="2:34" x14ac:dyDescent="0.35">
      <c r="D27" s="34"/>
      <c r="AA27" s="37"/>
      <c r="AB27" s="37"/>
      <c r="AC27" s="37"/>
    </row>
    <row r="28" spans="2:34" x14ac:dyDescent="0.35">
      <c r="AA28" s="37"/>
      <c r="AB28" s="37"/>
      <c r="AC28" s="37"/>
    </row>
    <row r="29" spans="2:34" x14ac:dyDescent="0.35">
      <c r="AB29" s="64" t="s">
        <v>53</v>
      </c>
      <c r="AC29" s="64"/>
      <c r="AD29" s="64"/>
      <c r="AE29" s="64"/>
      <c r="AF29" s="64"/>
    </row>
    <row r="30" spans="2:34" x14ac:dyDescent="0.35">
      <c r="AA30" s="35"/>
      <c r="AB30" s="64"/>
      <c r="AC30" s="64"/>
      <c r="AD30" s="64"/>
      <c r="AE30" s="64"/>
      <c r="AF30" s="64"/>
    </row>
    <row r="31" spans="2:34" x14ac:dyDescent="0.35">
      <c r="AA31" s="35"/>
      <c r="AB31" s="64"/>
      <c r="AC31" s="64"/>
      <c r="AD31" s="64"/>
      <c r="AE31" s="64"/>
      <c r="AF31" s="64"/>
    </row>
    <row r="32" spans="2:34" x14ac:dyDescent="0.35">
      <c r="AA32" s="35"/>
      <c r="AB32" s="64"/>
      <c r="AC32" s="64"/>
      <c r="AD32" s="64"/>
      <c r="AE32" s="64"/>
      <c r="AF32" s="64"/>
    </row>
    <row r="33" spans="2:37" x14ac:dyDescent="0.35">
      <c r="B33" s="65"/>
      <c r="C33" s="65"/>
      <c r="D33" s="65"/>
      <c r="AA33" s="35"/>
      <c r="AB33" s="64"/>
      <c r="AC33" s="64"/>
      <c r="AD33" s="64"/>
      <c r="AE33" s="64"/>
      <c r="AF33" s="64"/>
    </row>
    <row r="34" spans="2:37" x14ac:dyDescent="0.35">
      <c r="B34" s="65"/>
      <c r="C34" s="65"/>
      <c r="D34" s="65"/>
      <c r="AA34" s="35"/>
      <c r="AB34" s="64"/>
      <c r="AC34" s="64"/>
      <c r="AD34" s="64"/>
      <c r="AE34" s="64"/>
      <c r="AF34" s="64"/>
    </row>
    <row r="35" spans="2:37" x14ac:dyDescent="0.35">
      <c r="B35" s="65"/>
      <c r="C35" s="65"/>
      <c r="D35" s="65"/>
      <c r="AA35" s="35"/>
      <c r="AB35" s="64"/>
      <c r="AC35" s="64"/>
      <c r="AD35" s="64"/>
      <c r="AE35" s="64"/>
      <c r="AF35" s="64"/>
    </row>
    <row r="36" spans="2:37" x14ac:dyDescent="0.35">
      <c r="B36" s="65"/>
      <c r="C36" s="65"/>
      <c r="D36" s="65"/>
      <c r="V36" s="35"/>
      <c r="W36" s="35"/>
      <c r="X36" s="35"/>
      <c r="Y36" s="35"/>
      <c r="AA36" s="35"/>
      <c r="AB36" s="64"/>
      <c r="AC36" s="64"/>
      <c r="AD36" s="64"/>
      <c r="AE36" s="64"/>
      <c r="AF36" s="64"/>
    </row>
    <row r="37" spans="2:37" x14ac:dyDescent="0.35">
      <c r="B37" s="65"/>
      <c r="C37" s="65"/>
      <c r="D37" s="65"/>
      <c r="E37" s="34"/>
      <c r="F37" s="34"/>
      <c r="T37" s="35"/>
      <c r="U37" s="35"/>
      <c r="V37" s="35"/>
      <c r="W37" s="35"/>
      <c r="X37" s="36"/>
      <c r="Y37" s="36"/>
      <c r="AA37" s="36"/>
      <c r="AB37" s="36"/>
      <c r="AC37" s="36"/>
      <c r="AD37" s="36"/>
      <c r="AE37" s="36"/>
      <c r="AH37" s="34"/>
      <c r="AI37" s="34"/>
      <c r="AJ37" s="34"/>
      <c r="AK37" s="34"/>
    </row>
    <row r="38" spans="2:37" x14ac:dyDescent="0.35">
      <c r="R38" s="34"/>
      <c r="S38" s="35"/>
      <c r="T38" s="35"/>
      <c r="U38" s="35"/>
      <c r="V38" s="35"/>
      <c r="W38" s="35"/>
      <c r="X38" s="36"/>
      <c r="Y38" s="36"/>
      <c r="AA38" s="36"/>
      <c r="AB38" s="36"/>
      <c r="AC38" s="36"/>
      <c r="AD38" s="36"/>
      <c r="AE38" s="36"/>
      <c r="AG38" s="34"/>
      <c r="AH38" s="34"/>
      <c r="AI38" s="34"/>
      <c r="AJ38" s="34"/>
      <c r="AK38" s="34"/>
    </row>
    <row r="39" spans="2:37" x14ac:dyDescent="0.35">
      <c r="R39" s="34"/>
      <c r="S39" s="64" t="s">
        <v>54</v>
      </c>
      <c r="T39" s="64"/>
      <c r="U39" s="64"/>
      <c r="V39" s="64"/>
      <c r="W39" s="64"/>
      <c r="X39" s="36"/>
      <c r="Y39" s="36"/>
      <c r="AA39" s="36"/>
      <c r="AB39" s="36"/>
      <c r="AC39" s="36"/>
      <c r="AD39" s="36"/>
      <c r="AE39" s="36"/>
      <c r="AH39" s="34"/>
      <c r="AI39" s="34"/>
      <c r="AJ39" s="34"/>
      <c r="AK39" s="34"/>
    </row>
    <row r="40" spans="2:37" x14ac:dyDescent="0.35">
      <c r="R40" s="34"/>
      <c r="S40" s="64"/>
      <c r="T40" s="64"/>
      <c r="U40" s="64"/>
      <c r="V40" s="64"/>
      <c r="W40" s="64"/>
      <c r="X40" s="36"/>
      <c r="Y40" s="36"/>
      <c r="AA40" s="36"/>
      <c r="AB40" s="36"/>
      <c r="AC40" s="36"/>
      <c r="AD40" s="36"/>
      <c r="AE40" s="62" t="s">
        <v>55</v>
      </c>
      <c r="AF40" s="62"/>
      <c r="AG40" s="62"/>
      <c r="AH40" s="62"/>
      <c r="AI40" s="62"/>
      <c r="AJ40" s="34"/>
      <c r="AK40" s="34"/>
    </row>
    <row r="41" spans="2:37" x14ac:dyDescent="0.35">
      <c r="K41" s="64" t="s">
        <v>56</v>
      </c>
      <c r="L41" s="64"/>
      <c r="M41" s="64"/>
      <c r="N41" s="64"/>
      <c r="S41" s="64"/>
      <c r="T41" s="64"/>
      <c r="U41" s="64"/>
      <c r="V41" s="64"/>
      <c r="W41" s="64"/>
      <c r="AA41" s="36"/>
      <c r="AB41" s="36"/>
      <c r="AC41" s="36"/>
      <c r="AD41" s="36"/>
      <c r="AE41" s="62"/>
      <c r="AF41" s="62"/>
      <c r="AG41" s="62"/>
      <c r="AH41" s="62"/>
      <c r="AI41" s="62"/>
      <c r="AJ41" s="34"/>
      <c r="AK41" s="34"/>
    </row>
    <row r="42" spans="2:37" x14ac:dyDescent="0.35">
      <c r="K42" s="64"/>
      <c r="L42" s="64"/>
      <c r="M42" s="64"/>
      <c r="N42" s="64"/>
      <c r="S42" s="64"/>
      <c r="T42" s="64"/>
      <c r="U42" s="64"/>
      <c r="V42" s="64"/>
      <c r="W42" s="64"/>
      <c r="AA42" s="35"/>
      <c r="AB42" s="35"/>
      <c r="AC42" s="35"/>
      <c r="AE42" s="62"/>
      <c r="AF42" s="62"/>
      <c r="AG42" s="62"/>
      <c r="AH42" s="62"/>
      <c r="AI42" s="62"/>
      <c r="AJ42" s="34"/>
      <c r="AK42" s="34"/>
    </row>
    <row r="43" spans="2:37" x14ac:dyDescent="0.35">
      <c r="K43" s="64"/>
      <c r="L43" s="64"/>
      <c r="M43" s="64"/>
      <c r="N43" s="64"/>
      <c r="AA43" s="35"/>
      <c r="AB43" s="35"/>
      <c r="AC43" s="35"/>
      <c r="AE43" s="62"/>
      <c r="AF43" s="62"/>
      <c r="AG43" s="62"/>
      <c r="AH43" s="62"/>
      <c r="AI43" s="62"/>
      <c r="AK43" s="34"/>
    </row>
    <row r="44" spans="2:37" x14ac:dyDescent="0.35">
      <c r="K44" s="64"/>
      <c r="L44" s="64"/>
      <c r="M44" s="64"/>
      <c r="N44" s="64"/>
      <c r="AE44" s="62"/>
      <c r="AF44" s="62"/>
      <c r="AG44" s="62"/>
      <c r="AH44" s="62"/>
      <c r="AI44" s="62"/>
      <c r="AK44" s="34"/>
    </row>
    <row r="45" spans="2:37" x14ac:dyDescent="0.35">
      <c r="K45" s="64"/>
      <c r="L45" s="64"/>
      <c r="M45" s="64"/>
      <c r="N45" s="64"/>
      <c r="AK45" s="34"/>
    </row>
    <row r="46" spans="2:37" x14ac:dyDescent="0.35">
      <c r="K46" s="64"/>
      <c r="L46" s="64"/>
      <c r="M46" s="64"/>
      <c r="N46" s="64"/>
      <c r="AK46" s="34"/>
    </row>
    <row r="47" spans="2:37" x14ac:dyDescent="0.35">
      <c r="K47" s="64"/>
      <c r="L47" s="64"/>
      <c r="M47" s="64"/>
      <c r="N47" s="64"/>
      <c r="AK47" s="34"/>
    </row>
    <row r="48" spans="2:37" x14ac:dyDescent="0.35">
      <c r="K48" s="64"/>
      <c r="L48" s="64"/>
      <c r="M48" s="64"/>
      <c r="N48" s="64"/>
      <c r="AK48" s="34"/>
    </row>
    <row r="49" spans="11:14" x14ac:dyDescent="0.35">
      <c r="K49" s="64"/>
      <c r="L49" s="64"/>
      <c r="M49" s="64"/>
      <c r="N49" s="64"/>
    </row>
    <row r="50" spans="11:14" x14ac:dyDescent="0.35">
      <c r="K50" s="64"/>
      <c r="L50" s="64"/>
      <c r="M50" s="64"/>
      <c r="N50" s="64"/>
    </row>
    <row r="51" spans="11:14" x14ac:dyDescent="0.35">
      <c r="K51" s="64"/>
      <c r="L51" s="64"/>
      <c r="M51" s="64"/>
      <c r="N51" s="64"/>
    </row>
    <row r="52" spans="11:14" x14ac:dyDescent="0.35">
      <c r="K52" s="64"/>
      <c r="L52" s="64"/>
      <c r="M52" s="64"/>
      <c r="N52" s="64"/>
    </row>
    <row r="53" spans="11:14" x14ac:dyDescent="0.35">
      <c r="K53" s="64"/>
      <c r="L53" s="64"/>
      <c r="M53" s="64"/>
      <c r="N53" s="64"/>
    </row>
  </sheetData>
  <mergeCells count="15">
    <mergeCell ref="AB8:AH10"/>
    <mergeCell ref="AB12:AH18"/>
    <mergeCell ref="G2:Z2"/>
    <mergeCell ref="I3:W3"/>
    <mergeCell ref="B4:C15"/>
    <mergeCell ref="D4:E12"/>
    <mergeCell ref="I4:R4"/>
    <mergeCell ref="L6:P6"/>
    <mergeCell ref="C21:G26"/>
    <mergeCell ref="AB21:AD25"/>
    <mergeCell ref="AB29:AF36"/>
    <mergeCell ref="B33:D37"/>
    <mergeCell ref="S39:W42"/>
    <mergeCell ref="AE40:AI44"/>
    <mergeCell ref="K41:N5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E7F1-C28F-49D5-95E2-2481EEAD9C2D}">
  <dimension ref="A2:K25"/>
  <sheetViews>
    <sheetView workbookViewId="0"/>
  </sheetViews>
  <sheetFormatPr defaultRowHeight="14.5" x14ac:dyDescent="0.35"/>
  <cols>
    <col min="1" max="1" width="23" bestFit="1" customWidth="1"/>
    <col min="2" max="11" width="19.81640625" bestFit="1" customWidth="1"/>
    <col min="12" max="12" width="10.7265625" bestFit="1" customWidth="1"/>
    <col min="13" max="20" width="23.54296875" bestFit="1" customWidth="1"/>
    <col min="21" max="21" width="28.453125" bestFit="1" customWidth="1"/>
    <col min="22" max="22" width="21.26953125" bestFit="1" customWidth="1"/>
  </cols>
  <sheetData>
    <row r="2" spans="1:7" x14ac:dyDescent="0.35">
      <c r="A2" s="46"/>
      <c r="B2" s="54"/>
      <c r="C2" s="54"/>
      <c r="D2" s="54"/>
      <c r="E2" s="54"/>
      <c r="F2" s="54"/>
      <c r="G2" s="47"/>
    </row>
    <row r="3" spans="1:7" x14ac:dyDescent="0.35">
      <c r="A3" s="48" t="s">
        <v>57</v>
      </c>
      <c r="B3" s="1"/>
      <c r="C3" s="1"/>
      <c r="D3" s="1"/>
      <c r="E3" s="1"/>
      <c r="F3" s="1"/>
      <c r="G3" s="49"/>
    </row>
    <row r="4" spans="1:7" x14ac:dyDescent="0.35">
      <c r="A4" s="50" t="s">
        <v>58</v>
      </c>
      <c r="B4" s="1"/>
      <c r="C4" s="1"/>
      <c r="D4" s="1"/>
      <c r="E4" s="1"/>
      <c r="F4" s="1"/>
      <c r="G4" s="49"/>
    </row>
    <row r="5" spans="1:7" x14ac:dyDescent="0.35">
      <c r="A5" s="51"/>
      <c r="B5" s="52"/>
      <c r="C5" s="52"/>
      <c r="D5" s="52"/>
      <c r="E5" s="52"/>
      <c r="F5" s="52"/>
      <c r="G5" s="53"/>
    </row>
    <row r="7" spans="1:7" x14ac:dyDescent="0.35">
      <c r="A7" s="43" t="s">
        <v>59</v>
      </c>
      <c r="B7" t="s" vm="1">
        <v>60</v>
      </c>
    </row>
    <row r="8" spans="1:7" x14ac:dyDescent="0.35">
      <c r="A8" s="43" t="s">
        <v>61</v>
      </c>
      <c r="B8" t="s" vm="2">
        <v>60</v>
      </c>
    </row>
    <row r="9" spans="1:7" x14ac:dyDescent="0.35">
      <c r="A9" s="43" t="s">
        <v>62</v>
      </c>
      <c r="B9" t="s" vm="3">
        <v>60</v>
      </c>
    </row>
    <row r="10" spans="1:7" x14ac:dyDescent="0.35">
      <c r="A10" s="43" t="s">
        <v>63</v>
      </c>
      <c r="B10" t="s" vm="4">
        <v>60</v>
      </c>
    </row>
    <row r="11" spans="1:7" x14ac:dyDescent="0.35">
      <c r="A11" s="43" t="s">
        <v>64</v>
      </c>
      <c r="B11" t="s" vm="5">
        <v>60</v>
      </c>
    </row>
    <row r="12" spans="1:7" x14ac:dyDescent="0.35">
      <c r="A12" s="43" t="s">
        <v>65</v>
      </c>
      <c r="B12" t="s" vm="6">
        <v>60</v>
      </c>
    </row>
    <row r="13" spans="1:7" x14ac:dyDescent="0.35">
      <c r="A13" s="43" t="s">
        <v>66</v>
      </c>
      <c r="B13" t="s" vm="7">
        <v>60</v>
      </c>
    </row>
    <row r="14" spans="1:7" x14ac:dyDescent="0.35">
      <c r="A14" s="43" t="s">
        <v>67</v>
      </c>
      <c r="B14" t="s" vm="8">
        <v>60</v>
      </c>
    </row>
    <row r="15" spans="1:7" x14ac:dyDescent="0.35">
      <c r="A15" s="43" t="s">
        <v>68</v>
      </c>
      <c r="B15" t="s" vm="9">
        <v>60</v>
      </c>
    </row>
    <row r="16" spans="1:7" x14ac:dyDescent="0.35">
      <c r="A16" s="43" t="s">
        <v>69</v>
      </c>
      <c r="B16" t="s" vm="10">
        <v>60</v>
      </c>
    </row>
    <row r="17" spans="1:11" x14ac:dyDescent="0.35">
      <c r="A17" s="43" t="s">
        <v>70</v>
      </c>
      <c r="B17" t="s" vm="11">
        <v>60</v>
      </c>
    </row>
    <row r="18" spans="1:11" x14ac:dyDescent="0.35">
      <c r="A18" s="43" t="s">
        <v>71</v>
      </c>
      <c r="B18" t="s" vm="12">
        <v>60</v>
      </c>
    </row>
    <row r="19" spans="1:11" x14ac:dyDescent="0.35">
      <c r="A19" s="43" t="s">
        <v>72</v>
      </c>
      <c r="B19" t="s" vm="13">
        <v>60</v>
      </c>
    </row>
    <row r="20" spans="1:11" x14ac:dyDescent="0.35">
      <c r="A20" s="43" t="s">
        <v>73</v>
      </c>
      <c r="B20" t="s" vm="14">
        <v>60</v>
      </c>
    </row>
    <row r="22" spans="1:11" x14ac:dyDescent="0.35">
      <c r="B22" s="43" t="s">
        <v>74</v>
      </c>
    </row>
    <row r="23" spans="1:11" x14ac:dyDescent="0.35">
      <c r="A23" s="43" t="s">
        <v>75</v>
      </c>
      <c r="B23" t="s">
        <v>76</v>
      </c>
      <c r="C23" t="s">
        <v>77</v>
      </c>
      <c r="D23" t="s">
        <v>78</v>
      </c>
      <c r="E23" t="s">
        <v>79</v>
      </c>
      <c r="F23" t="s">
        <v>80</v>
      </c>
      <c r="G23" t="s">
        <v>81</v>
      </c>
      <c r="H23" t="s">
        <v>82</v>
      </c>
      <c r="I23" t="s">
        <v>83</v>
      </c>
      <c r="J23" t="s">
        <v>84</v>
      </c>
      <c r="K23" t="s">
        <v>85</v>
      </c>
    </row>
    <row r="24" spans="1:11" x14ac:dyDescent="0.35">
      <c r="A24" s="44" t="s">
        <v>86</v>
      </c>
      <c r="B24" s="45">
        <v>2239290</v>
      </c>
      <c r="C24" s="45">
        <v>2163811</v>
      </c>
      <c r="D24" s="45">
        <v>2056498</v>
      </c>
      <c r="E24" s="45">
        <v>2013315</v>
      </c>
      <c r="F24" s="45">
        <v>1675357</v>
      </c>
      <c r="G24" s="45">
        <v>1672917</v>
      </c>
      <c r="H24" s="45">
        <v>1736830</v>
      </c>
      <c r="I24" s="45">
        <v>1865359</v>
      </c>
      <c r="J24" s="45">
        <v>2040039</v>
      </c>
      <c r="K24" s="45">
        <v>2175066</v>
      </c>
    </row>
    <row r="25" spans="1:11" x14ac:dyDescent="0.35">
      <c r="A25" s="44" t="s">
        <v>87</v>
      </c>
      <c r="B25" s="45">
        <v>1754664</v>
      </c>
      <c r="C25" s="45">
        <v>1717698</v>
      </c>
      <c r="D25" s="45">
        <v>1652532</v>
      </c>
      <c r="E25" s="45">
        <v>1612608</v>
      </c>
      <c r="F25" s="45">
        <v>1322805</v>
      </c>
      <c r="G25" s="45">
        <v>1292610</v>
      </c>
      <c r="H25" s="45">
        <v>1377632</v>
      </c>
      <c r="I25" s="45">
        <v>1451078</v>
      </c>
      <c r="J25" s="45">
        <v>1554810</v>
      </c>
      <c r="K25" s="45">
        <v>1638738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A l l _ o f f e n c e _ p r o s _ c o n v s _ 2 0 1 6 _ 2 0 2 5 _ 3 0 f 4 d f e d - c 5 e e - 4 e 3 9 - 9 f 2 9 - 7 c e e f 3 e c 6 9 e f ] ] > < / 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P o w e r P i v o t V e r s i o n " > < C u s t o m C o n t e n t > < ! [ C D A T A [ 2 0 1 5 . 1 3 0 . 1 6 0 6 . 1 ] ] > < / 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S a n d b o x N o n E m p t y " > < C u s t o m C o n t e n t > < ! [ C D A T A [ 1 ] ] > < / 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 2 0 2 5 - 1 0 - 0 8 T 1 5 : 5 5 : 0 4 . 0 9 9 7 1 6 5 + 0 1 : 0 0 < / L a s t P r o c e s s e d T i m e > < / D a t a M o d e l i n g S a n d b o x . S e r i a l i z e d S a n d b o x E r r o r C a c h e > ] ] > < / C u s t o m C o n t e n t > < / G e m i n i > 
</file>

<file path=customXml/item16.xml>��< ? x m l   v e r s i o n = " 1 . 0 "   e n c o d i n g = " u t f - 1 6 " ? > < D a t a M a s h u p   x m l n s = " h t t p : / / s c h e m a s . m i c r o s o f t . c o m / D a t a M a s h u p " > A A A A A N 4 E A A B Q S w M E F A A C A A g A h H 5 I 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C E f k 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H 5 I W 6 1 T Q P r W A Q A A 0 g M A A B M A H A B G b 3 J t d W x h c y 9 T Z W N 0 a W 9 u M S 5 t I K I Y A C i g F A A A A A A A A A A A A A A A A A A A A A A A A A A A A I V T X W / a Q B B 8 R + I / r N w X k F w K K C F q I z 8 g E 5 p G o k B N H 6 q 4 Q t f z A q e e b 9 H d 2 Q l C + e 9 d 1 0 R J Z a L 6 w R 8 z c 3 s z e 2 u H 0 i s y k N T P w X W 7 1 W 6 5 n b C Y w V j r N W 0 2 a C S u 9 5 b c W p I p 3 X r Y H 4 z 4 N r y E C D T 6 d g v 4 S q i w E h m J X d m b k C x y N L 4 z V R p 7 M R n P H 6 4 T x J / S 7 w 6 t S 3 M s P l 4 8 p H O D E 6 t K h P c w U 0 Y 5 b w 9 A G 7 g r n F c S 0 w m 6 3 5 7 2 a X y X L G E 5 h G r P d E W k X c r W 4 G Q t / Z / N n n R l 0 A 3 v J 6 h V r j z a K A i D E G L S R W 5 c N L g K 4 c Z I y p T Z R q P L f n 8 Q w r I g j 4 k / a I x e X n t f y e D P b l g H f h c s L O X M Z X C L I u N U A a d f i V 8 s P D E n v F P 3 J o T 7 E 8 6 G E y m 0 s C 7 y t n h d M t 4 J s + W K q 8 M e X 8 q t r D B u Q z a v L V e k 6 5 z Z P z w e g x 8 o L K C p w n A f D X J Q z 3 r w + O i f Q j g G y 0 J Y 7 k E D n / E p 7 R r o g u u S + T D 3 u z N L E n x s Y O M t w m d L x f 4 s 8 6 2 K 1 2 B u / M 4 o q f y h w U z Q C x 6 h D N 6 W L E j z r M C U q v E b W x Q N x b y e j b q p b 5 H n P Z / Y B n 4 7 h + e F M W V N f k a e b H U E z 6 q p F t u m d U s S M e N 4 Y i u U c Z 4 V X 4 w f X f Q q q 3 8 l / O + U S v I h / 0 s 9 d d s t Z c 5 O z f U f U E s B A i 0 A F A A C A A g A h H 5 I W 1 i 5 o R i m A A A A 9 w A A A B I A A A A A A A A A A A A A A A A A A A A A A E N v b m Z p Z y 9 Q Y W N r Y W d l L n h t b F B L A Q I t A B Q A A g A I A I R + S F s P y u m r p A A A A O k A A A A T A A A A A A A A A A A A A A A A A P I A A A B b Q 2 9 u d G V u d F 9 U e X B l c 1 0 u e G 1 s U E s B A i 0 A F A A C A A g A h H 5 I W 6 1 T Q P r W A Q A A 0 g M A A B M A A A A A A A A A A A A A A A A A 4 w E A A E Z v c m 1 1 b G F z L 1 N l Y 3 R p b 2 4 x L m 1 Q S w U G A A A A A A M A A w D C A A A A B 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x U A A A A A A A A 9 F 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F s b F 9 v Z m Z l b m N l X 3 B y b 3 N f Y 2 9 u d n N f M j A x N l 8 y M D 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Y T Z m Y T Q 3 N T k t N D B j N S 0 0 M j E 5 L W I x N z g t M D Q 3 N j U 5 N j J j M 2 M z 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2 M D E 1 O T c 0 I i A v P j x F b n R y e S B U e X B l P S J G a W x s R X J y b 3 J D b 2 R l I i B W Y W x 1 Z T 0 i c 1 V u a 2 5 v d 2 4 i I C 8 + P E V u d H J 5 I F R 5 c G U 9 I k Z p b G x F c n J v c k N v d W 5 0 I i B W Y W x 1 Z T 0 i b D A i I C 8 + P E V u d H J 5 I F R 5 c G U 9 I k Z p b G x M Y X N 0 V X B k Y X R l Z C I g V m F s d W U 9 I m Q y M D I 1 L T E w L T A 4 V D E 0 O j U y O j A 4 L j U y N z U 1 N z h a I i A v P j x F b n R y e S B U e X B l P S J G a W x s Q 2 9 s d W 1 u V H l w Z X M i I F Z h b H V l P S J z Q m d Z R 0 J n W U d C Z 1 l H Q m d Z R 0 J n W U d B d 0 0 9 I i A v P j x F b n R y e S B U e X B l P S J G a W x s Q 2 9 s d W 1 u T m F t Z X M i I F Z h b H V l P S J z W y Z x d W 9 0 O 1 l l Y X I g Z W 5 k a W 5 n I E p 1 b m U 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N b 3 R v c m l u Z y B P Z m Z l b m N l I E Z s Y W c m c X V v d D s s J n F 1 b 3 Q 7 U H J v Y 2 V l Z G V k I G F n Y W l u c 3 Q m c X V v d D s s J n F 1 b 3 Q 7 Q 2 9 u d m l j d G V k 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0 F s b F 9 v Z m Z l b m N l X 3 B y b 3 N f Y 2 9 u d n N f M j A x N l 8 y M D I 1 L 0 N o Y W 5 n Z W Q g V H l w Z S 5 7 W W V h c i B l b m R p b m c g S n V u Z S w w f S Z x d W 9 0 O y w m c X V v d D t T Z W N 0 a W 9 u M S 9 B b G x f b 2 Z m Z W 5 j Z V 9 w c m 9 z X 2 N v b n Z z X z I w M T Z f M j A y N S 9 D a G F u Z 2 V k I F R 5 c G U u e 1 F 1 Y X J 0 Z X I s M X 0 m c X V v d D s s J n F 1 b 3 Q 7 U 2 V j d G l v b j E v Q W x s X 2 9 m Z m V u Y 2 V f c H J v c 1 9 j b 2 5 2 c 1 8 y M D E 2 X z I w M j U v Q 2 h h b m d l Z C B U e X B l L n t N b 2 5 0 a C w y f S Z x d W 9 0 O y w m c X V v d D t T Z W N 0 a W 9 u M S 9 B b G x f b 2 Z m Z W 5 j Z V 9 w c m 9 z X 2 N v b n Z z X z I w M T Z f M j A y N S 9 D a G F u Z 2 V k I F R 5 c G U u e 1 B l c n N v b i 9 P d G h l c i w z f S Z x d W 9 0 O y w m c X V v d D t T Z W N 0 a W 9 u M S 9 B b G x f b 2 Z m Z W 5 j Z V 9 w c m 9 z X 2 N v b n Z z X z I w M T Z f M j A y N S 9 D a G F u Z 2 V k I F R 5 c G U u e 1 N l e C w 0 f S Z x d W 9 0 O y w m c X V v d D t T Z W N 0 a W 9 u M S 9 B b G x f b 2 Z m Z W 5 j Z V 9 w c m 9 z X 2 N v b n Z z X z I w M T Z f M j A y N S 9 D a G F u Z 2 V k I F R 5 c G U u e 0 F n Z S B H c m 9 1 c C w 1 f S Z x d W 9 0 O y w m c X V v d D t T Z W N 0 a W 9 u M S 9 B b G x f b 2 Z m Z W 5 j Z V 9 w c m 9 z X 2 N v b n Z z X z I w M T Z f M j A y N S 9 D a G F u Z 2 V k I F R 5 c G U u e 0 F n Z S B S Y W 5 n Z S w 2 f S Z x d W 9 0 O y w m c X V v d D t T Z W N 0 a W 9 u M S 9 B b G x f b 2 Z m Z W 5 j Z V 9 w c m 9 z X 2 N v b n Z z X z I w M T Z f M j A y N S 9 D a G F u Z 2 V k I F R 5 c G U u e 0 V 0 a G 5 p Y 2 l 0 e S w 3 f S Z x d W 9 0 O y w m c X V v d D t T Z W N 0 a W 9 u M S 9 B b G x f b 2 Z m Z W 5 j Z V 9 w c m 9 z X 2 N v b n Z z X z I w M T Z f M j A y N S 9 D a G F u Z 2 V k I F R 5 c G U u e 0 R l d G F p b G V k I E V 0 a G 5 p Y 2 l 0 e S w 4 f S Z x d W 9 0 O y w m c X V v d D t T Z W N 0 a W 9 u M S 9 B b G x f b 2 Z m Z W 5 j Z V 9 w c m 9 z X 2 N v b n Z z X z I w M T Z f M j A y N S 9 D a G F u Z 2 V k I F R 5 c G U u e 1 B v b G l j Z S B G b 3 J j Z S B B c m V h L D l 9 J n F 1 b 3 Q 7 L C Z x d W 9 0 O 1 N l Y 3 R p b 2 4 x L 0 F s b F 9 v Z m Z l b m N l X 3 B y b 3 N f Y 2 9 u d n N f M j A x N l 8 y M D I 1 L 0 N o Y W 5 n Z W Q g V H l w Z S 5 7 T 2 Z m Z W 5 j Z S B U e X B l L D E w f S Z x d W 9 0 O y w m c X V v d D t T Z W N 0 a W 9 u M S 9 B b G x f b 2 Z m Z W 5 j Z V 9 w c m 9 z X 2 N v b n Z z X z I w M T Z f M j A y N S 9 D a G F u Z 2 V k I F R 5 c G U u e 0 9 m Z m V u Y 2 U g R 3 J v d X A s M T F 9 J n F 1 b 3 Q 7 L C Z x d W 9 0 O 1 N l Y 3 R p b 2 4 x L 0 F s b F 9 v Z m Z l b m N l X 3 B y b 3 N f Y 2 9 u d n N f M j A x N l 8 y M D I 1 L 0 N o Y W 5 n Z W Q g V H l w Z S 5 7 T 2 Z m Z W 5 j Z S w x M n 0 m c X V v d D s s J n F 1 b 3 Q 7 U 2 V j d G l v b j E v Q W x s X 2 9 m Z m V u Y 2 V f c H J v c 1 9 j b 2 5 2 c 1 8 y M D E 2 X z I w M j U v Q 2 h h b m d l Z C B U e X B l L n t I T y B P Z m Z l b m N l I E N v Z G U s M T N 9 J n F 1 b 3 Q 7 L C Z x d W 9 0 O 1 N l Y 3 R p b 2 4 x L 0 F s b F 9 v Z m Z l b m N l X 3 B y b 3 N f Y 2 9 u d n N f M j A x N l 8 y M D I 1 L 0 N o Y W 5 n Z W Q g V H l w Z S 5 7 T W 9 0 b 3 J p b m c g T 2 Z m Z W 5 j Z S B G b G F n L D E 0 f S Z x d W 9 0 O y w m c X V v d D t T Z W N 0 a W 9 u M S 9 B b G x f b 2 Z m Z W 5 j Z V 9 w c m 9 z X 2 N v b n Z z X z I w M T Z f M j A y N S 9 D a G F u Z 2 V k I F R 5 c G U u e 1 B y b 2 N l Z W R l Z C B h Z 2 F p b n N 0 L D E 1 f S Z x d W 9 0 O y w m c X V v d D t T Z W N 0 a W 9 u M S 9 B b G x f b 2 Z m Z W 5 j Z V 9 w c m 9 z X 2 N v b n Z z X z I w M T Z f M j A y N S 9 D a G F u Z 2 V k I F R 5 c G U u e 0 N v b n Z p Y 3 R l Z C w x N n 0 m c X V v d D t d L C Z x d W 9 0 O 0 N v b H V t b k N v d W 5 0 J n F 1 b 3 Q 7 O j E 3 L C Z x d W 9 0 O 0 t l e U N v b H V t b k 5 h b W V z J n F 1 b 3 Q 7 O l t d L C Z x d W 9 0 O 0 N v b H V t b k l k Z W 5 0 a X R p Z X M m c X V v d D s 6 W y Z x d W 9 0 O 1 N l Y 3 R p b 2 4 x L 0 F s b F 9 v Z m Z l b m N l X 3 B y b 3 N f Y 2 9 u d n N f M j A x N l 8 y M D I 1 L 0 N o Y W 5 n Z W Q g V H l w Z S 5 7 W W V h c i B l b m R p b m c g S n V u Z S w w f S Z x d W 9 0 O y w m c X V v d D t T Z W N 0 a W 9 u M S 9 B b G x f b 2 Z m Z W 5 j Z V 9 w c m 9 z X 2 N v b n Z z X z I w M T Z f M j A y N S 9 D a G F u Z 2 V k I F R 5 c G U u e 1 F 1 Y X J 0 Z X I s M X 0 m c X V v d D s s J n F 1 b 3 Q 7 U 2 V j d G l v b j E v Q W x s X 2 9 m Z m V u Y 2 V f c H J v c 1 9 j b 2 5 2 c 1 8 y M D E 2 X z I w M j U v Q 2 h h b m d l Z C B U e X B l L n t N b 2 5 0 a C w y f S Z x d W 9 0 O y w m c X V v d D t T Z W N 0 a W 9 u M S 9 B b G x f b 2 Z m Z W 5 j Z V 9 w c m 9 z X 2 N v b n Z z X z I w M T Z f M j A y N S 9 D a G F u Z 2 V k I F R 5 c G U u e 1 B l c n N v b i 9 P d G h l c i w z f S Z x d W 9 0 O y w m c X V v d D t T Z W N 0 a W 9 u M S 9 B b G x f b 2 Z m Z W 5 j Z V 9 w c m 9 z X 2 N v b n Z z X z I w M T Z f M j A y N S 9 D a G F u Z 2 V k I F R 5 c G U u e 1 N l e C w 0 f S Z x d W 9 0 O y w m c X V v d D t T Z W N 0 a W 9 u M S 9 B b G x f b 2 Z m Z W 5 j Z V 9 w c m 9 z X 2 N v b n Z z X z I w M T Z f M j A y N S 9 D a G F u Z 2 V k I F R 5 c G U u e 0 F n Z S B H c m 9 1 c C w 1 f S Z x d W 9 0 O y w m c X V v d D t T Z W N 0 a W 9 u M S 9 B b G x f b 2 Z m Z W 5 j Z V 9 w c m 9 z X 2 N v b n Z z X z I w M T Z f M j A y N S 9 D a G F u Z 2 V k I F R 5 c G U u e 0 F n Z S B S Y W 5 n Z S w 2 f S Z x d W 9 0 O y w m c X V v d D t T Z W N 0 a W 9 u M S 9 B b G x f b 2 Z m Z W 5 j Z V 9 w c m 9 z X 2 N v b n Z z X z I w M T Z f M j A y N S 9 D a G F u Z 2 V k I F R 5 c G U u e 0 V 0 a G 5 p Y 2 l 0 e S w 3 f S Z x d W 9 0 O y w m c X V v d D t T Z W N 0 a W 9 u M S 9 B b G x f b 2 Z m Z W 5 j Z V 9 w c m 9 z X 2 N v b n Z z X z I w M T Z f M j A y N S 9 D a G F u Z 2 V k I F R 5 c G U u e 0 R l d G F p b G V k I E V 0 a G 5 p Y 2 l 0 e S w 4 f S Z x d W 9 0 O y w m c X V v d D t T Z W N 0 a W 9 u M S 9 B b G x f b 2 Z m Z W 5 j Z V 9 w c m 9 z X 2 N v b n Z z X z I w M T Z f M j A y N S 9 D a G F u Z 2 V k I F R 5 c G U u e 1 B v b G l j Z S B G b 3 J j Z S B B c m V h L D l 9 J n F 1 b 3 Q 7 L C Z x d W 9 0 O 1 N l Y 3 R p b 2 4 x L 0 F s b F 9 v Z m Z l b m N l X 3 B y b 3 N f Y 2 9 u d n N f M j A x N l 8 y M D I 1 L 0 N o Y W 5 n Z W Q g V H l w Z S 5 7 T 2 Z m Z W 5 j Z S B U e X B l L D E w f S Z x d W 9 0 O y w m c X V v d D t T Z W N 0 a W 9 u M S 9 B b G x f b 2 Z m Z W 5 j Z V 9 w c m 9 z X 2 N v b n Z z X z I w M T Z f M j A y N S 9 D a G F u Z 2 V k I F R 5 c G U u e 0 9 m Z m V u Y 2 U g R 3 J v d X A s M T F 9 J n F 1 b 3 Q 7 L C Z x d W 9 0 O 1 N l Y 3 R p b 2 4 x L 0 F s b F 9 v Z m Z l b m N l X 3 B y b 3 N f Y 2 9 u d n N f M j A x N l 8 y M D I 1 L 0 N o Y W 5 n Z W Q g V H l w Z S 5 7 T 2 Z m Z W 5 j Z S w x M n 0 m c X V v d D s s J n F 1 b 3 Q 7 U 2 V j d G l v b j E v Q W x s X 2 9 m Z m V u Y 2 V f c H J v c 1 9 j b 2 5 2 c 1 8 y M D E 2 X z I w M j U v Q 2 h h b m d l Z C B U e X B l L n t I T y B P Z m Z l b m N l I E N v Z G U s M T N 9 J n F 1 b 3 Q 7 L C Z x d W 9 0 O 1 N l Y 3 R p b 2 4 x L 0 F s b F 9 v Z m Z l b m N l X 3 B y b 3 N f Y 2 9 u d n N f M j A x N l 8 y M D I 1 L 0 N o Y W 5 n Z W Q g V H l w Z S 5 7 T W 9 0 b 3 J p b m c g T 2 Z m Z W 5 j Z S B G b G F n L D E 0 f S Z x d W 9 0 O y w m c X V v d D t T Z W N 0 a W 9 u M S 9 B b G x f b 2 Z m Z W 5 j Z V 9 w c m 9 z X 2 N v b n Z z X z I w M T Z f M j A y N S 9 D a G F u Z 2 V k I F R 5 c G U u e 1 B y b 2 N l Z W R l Z C B h Z 2 F p b n N 0 L D E 1 f S Z x d W 9 0 O y w m c X V v d D t T Z W N 0 a W 9 u M S 9 B b G x f b 2 Z m Z W 5 j Z V 9 w c m 9 z X 2 N v b n Z z X z I w M T Z f M j A y N S 9 D a G F u Z 2 V k I F R 5 c G U u e 0 N v b n Z p Y 3 R l Z C w x N n 0 m c X V v d D t d L C Z x d W 9 0 O 1 J l b G F 0 a W 9 u c 2 h p c E l u Z m 8 m c X V v d D s 6 W 1 1 9 I i A v P j w v U 3 R h Y m x l R W 5 0 c m l l c z 4 8 L 0 l 0 Z W 0 + P E l 0 Z W 0 + P E l 0 Z W 1 M b 2 N h d G l v b j 4 8 S X R l b V R 5 c G U + R m 9 y b X V s Y T w v S X R l b V R 5 c G U + P E l 0 Z W 1 Q Y X R o P l N l Y 3 R p b 2 4 x L 0 F s b F 9 v Z m Z l b m N l X 3 B y b 3 N f Y 2 9 u d n N f M j A x N l 8 y M D I 1 L 1 N v d X J j Z T w v S X R l b V B h d G g + P C 9 J d G V t T G 9 j Y X R p b 2 4 + P F N 0 Y W J s Z U V u d H J p Z X M g L z 4 8 L 0 l 0 Z W 0 + P E l 0 Z W 0 + P E l 0 Z W 1 M b 2 N h d G l v b j 4 8 S X R l b V R 5 c G U + R m 9 y b X V s Y T w v S X R l b V R 5 c G U + P E l 0 Z W 1 Q Y X R o P l N l Y 3 R p b 2 4 x L 0 F s b F 9 v Z m Z l b m N l X 3 B y b 3 N f Y 2 9 u d n N f M j A x N l 8 y M D I 1 L 1 B y b 2 1 v d G V k J T I w S G V h Z G V y c z w v S X R l b V B h d G g + P C 9 J d G V t T G 9 j Y X R p b 2 4 + P F N 0 Y W J s Z U V u d H J p Z X M g L z 4 8 L 0 l 0 Z W 0 + P E l 0 Z W 0 + P E l 0 Z W 1 M b 2 N h d G l v b j 4 8 S X R l b V R 5 c G U + R m 9 y b X V s Y T w v S X R l b V R 5 c G U + P E l 0 Z W 1 Q Y X R o P l N l Y 3 R p b 2 4 x L 0 F s b F 9 v Z m Z l b m N l X 3 B y b 3 N f Y 2 9 u d n N f M j A x N l 8 y M D I 1 L 0 N o Y W 5 n Z W Q l M j B U e X B l P C 9 J d G V t U G F 0 a D 4 8 L 0 l 0 Z W 1 M b 2 N h d G l v b j 4 8 U 3 R h Y m x l R W 5 0 c m l l c y A v P j w v S X R l b T 4 8 L 0 l 0 Z W 1 z P j w v T G 9 j Y W x Q Y W N r Y W d l T W V 0 Y W R h d G F G a W x l P h Y A A A B Q S w U G A A A A A A A A A A A A A A A A A A A A A A A A J g E A A A E A A A D Q j J 3 f A R X R E Y x 6 A M B P w p f r A Q A A A F + x 0 R K R t n N E g o A l W U p 8 B C 0 A A A A A A g A A A A A A E G Y A A A A B A A A g A A A A V q 8 J u l 1 G 5 k d F q k e A O C q w k T U M E 7 4 3 4 m K r o V x q O F e L J M M A A A A A D o A A A A A C A A A g A A A A y C m j Y U e H X l u j d b x 2 i j y u q t g j 5 l b B 6 M M v C i o 4 Q J a 6 8 F p Q A A A A u H J q m m B A 6 l i u E p e R U f a 9 S / r s q s s M 0 L Q y J y f M d H v w X p q A Y y S 5 T S l h N 8 r U A j Z y 2 t m C Z L v 9 c N G e 3 L 5 V j v X 6 c u n 5 G k e Y S + h 7 t 7 W r g i f X h 6 H q J i d A A A A A k 7 C z R 9 + g t W K d p g J P m 8 e L H u s V 1 B b H j g T h x c E Q O p J V g J 1 F p Z n h + O T o E Y f V G 9 c V s s A 5 J l q H l e u x G y Y U q X V r 6 r K z 3 Q = = < / D a t a M a s h u p > 
</file>

<file path=customXml/item17.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 A l l _ o f f e n c e _ p r o s _ c o n v s _ 2 0 1 6 _ 2 0 2 5 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 A l l _ o f f e n c e _ p r o s _ c o n v s _ 2 0 1 6 _ 2 0 2 5 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C l i e n t W i n d o w X M L " > < C u s t o m C o n t e n t > < ! [ C D A T A [ A l l _ o f f e n c e _ p r o s _ c o n v s _ 2 0 1 6 _ 2 0 2 5 _ 3 0 f 4 d f e d - c 5 e e - 4 e 3 9 - 9 f 2 9 - 7 c e e f 3 e c 6 9 e f ] ] > < / C u s t o m C o n t e n t > < / G e m i n i > 
</file>

<file path=customXml/item20.xml>��< ? x m l   v e r s i o n = " 1 . 0 "   e n c o d i n g = " U T F - 1 6 " ? > < G e m i n i   x m l n s = " h t t p : / / g e m i n i / p i v o t c u s t o m i z a t i o n / L i n k e d T a b l e U p d a t e M o d e " > < C u s t o m C o n t e n t > < ! [ C D A T A [ T r u e ] ] > < / C u s t o m C o n t e n t > < / G e m i n i > 
</file>

<file path=customXml/item3.xml>��< ? x m l   v e r s i o n = " 1 . 0 "   e n c o d i n g = " U T F - 1 6 " ? > < G e m i n i   x m l n s = " h t t p : / / g e m i n i / p i v o t c u s t o m i z a t i o n / S h o w H i d d e n " > < C u s t o m C o n t e n t > < ! [ C D A T A [ T r u e ] ] > < / C u s t o m C o n t e n t > < / G e m i n i > 
</file>

<file path=customXml/item4.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5.xml>��< ? x m l   v e r s i o n = " 1 . 0 "   e n c o d i n g = " U T F - 1 6 " ? > < G e m i n i   x m l n s = " h t t p : / / g e m i n i / p i v o t c u s t o m i z a t i o n / T a b l e X M L _ A l l _ o f f e n c e _ p r o s _ c o n v s _ 2 0 1 6 _ 2 0 2 5 _ 3 0 f 4 d f e d - c 5 e e - 4 e 3 9 - 9 f 2 9 - 7 c e e f 3 e c 6 9 e f " > < 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 M o t o r i n g   O f f e n c e   F l a g < / s t r i n g > < / k e y > < v a l u e > < i n t > 2 6 1 < / i n t > < / v a l u e > < / i t e m > < i t e m > < k e y > < s t r i n g > P r o c e e d e d   a g a i n s t < / s t r i n g > < / k e y > < v a l u e > < i n t > 2 2 8 < / i n t > < / v a l u e > < / i t e m > < i t e m > < k e y > < s t r i n g > C o n v i c t e d < / s t r i n g > < / k e y > < v a l u e > < i n t > 1 4 4 < / i n t > < / v a l u e > < / i t e m > < / C o l u m n W i d t h s > < C o l u m n D i s p l a y I n d e x > < i t e m > < k e y > < s t r i n g > Y e a r   e n d i n g   J u n e < / 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a n u a l C a l c M o d e " > < C u s t o m C o n t e n t > < ! [ C D A T A [ F a l s e ] ] > < / 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 A l l _ o f f e n c e _ p r o s _ c o n v s _ 2 0 1 6 _ 2 0 2 5 _ 3 0 f 4 d f e d - c 5 e e - 4 e 3 9 - 9 f 2 9 - 7 c e e f 3 e c 6 9 e f < / 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8.xml>��< ? x m l   v e r s i o n = " 1 . 0 "   e n c o d i n g = " U T F - 1 6 " ? > < G e m i n i   x m l n s = " h t t p : / / g e m i n i / p i v o t c u s t o m i z a t i o n / I s S a n d b o x E m b e d d e d " > < C u s t o m C o n t e n t > < ! [ C D A T A [ y e s ] ] > < / 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 A l l _ o f f e n c e _ p r o s _ c o n v s _ 2 0 1 6 _ 2 0 2 5 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 A l l _ o f f e n c e _ p r o s _ c o n v s _ 2 0 1 6 _ 2 0 2 5 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 J u n e < / 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D8F64230-8ECC-41D4-8A33-29D9BFAFF16A}">
  <ds:schemaRefs>
    <ds:schemaRef ds:uri="http://gemini/pivotcustomization/TableOrder"/>
  </ds:schemaRefs>
</ds:datastoreItem>
</file>

<file path=customXml/itemProps10.xml><?xml version="1.0" encoding="utf-8"?>
<ds:datastoreItem xmlns:ds="http://schemas.openxmlformats.org/officeDocument/2006/customXml" ds:itemID="{3C92B753-F62B-46A2-BA75-CC92A426FE7F}">
  <ds:schemaRefs>
    <ds:schemaRef ds:uri="http://schemas.microsoft.com/sharepoint/v3/contenttype/forms"/>
  </ds:schemaRefs>
</ds:datastoreItem>
</file>

<file path=customXml/itemProps11.xml><?xml version="1.0" encoding="utf-8"?>
<ds:datastoreItem xmlns:ds="http://schemas.openxmlformats.org/officeDocument/2006/customXml" ds:itemID="{2F13B479-5735-48F5-99BC-0982D67C8033}">
  <ds:schemaRefs>
    <ds:schemaRef ds:uri="http://gemini/pivotcustomization/PowerPivotVersion"/>
  </ds:schemaRefs>
</ds:datastoreItem>
</file>

<file path=customXml/itemProps12.xml><?xml version="1.0" encoding="utf-8"?>
<ds:datastoreItem xmlns:ds="http://schemas.openxmlformats.org/officeDocument/2006/customXml" ds:itemID="{74A46546-2630-4109-91C8-7AEF035B45C2}">
  <ds:schemaRefs>
    <ds:schemaRef ds:uri="http://gemini/pivotcustomization/ShowImplicitMeasures"/>
  </ds:schemaRefs>
</ds:datastoreItem>
</file>

<file path=customXml/itemProps13.xml><?xml version="1.0" encoding="utf-8"?>
<ds:datastoreItem xmlns:ds="http://schemas.openxmlformats.org/officeDocument/2006/customXml" ds:itemID="{678865BC-FA5E-4869-BC15-5E51FA625B1F}">
  <ds:schemaRefs>
    <ds:schemaRef ds:uri="http://gemini/pivotcustomization/SandboxNonEmpty"/>
  </ds:schemaRefs>
</ds:datastoreItem>
</file>

<file path=customXml/itemProps14.xml><?xml version="1.0" encoding="utf-8"?>
<ds:datastoreItem xmlns:ds="http://schemas.openxmlformats.org/officeDocument/2006/customXml" ds:itemID="{8C00FA8C-EFBE-41BA-9A99-482CC07A6228}">
  <ds:schemaRefs>
    <ds:schemaRef ds:uri="http://gemini/pivotcustomization/RelationshipAutoDetectionEnabled"/>
  </ds:schemaRefs>
</ds:datastoreItem>
</file>

<file path=customXml/itemProps15.xml><?xml version="1.0" encoding="utf-8"?>
<ds:datastoreItem xmlns:ds="http://schemas.openxmlformats.org/officeDocument/2006/customXml" ds:itemID="{50892015-1C9A-4DD5-97EF-01E4EC57EC30}">
  <ds:schemaRefs>
    <ds:schemaRef ds:uri="http://gemini/pivotcustomization/ErrorCache"/>
  </ds:schemaRefs>
</ds:datastoreItem>
</file>

<file path=customXml/itemProps16.xml><?xml version="1.0" encoding="utf-8"?>
<ds:datastoreItem xmlns:ds="http://schemas.openxmlformats.org/officeDocument/2006/customXml" ds:itemID="{5B05A47E-3C15-4356-9DE3-F4D588B236D5}">
  <ds:schemaRefs>
    <ds:schemaRef ds:uri="http://schemas.microsoft.com/DataMashup"/>
  </ds:schemaRefs>
</ds:datastoreItem>
</file>

<file path=customXml/itemProps17.xml><?xml version="1.0" encoding="utf-8"?>
<ds:datastoreItem xmlns:ds="http://schemas.openxmlformats.org/officeDocument/2006/customXml" ds:itemID="{56AB197B-26F9-4E4F-845E-004398E68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8.xml><?xml version="1.0" encoding="utf-8"?>
<ds:datastoreItem xmlns:ds="http://schemas.openxmlformats.org/officeDocument/2006/customXml" ds:itemID="{6FEE7E9B-8211-4FBA-81B0-F18AE3DF655C}">
  <ds:schemaRefs>
    <ds:schemaRef ds:uri="http://gemini/pivotcustomization/FormulaBarState"/>
  </ds:schemaRefs>
</ds:datastoreItem>
</file>

<file path=customXml/itemProps19.xml><?xml version="1.0" encoding="utf-8"?>
<ds:datastoreItem xmlns:ds="http://schemas.openxmlformats.org/officeDocument/2006/customXml" ds:itemID="{072145C2-822E-4641-88C5-A37F1B720745}">
  <ds:schemaRefs>
    <ds:schemaRef ds:uri="http://gemini/pivotcustomization/TableWidget"/>
  </ds:schemaRefs>
</ds:datastoreItem>
</file>

<file path=customXml/itemProps2.xml><?xml version="1.0" encoding="utf-8"?>
<ds:datastoreItem xmlns:ds="http://schemas.openxmlformats.org/officeDocument/2006/customXml" ds:itemID="{48626C7D-9C29-4381-8269-DA93657C72CE}">
  <ds:schemaRefs>
    <ds:schemaRef ds:uri="http://gemini/pivotcustomization/ClientWindowXML"/>
  </ds:schemaRefs>
</ds:datastoreItem>
</file>

<file path=customXml/itemProps20.xml><?xml version="1.0" encoding="utf-8"?>
<ds:datastoreItem xmlns:ds="http://schemas.openxmlformats.org/officeDocument/2006/customXml" ds:itemID="{E2A6F1B8-FBAD-4FA8-B1CF-CE1EAD7B0CB8}">
  <ds:schemaRefs>
    <ds:schemaRef ds:uri="http://gemini/pivotcustomization/LinkedTableUpdateMode"/>
  </ds:schemaRefs>
</ds:datastoreItem>
</file>

<file path=customXml/itemProps3.xml><?xml version="1.0" encoding="utf-8"?>
<ds:datastoreItem xmlns:ds="http://schemas.openxmlformats.org/officeDocument/2006/customXml" ds:itemID="{F4AD6085-3754-4D47-A5E2-36EE8C7FB583}">
  <ds:schemaRefs>
    <ds:schemaRef ds:uri="http://gemini/pivotcustomization/ShowHidden"/>
  </ds:schemaRefs>
</ds:datastoreItem>
</file>

<file path=customXml/itemProps4.xml><?xml version="1.0" encoding="utf-8"?>
<ds:datastoreItem xmlns:ds="http://schemas.openxmlformats.org/officeDocument/2006/customXml" ds:itemID="{550482F1-B349-4397-A2A3-97C3F6B0392D}">
  <ds:schemaRefs>
    <ds:schemaRef ds:uri="http://purl.org/dc/elements/1.1/"/>
    <ds:schemaRef ds:uri="a766a688-9f67-4fa5-a62f-7bcabddf3ea3"/>
    <ds:schemaRef ds:uri="http://schemas.microsoft.com/office/2006/documentManagement/types"/>
    <ds:schemaRef ds:uri="http://schemas.microsoft.com/office/2006/metadata/properties"/>
    <ds:schemaRef ds:uri="http://purl.org/dc/dcmitype/"/>
    <ds:schemaRef ds:uri="f5567a39-fe0e-4a9a-8f2b-695dfdcaeba3"/>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5.xml><?xml version="1.0" encoding="utf-8"?>
<ds:datastoreItem xmlns:ds="http://schemas.openxmlformats.org/officeDocument/2006/customXml" ds:itemID="{E58931F3-9C8C-4B04-852A-01A96617BB4B}">
  <ds:schemaRefs>
    <ds:schemaRef ds:uri="http://gemini/pivotcustomization/TableXML_All_offence_pros_convs_2016_2025_30f4dfed-c5ee-4e39-9f29-7ceef3ec69ef"/>
  </ds:schemaRefs>
</ds:datastoreItem>
</file>

<file path=customXml/itemProps6.xml><?xml version="1.0" encoding="utf-8"?>
<ds:datastoreItem xmlns:ds="http://schemas.openxmlformats.org/officeDocument/2006/customXml" ds:itemID="{BEF1AED3-1AF8-4A23-AB51-DB069FDD9D0B}">
  <ds:schemaRefs>
    <ds:schemaRef ds:uri="http://gemini/pivotcustomization/ManualCalcMode"/>
  </ds:schemaRefs>
</ds:datastoreItem>
</file>

<file path=customXml/itemProps7.xml><?xml version="1.0" encoding="utf-8"?>
<ds:datastoreItem xmlns:ds="http://schemas.openxmlformats.org/officeDocument/2006/customXml" ds:itemID="{CB5F51FE-176B-4028-B8BE-08A97F89731C}">
  <ds:schemaRefs>
    <ds:schemaRef ds:uri="http://gemini/pivotcustomization/MeasureGridState"/>
  </ds:schemaRefs>
</ds:datastoreItem>
</file>

<file path=customXml/itemProps8.xml><?xml version="1.0" encoding="utf-8"?>
<ds:datastoreItem xmlns:ds="http://schemas.openxmlformats.org/officeDocument/2006/customXml" ds:itemID="{4B0D7539-C509-402D-B3E4-FB230C73D2D7}">
  <ds:schemaRefs>
    <ds:schemaRef ds:uri="http://gemini/pivotcustomization/IsSandboxEmbedded"/>
  </ds:schemaRefs>
</ds:datastoreItem>
</file>

<file path=customXml/itemProps9.xml><?xml version="1.0" encoding="utf-8"?>
<ds:datastoreItem xmlns:ds="http://schemas.openxmlformats.org/officeDocument/2006/customXml" ds:itemID="{9A9817DE-B36C-4880-9C87-36C799951456}">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Notes</vt:lpstr>
      <vt:lpstr>Pivot table help</vt:lpstr>
      <vt:lpstr>Prosecutions &amp; Convictions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Khamkar, Fazeen | She/Hers</cp:lastModifiedBy>
  <cp:revision/>
  <dcterms:created xsi:type="dcterms:W3CDTF">2025-10-08T14:44:10Z</dcterms:created>
  <dcterms:modified xsi:type="dcterms:W3CDTF">2025-10-21T07:41:59Z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