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44" documentId="8_{885AFE22-DCE6-43ED-956B-6F42A0A27464}" xr6:coauthVersionLast="47" xr6:coauthVersionMax="47" xr10:uidLastSave="{7E390D68-2A42-44D5-B430-4915D40C289D}"/>
  <bookViews>
    <workbookView xWindow="13425" yWindow="-21720" windowWidth="38640" windowHeight="21120" activeTab="4" xr2:uid="{ADF2A5E9-7573-456F-B5AA-B5E57CA78C16}"/>
  </bookViews>
  <sheets>
    <sheet name="Contents" sheetId="6" r:id="rId1"/>
    <sheet name="Notes" sheetId="7" r:id="rId2"/>
    <sheet name="Calculations" sheetId="8" r:id="rId3"/>
    <sheet name="Pivot table help" sheetId="9" r:id="rId4"/>
    <sheet name="1. Overall Volumes" sheetId="2" r:id="rId5"/>
    <sheet name="2. Sentence Outcomes" sheetId="3" r:id="rId6"/>
    <sheet name="3. Compensation" sheetId="5" r:id="rId7"/>
  </sheets>
  <calcPr calcId="191028" refMode="R1C1" iterateCount="0" calcOnSave="0" concurrentCalc="0"/>
  <pivotCaches>
    <pivotCache cacheId="33" r:id="rId8"/>
    <pivotCache cacheId="34" r:id="rId9"/>
    <pivotCache cacheId="68"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ObO_pros_convs_2016_2025_17080554-d74a-4b21-a888-a796adbe7535" name="ObO_pros_convs_2016_2025" connection="Query - ObO_pros_convs_2016_2025"/>
          <x15:modelTable id="ObO_sent_2016_2025_9b0dbc86-db23-44f7-beef-de0ec1738345" name="ObO_sent_2016_2025" connection="Query - ObO_sent_2016_2025"/>
          <x15:modelTable id="ObO_comp_2016_2025_d7c59ced-2318-475f-b01e-a86e083430cd" name="ObO_comp_2016_2025" connection="Query - ObO_comp_2016_20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F00D53-9D6D-49BA-9421-7C8F43C93D15}" name="Query - ObO_comp_2016_2025" description="Connection to the 'ObO_comp_2016_2025' query in the workbook." type="100" refreshedVersion="8" minRefreshableVersion="5">
    <extLst>
      <ext xmlns:x15="http://schemas.microsoft.com/office/spreadsheetml/2010/11/main" uri="{DE250136-89BD-433C-8126-D09CA5730AF9}">
        <x15:connection id="b9a0fc1b-5b31-4489-bd74-dd8ad6a4c6ca"/>
      </ext>
    </extLst>
  </connection>
  <connection id="2" xr16:uid="{C42182CC-7FAA-4C6F-80EC-4B4B09627099}" name="Query - ObO_pros_convs_2016_2025" description="Connection to the 'ObO_pros_convs_2016_2025' query in the workbook." type="100" refreshedVersion="8" minRefreshableVersion="5">
    <extLst>
      <ext xmlns:x15="http://schemas.microsoft.com/office/spreadsheetml/2010/11/main" uri="{DE250136-89BD-433C-8126-D09CA5730AF9}">
        <x15:connection id="f49cb476-bc72-4686-bb4f-23f0045e0316"/>
      </ext>
    </extLst>
  </connection>
  <connection id="3" xr16:uid="{3F6F09C9-EECF-4C96-97A4-2B8D1EEA6CA5}" name="Query - ObO_sent_2016_2025" description="Connection to the 'ObO_sent_2016_2025' query in the workbook." type="100" refreshedVersion="8" minRefreshableVersion="5">
    <extLst>
      <ext xmlns:x15="http://schemas.microsoft.com/office/spreadsheetml/2010/11/main" uri="{DE250136-89BD-433C-8126-D09CA5730AF9}">
        <x15:connection id="38e032d4-42a8-4434-99a4-f68a41f2e64c"/>
      </ext>
    </extLst>
  </connection>
  <connection id="4" xr16:uid="{D4F27706-5CDE-4AC3-80D6-35D9A0210D8C}"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0">
    <s v="ThisWorkbookDataModel"/>
    <s v="{[ObO_pros_convs_2016_2025].[Quarter].[All]}"/>
    <s v="{[ObO_pros_convs_2016_2025].[Month].[All]}"/>
    <s v="{[ObO_pros_convs_2016_2025].[Defendant Type].[All]}"/>
    <s v="{[ObO_pros_convs_2016_2025].[Sex].[All]}"/>
    <s v="{[ObO_pros_convs_2016_2025].[Age Group].[All]}"/>
    <s v="{[ObO_pros_convs_2016_2025].[Age Range].[All]}"/>
    <s v="{[ObO_pros_convs_2016_2025].[Ethnicity].[All]}"/>
    <s v="{[ObO_pros_convs_2016_2025].[Detailed Ethnicity].[All]}"/>
    <s v="{[ObO_pros_convs_2016_2025].[Police Force Area].[All]}"/>
    <s v="{[ObO_pros_convs_2016_2025].[Offence Type].[All]}"/>
    <s v="{[ObO_pros_convs_2016_2025].[Offence Group].[All]}"/>
    <s v="{[ObO_pros_convs_2016_2025].[Offence].[All]}"/>
    <s v="{[ObO_pros_convs_2016_2025].[HO Offence Code].[All]}"/>
    <s v="{[ObO_pros_convs_2016_2025].[Motoring Offence Flag].[All]}"/>
    <s v="{[ObO_sent_2016_2025].[Quarter].[All]}"/>
    <s v="{[ObO_sent_2016_2025].[Month].[All]}"/>
    <s v="{[ObO_sent_2016_2025].[Defendant Type].[All]}"/>
    <s v="{[ObO_sent_2016_2025].[Sex].[All]}"/>
    <s v="{[ObO_sent_2016_2025].[Age Group].[All]}"/>
    <s v="{[ObO_sent_2016_2025].[Age Range].[All]}"/>
    <s v="{[ObO_sent_2016_2025].[Ethnicity].[All]}"/>
    <s v="{[ObO_sent_2016_2025].[Detailed Ethnicity].[All]}"/>
    <s v="{[ObO_sent_2016_2025].[Police Force Area].[All]}"/>
    <s v="{[ObO_sent_2016_2025].[Offence Type].[All]}"/>
    <s v="{[ObO_sent_2016_2025].[Offence Group].[All]}"/>
    <s v="{[ObO_sent_2016_2025].[Offence].[All]}"/>
    <s v="{[ObO_sent_2016_2025].[HO Offence Code].[All]}"/>
    <s v="{[ObO_sent_2016_2025].[Sentence Outcome].[All]}"/>
    <s v="{[ObO_sent_2016_2025].[Detailed Sentence Outcome].[All]}"/>
    <s v="{[ObO_sent_2016_2025].[Custodial Sentence Length].[All]}"/>
    <s v="{[ObO_sent_2016_2025].[Fine Amount].[All]}"/>
    <s v="{[ObO_sent_2016_2025].[Driving Disposal Type].[All]}"/>
    <s v="{[ObO_sent_2016_2025].[Period of Driving Disqualification].[All]}"/>
    <s v="{[ObO_sent_2016_2025].[Motoring Offence Flag].[All]}"/>
    <s v="{[ObO_comp_2016_2025].[Quarter].[All]}"/>
    <s v="{[ObO_comp_2016_2025].[Month].[All]}"/>
    <s v="{[ObO_comp_2016_2025].[Defendant Type].[All]}"/>
    <s v="{[ObO_comp_2016_2025].[Sex].[All]}"/>
    <s v="{[ObO_comp_2016_2025].[Age Group].[All]}"/>
    <s v="{[ObO_comp_2016_2025].[Age Range].[All]}"/>
    <s v="{[ObO_comp_2016_2025].[Ethnicity].[All]}"/>
    <s v="{[ObO_comp_2016_2025].[Detailed Ethnicity].[All]}"/>
    <s v="{[ObO_comp_2016_2025].[Police Force Area].[All]}"/>
    <s v="{[ObO_comp_2016_2025].[Offence Type].[All]}"/>
    <s v="{[ObO_comp_2016_2025].[Offence Group].[All]}"/>
    <s v="{[ObO_comp_2016_2025].[Offence].[All]}"/>
    <s v="{[ObO_comp_2016_2025].[HO Offence Code].[All]}"/>
    <s v="{[ObO_comp_2016_2025].[Compensation Amount].[All]}"/>
    <s v="{[ObO_comp_2016_2025].[Motoring Offence Flag].[All]}"/>
  </metadataStrings>
  <mdxMetadata count="49">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Metadata>
  <valueMetadata count="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valueMetadata>
</metadata>
</file>

<file path=xl/sharedStrings.xml><?xml version="1.0" encoding="utf-8"?>
<sst xmlns="http://schemas.openxmlformats.org/spreadsheetml/2006/main" count="237" uniqueCount="131">
  <si>
    <t>Criminal Justice System Statistics: Outcomes by Offence data tool</t>
  </si>
  <si>
    <t>Time Period: 12 months ending June 2016 to 12 months ending June 2025</t>
  </si>
  <si>
    <t>Contents</t>
  </si>
  <si>
    <t>1. Overall Volumes - number of defendants prosecuted, convicted and sentenced at criminal courts in England and Wales.</t>
  </si>
  <si>
    <t>2. Sentence Outcomes - number of offenders sentenced, sentence outcomes, immediate custody rate, average custodial sentence length (ACSL) and average fine issued at criminal courts in England and Wales.</t>
  </si>
  <si>
    <t>3. Compensation - number of compensation orders and average compensation amount issued at criminal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</si>
  <si>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</si>
  <si>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</si>
  <si>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</si>
  <si>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</si>
  <si>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</si>
  <si>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</si>
  <si>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23 October 2025</t>
    </r>
  </si>
  <si>
    <t>Further information on data sources and definitions can be found in the guidance documents produced alongside the main report:</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</si>
  <si>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</si>
  <si>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</si>
  <si>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</si>
  <si>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</si>
  <si>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</si>
  <si>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</si>
  <si>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</si>
  <si>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</si>
  <si>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</si>
  <si>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</si>
  <si>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</si>
  <si>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</si>
  <si>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</si>
  <si>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</si>
  <si>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</si>
  <si>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</si>
  <si>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</si>
  <si>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</si>
  <si>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</si>
  <si>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</si>
  <si>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</si>
  <si>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</si>
  <si>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</si>
  <si>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</si>
  <si>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</si>
  <si>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</si>
  <si>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</si>
  <si>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</si>
  <si>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</si>
  <si>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</si>
  <si>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</si>
  <si>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</si>
  <si>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</si>
  <si>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</si>
  <si>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</si>
  <si>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</si>
  <si>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</si>
  <si>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</si>
  <si>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</si>
  <si>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</si>
  <si>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</si>
  <si>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</si>
  <si>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</si>
  <si>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</si>
  <si>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</si>
  <si>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</si>
  <si>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</si>
  <si>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</si>
  <si>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</si>
  <si>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</si>
  <si>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</si>
  <si>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</si>
  <si>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</si>
  <si>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</si>
  <si>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</si>
  <si>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</si>
  <si>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</si>
  <si>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</si>
  <si>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</si>
  <si>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</si>
  <si>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</si>
  <si>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</si>
  <si>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</si>
  <si>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</si>
  <si>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</si>
  <si>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</si>
  <si>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</si>
  <si>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</si>
  <si>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</si>
  <si>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</si>
  <si>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</si>
  <si>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</si>
  <si>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</si>
  <si>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</si>
  <si>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</si>
  <si>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</si>
  <si>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Motoring Offence Flag</t>
  </si>
  <si>
    <t>Offence Group</t>
  </si>
  <si>
    <t>Detailed Ethnicity</t>
  </si>
  <si>
    <t>Police Force Area</t>
  </si>
  <si>
    <t>Age Group</t>
  </si>
  <si>
    <t>Ethnicity</t>
  </si>
  <si>
    <t>Sex</t>
  </si>
  <si>
    <t>Age Range</t>
  </si>
  <si>
    <t>Offence Type</t>
  </si>
  <si>
    <t>Offence</t>
  </si>
  <si>
    <t>HO Offence Code</t>
  </si>
  <si>
    <t>Column Labels</t>
  </si>
  <si>
    <t>Values</t>
  </si>
  <si>
    <t>Year ending June 2016</t>
  </si>
  <si>
    <t>Year ending June 2017</t>
  </si>
  <si>
    <t>Year ending June 2018</t>
  </si>
  <si>
    <t>Year ending June 2019</t>
  </si>
  <si>
    <t>Year ending June 2020</t>
  </si>
  <si>
    <t>Year ending June 2021</t>
  </si>
  <si>
    <t>Year ending June 2022</t>
  </si>
  <si>
    <t>Year ending June 2023</t>
  </si>
  <si>
    <t>Year ending June 2024</t>
  </si>
  <si>
    <t>Year ending June 2025</t>
  </si>
  <si>
    <t>Proceeded against</t>
  </si>
  <si>
    <t>Convicted</t>
  </si>
  <si>
    <t>Sentenced</t>
  </si>
  <si>
    <t>Sentence Outcome</t>
  </si>
  <si>
    <t>Detailed Sentence Outcome</t>
  </si>
  <si>
    <t>Custodial Sentence Length</t>
  </si>
  <si>
    <t>Fine Amount</t>
  </si>
  <si>
    <t>Driving Disposal Type</t>
  </si>
  <si>
    <t>Period of Driving Disqualification</t>
  </si>
  <si>
    <t>Average Custodial Sentence Length (months)</t>
  </si>
  <si>
    <t>Average fine (companies)</t>
  </si>
  <si>
    <t>Average fine (excluding companies)</t>
  </si>
  <si>
    <t>Compensation Amount</t>
  </si>
  <si>
    <t>Compensation Outcome (all disposal)</t>
  </si>
  <si>
    <t>Average compensation (£)</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</si>
  <si>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</si>
  <si>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https://www.gov.uk/government/statistics/criminal-justice-system-statistics-quarterly-june-2025</t>
  </si>
  <si>
    <t>Person/Other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</si>
</sst>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10"/>
      <name val="Arial"/>
      <family val="2"/>
    </font>
    <font>
      <sz val="1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b/>
      <u/>
      <sz val="11"/>
      <name val="Aptos Narrow"/>
      <family val="2"/>
      <scheme val="minor"/>
    </font>
    <font>
      <b/>
      <sz val="10"/>
      <color rgb="FFFF0000"/>
      <name val="Arial"/>
      <family val="2"/>
    </font>
    <font>
      <b/>
      <sz val="11"/>
      <color rgb="FF000000"/>
      <name val="Calibri"/>
      <family val="2"/>
    </font>
    <font>
      <b/>
      <sz val="11"/>
      <color indexed="8"/>
      <name val="Calibri"/>
      <family val="2"/>
    </font>
    <font>
      <sz val="11"/>
      <color theme="1"/>
      <name val="Calibri"/>
      <family val="2"/>
    </font>
    <font>
      <i/>
      <sz val="11"/>
      <color rgb="FF000000"/>
      <name val="Calibri"/>
      <family val="2"/>
    </font>
    <font>
      <b/>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5" fillId="0" borderId="0"/>
    <xf numFmtId="0" fontId="1" fillId="0" borderId="0"/>
    <xf numFmtId="0" fontId="7"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5" fillId="0" borderId="0"/>
  </cellStyleXfs>
  <cellXfs count="78">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2" borderId="3" xfId="0" applyFill="1" applyBorder="1"/>
    <xf numFmtId="0" fontId="0" fillId="2" borderId="0" xfId="0" applyFill="1"/>
    <xf numFmtId="0" fontId="0" fillId="2" borderId="4" xfId="0" applyFill="1" applyBorder="1"/>
    <xf numFmtId="0" fontId="4" fillId="2" borderId="5" xfId="0" applyFont="1" applyFill="1" applyBorder="1"/>
    <xf numFmtId="0" fontId="0" fillId="2" borderId="6" xfId="0" applyFill="1" applyBorder="1"/>
    <xf numFmtId="0" fontId="4" fillId="2" borderId="5" xfId="0" applyFont="1" applyFill="1" applyBorder="1" applyAlignment="1">
      <alignment horizontal="left" vertical="top"/>
    </xf>
    <xf numFmtId="0" fontId="0" fillId="2" borderId="7" xfId="0" applyFill="1" applyBorder="1"/>
    <xf numFmtId="0" fontId="0" fillId="2" borderId="1" xfId="0" applyFill="1" applyBorder="1"/>
    <xf numFmtId="0" fontId="0" fillId="2" borderId="8" xfId="0" applyFill="1" applyBorder="1"/>
    <xf numFmtId="0" fontId="0" fillId="2" borderId="2" xfId="0" applyFill="1" applyBorder="1"/>
    <xf numFmtId="164" fontId="0" fillId="0" borderId="0" xfId="0" applyNumberFormat="1"/>
    <xf numFmtId="165" fontId="0" fillId="0" borderId="0" xfId="0" applyNumberFormat="1"/>
    <xf numFmtId="166" fontId="0" fillId="0" borderId="0" xfId="0" applyNumberFormat="1"/>
    <xf numFmtId="0" fontId="4" fillId="2" borderId="5" xfId="0" applyFont="1" applyFill="1" applyBorder="1" applyAlignment="1">
      <alignment vertical="top"/>
    </xf>
    <xf numFmtId="0" fontId="5" fillId="2" borderId="0" xfId="1" applyFill="1"/>
    <xf numFmtId="0" fontId="5" fillId="2" borderId="10" xfId="1" applyFill="1" applyBorder="1"/>
    <xf numFmtId="0" fontId="5" fillId="2" borderId="11" xfId="1" applyFill="1" applyBorder="1"/>
    <xf numFmtId="0" fontId="5" fillId="2" borderId="12" xfId="1" applyFill="1" applyBorder="1"/>
    <xf numFmtId="0" fontId="6" fillId="2" borderId="0" xfId="1" applyFont="1" applyFill="1"/>
    <xf numFmtId="0" fontId="6" fillId="2" borderId="13" xfId="1" applyFont="1" applyFill="1" applyBorder="1"/>
    <xf numFmtId="0" fontId="2" fillId="2" borderId="0" xfId="1" applyFont="1" applyFill="1"/>
    <xf numFmtId="0" fontId="6" fillId="2" borderId="14" xfId="1" applyFont="1" applyFill="1" applyBorder="1"/>
    <xf numFmtId="0" fontId="10" fillId="2" borderId="13" xfId="3" applyFont="1" applyFill="1" applyBorder="1"/>
    <xf numFmtId="0" fontId="10" fillId="2" borderId="0" xfId="3" applyFont="1" applyFill="1"/>
    <xf numFmtId="0" fontId="6" fillId="2" borderId="0" xfId="3" applyFont="1" applyFill="1"/>
    <xf numFmtId="0" fontId="6" fillId="2" borderId="0" xfId="5" applyFont="1" applyFill="1" applyBorder="1" applyAlignment="1" applyProtection="1"/>
    <xf numFmtId="0" fontId="6" fillId="2" borderId="13" xfId="3" applyFont="1" applyFill="1" applyBorder="1"/>
    <xf numFmtId="0" fontId="12" fillId="2" borderId="0" xfId="3" applyFont="1" applyFill="1"/>
    <xf numFmtId="0" fontId="1" fillId="2" borderId="13" xfId="2" applyFill="1" applyBorder="1" applyAlignment="1">
      <alignment wrapText="1"/>
    </xf>
    <xf numFmtId="0" fontId="6" fillId="2" borderId="14" xfId="5" applyNumberFormat="1" applyFont="1" applyFill="1" applyBorder="1" applyAlignment="1" applyProtection="1">
      <alignment wrapText="1"/>
    </xf>
    <xf numFmtId="0" fontId="1" fillId="2" borderId="13" xfId="2" applyFill="1" applyBorder="1"/>
    <xf numFmtId="0" fontId="13" fillId="2" borderId="0" xfId="5" applyFont="1" applyFill="1" applyBorder="1" applyAlignment="1" applyProtection="1"/>
    <xf numFmtId="49" fontId="6" fillId="2" borderId="0" xfId="1" applyNumberFormat="1" applyFont="1" applyFill="1" applyAlignment="1">
      <alignment vertical="top" wrapText="1"/>
    </xf>
    <xf numFmtId="11" fontId="6" fillId="2" borderId="13" xfId="1" applyNumberFormat="1" applyFont="1" applyFill="1" applyBorder="1" applyAlignment="1">
      <alignment horizontal="left"/>
    </xf>
    <xf numFmtId="11" fontId="6" fillId="2" borderId="0" xfId="1" applyNumberFormat="1" applyFont="1" applyFill="1" applyAlignment="1">
      <alignment horizontal="left" wrapText="1"/>
    </xf>
    <xf numFmtId="11" fontId="6" fillId="2" borderId="14" xfId="1" applyNumberFormat="1" applyFont="1" applyFill="1" applyBorder="1" applyAlignment="1">
      <alignment horizontal="left"/>
    </xf>
    <xf numFmtId="0" fontId="13" fillId="2" borderId="0" xfId="1" applyFont="1" applyFill="1"/>
    <xf numFmtId="0" fontId="12" fillId="2" borderId="0" xfId="1" applyFont="1" applyFill="1"/>
    <xf numFmtId="0" fontId="14" fillId="2" borderId="0" xfId="1" applyFont="1" applyFill="1"/>
    <xf numFmtId="0" fontId="5" fillId="2" borderId="13" xfId="1" applyFill="1" applyBorder="1"/>
    <xf numFmtId="0" fontId="15" fillId="2" borderId="0" xfId="1" applyFont="1" applyFill="1"/>
    <xf numFmtId="0" fontId="5" fillId="2" borderId="14" xfId="1" applyFill="1" applyBorder="1"/>
    <xf numFmtId="0" fontId="5" fillId="2" borderId="15" xfId="1" applyFill="1" applyBorder="1"/>
    <xf numFmtId="0" fontId="5" fillId="2" borderId="9" xfId="1" applyFill="1" applyBorder="1"/>
    <xf numFmtId="0" fontId="5" fillId="2" borderId="16" xfId="1" applyFill="1" applyBorder="1"/>
    <xf numFmtId="0" fontId="6" fillId="0" borderId="0" xfId="0" applyFont="1"/>
    <xf numFmtId="0" fontId="6" fillId="0" borderId="0" xfId="0" applyFont="1" applyAlignment="1">
      <alignment wrapText="1"/>
    </xf>
    <xf numFmtId="0" fontId="0" fillId="0" borderId="0" xfId="0" applyAlignment="1">
      <alignment wrapText="1"/>
    </xf>
    <xf numFmtId="0" fontId="3" fillId="0" borderId="0" xfId="0" applyFont="1"/>
    <xf numFmtId="0" fontId="7" fillId="3" borderId="0" xfId="0" applyFont="1" applyFill="1"/>
    <xf numFmtId="0" fontId="7" fillId="3" borderId="0" xfId="0" applyFont="1" applyFill="1" applyAlignment="1">
      <alignment wrapText="1"/>
    </xf>
    <xf numFmtId="0" fontId="7"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top" wrapText="1"/>
    </xf>
    <xf numFmtId="0" fontId="7" fillId="3" borderId="0" xfId="0" applyFont="1" applyFill="1" applyAlignment="1">
      <alignment horizontal="left" vertical="top"/>
    </xf>
    <xf numFmtId="0" fontId="17" fillId="3" borderId="0" xfId="0" applyFont="1" applyFill="1" applyAlignment="1">
      <alignment vertical="top"/>
    </xf>
    <xf numFmtId="0" fontId="20" fillId="2" borderId="0" xfId="6" applyFont="1" applyFill="1" applyAlignment="1">
      <alignment horizontal="left" vertical="top"/>
    </xf>
    <xf numFmtId="0" fontId="8" fillId="2" borderId="0" xfId="3" applyFont="1" applyFill="1" applyAlignment="1">
      <alignment wrapText="1"/>
    </xf>
    <xf numFmtId="0" fontId="1" fillId="2" borderId="0" xfId="2" applyFill="1"/>
    <xf numFmtId="11" fontId="9" fillId="2" borderId="0" xfId="4" applyNumberFormat="1" applyFill="1" applyAlignment="1">
      <alignment horizontal="left" vertical="center" wrapText="1"/>
    </xf>
    <xf numFmtId="0" fontId="6" fillId="2" borderId="0" xfId="5" applyNumberFormat="1" applyFont="1" applyFill="1" applyBorder="1" applyAlignment="1" applyProtection="1">
      <alignment horizontal="left" vertical="top" wrapText="1"/>
    </xf>
    <xf numFmtId="0" fontId="9" fillId="2" borderId="0" xfId="4" applyFill="1" applyBorder="1" applyAlignment="1" applyProtection="1">
      <alignment wrapText="1"/>
    </xf>
    <xf numFmtId="0" fontId="9" fillId="2" borderId="0" xfId="4" applyFill="1" applyAlignment="1" applyProtection="1"/>
    <xf numFmtId="0" fontId="7" fillId="3" borderId="0" xfId="0" applyFont="1" applyFill="1" applyAlignment="1">
      <alignment horizontal="center" vertical="top" wrapText="1"/>
    </xf>
    <xf numFmtId="0" fontId="17" fillId="3" borderId="0" xfId="0" applyFont="1" applyFill="1" applyAlignment="1">
      <alignment horizontal="center" vertical="top"/>
    </xf>
    <xf numFmtId="0" fontId="7" fillId="3" borderId="0" xfId="0" applyFont="1" applyFill="1" applyAlignment="1">
      <alignment horizontal="left" vertical="top"/>
    </xf>
    <xf numFmtId="0" fontId="7" fillId="3" borderId="0" xfId="0" applyFont="1" applyFill="1" applyAlignment="1">
      <alignment horizontal="left" vertical="top" wrapText="1"/>
    </xf>
    <xf numFmtId="0" fontId="18" fillId="0" borderId="0" xfId="0" applyFont="1" applyAlignment="1">
      <alignment wrapText="1"/>
    </xf>
    <xf numFmtId="0" fontId="7" fillId="3"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7" fillId="3" borderId="0" xfId="0" applyFont="1" applyFill="1" applyAlignment="1">
      <alignment wrapText="1"/>
    </xf>
  </cellXfs>
  <cellStyles count="7">
    <cellStyle name="Hyperlink" xfId="4" builtinId="8"/>
    <cellStyle name="Hyperlink_Analysis Tool mid-2013 UK" xfId="5" xr:uid="{141D1434-BFF7-4EA6-AF41-EF17F7219260}"/>
    <cellStyle name="Normal" xfId="0" builtinId="0"/>
    <cellStyle name="Normal 2" xfId="1" xr:uid="{9C970D96-F980-4541-B5E4-A74AA4939844}"/>
    <cellStyle name="Normal 2 2 2" xfId="6" xr:uid="{85AAC908-3B44-4C3A-8080-F620729A6A20}"/>
    <cellStyle name="Normal 3" xfId="2" xr:uid="{FDC259FB-52DA-40E3-B831-D0AAA1E208D1}"/>
    <cellStyle name="Normal_Analysis Tool mid-2013 UK" xfId="3" xr:uid="{840391AC-2A65-488B-ADED-F0155E9E920F}"/>
  </cellStyles>
  <dxfs count="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66" formatCode="&quot;£&quot;#,##0"/>
    </dxf>
    <dxf>
      <numFmt numFmtId="3" formatCode="#,##0"/>
    </dxf>
    <dxf>
      <numFmt numFmtId="164" formatCode="0.0%"/>
    </dxf>
    <dxf>
      <numFmt numFmtId="165" formatCode="#,##0.0"/>
    </dxf>
    <dxf>
      <numFmt numFmtId="166" formatCode="&quot;£&quot;#,##0"/>
    </dxf>
    <dxf>
      <numFmt numFmtId="166" formatCode="&quot;£&quot;#,##0"/>
    </dxf>
    <dxf>
      <numFmt numFmtId="3" formatCode="#,##0"/>
    </dxf>
    <dxf>
      <numFmt numFmtId="3" formatCode="#,##0"/>
    </dxf>
    <dxf>
      <numFmt numFmtId="166" formatCode="&quot;£&quot;#,##0"/>
    </dxf>
    <dxf>
      <numFmt numFmtId="3" formatCode="#,##0"/>
    </dxf>
    <dxf>
      <numFmt numFmtId="166" formatCode="&quot;£&quot;#,##0"/>
    </dxf>
    <dxf>
      <numFmt numFmtId="166" formatCode="&quot;£&quot;#,##0"/>
    </dxf>
    <dxf>
      <numFmt numFmtId="165" formatCode="#,##0.0"/>
    </dxf>
    <dxf>
      <numFmt numFmtId="164" formatCode="0.0%"/>
    </dxf>
    <dxf>
      <numFmt numFmtId="3" formatCode="#,##0"/>
    </dxf>
    <dxf>
      <numFmt numFmtId="3" formatCode="#,##0"/>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7B8A62AB-B548-4695-904D-87A14F055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46CD1112-B4CA-4A17-BCC9-9329454D7030}"/>
            </a:ext>
          </a:extLst>
        </xdr:cNvPr>
        <xdr:cNvPicPr>
          <a:picLocks noChangeAspect="1"/>
        </xdr:cNvPicPr>
      </xdr:nvPicPr>
      <xdr:blipFill rotWithShape="1">
        <a:blip xmlns:r="http://schemas.openxmlformats.org/officeDocument/2006/relationships" r:embed="rId1"/>
        <a:srcRect b="798"/>
        <a:stretch/>
      </xdr:blipFill>
      <xdr:spPr>
        <a:xfrm>
          <a:off x="50339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C4CBBE5E-1438-4823-A0D8-D17CF0EADE86}"/>
            </a:ext>
          </a:extLst>
        </xdr:cNvPr>
        <xdr:cNvPicPr>
          <a:picLocks noChangeAspect="1"/>
        </xdr:cNvPicPr>
      </xdr:nvPicPr>
      <xdr:blipFill>
        <a:blip xmlns:r="http://schemas.openxmlformats.org/officeDocument/2006/relationships" r:embed="rId2"/>
        <a:stretch>
          <a:fillRect/>
        </a:stretch>
      </xdr:blipFill>
      <xdr:spPr>
        <a:xfrm>
          <a:off x="20846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E781FEB0-8DB0-4F02-B1F6-AB3D54D663B2}"/>
            </a:ext>
          </a:extLst>
        </xdr:cNvPr>
        <xdr:cNvCxnSpPr/>
      </xdr:nvCxnSpPr>
      <xdr:spPr>
        <a:xfrm>
          <a:off x="4906169" y="552450"/>
          <a:ext cx="2274094" cy="2209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0D28C867-9B0E-478F-B33F-B9B2F103A3B9}"/>
            </a:ext>
          </a:extLst>
        </xdr:cNvPr>
        <xdr:cNvCxnSpPr/>
      </xdr:nvCxnSpPr>
      <xdr:spPr>
        <a:xfrm flipV="1">
          <a:off x="4918075" y="27416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97BC6670-66CC-445F-9B9F-7267F7527FAE}"/>
            </a:ext>
          </a:extLst>
        </xdr:cNvPr>
        <xdr:cNvPicPr>
          <a:picLocks noChangeAspect="1"/>
        </xdr:cNvPicPr>
      </xdr:nvPicPr>
      <xdr:blipFill>
        <a:blip xmlns:r="http://schemas.openxmlformats.org/officeDocument/2006/relationships" r:embed="rId3"/>
        <a:stretch>
          <a:fillRect/>
        </a:stretch>
      </xdr:blipFill>
      <xdr:spPr>
        <a:xfrm>
          <a:off x="3872071" y="687986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F7DFA268-944F-42C3-B02C-D25FAD8DDD21}"/>
            </a:ext>
          </a:extLst>
        </xdr:cNvPr>
        <xdr:cNvSpPr/>
      </xdr:nvSpPr>
      <xdr:spPr>
        <a:xfrm>
          <a:off x="294481" y="444891"/>
          <a:ext cx="1784351" cy="20887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E3DFD532-C4B6-41AE-AA75-CFDFC393D2A3}"/>
            </a:ext>
          </a:extLst>
        </xdr:cNvPr>
        <xdr:cNvSpPr/>
      </xdr:nvSpPr>
      <xdr:spPr>
        <a:xfrm>
          <a:off x="17151509" y="4933547"/>
          <a:ext cx="34907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6B7B117B-0830-406C-AE65-A7EA668C8D00}"/>
            </a:ext>
          </a:extLst>
        </xdr:cNvPr>
        <xdr:cNvSpPr/>
      </xdr:nvSpPr>
      <xdr:spPr>
        <a:xfrm>
          <a:off x="62722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80216BAB-0BF4-403B-BA40-9BFFEEDACB49}"/>
            </a:ext>
          </a:extLst>
        </xdr:cNvPr>
        <xdr:cNvSpPr/>
      </xdr:nvSpPr>
      <xdr:spPr>
        <a:xfrm>
          <a:off x="113911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D6750372-E284-4DB2-A754-6D45446AC47E}"/>
            </a:ext>
          </a:extLst>
        </xdr:cNvPr>
        <xdr:cNvSpPr/>
      </xdr:nvSpPr>
      <xdr:spPr>
        <a:xfrm>
          <a:off x="17140078" y="3582670"/>
          <a:ext cx="22325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3BBBEB76-BA25-49F9-ADCD-F31EFAA9F00E}"/>
            </a:ext>
          </a:extLst>
        </xdr:cNvPr>
        <xdr:cNvSpPr/>
      </xdr:nvSpPr>
      <xdr:spPr>
        <a:xfrm>
          <a:off x="17218819" y="1850865"/>
          <a:ext cx="4709318" cy="10955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2955DDB1-908A-47C2-8AE1-396DF5BF8180}"/>
            </a:ext>
          </a:extLst>
        </xdr:cNvPr>
        <xdr:cNvCxnSpPr/>
      </xdr:nvCxnSpPr>
      <xdr:spPr>
        <a:xfrm rot="5400000" flipH="1" flipV="1">
          <a:off x="14020008" y="6223791"/>
          <a:ext cx="92948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66480694-9308-4194-AB63-5EF4186F5AA4}"/>
            </a:ext>
          </a:extLst>
        </xdr:cNvPr>
        <xdr:cNvCxnSpPr/>
      </xdr:nvCxnSpPr>
      <xdr:spPr>
        <a:xfrm rot="10800000" flipV="1">
          <a:off x="15817851" y="446722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7924EA88-EC47-4F35-9772-6E41E2771D1D}"/>
            </a:ext>
          </a:extLst>
        </xdr:cNvPr>
        <xdr:cNvCxnSpPr/>
      </xdr:nvCxnSpPr>
      <xdr:spPr>
        <a:xfrm rot="10800000" flipV="1">
          <a:off x="15574169" y="23764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8789249B-B5BB-4A9E-860F-894A041E2A71}"/>
            </a:ext>
          </a:extLst>
        </xdr:cNvPr>
        <xdr:cNvSpPr/>
      </xdr:nvSpPr>
      <xdr:spPr>
        <a:xfrm>
          <a:off x="17215643" y="1171099"/>
          <a:ext cx="4709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42AD2F7F-DF32-4C0C-AA14-96CE019372ED}"/>
            </a:ext>
          </a:extLst>
        </xdr:cNvPr>
        <xdr:cNvCxnSpPr>
          <a:stCxn id="8" idx="1"/>
        </xdr:cNvCxnSpPr>
      </xdr:nvCxnSpPr>
      <xdr:spPr>
        <a:xfrm rot="10800000" flipV="1">
          <a:off x="16221077" y="57842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58879394-09E9-4B7E-BCA6-3875006FF5D0}"/>
            </a:ext>
          </a:extLst>
        </xdr:cNvPr>
        <xdr:cNvPicPr>
          <a:picLocks noChangeAspect="1"/>
        </xdr:cNvPicPr>
      </xdr:nvPicPr>
      <xdr:blipFill rotWithShape="1">
        <a:blip xmlns:r="http://schemas.openxmlformats.org/officeDocument/2006/relationships" r:embed="rId4"/>
        <a:srcRect t="44143"/>
        <a:stretch/>
      </xdr:blipFill>
      <xdr:spPr>
        <a:xfrm>
          <a:off x="15535277" y="737790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8D84B58E-0539-4518-A3C6-5081083A3ED0}"/>
            </a:ext>
          </a:extLst>
        </xdr:cNvPr>
        <xdr:cNvSpPr/>
      </xdr:nvSpPr>
      <xdr:spPr>
        <a:xfrm>
          <a:off x="19230181" y="7413625"/>
          <a:ext cx="32527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2B30D701-13D3-46DE-81A9-4948A4B626DE}"/>
            </a:ext>
          </a:extLst>
        </xdr:cNvPr>
        <xdr:cNvCxnSpPr>
          <a:endCxn id="19" idx="0"/>
        </xdr:cNvCxnSpPr>
      </xdr:nvCxnSpPr>
      <xdr:spPr>
        <a:xfrm>
          <a:off x="19746912" y="6659562"/>
          <a:ext cx="1091804" cy="75406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243A3D68-3171-481C-9F4B-7F2ED3A54950}"/>
            </a:ext>
          </a:extLst>
        </xdr:cNvPr>
        <xdr:cNvCxnSpPr/>
      </xdr:nvCxnSpPr>
      <xdr:spPr>
        <a:xfrm rot="5400000">
          <a:off x="17800639" y="8655841"/>
          <a:ext cx="2010569" cy="11961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0E8786E2-18F6-49FD-8F4E-49A2A8555ABD}"/>
            </a:ext>
          </a:extLst>
        </xdr:cNvPr>
        <xdr:cNvSpPr/>
      </xdr:nvSpPr>
      <xdr:spPr>
        <a:xfrm>
          <a:off x="1285080" y="3706812"/>
          <a:ext cx="32758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AB72E696-5F51-4AC1-9D28-B1C3C4BFEAC4}"/>
            </a:ext>
          </a:extLst>
        </xdr:cNvPr>
        <xdr:cNvCxnSpPr/>
      </xdr:nvCxnSpPr>
      <xdr:spPr>
        <a:xfrm flipV="1">
          <a:off x="4572793" y="423545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5938.404431249997" createdVersion="5" refreshedVersion="8" minRefreshableVersion="3" recordCount="0" supportSubquery="1" supportAdvancedDrill="1" xr:uid="{B0E2983F-BB38-47D9-88B4-0E8D60E8B81B}">
  <cacheSource type="external" connectionId="4"/>
  <cacheFields count="18">
    <cacheField name="[ObO_comp_2016_2025].[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ObO_comp_2016_2025].[Quarter].[Quarter]" caption="Quarter" numFmtId="0" hierarchy="1" level="1">
      <sharedItems containsSemiMixedTypes="0" containsNonDate="0" containsString="0"/>
    </cacheField>
    <cacheField name="[ObO_comp_2016_2025].[Month].[Month]" caption="Month" numFmtId="0" hierarchy="2" level="1">
      <sharedItems containsSemiMixedTypes="0" containsNonDate="0" containsString="0"/>
    </cacheField>
    <cacheField name="[ObO_comp_2016_2025].[Defendant Type].[Defendant Type]" caption="Defendant Type" numFmtId="0" hierarchy="3" level="1">
      <sharedItems containsSemiMixedTypes="0" containsNonDate="0" containsString="0"/>
    </cacheField>
    <cacheField name="[ObO_comp_2016_2025].[Sex].[Sex]" caption="Sex" numFmtId="0" hierarchy="4" level="1">
      <sharedItems containsSemiMixedTypes="0" containsNonDate="0" containsString="0"/>
    </cacheField>
    <cacheField name="[ObO_comp_2016_2025].[Age Group].[Age Group]" caption="Age Group" numFmtId="0" hierarchy="5" level="1">
      <sharedItems containsSemiMixedTypes="0" containsNonDate="0" containsString="0"/>
    </cacheField>
    <cacheField name="[ObO_comp_2016_2025].[Age Range].[Age Range]" caption="Age Range" numFmtId="0" hierarchy="6" level="1">
      <sharedItems containsSemiMixedTypes="0" containsNonDate="0" containsString="0"/>
    </cacheField>
    <cacheField name="[ObO_comp_2016_2025].[Ethnicity].[Ethnicity]" caption="Ethnicity" numFmtId="0" hierarchy="7" level="1">
      <sharedItems containsSemiMixedTypes="0" containsNonDate="0" containsString="0"/>
    </cacheField>
    <cacheField name="[ObO_comp_2016_2025].[Detailed Ethnicity].[Detailed Ethnicity]" caption="Detailed Ethnicity" numFmtId="0" hierarchy="8" level="1">
      <sharedItems containsSemiMixedTypes="0" containsNonDate="0" containsString="0"/>
    </cacheField>
    <cacheField name="[ObO_comp_2016_2025].[Police Force Area].[Police Force Area]" caption="Police Force Area" numFmtId="0" hierarchy="9" level="1">
      <sharedItems containsSemiMixedTypes="0" containsNonDate="0" containsString="0"/>
    </cacheField>
    <cacheField name="[ObO_comp_2016_2025].[Offence Type].[Offence Type]" caption="Offence Type" numFmtId="0" hierarchy="10" level="1">
      <sharedItems containsSemiMixedTypes="0" containsNonDate="0" containsString="0"/>
    </cacheField>
    <cacheField name="[ObO_comp_2016_2025].[Offence Group].[Offence Group]" caption="Offence Group" numFmtId="0" hierarchy="11" level="1">
      <sharedItems containsSemiMixedTypes="0" containsNonDate="0" containsString="0"/>
    </cacheField>
    <cacheField name="[ObO_comp_2016_2025].[Offence].[Offence]" caption="Offence" numFmtId="0" hierarchy="12" level="1">
      <sharedItems containsSemiMixedTypes="0" containsNonDate="0" containsString="0"/>
    </cacheField>
    <cacheField name="[ObO_comp_2016_2025].[HO Offence Code].[HO Offence Code]" caption="HO Offence Code" numFmtId="0" hierarchy="13" level="1">
      <sharedItems containsSemiMixedTypes="0" containsNonDate="0" containsString="0"/>
    </cacheField>
    <cacheField name="[ObO_comp_2016_2025].[Compensation Amount].[Compensation Amount]" caption="Compensation Amount" numFmtId="0" hierarchy="14" level="1">
      <sharedItems containsSemiMixedTypes="0" containsNonDate="0" containsString="0"/>
    </cacheField>
    <cacheField name="[ObO_comp_2016_2025].[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70" level="32767"/>
    <cacheField name="[Measures].[measure 1]" caption="measure 1" numFmtId="0" hierarchy="75" level="32767"/>
  </cacheFields>
  <cacheHierarchies count="80">
    <cacheHierarchy uniqueName="[ObO_comp_2016_2025].[Year ending June]" caption="Year ending June" attribute="1" defaultMemberUniqueName="[ObO_comp_2016_2025].[Year ending June].[All]" allUniqueName="[ObO_comp_2016_2025].[Year ending June].[All]" dimensionUniqueName="[ObO_comp_2016_2025]" displayFolder="" count="2" memberValueDatatype="130" unbalanced="0">
      <fieldsUsage count="2">
        <fieldUsage x="-1"/>
        <fieldUsage x="0"/>
      </fieldsUsage>
    </cacheHierarchy>
    <cacheHierarchy uniqueName="[ObO_comp_2016_2025].[Quarter]" caption="Quarter" attribute="1" defaultMemberUniqueName="[ObO_comp_2016_2025].[Quarter].[All]" allUniqueName="[ObO_comp_2016_2025].[Quarter].[All]" dimensionUniqueName="[ObO_comp_2016_2025]" displayFolder="" count="2" memberValueDatatype="130" unbalanced="0">
      <fieldsUsage count="2">
        <fieldUsage x="-1"/>
        <fieldUsage x="1"/>
      </fieldsUsage>
    </cacheHierarchy>
    <cacheHierarchy uniqueName="[ObO_comp_2016_2025].[Month]" caption="Month" attribute="1" defaultMemberUniqueName="[ObO_comp_2016_2025].[Month].[All]" allUniqueName="[ObO_comp_2016_2025].[Month].[All]" dimensionUniqueName="[ObO_comp_2016_2025]" displayFolder="" count="2" memberValueDatatype="130" unbalanced="0">
      <fieldsUsage count="2">
        <fieldUsage x="-1"/>
        <fieldUsage x="2"/>
      </fieldsUsage>
    </cacheHierarchy>
    <cacheHierarchy uniqueName="[ObO_comp_2016_2025].[Defendant Type]" caption="Defendant Type" attribute="1" defaultMemberUniqueName="[ObO_comp_2016_2025].[Defendant Type].[All]" allUniqueName="[ObO_comp_2016_2025].[Defendant Type].[All]" dimensionUniqueName="[ObO_comp_2016_2025]" displayFolder="" count="2" memberValueDatatype="130" unbalanced="0">
      <fieldsUsage count="2">
        <fieldUsage x="-1"/>
        <fieldUsage x="3"/>
      </fieldsUsage>
    </cacheHierarchy>
    <cacheHierarchy uniqueName="[ObO_comp_2016_2025].[Sex]" caption="Sex" attribute="1" defaultMemberUniqueName="[ObO_comp_2016_2025].[Sex].[All]" allUniqueName="[ObO_comp_2016_2025].[Sex].[All]" dimensionUniqueName="[ObO_comp_2016_2025]" displayFolder="" count="2" memberValueDatatype="130" unbalanced="0">
      <fieldsUsage count="2">
        <fieldUsage x="-1"/>
        <fieldUsage x="4"/>
      </fieldsUsage>
    </cacheHierarchy>
    <cacheHierarchy uniqueName="[ObO_comp_2016_2025].[Age Group]" caption="Age Group" attribute="1" defaultMemberUniqueName="[ObO_comp_2016_2025].[Age Group].[All]" allUniqueName="[ObO_comp_2016_2025].[Age Group].[All]" dimensionUniqueName="[ObO_comp_2016_2025]" displayFolder="" count="2" memberValueDatatype="130" unbalanced="0">
      <fieldsUsage count="2">
        <fieldUsage x="-1"/>
        <fieldUsage x="5"/>
      </fieldsUsage>
    </cacheHierarchy>
    <cacheHierarchy uniqueName="[ObO_comp_2016_2025].[Age Range]" caption="Age Range" attribute="1" defaultMemberUniqueName="[ObO_comp_2016_2025].[Age Range].[All]" allUniqueName="[ObO_comp_2016_2025].[Age Range].[All]" dimensionUniqueName="[ObO_comp_2016_2025]" displayFolder="" count="2" memberValueDatatype="130" unbalanced="0">
      <fieldsUsage count="2">
        <fieldUsage x="-1"/>
        <fieldUsage x="6"/>
      </fieldsUsage>
    </cacheHierarchy>
    <cacheHierarchy uniqueName="[ObO_comp_2016_2025].[Ethnicity]" caption="Ethnicity" attribute="1" defaultMemberUniqueName="[ObO_comp_2016_2025].[Ethnicity].[All]" allUniqueName="[ObO_comp_2016_2025].[Ethnicity].[All]" dimensionUniqueName="[ObO_comp_2016_2025]" displayFolder="" count="2" memberValueDatatype="130" unbalanced="0">
      <fieldsUsage count="2">
        <fieldUsage x="-1"/>
        <fieldUsage x="7"/>
      </fieldsUsage>
    </cacheHierarchy>
    <cacheHierarchy uniqueName="[ObO_comp_2016_2025].[Detailed Ethnicity]" caption="Detailed Ethnicity" attribute="1" defaultMemberUniqueName="[ObO_comp_2016_2025].[Detailed Ethnicity].[All]" allUniqueName="[ObO_comp_2016_2025].[Detailed Ethnicity].[All]" dimensionUniqueName="[ObO_comp_2016_2025]" displayFolder="" count="2" memberValueDatatype="130" unbalanced="0">
      <fieldsUsage count="2">
        <fieldUsage x="-1"/>
        <fieldUsage x="8"/>
      </fieldsUsage>
    </cacheHierarchy>
    <cacheHierarchy uniqueName="[ObO_comp_2016_2025].[Police Force Area]" caption="Police Force Area" attribute="1" defaultMemberUniqueName="[ObO_comp_2016_2025].[Police Force Area].[All]" allUniqueName="[ObO_comp_2016_2025].[Police Force Area].[All]" dimensionUniqueName="[ObO_comp_2016_2025]" displayFolder="" count="2" memberValueDatatype="130" unbalanced="0">
      <fieldsUsage count="2">
        <fieldUsage x="-1"/>
        <fieldUsage x="9"/>
      </fieldsUsage>
    </cacheHierarchy>
    <cacheHierarchy uniqueName="[ObO_comp_2016_2025].[Offence Type]" caption="Offence Type" attribute="1" defaultMemberUniqueName="[ObO_comp_2016_2025].[Offence Type].[All]" allUniqueName="[ObO_comp_2016_2025].[Offence Type].[All]" dimensionUniqueName="[ObO_comp_2016_2025]" displayFolder="" count="2" memberValueDatatype="130" unbalanced="0">
      <fieldsUsage count="2">
        <fieldUsage x="-1"/>
        <fieldUsage x="10"/>
      </fieldsUsage>
    </cacheHierarchy>
    <cacheHierarchy uniqueName="[ObO_comp_2016_2025].[Offence Group]" caption="Offence Group" attribute="1" defaultMemberUniqueName="[ObO_comp_2016_2025].[Offence Group].[All]" allUniqueName="[ObO_comp_2016_2025].[Offence Group].[All]" dimensionUniqueName="[ObO_comp_2016_2025]" displayFolder="" count="2" memberValueDatatype="130" unbalanced="0">
      <fieldsUsage count="2">
        <fieldUsage x="-1"/>
        <fieldUsage x="11"/>
      </fieldsUsage>
    </cacheHierarchy>
    <cacheHierarchy uniqueName="[ObO_comp_2016_2025].[Offence]" caption="Offence" attribute="1" defaultMemberUniqueName="[ObO_comp_2016_2025].[Offence].[All]" allUniqueName="[ObO_comp_2016_2025].[Offence].[All]" dimensionUniqueName="[ObO_comp_2016_2025]" displayFolder="" count="2" memberValueDatatype="130" unbalanced="0">
      <fieldsUsage count="2">
        <fieldUsage x="-1"/>
        <fieldUsage x="12"/>
      </fieldsUsage>
    </cacheHierarchy>
    <cacheHierarchy uniqueName="[ObO_comp_2016_2025].[HO Offence Code]" caption="HO Offence Code" attribute="1" defaultMemberUniqueName="[ObO_comp_2016_2025].[HO Offence Code].[All]" allUniqueName="[ObO_comp_2016_2025].[HO Offence Code].[All]" dimensionUniqueName="[ObO_comp_2016_2025]" displayFolder="" count="2" memberValueDatatype="130" unbalanced="0">
      <fieldsUsage count="2">
        <fieldUsage x="-1"/>
        <fieldUsage x="13"/>
      </fieldsUsage>
    </cacheHierarchy>
    <cacheHierarchy uniqueName="[ObO_comp_2016_2025].[Compensation Amount]" caption="Compensation Amount" attribute="1" defaultMemberUniqueName="[ObO_comp_2016_2025].[Compensation Amount].[All]" allUniqueName="[ObO_comp_2016_2025].[Compensation Amount].[All]" dimensionUniqueName="[ObO_comp_2016_2025]" displayFolder="" count="2" memberValueDatatype="130" unbalanced="0">
      <fieldsUsage count="2">
        <fieldUsage x="-1"/>
        <fieldUsage x="14"/>
      </fieldsUsage>
    </cacheHierarchy>
    <cacheHierarchy uniqueName="[ObO_comp_2016_2025].[Motoring Offence Flag]" caption="Motoring Offence Flag" attribute="1" defaultMemberUniqueName="[ObO_comp_2016_2025].[Motoring Offence Flag].[All]" allUniqueName="[ObO_comp_2016_2025].[Motoring Offence Flag].[All]" dimensionUniqueName="[ObO_comp_2016_2025]" displayFolder="" count="2" memberValueDatatype="130" unbalanced="0">
      <fieldsUsage count="2">
        <fieldUsage x="-1"/>
        <fieldUsage x="15"/>
      </fieldsUsage>
    </cacheHierarchy>
    <cacheHierarchy uniqueName="[ObO_comp_2016_2025].[Compensation Outcome (all disposal)]" caption="Compensation Outcome (all disposal)" attribute="1" defaultMemberUniqueName="[ObO_comp_2016_2025].[Compensation Outcome (all disposal)].[All]" allUniqueName="[ObO_comp_2016_2025].[Compensation Outcome (all disposal)].[All]" dimensionUniqueName="[ObO_comp_2016_2025]" displayFolder="" count="0" memberValueDatatype="20" unbalanced="0"/>
    <cacheHierarchy uniqueName="[ObO_comp_2016_2025].[avg_compensation_filter]" caption="avg_compensation_filter" attribute="1" defaultMemberUniqueName="[ObO_comp_2016_2025].[avg_compensation_filter].[All]" allUniqueName="[ObO_comp_2016_2025].[avg_compensation_filter].[All]" dimensionUniqueName="[ObO_comp_2016_2025]" displayFolder="" count="0" memberValueDatatype="20" unbalanced="0"/>
    <cacheHierarchy uniqueName="[ObO_comp_2016_2025].[compensation_amount]" caption="compensation_amount" attribute="1" defaultMemberUniqueName="[ObO_comp_2016_2025].[compensation_amount].[All]" allUniqueName="[ObO_comp_2016_2025].[compensation_amount].[All]" dimensionUniqueName="[ObO_comp_2016_2025]" displayFolder="" count="0" memberValueDatatype="20" unbalanced="0"/>
    <cacheHierarchy uniqueName="[ObO_pros_convs_2016_2025].[Year ending June]" caption="Year ending June" attribute="1" defaultMemberUniqueName="[ObO_pros_convs_2016_2025].[Year ending June].[All]" allUniqueName="[ObO_pros_convs_2016_2025].[Year ending June].[All]" dimensionUniqueName="[ObO_pros_convs_2016_2025]" displayFolder="" count="0" memberValueDatatype="130" unbalanced="0"/>
    <cacheHierarchy uniqueName="[ObO_pros_convs_2016_2025].[Quarter]" caption="Quarter" attribute="1" defaultMemberUniqueName="[ObO_pros_convs_2016_2025].[Quarter].[All]" allUniqueName="[ObO_pros_convs_2016_2025].[Quarter].[All]" dimensionUniqueName="[ObO_pros_convs_2016_2025]" displayFolder="" count="0" memberValueDatatype="130" unbalanced="0"/>
    <cacheHierarchy uniqueName="[ObO_pros_convs_2016_2025].[Month]" caption="Month" attribute="1" defaultMemberUniqueName="[ObO_pros_convs_2016_2025].[Month].[All]" allUniqueName="[ObO_pros_convs_2016_2025].[Month].[All]" dimensionUniqueName="[ObO_pros_convs_2016_2025]" displayFolder="" count="0" memberValueDatatype="130" unbalanced="0"/>
    <cacheHierarchy uniqueName="[ObO_pros_convs_2016_2025].[Defendant Type]" caption="Defendant Type" attribute="1" defaultMemberUniqueName="[ObO_pros_convs_2016_2025].[Defendant Type].[All]" allUniqueName="[ObO_pros_convs_2016_2025].[Defendant Type].[All]" dimensionUniqueName="[ObO_pros_convs_2016_2025]" displayFolder="" count="0" memberValueDatatype="130" unbalanced="0"/>
    <cacheHierarchy uniqueName="[ObO_pros_convs_2016_2025].[Sex]" caption="Sex" attribute="1" defaultMemberUniqueName="[ObO_pros_convs_2016_2025].[Sex].[All]" allUniqueName="[ObO_pros_convs_2016_2025].[Sex].[All]" dimensionUniqueName="[ObO_pros_convs_2016_2025]" displayFolder="" count="0" memberValueDatatype="130" unbalanced="0"/>
    <cacheHierarchy uniqueName="[ObO_pros_convs_2016_2025].[Age Group]" caption="Age Group" attribute="1" defaultMemberUniqueName="[ObO_pros_convs_2016_2025].[Age Group].[All]" allUniqueName="[ObO_pros_convs_2016_2025].[Age Group].[All]" dimensionUniqueName="[ObO_pros_convs_2016_2025]" displayFolder="" count="0" memberValueDatatype="130" unbalanced="0"/>
    <cacheHierarchy uniqueName="[ObO_pros_convs_2016_2025].[Age Range]" caption="Age Range" attribute="1" defaultMemberUniqueName="[ObO_pros_convs_2016_2025].[Age Range].[All]" allUniqueName="[ObO_pros_convs_2016_2025].[Age Range].[All]" dimensionUniqueName="[ObO_pros_convs_2016_2025]" displayFolder="" count="0" memberValueDatatype="130" unbalanced="0"/>
    <cacheHierarchy uniqueName="[ObO_pros_convs_2016_2025].[Ethnicity]" caption="Ethnicity" attribute="1" defaultMemberUniqueName="[ObO_pros_convs_2016_2025].[Ethnicity].[All]" allUniqueName="[ObO_pros_convs_2016_2025].[Ethnicity].[All]" dimensionUniqueName="[ObO_pros_convs_2016_2025]" displayFolder="" count="0" memberValueDatatype="130" unbalanced="0"/>
    <cacheHierarchy uniqueName="[ObO_pros_convs_2016_2025].[Detailed Ethnicity]" caption="Detailed Ethnicity" attribute="1" defaultMemberUniqueName="[ObO_pros_convs_2016_2025].[Detailed Ethnicity].[All]" allUniqueName="[ObO_pros_convs_2016_2025].[Detailed Ethnicity].[All]" dimensionUniqueName="[ObO_pros_convs_2016_2025]" displayFolder="" count="0" memberValueDatatype="130" unbalanced="0"/>
    <cacheHierarchy uniqueName="[ObO_pros_convs_2016_2025].[Police Force Area]" caption="Police Force Area" attribute="1" defaultMemberUniqueName="[ObO_pros_convs_2016_2025].[Police Force Area].[All]" allUniqueName="[ObO_pros_convs_2016_2025].[Police Force Area].[All]" dimensionUniqueName="[ObO_pros_convs_2016_2025]" displayFolder="" count="0" memberValueDatatype="130" unbalanced="0"/>
    <cacheHierarchy uniqueName="[ObO_pros_convs_2016_2025].[Offence Type]" caption="Offence Type" attribute="1" defaultMemberUniqueName="[ObO_pros_convs_2016_2025].[Offence Type].[All]" allUniqueName="[ObO_pros_convs_2016_2025].[Offence Type].[All]" dimensionUniqueName="[ObO_pros_convs_2016_2025]" displayFolder="" count="0" memberValueDatatype="130" unbalanced="0"/>
    <cacheHierarchy uniqueName="[ObO_pros_convs_2016_2025].[Offence Group]" caption="Offence Group" attribute="1" defaultMemberUniqueName="[ObO_pros_convs_2016_2025].[Offence Group].[All]" allUniqueName="[ObO_pros_convs_2016_2025].[Offence Group].[All]" dimensionUniqueName="[ObO_pros_convs_2016_2025]" displayFolder="" count="0" memberValueDatatype="130" unbalanced="0"/>
    <cacheHierarchy uniqueName="[ObO_pros_convs_2016_2025].[Offence]" caption="Offence" attribute="1" defaultMemberUniqueName="[ObO_pros_convs_2016_2025].[Offence].[All]" allUniqueName="[ObO_pros_convs_2016_2025].[Offence].[All]" dimensionUniqueName="[ObO_pros_convs_2016_2025]" displayFolder="" count="0" memberValueDatatype="130" unbalanced="0"/>
    <cacheHierarchy uniqueName="[ObO_pros_convs_2016_2025].[HO Offence Code]" caption="HO Offence Code" attribute="1" defaultMemberUniqueName="[ObO_pros_convs_2016_2025].[HO Offence Code].[All]" allUniqueName="[ObO_pros_convs_2016_2025].[HO Offence Code].[All]" dimensionUniqueName="[ObO_pros_convs_2016_2025]" displayFolder="" count="0" memberValueDatatype="130" unbalanced="0"/>
    <cacheHierarchy uniqueName="[ObO_pros_convs_2016_2025].[Motoring Offence Flag]" caption="Motoring Offence Flag" attribute="1" defaultMemberUniqueName="[ObO_pros_convs_2016_2025].[Motoring Offence Flag].[All]" allUniqueName="[ObO_pros_convs_2016_2025].[Motoring Offence Flag].[All]" dimensionUniqueName="[ObO_pros_convs_2016_2025]" displayFolder="" count="0" memberValueDatatype="130" unbalanced="0"/>
    <cacheHierarchy uniqueName="[ObO_pros_convs_2016_2025].[Proceeded against]" caption="Proceeded against" attribute="1" defaultMemberUniqueName="[ObO_pros_convs_2016_2025].[Proceeded against].[All]" allUniqueName="[ObO_pros_convs_2016_2025].[Proceeded against].[All]" dimensionUniqueName="[ObO_pros_convs_2016_2025]" displayFolder="" count="0" memberValueDatatype="20" unbalanced="0"/>
    <cacheHierarchy uniqueName="[ObO_pros_convs_2016_2025].[Convicted]" caption="Convicted" attribute="1" defaultMemberUniqueName="[ObO_pros_convs_2016_2025].[Convicted].[All]" allUniqueName="[ObO_pros_convs_2016_2025].[Convicted].[All]" dimensionUniqueName="[ObO_pros_convs_2016_2025]" displayFolder="" count="0" memberValueDatatype="20" unbalanced="0"/>
    <cacheHierarchy uniqueName="[ObO_pros_convs_2016_2025].[Sentenced]" caption="Sentenced" attribute="1" defaultMemberUniqueName="[ObO_pros_convs_2016_2025].[Sentenced].[All]" allUniqueName="[ObO_pros_convs_2016_2025].[Sentenced].[All]" dimensionUniqueName="[ObO_pros_convs_2016_2025]" displayFolder="" count="0" memberValueDatatype="20" unbalanced="0"/>
    <cacheHierarchy uniqueName="[ObO_sent_2016_2025].[Year ending June]" caption="Year ending June" attribute="1" defaultMemberUniqueName="[ObO_sent_2016_2025].[Year ending June].[All]" allUniqueName="[ObO_sent_2016_2025].[Year ending June].[All]" dimensionUniqueName="[ObO_sent_2016_2025]" displayFolder="" count="0" memberValueDatatype="130" unbalanced="0"/>
    <cacheHierarchy uniqueName="[ObO_sent_2016_2025].[Quarter]" caption="Quarter" attribute="1" defaultMemberUniqueName="[ObO_sent_2016_2025].[Quarter].[All]" allUniqueName="[ObO_sent_2016_2025].[Quarter].[All]" dimensionUniqueName="[ObO_sent_2016_2025]" displayFolder="" count="0" memberValueDatatype="130" unbalanced="0"/>
    <cacheHierarchy uniqueName="[ObO_sent_2016_2025].[Month]" caption="Month" attribute="1" defaultMemberUniqueName="[ObO_sent_2016_2025].[Month].[All]" allUniqueName="[ObO_sent_2016_2025].[Month].[All]" dimensionUniqueName="[ObO_sent_2016_2025]" displayFolder="" count="0" memberValueDatatype="130" unbalanced="0"/>
    <cacheHierarchy uniqueName="[ObO_sent_2016_2025].[Defendant Type]" caption="Defendant Type" attribute="1" defaultMemberUniqueName="[ObO_sent_2016_2025].[Defendant Type].[All]" allUniqueName="[ObO_sent_2016_2025].[Defendant Type].[All]" dimensionUniqueName="[ObO_sent_2016_2025]" displayFolder="" count="0" memberValueDatatype="130" unbalanced="0"/>
    <cacheHierarchy uniqueName="[ObO_sent_2016_2025].[Sex]" caption="Sex" attribute="1" defaultMemberUniqueName="[ObO_sent_2016_2025].[Sex].[All]" allUniqueName="[ObO_sent_2016_2025].[Sex].[All]" dimensionUniqueName="[ObO_sent_2016_2025]" displayFolder="" count="0" memberValueDatatype="130" unbalanced="0"/>
    <cacheHierarchy uniqueName="[ObO_sent_2016_2025].[Age Group]" caption="Age Group" attribute="1" defaultMemberUniqueName="[ObO_sent_2016_2025].[Age Group].[All]" allUniqueName="[ObO_sent_2016_2025].[Age Group].[All]" dimensionUniqueName="[ObO_sent_2016_2025]" displayFolder="" count="0" memberValueDatatype="130" unbalanced="0"/>
    <cacheHierarchy uniqueName="[ObO_sent_2016_2025].[Age Range]" caption="Age Range" attribute="1" defaultMemberUniqueName="[ObO_sent_2016_2025].[Age Range].[All]" allUniqueName="[ObO_sent_2016_2025].[Age Range].[All]" dimensionUniqueName="[ObO_sent_2016_2025]" displayFolder="" count="0" memberValueDatatype="130" unbalanced="0"/>
    <cacheHierarchy uniqueName="[ObO_sent_2016_2025].[Ethnicity]" caption="Ethnicity" attribute="1" defaultMemberUniqueName="[ObO_sent_2016_2025].[Ethnicity].[All]" allUniqueName="[ObO_sent_2016_2025].[Ethnicity].[All]" dimensionUniqueName="[ObO_sent_2016_2025]" displayFolder="" count="0" memberValueDatatype="130" unbalanced="0"/>
    <cacheHierarchy uniqueName="[ObO_sent_2016_2025].[Detailed Ethnicity]" caption="Detailed Ethnicity" attribute="1" defaultMemberUniqueName="[ObO_sent_2016_2025].[Detailed Ethnicity].[All]" allUniqueName="[ObO_sent_2016_2025].[Detailed Ethnicity].[All]" dimensionUniqueName="[ObO_sent_2016_2025]" displayFolder="" count="0" memberValueDatatype="130" unbalanced="0"/>
    <cacheHierarchy uniqueName="[ObO_sent_2016_2025].[Police Force Area]" caption="Police Force Area" attribute="1" defaultMemberUniqueName="[ObO_sent_2016_2025].[Police Force Area].[All]" allUniqueName="[ObO_sent_2016_2025].[Police Force Area].[All]" dimensionUniqueName="[ObO_sent_2016_2025]" displayFolder="" count="0" memberValueDatatype="130" unbalanced="0"/>
    <cacheHierarchy uniqueName="[ObO_sent_2016_2025].[Offence Type]" caption="Offence Type" attribute="1" defaultMemberUniqueName="[ObO_sent_2016_2025].[Offence Type].[All]" allUniqueName="[ObO_sent_2016_2025].[Offence Type].[All]" dimensionUniqueName="[ObO_sent_2016_2025]" displayFolder="" count="0" memberValueDatatype="130" unbalanced="0"/>
    <cacheHierarchy uniqueName="[ObO_sent_2016_2025].[Offence Group]" caption="Offence Group" attribute="1" defaultMemberUniqueName="[ObO_sent_2016_2025].[Offence Group].[All]" allUniqueName="[ObO_sent_2016_2025].[Offence Group].[All]" dimensionUniqueName="[ObO_sent_2016_2025]" displayFolder="" count="0" memberValueDatatype="130" unbalanced="0"/>
    <cacheHierarchy uniqueName="[ObO_sent_2016_2025].[Offence]" caption="Offence" attribute="1" defaultMemberUniqueName="[ObO_sent_2016_2025].[Offence].[All]" allUniqueName="[ObO_sent_2016_2025].[Offence].[All]" dimensionUniqueName="[ObO_sent_2016_2025]" displayFolder="" count="0" memberValueDatatype="130" unbalanced="0"/>
    <cacheHierarchy uniqueName="[ObO_sent_2016_2025].[HO Offence Code]" caption="HO Offence Code" attribute="1" defaultMemberUniqueName="[ObO_sent_2016_2025].[HO Offence Code].[All]" allUniqueName="[ObO_sent_2016_2025].[HO Offence Code].[All]" dimensionUniqueName="[ObO_sent_2016_2025]" displayFolder="" count="0" memberValueDatatype="130" unbalanced="0"/>
    <cacheHierarchy uniqueName="[ObO_sent_2016_2025].[Sentence Outcome]" caption="Sentence Outcome" attribute="1" defaultMemberUniqueName="[ObO_sent_2016_2025].[Sentence Outcome].[All]" allUniqueName="[ObO_sent_2016_2025].[Sentence Outcome].[All]" dimensionUniqueName="[ObO_sent_2016_2025]" displayFolder="" count="0" memberValueDatatype="130" unbalanced="0"/>
    <cacheHierarchy uniqueName="[ObO_sent_2016_2025].[Detailed Sentence Outcome]" caption="Detailed Sentence Outcome" attribute="1" defaultMemberUniqueName="[ObO_sent_2016_2025].[Detailed Sentence Outcome].[All]" allUniqueName="[ObO_sent_2016_2025].[Detailed Sentence Outcome].[All]" dimensionUniqueName="[ObO_sent_2016_2025]" displayFolder="" count="0" memberValueDatatype="130" unbalanced="0"/>
    <cacheHierarchy uniqueName="[ObO_sent_2016_2025].[Custodial Sentence Length]" caption="Custodial Sentence Length" attribute="1" defaultMemberUniqueName="[ObO_sent_2016_2025].[Custodial Sentence Length].[All]" allUniqueName="[ObO_sent_2016_2025].[Custodial Sentence Length].[All]" dimensionUniqueName="[ObO_sent_2016_2025]" displayFolder="" count="0" memberValueDatatype="130" unbalanced="0"/>
    <cacheHierarchy uniqueName="[ObO_sent_2016_2025].[Fine Amount]" caption="Fine Amount" attribute="1" defaultMemberUniqueName="[ObO_sent_2016_2025].[Fine Amount].[All]" allUniqueName="[ObO_sent_2016_2025].[Fine Amount].[All]" dimensionUniqueName="[ObO_sent_2016_2025]" displayFolder="" count="0" memberValueDatatype="130" unbalanced="0"/>
    <cacheHierarchy uniqueName="[ObO_sent_2016_2025].[Driving Disposal Type]" caption="Driving Disposal Type" attribute="1" defaultMemberUniqueName="[ObO_sent_2016_2025].[Driving Disposal Type].[All]" allUniqueName="[ObO_sent_2016_2025].[Driving Disposal Type].[All]" dimensionUniqueName="[ObO_sent_2016_2025]" displayFolder="" count="0" memberValueDatatype="130" unbalanced="0"/>
    <cacheHierarchy uniqueName="[ObO_sent_2016_2025].[Period of Driving Disqualification]" caption="Period of Driving Disqualification" attribute="1" defaultMemberUniqueName="[ObO_sent_2016_2025].[Period of Driving Disqualification].[All]" allUniqueName="[ObO_sent_2016_2025].[Period of Driving Disqualification].[All]" dimensionUniqueName="[ObO_sent_2016_2025]" displayFolder="" count="0" memberValueDatatype="130" unbalanced="0"/>
    <cacheHierarchy uniqueName="[ObO_sent_2016_2025].[Motoring Offence Flag]" caption="Motoring Offence Flag" attribute="1" defaultMemberUniqueName="[ObO_sent_2016_2025].[Motoring Offence Flag].[All]" allUniqueName="[ObO_sent_2016_2025].[Motoring Offence Flag].[All]" dimensionUniqueName="[ObO_sent_2016_2025]" displayFolder="" count="0" memberValueDatatype="130" unbalanced="0"/>
    <cacheHierarchy uniqueName="[ObO_sent_2016_2025].[Sentenced]" caption="Sentenced" attribute="1" defaultMemberUniqueName="[ObO_sent_2016_2025].[Sentenced].[All]" allUniqueName="[ObO_sent_2016_2025].[Sentenced].[All]" dimensionUniqueName="[ObO_sent_2016_2025]" displayFolder="" count="0" memberValueDatatype="20" unbalanced="0"/>
    <cacheHierarchy uniqueName="[ObO_sent_2016_2025].[custody_rate_filter]" caption="custody_rate_filter" attribute="1" defaultMemberUniqueName="[ObO_sent_2016_2025].[custody_rate_filter].[All]" allUniqueName="[ObO_sent_2016_2025].[custody_rate_filter].[All]" dimensionUniqueName="[ObO_sent_2016_2025]" displayFolder="" count="0" memberValueDatatype="20" unbalanced="0"/>
    <cacheHierarchy uniqueName="[ObO_sent_2016_2025].[acsl_filter]" caption="acsl_filter" attribute="1" defaultMemberUniqueName="[ObO_sent_2016_2025].[acsl_filter].[All]" allUniqueName="[ObO_sent_2016_2025].[acsl_filter].[All]" dimensionUniqueName="[ObO_sent_2016_2025]" displayFolder="" count="0" memberValueDatatype="20" unbalanced="0"/>
    <cacheHierarchy uniqueName="[ObO_sent_2016_2025].[acsl_months]" caption="acsl_months" attribute="1" defaultMemberUniqueName="[ObO_sent_2016_2025].[acsl_months].[All]" allUniqueName="[ObO_sent_2016_2025].[acsl_months].[All]" dimensionUniqueName="[ObO_sent_2016_2025]" displayFolder="" count="0" memberValueDatatype="5" unbalanced="0"/>
    <cacheHierarchy uniqueName="[ObO_sent_2016_2025].[avg_fine_filter_persons]" caption="avg_fine_filter_persons" attribute="1" defaultMemberUniqueName="[ObO_sent_2016_2025].[avg_fine_filter_persons].[All]" allUniqueName="[ObO_sent_2016_2025].[avg_fine_filter_persons].[All]" dimensionUniqueName="[ObO_sent_2016_2025]" displayFolder="" count="0" memberValueDatatype="20" unbalanced="0"/>
    <cacheHierarchy uniqueName="[ObO_sent_2016_2025].[avg_fine_filter_companies]" caption="avg_fine_filter_companies" attribute="1" defaultMemberUniqueName="[ObO_sent_2016_2025].[avg_fine_filter_companies].[All]" allUniqueName="[ObO_sent_2016_2025].[avg_fine_filter_companies].[All]" dimensionUniqueName="[ObO_sent_2016_2025]" displayFolder="" count="0" memberValueDatatype="20" unbalanced="0"/>
    <cacheHierarchy uniqueName="[ObO_sent_2016_2025].[fine_amount_persons]" caption="fine_amount_persons" attribute="1" defaultMemberUniqueName="[ObO_sent_2016_2025].[fine_amount_persons].[All]" allUniqueName="[ObO_sent_2016_2025].[fine_amount_persons].[All]" dimensionUniqueName="[ObO_sent_2016_2025]" displayFolder="" count="0" memberValueDatatype="20" unbalanced="0"/>
    <cacheHierarchy uniqueName="[ObO_sent_2016_2025].[fine_amount_companies]" caption="fine_amount_companies" attribute="1" defaultMemberUniqueName="[ObO_sent_2016_2025].[fine_amount_companies].[All]" allUniqueName="[ObO_sent_2016_2025].[fine_amount_companies].[All]" dimensionUniqueName="[ObO_sent_2016_2025]" displayFolder="" count="0" memberValueDatatype="20" unbalanced="0"/>
    <cacheHierarchy uniqueName="[Measures].[Sum of Proceeded against]" caption="Sum of Proceeded against" measure="1" displayFolder="" measureGroup="ObO_pros_convs_2016_2025"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_2016_2025"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_2016_2025"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_2016_2025"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_2016_2025"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_2016_2025" count="0"/>
    <cacheHierarchy uniqueName="[Measures].[Average Custodial Sentence Length (months)]" caption="Average Custodial Sentence Length (months)" measure="1" displayFolder="" measureGroup="ObO_sent_2016_2025" count="0"/>
    <cacheHierarchy uniqueName="[Measures].[Average fine (companies)]" caption="Average fine (companies)" measure="1" displayFolder="" measureGroup="ObO_sent_2016_2025" count="0"/>
    <cacheHierarchy uniqueName="[Measures].[Average fine (excluding companies)]" caption="Average fine (excluding companies)" measure="1" displayFolder="" measureGroup="ObO_sent_2016_2025" count="0"/>
    <cacheHierarchy uniqueName="[Measures].[measure 1]" caption="measure 1" measure="1" displayFolder="" measureGroup="ObO_comp_2016_2025" count="0" oneField="1">
      <fieldsUsage count="1">
        <fieldUsage x="17"/>
      </fieldsUsage>
    </cacheHierarchy>
    <cacheHierarchy uniqueName="[Measures].[__XL_Count ObO_pros_convs_2016_2025]" caption="__XL_Count ObO_pros_convs_2016_2025" measure="1" displayFolder="" measureGroup="ObO_pros_convs_2016_2025" count="0" hidden="1"/>
    <cacheHierarchy uniqueName="[Measures].[__XL_Count ObO_sent_2016_2025]" caption="__XL_Count ObO_sent_2016_2025" measure="1" displayFolder="" measureGroup="ObO_sent_2016_2025" count="0" hidden="1"/>
    <cacheHierarchy uniqueName="[Measures].[__XL_Count ObO_comp_2016_2025]" caption="__XL_Count ObO_comp_2016_2025" measure="1" displayFolder="" measureGroup="ObO_comp_2016_2025" count="0" hidden="1"/>
    <cacheHierarchy uniqueName="[Measures].[__No measures defined]" caption="__No measures defined" measure="1" displayFolder="" count="0" hidden="1"/>
  </cacheHierarchies>
  <kpis count="0"/>
  <dimensions count="4">
    <dimension measure="1" name="Measures" uniqueName="[Measures]" caption="Measures"/>
    <dimension name="ObO_comp_2016_2025" uniqueName="[ObO_comp_2016_2025]" caption="ObO_comp_2016_2025"/>
    <dimension name="ObO_pros_convs_2016_2025" uniqueName="[ObO_pros_convs_2016_2025]" caption="ObO_pros_convs_2016_2025"/>
    <dimension name="ObO_sent_2016_2025" uniqueName="[ObO_sent_2016_2025]" caption="ObO_sent_2016_2025"/>
  </dimensions>
  <measureGroups count="3">
    <measureGroup name="ObO_comp_2016_2025" caption="ObO_comp_2016_2025"/>
    <measureGroup name="ObO_pros_convs_2016_2025" caption="ObO_pros_convs_2016_2025"/>
    <measureGroup name="ObO_sent_2016_2025" caption="ObO_sen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5946.714739351853" createdVersion="5" refreshedVersion="8" minRefreshableVersion="3" recordCount="0" supportSubquery="1" supportAdvancedDrill="1" xr:uid="{60D6FDF5-D630-4DEC-83F1-5A51612AD454}">
  <cacheSource type="external" connectionId="4"/>
  <cacheFields count="26">
    <cacheField name="[ObO_sent_2016_2025].[Year ending June].[Year ending June]" caption="Year ending June" numFmtId="0" hierarchy="37"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ObO_sent_2016_2025].[Quarter].[Quarter]" caption="Quarter" numFmtId="0" hierarchy="38" level="1">
      <sharedItems containsSemiMixedTypes="0" containsNonDate="0" containsString="0"/>
    </cacheField>
    <cacheField name="[ObO_sent_2016_2025].[Month].[Month]" caption="Month" numFmtId="0" hierarchy="39" level="1">
      <sharedItems containsSemiMixedTypes="0" containsNonDate="0" containsString="0"/>
    </cacheField>
    <cacheField name="[ObO_sent_2016_2025].[Defendant Type].[Defendant Type]" caption="Defendant Type" numFmtId="0" hierarchy="40" level="1">
      <sharedItems containsSemiMixedTypes="0" containsNonDate="0" containsString="0"/>
    </cacheField>
    <cacheField name="[ObO_sent_2016_2025].[Sex].[Sex]" caption="Sex" numFmtId="0" hierarchy="41" level="1">
      <sharedItems containsSemiMixedTypes="0" containsNonDate="0" containsString="0"/>
    </cacheField>
    <cacheField name="[ObO_sent_2016_2025].[Age Group].[Age Group]" caption="Age Group" numFmtId="0" hierarchy="42" level="1">
      <sharedItems containsSemiMixedTypes="0" containsNonDate="0" containsString="0"/>
    </cacheField>
    <cacheField name="[ObO_sent_2016_2025].[Age Range].[Age Range]" caption="Age Range" numFmtId="0" hierarchy="43" level="1">
      <sharedItems containsSemiMixedTypes="0" containsNonDate="0" containsString="0"/>
    </cacheField>
    <cacheField name="[ObO_sent_2016_2025].[Ethnicity].[Ethnicity]" caption="Ethnicity" numFmtId="0" hierarchy="44" level="1">
      <sharedItems containsSemiMixedTypes="0" containsNonDate="0" containsString="0"/>
    </cacheField>
    <cacheField name="[ObO_sent_2016_2025].[Detailed Ethnicity].[Detailed Ethnicity]" caption="Detailed Ethnicity" numFmtId="0" hierarchy="45" level="1">
      <sharedItems containsSemiMixedTypes="0" containsNonDate="0" containsString="0"/>
    </cacheField>
    <cacheField name="[ObO_sent_2016_2025].[Police Force Area].[Police Force Area]" caption="Police Force Area" numFmtId="0" hierarchy="46" level="1">
      <sharedItems containsSemiMixedTypes="0" containsNonDate="0" containsString="0"/>
    </cacheField>
    <cacheField name="[ObO_sent_2016_2025].[Offence Type].[Offence Type]" caption="Offence Type" numFmtId="0" hierarchy="47" level="1">
      <sharedItems containsSemiMixedTypes="0" containsNonDate="0" containsString="0"/>
    </cacheField>
    <cacheField name="[ObO_sent_2016_2025].[Offence Group].[Offence Group]" caption="Offence Group" numFmtId="0" hierarchy="48" level="1">
      <sharedItems containsSemiMixedTypes="0" containsNonDate="0" containsString="0"/>
    </cacheField>
    <cacheField name="[ObO_sent_2016_2025].[Offence].[Offence]" caption="Offence" numFmtId="0" hierarchy="49" level="1">
      <sharedItems containsSemiMixedTypes="0" containsNonDate="0" containsString="0"/>
    </cacheField>
    <cacheField name="[ObO_sent_2016_2025].[HO Offence Code].[HO Offence Code]" caption="HO Offence Code" numFmtId="0" hierarchy="50" level="1">
      <sharedItems containsSemiMixedTypes="0" containsNonDate="0" containsString="0"/>
    </cacheField>
    <cacheField name="[ObO_sent_2016_2025].[Sentence Outcome].[Sentence Outcome]" caption="Sentence Outcome" numFmtId="0" hierarchy="51" level="1">
      <sharedItems containsSemiMixedTypes="0" containsNonDate="0" containsString="0"/>
    </cacheField>
    <cacheField name="[ObO_sent_2016_2025].[Detailed Sentence Outcome].[Detailed Sentence Outcome]" caption="Detailed Sentence Outcome" numFmtId="0" hierarchy="52" level="1">
      <sharedItems containsSemiMixedTypes="0" containsNonDate="0" containsString="0"/>
    </cacheField>
    <cacheField name="[ObO_sent_2016_2025].[Custodial Sentence Length].[Custodial Sentence Length]" caption="Custodial Sentence Length" numFmtId="0" hierarchy="53" level="1">
      <sharedItems containsSemiMixedTypes="0" containsNonDate="0" containsString="0"/>
    </cacheField>
    <cacheField name="[ObO_sent_2016_2025].[Fine Amount].[Fine Amount]" caption="Fine Amount" numFmtId="0" hierarchy="54" level="1">
      <sharedItems containsSemiMixedTypes="0" containsNonDate="0" containsString="0"/>
    </cacheField>
    <cacheField name="[ObO_sent_2016_2025].[Driving Disposal Type].[Driving Disposal Type]" caption="Driving Disposal Type" numFmtId="0" hierarchy="55" level="1">
      <sharedItems containsSemiMixedTypes="0" containsNonDate="0" containsString="0"/>
    </cacheField>
    <cacheField name="[ObO_sent_2016_2025].[Period of Driving Disqualification].[Period of Driving Disqualification]" caption="Period of Driving Disqualification" numFmtId="0" hierarchy="56" level="1">
      <sharedItems containsSemiMixedTypes="0" containsNonDate="0" containsString="0"/>
    </cacheField>
    <cacheField name="[ObO_sent_2016_2025].[Motoring Offence Flag].[Motoring Offence Flag]" caption="Motoring Offence Flag" numFmtId="0" hierarchy="57" level="1">
      <sharedItems containsSemiMixedTypes="0" containsNonDate="0" containsString="0"/>
    </cacheField>
    <cacheField name="[Measures].[Sum of Sentenced 2]" caption="Sum of Sentenced 2" numFmtId="0" hierarchy="69" level="32767"/>
    <cacheField name="[Measures].[Custody Rate]" caption="Custody Rate" numFmtId="0" hierarchy="71" level="32767"/>
    <cacheField name="[Measures].[Average Custodial Sentence Length (months)]" caption="Average Custodial Sentence Length (months)" numFmtId="0" hierarchy="72" level="32767"/>
    <cacheField name="[Measures].[Average fine (companies)]" caption="Average fine (companies)" numFmtId="0" hierarchy="73" level="32767"/>
    <cacheField name="[Measures].[Average fine (excluding companies)]" caption="Average fine (excluding companies)" numFmtId="0" hierarchy="74" level="32767"/>
  </cacheFields>
  <cacheHierarchies count="80">
    <cacheHierarchy uniqueName="[ObO_comp_2016_2025].[Year ending June]" caption="Year ending June" attribute="1" defaultMemberUniqueName="[ObO_comp_2016_2025].[Year ending June].[All]" allUniqueName="[ObO_comp_2016_2025].[Year ending June].[All]" dimensionUniqueName="[ObO_comp_2016_2025]" displayFolder="" count="0" memberValueDatatype="130" unbalanced="0"/>
    <cacheHierarchy uniqueName="[ObO_comp_2016_2025].[Quarter]" caption="Quarter" attribute="1" defaultMemberUniqueName="[ObO_comp_2016_2025].[Quarter].[All]" allUniqueName="[ObO_comp_2016_2025].[Quarter].[All]" dimensionUniqueName="[ObO_comp_2016_2025]" displayFolder="" count="0" memberValueDatatype="130" unbalanced="0"/>
    <cacheHierarchy uniqueName="[ObO_comp_2016_2025].[Month]" caption="Month" attribute="1" defaultMemberUniqueName="[ObO_comp_2016_2025].[Month].[All]" allUniqueName="[ObO_comp_2016_2025].[Month].[All]" dimensionUniqueName="[ObO_comp_2016_2025]" displayFolder="" count="2" memberValueDatatype="130" unbalanced="0"/>
    <cacheHierarchy uniqueName="[ObO_comp_2016_2025].[Defendant Type]" caption="Defendant Type" attribute="1" defaultMemberUniqueName="[ObO_comp_2016_2025].[Defendant Type].[All]" allUniqueName="[ObO_comp_2016_2025].[Defendant Type].[All]" dimensionUniqueName="[ObO_comp_2016_2025]" displayFolder="" count="0" memberValueDatatype="130" unbalanced="0"/>
    <cacheHierarchy uniqueName="[ObO_comp_2016_2025].[Sex]" caption="Sex" attribute="1" defaultMemberUniqueName="[ObO_comp_2016_2025].[Sex].[All]" allUniqueName="[ObO_comp_2016_2025].[Sex].[All]" dimensionUniqueName="[ObO_comp_2016_2025]" displayFolder="" count="0" memberValueDatatype="130" unbalanced="0"/>
    <cacheHierarchy uniqueName="[ObO_comp_2016_2025].[Age Group]" caption="Age Group" attribute="1" defaultMemberUniqueName="[ObO_comp_2016_2025].[Age Group].[All]" allUniqueName="[ObO_comp_2016_2025].[Age Group].[All]" dimensionUniqueName="[ObO_comp_2016_2025]" displayFolder="" count="0" memberValueDatatype="130" unbalanced="0"/>
    <cacheHierarchy uniqueName="[ObO_comp_2016_2025].[Age Range]" caption="Age Range" attribute="1" defaultMemberUniqueName="[ObO_comp_2016_2025].[Age Range].[All]" allUniqueName="[ObO_comp_2016_2025].[Age Range].[All]" dimensionUniqueName="[ObO_comp_2016_2025]" displayFolder="" count="0" memberValueDatatype="130" unbalanced="0"/>
    <cacheHierarchy uniqueName="[ObO_comp_2016_2025].[Ethnicity]" caption="Ethnicity" attribute="1" defaultMemberUniqueName="[ObO_comp_2016_2025].[Ethnicity].[All]" allUniqueName="[ObO_comp_2016_2025].[Ethnicity].[All]" dimensionUniqueName="[ObO_comp_2016_2025]" displayFolder="" count="0" memberValueDatatype="130" unbalanced="0"/>
    <cacheHierarchy uniqueName="[ObO_comp_2016_2025].[Detailed Ethnicity]" caption="Detailed Ethnicity" attribute="1" defaultMemberUniqueName="[ObO_comp_2016_2025].[Detailed Ethnicity].[All]" allUniqueName="[ObO_comp_2016_2025].[Detailed Ethnicity].[All]" dimensionUniqueName="[ObO_comp_2016_2025]" displayFolder="" count="0" memberValueDatatype="130" unbalanced="0"/>
    <cacheHierarchy uniqueName="[ObO_comp_2016_2025].[Police Force Area]" caption="Police Force Area" attribute="1" defaultMemberUniqueName="[ObO_comp_2016_2025].[Police Force Area].[All]" allUniqueName="[ObO_comp_2016_2025].[Police Force Area].[All]" dimensionUniqueName="[ObO_comp_2016_2025]" displayFolder="" count="2" memberValueDatatype="130" unbalanced="0"/>
    <cacheHierarchy uniqueName="[ObO_comp_2016_2025].[Offence Type]" caption="Offence Type" attribute="1" defaultMemberUniqueName="[ObO_comp_2016_2025].[Offence Type].[All]" allUniqueName="[ObO_comp_2016_2025].[Offence Type].[All]" dimensionUniqueName="[ObO_comp_2016_2025]" displayFolder="" count="0" memberValueDatatype="130" unbalanced="0"/>
    <cacheHierarchy uniqueName="[ObO_comp_2016_2025].[Offence Group]" caption="Offence Group" attribute="1" defaultMemberUniqueName="[ObO_comp_2016_2025].[Offence Group].[All]" allUniqueName="[ObO_comp_2016_2025].[Offence Group].[All]" dimensionUniqueName="[ObO_comp_2016_2025]" displayFolder="" count="0" memberValueDatatype="130" unbalanced="0"/>
    <cacheHierarchy uniqueName="[ObO_comp_2016_2025].[Offence]" caption="Offence" attribute="1" defaultMemberUniqueName="[ObO_comp_2016_2025].[Offence].[All]" allUniqueName="[ObO_comp_2016_2025].[Offence].[All]" dimensionUniqueName="[ObO_comp_2016_2025]" displayFolder="" count="0" memberValueDatatype="130" unbalanced="0"/>
    <cacheHierarchy uniqueName="[ObO_comp_2016_2025].[HO Offence Code]" caption="HO Offence Code" attribute="1" defaultMemberUniqueName="[ObO_comp_2016_2025].[HO Offence Code].[All]" allUniqueName="[ObO_comp_2016_2025].[HO Offence Code].[All]" dimensionUniqueName="[ObO_comp_2016_2025]" displayFolder="" count="2" memberValueDatatype="130" unbalanced="0"/>
    <cacheHierarchy uniqueName="[ObO_comp_2016_2025].[Compensation Amount]" caption="Compensation Amount" attribute="1" defaultMemberUniqueName="[ObO_comp_2016_2025].[Compensation Amount].[All]" allUniqueName="[ObO_comp_2016_2025].[Compensation Amount].[All]" dimensionUniqueName="[ObO_comp_2016_2025]" displayFolder="" count="0" memberValueDatatype="130" unbalanced="0"/>
    <cacheHierarchy uniqueName="[ObO_comp_2016_2025].[Motoring Offence Flag]" caption="Motoring Offence Flag" attribute="1" defaultMemberUniqueName="[ObO_comp_2016_2025].[Motoring Offence Flag].[All]" allUniqueName="[ObO_comp_2016_2025].[Motoring Offence Flag].[All]" dimensionUniqueName="[ObO_comp_2016_2025]" displayFolder="" count="0" memberValueDatatype="130" unbalanced="0"/>
    <cacheHierarchy uniqueName="[ObO_comp_2016_2025].[Compensation Outcome (all disposal)]" caption="Compensation Outcome (all disposal)" attribute="1" defaultMemberUniqueName="[ObO_comp_2016_2025].[Compensation Outcome (all disposal)].[All]" allUniqueName="[ObO_comp_2016_2025].[Compensation Outcome (all disposal)].[All]" dimensionUniqueName="[ObO_comp_2016_2025]" displayFolder="" count="0" memberValueDatatype="20" unbalanced="0"/>
    <cacheHierarchy uniqueName="[ObO_comp_2016_2025].[avg_compensation_filter]" caption="avg_compensation_filter" attribute="1" defaultMemberUniqueName="[ObO_comp_2016_2025].[avg_compensation_filter].[All]" allUniqueName="[ObO_comp_2016_2025].[avg_compensation_filter].[All]" dimensionUniqueName="[ObO_comp_2016_2025]" displayFolder="" count="0" memberValueDatatype="20" unbalanced="0"/>
    <cacheHierarchy uniqueName="[ObO_comp_2016_2025].[compensation_amount]" caption="compensation_amount" attribute="1" defaultMemberUniqueName="[ObO_comp_2016_2025].[compensation_amount].[All]" allUniqueName="[ObO_comp_2016_2025].[compensation_amount].[All]" dimensionUniqueName="[ObO_comp_2016_2025]" displayFolder="" count="0" memberValueDatatype="20" unbalanced="0"/>
    <cacheHierarchy uniqueName="[ObO_pros_convs_2016_2025].[Year ending June]" caption="Year ending June" attribute="1" defaultMemberUniqueName="[ObO_pros_convs_2016_2025].[Year ending June].[All]" allUniqueName="[ObO_pros_convs_2016_2025].[Year ending June].[All]" dimensionUniqueName="[ObO_pros_convs_2016_2025]" displayFolder="" count="0" memberValueDatatype="130" unbalanced="0"/>
    <cacheHierarchy uniqueName="[ObO_pros_convs_2016_2025].[Quarter]" caption="Quarter" attribute="1" defaultMemberUniqueName="[ObO_pros_convs_2016_2025].[Quarter].[All]" allUniqueName="[ObO_pros_convs_2016_2025].[Quarter].[All]" dimensionUniqueName="[ObO_pros_convs_2016_2025]" displayFolder="" count="0" memberValueDatatype="130" unbalanced="0"/>
    <cacheHierarchy uniqueName="[ObO_pros_convs_2016_2025].[Month]" caption="Month" attribute="1" defaultMemberUniqueName="[ObO_pros_convs_2016_2025].[Month].[All]" allUniqueName="[ObO_pros_convs_2016_2025].[Month].[All]" dimensionUniqueName="[ObO_pros_convs_2016_2025]" displayFolder="" count="0" memberValueDatatype="130" unbalanced="0"/>
    <cacheHierarchy uniqueName="[ObO_pros_convs_2016_2025].[Defendant Type]" caption="Defendant Type" attribute="1" defaultMemberUniqueName="[ObO_pros_convs_2016_2025].[Defendant Type].[All]" allUniqueName="[ObO_pros_convs_2016_2025].[Defendant Type].[All]" dimensionUniqueName="[ObO_pros_convs_2016_2025]" displayFolder="" count="0" memberValueDatatype="130" unbalanced="0"/>
    <cacheHierarchy uniqueName="[ObO_pros_convs_2016_2025].[Sex]" caption="Sex" attribute="1" defaultMemberUniqueName="[ObO_pros_convs_2016_2025].[Sex].[All]" allUniqueName="[ObO_pros_convs_2016_2025].[Sex].[All]" dimensionUniqueName="[ObO_pros_convs_2016_2025]" displayFolder="" count="0" memberValueDatatype="130" unbalanced="0"/>
    <cacheHierarchy uniqueName="[ObO_pros_convs_2016_2025].[Age Group]" caption="Age Group" attribute="1" defaultMemberUniqueName="[ObO_pros_convs_2016_2025].[Age Group].[All]" allUniqueName="[ObO_pros_convs_2016_2025].[Age Group].[All]" dimensionUniqueName="[ObO_pros_convs_2016_2025]" displayFolder="" count="0" memberValueDatatype="130" unbalanced="0"/>
    <cacheHierarchy uniqueName="[ObO_pros_convs_2016_2025].[Age Range]" caption="Age Range" attribute="1" defaultMemberUniqueName="[ObO_pros_convs_2016_2025].[Age Range].[All]" allUniqueName="[ObO_pros_convs_2016_2025].[Age Range].[All]" dimensionUniqueName="[ObO_pros_convs_2016_2025]" displayFolder="" count="0" memberValueDatatype="130" unbalanced="0"/>
    <cacheHierarchy uniqueName="[ObO_pros_convs_2016_2025].[Ethnicity]" caption="Ethnicity" attribute="1" defaultMemberUniqueName="[ObO_pros_convs_2016_2025].[Ethnicity].[All]" allUniqueName="[ObO_pros_convs_2016_2025].[Ethnicity].[All]" dimensionUniqueName="[ObO_pros_convs_2016_2025]" displayFolder="" count="0" memberValueDatatype="130" unbalanced="0"/>
    <cacheHierarchy uniqueName="[ObO_pros_convs_2016_2025].[Detailed Ethnicity]" caption="Detailed Ethnicity" attribute="1" defaultMemberUniqueName="[ObO_pros_convs_2016_2025].[Detailed Ethnicity].[All]" allUniqueName="[ObO_pros_convs_2016_2025].[Detailed Ethnicity].[All]" dimensionUniqueName="[ObO_pros_convs_2016_2025]" displayFolder="" count="0" memberValueDatatype="130" unbalanced="0"/>
    <cacheHierarchy uniqueName="[ObO_pros_convs_2016_2025].[Police Force Area]" caption="Police Force Area" attribute="1" defaultMemberUniqueName="[ObO_pros_convs_2016_2025].[Police Force Area].[All]" allUniqueName="[ObO_pros_convs_2016_2025].[Police Force Area].[All]" dimensionUniqueName="[ObO_pros_convs_2016_2025]" displayFolder="" count="0" memberValueDatatype="130" unbalanced="0"/>
    <cacheHierarchy uniqueName="[ObO_pros_convs_2016_2025].[Offence Type]" caption="Offence Type" attribute="1" defaultMemberUniqueName="[ObO_pros_convs_2016_2025].[Offence Type].[All]" allUniqueName="[ObO_pros_convs_2016_2025].[Offence Type].[All]" dimensionUniqueName="[ObO_pros_convs_2016_2025]" displayFolder="" count="0" memberValueDatatype="130" unbalanced="0"/>
    <cacheHierarchy uniqueName="[ObO_pros_convs_2016_2025].[Offence Group]" caption="Offence Group" attribute="1" defaultMemberUniqueName="[ObO_pros_convs_2016_2025].[Offence Group].[All]" allUniqueName="[ObO_pros_convs_2016_2025].[Offence Group].[All]" dimensionUniqueName="[ObO_pros_convs_2016_2025]" displayFolder="" count="0" memberValueDatatype="130" unbalanced="0"/>
    <cacheHierarchy uniqueName="[ObO_pros_convs_2016_2025].[Offence]" caption="Offence" attribute="1" defaultMemberUniqueName="[ObO_pros_convs_2016_2025].[Offence].[All]" allUniqueName="[ObO_pros_convs_2016_2025].[Offence].[All]" dimensionUniqueName="[ObO_pros_convs_2016_2025]" displayFolder="" count="0" memberValueDatatype="130" unbalanced="0"/>
    <cacheHierarchy uniqueName="[ObO_pros_convs_2016_2025].[HO Offence Code]" caption="HO Offence Code" attribute="1" defaultMemberUniqueName="[ObO_pros_convs_2016_2025].[HO Offence Code].[All]" allUniqueName="[ObO_pros_convs_2016_2025].[HO Offence Code].[All]" dimensionUniqueName="[ObO_pros_convs_2016_2025]" displayFolder="" count="0" memberValueDatatype="130" unbalanced="0"/>
    <cacheHierarchy uniqueName="[ObO_pros_convs_2016_2025].[Motoring Offence Flag]" caption="Motoring Offence Flag" attribute="1" defaultMemberUniqueName="[ObO_pros_convs_2016_2025].[Motoring Offence Flag].[All]" allUniqueName="[ObO_pros_convs_2016_2025].[Motoring Offence Flag].[All]" dimensionUniqueName="[ObO_pros_convs_2016_2025]" displayFolder="" count="0" memberValueDatatype="130" unbalanced="0"/>
    <cacheHierarchy uniqueName="[ObO_pros_convs_2016_2025].[Proceeded against]" caption="Proceeded against" attribute="1" defaultMemberUniqueName="[ObO_pros_convs_2016_2025].[Proceeded against].[All]" allUniqueName="[ObO_pros_convs_2016_2025].[Proceeded against].[All]" dimensionUniqueName="[ObO_pros_convs_2016_2025]" displayFolder="" count="0" memberValueDatatype="20" unbalanced="0"/>
    <cacheHierarchy uniqueName="[ObO_pros_convs_2016_2025].[Convicted]" caption="Convicted" attribute="1" defaultMemberUniqueName="[ObO_pros_convs_2016_2025].[Convicted].[All]" allUniqueName="[ObO_pros_convs_2016_2025].[Convicted].[All]" dimensionUniqueName="[ObO_pros_convs_2016_2025]" displayFolder="" count="0" memberValueDatatype="20" unbalanced="0"/>
    <cacheHierarchy uniqueName="[ObO_pros_convs_2016_2025].[Sentenced]" caption="Sentenced" attribute="1" defaultMemberUniqueName="[ObO_pros_convs_2016_2025].[Sentenced].[All]" allUniqueName="[ObO_pros_convs_2016_2025].[Sentenced].[All]" dimensionUniqueName="[ObO_pros_convs_2016_2025]" displayFolder="" count="0" memberValueDatatype="20" unbalanced="0"/>
    <cacheHierarchy uniqueName="[ObO_sent_2016_2025].[Year ending June]" caption="Year ending June" attribute="1" defaultMemberUniqueName="[ObO_sent_2016_2025].[Year ending June].[All]" allUniqueName="[ObO_sent_2016_2025].[Year ending June].[All]" dimensionUniqueName="[ObO_sent_2016_2025]" displayFolder="" count="2" memberValueDatatype="130" unbalanced="0">
      <fieldsUsage count="2">
        <fieldUsage x="-1"/>
        <fieldUsage x="0"/>
      </fieldsUsage>
    </cacheHierarchy>
    <cacheHierarchy uniqueName="[ObO_sent_2016_2025].[Quarter]" caption="Quarter" attribute="1" defaultMemberUniqueName="[ObO_sent_2016_2025].[Quarter].[All]" allUniqueName="[ObO_sent_2016_2025].[Quarter].[All]" dimensionUniqueName="[ObO_sent_2016_2025]" displayFolder="" count="2" memberValueDatatype="130" unbalanced="0">
      <fieldsUsage count="2">
        <fieldUsage x="-1"/>
        <fieldUsage x="1"/>
      </fieldsUsage>
    </cacheHierarchy>
    <cacheHierarchy uniqueName="[ObO_sent_2016_2025].[Month]" caption="Month" attribute="1" defaultMemberUniqueName="[ObO_sent_2016_2025].[Month].[All]" allUniqueName="[ObO_sent_2016_2025].[Month].[All]" dimensionUniqueName="[ObO_sent_2016_2025]" displayFolder="" count="2" memberValueDatatype="130" unbalanced="0">
      <fieldsUsage count="2">
        <fieldUsage x="-1"/>
        <fieldUsage x="2"/>
      </fieldsUsage>
    </cacheHierarchy>
    <cacheHierarchy uniqueName="[ObO_sent_2016_2025].[Defendant Type]" caption="Defendant Type" attribute="1" defaultMemberUniqueName="[ObO_sent_2016_2025].[Defendant Type].[All]" allUniqueName="[ObO_sent_2016_2025].[Defendant Type].[All]" dimensionUniqueName="[ObO_sent_2016_2025]" displayFolder="" count="2" memberValueDatatype="130" unbalanced="0">
      <fieldsUsage count="2">
        <fieldUsage x="-1"/>
        <fieldUsage x="3"/>
      </fieldsUsage>
    </cacheHierarchy>
    <cacheHierarchy uniqueName="[ObO_sent_2016_2025].[Sex]" caption="Sex" attribute="1" defaultMemberUniqueName="[ObO_sent_2016_2025].[Sex].[All]" allUniqueName="[ObO_sent_2016_2025].[Sex].[All]" dimensionUniqueName="[ObO_sent_2016_2025]" displayFolder="" count="2" memberValueDatatype="130" unbalanced="0">
      <fieldsUsage count="2">
        <fieldUsage x="-1"/>
        <fieldUsage x="4"/>
      </fieldsUsage>
    </cacheHierarchy>
    <cacheHierarchy uniqueName="[ObO_sent_2016_2025].[Age Group]" caption="Age Group" attribute="1" defaultMemberUniqueName="[ObO_sent_2016_2025].[Age Group].[All]" allUniqueName="[ObO_sent_2016_2025].[Age Group].[All]" dimensionUniqueName="[ObO_sent_2016_2025]" displayFolder="" count="2" memberValueDatatype="130" unbalanced="0">
      <fieldsUsage count="2">
        <fieldUsage x="-1"/>
        <fieldUsage x="5"/>
      </fieldsUsage>
    </cacheHierarchy>
    <cacheHierarchy uniqueName="[ObO_sent_2016_2025].[Age Range]" caption="Age Range" attribute="1" defaultMemberUniqueName="[ObO_sent_2016_2025].[Age Range].[All]" allUniqueName="[ObO_sent_2016_2025].[Age Range].[All]" dimensionUniqueName="[ObO_sent_2016_2025]" displayFolder="" count="2" memberValueDatatype="130" unbalanced="0">
      <fieldsUsage count="2">
        <fieldUsage x="-1"/>
        <fieldUsage x="6"/>
      </fieldsUsage>
    </cacheHierarchy>
    <cacheHierarchy uniqueName="[ObO_sent_2016_2025].[Ethnicity]" caption="Ethnicity" attribute="1" defaultMemberUniqueName="[ObO_sent_2016_2025].[Ethnicity].[All]" allUniqueName="[ObO_sent_2016_2025].[Ethnicity].[All]" dimensionUniqueName="[ObO_sent_2016_2025]" displayFolder="" count="2" memberValueDatatype="130" unbalanced="0">
      <fieldsUsage count="2">
        <fieldUsage x="-1"/>
        <fieldUsage x="7"/>
      </fieldsUsage>
    </cacheHierarchy>
    <cacheHierarchy uniqueName="[ObO_sent_2016_2025].[Detailed Ethnicity]" caption="Detailed Ethnicity" attribute="1" defaultMemberUniqueName="[ObO_sent_2016_2025].[Detailed Ethnicity].[All]" allUniqueName="[ObO_sent_2016_2025].[Detailed Ethnicity].[All]" dimensionUniqueName="[ObO_sent_2016_2025]" displayFolder="" count="2" memberValueDatatype="130" unbalanced="0">
      <fieldsUsage count="2">
        <fieldUsage x="-1"/>
        <fieldUsage x="8"/>
      </fieldsUsage>
    </cacheHierarchy>
    <cacheHierarchy uniqueName="[ObO_sent_2016_2025].[Police Force Area]" caption="Police Force Area" attribute="1" defaultMemberUniqueName="[ObO_sent_2016_2025].[Police Force Area].[All]" allUniqueName="[ObO_sent_2016_2025].[Police Force Area].[All]" dimensionUniqueName="[ObO_sent_2016_2025]" displayFolder="" count="2" memberValueDatatype="130" unbalanced="0">
      <fieldsUsage count="2">
        <fieldUsage x="-1"/>
        <fieldUsage x="9"/>
      </fieldsUsage>
    </cacheHierarchy>
    <cacheHierarchy uniqueName="[ObO_sent_2016_2025].[Offence Type]" caption="Offence Type" attribute="1" defaultMemberUniqueName="[ObO_sent_2016_2025].[Offence Type].[All]" allUniqueName="[ObO_sent_2016_2025].[Offence Type].[All]" dimensionUniqueName="[ObO_sent_2016_2025]" displayFolder="" count="2" memberValueDatatype="130" unbalanced="0">
      <fieldsUsage count="2">
        <fieldUsage x="-1"/>
        <fieldUsage x="10"/>
      </fieldsUsage>
    </cacheHierarchy>
    <cacheHierarchy uniqueName="[ObO_sent_2016_2025].[Offence Group]" caption="Offence Group" attribute="1" defaultMemberUniqueName="[ObO_sent_2016_2025].[Offence Group].[All]" allUniqueName="[ObO_sent_2016_2025].[Offence Group].[All]" dimensionUniqueName="[ObO_sent_2016_2025]" displayFolder="" count="2" memberValueDatatype="130" unbalanced="0">
      <fieldsUsage count="2">
        <fieldUsage x="-1"/>
        <fieldUsage x="11"/>
      </fieldsUsage>
    </cacheHierarchy>
    <cacheHierarchy uniqueName="[ObO_sent_2016_2025].[Offence]" caption="Offence" attribute="1" defaultMemberUniqueName="[ObO_sent_2016_2025].[Offence].[All]" allUniqueName="[ObO_sent_2016_2025].[Offence].[All]" dimensionUniqueName="[ObO_sent_2016_2025]" displayFolder="" count="2" memberValueDatatype="130" unbalanced="0">
      <fieldsUsage count="2">
        <fieldUsage x="-1"/>
        <fieldUsage x="12"/>
      </fieldsUsage>
    </cacheHierarchy>
    <cacheHierarchy uniqueName="[ObO_sent_2016_2025].[HO Offence Code]" caption="HO Offence Code" attribute="1" defaultMemberUniqueName="[ObO_sent_2016_2025].[HO Offence Code].[All]" allUniqueName="[ObO_sent_2016_2025].[HO Offence Code].[All]" dimensionUniqueName="[ObO_sent_2016_2025]" displayFolder="" count="2" memberValueDatatype="130" unbalanced="0">
      <fieldsUsage count="2">
        <fieldUsage x="-1"/>
        <fieldUsage x="13"/>
      </fieldsUsage>
    </cacheHierarchy>
    <cacheHierarchy uniqueName="[ObO_sent_2016_2025].[Sentence Outcome]" caption="Sentence Outcome" attribute="1" defaultMemberUniqueName="[ObO_sent_2016_2025].[Sentence Outcome].[All]" allUniqueName="[ObO_sent_2016_2025].[Sentence Outcome].[All]" dimensionUniqueName="[ObO_sent_2016_2025]" displayFolder="" count="2" memberValueDatatype="130" unbalanced="0">
      <fieldsUsage count="2">
        <fieldUsage x="-1"/>
        <fieldUsage x="14"/>
      </fieldsUsage>
    </cacheHierarchy>
    <cacheHierarchy uniqueName="[ObO_sent_2016_2025].[Detailed Sentence Outcome]" caption="Detailed Sentence Outcome" attribute="1" defaultMemberUniqueName="[ObO_sent_2016_2025].[Detailed Sentence Outcome].[All]" allUniqueName="[ObO_sent_2016_2025].[Detailed Sentence Outcome].[All]" dimensionUniqueName="[ObO_sent_2016_2025]" displayFolder="" count="2" memberValueDatatype="130" unbalanced="0">
      <fieldsUsage count="2">
        <fieldUsage x="-1"/>
        <fieldUsage x="15"/>
      </fieldsUsage>
    </cacheHierarchy>
    <cacheHierarchy uniqueName="[ObO_sent_2016_2025].[Custodial Sentence Length]" caption="Custodial Sentence Length" attribute="1" defaultMemberUniqueName="[ObO_sent_2016_2025].[Custodial Sentence Length].[All]" allUniqueName="[ObO_sent_2016_2025].[Custodial Sentence Length].[All]" dimensionUniqueName="[ObO_sent_2016_2025]" displayFolder="" count="2" memberValueDatatype="130" unbalanced="0">
      <fieldsUsage count="2">
        <fieldUsage x="-1"/>
        <fieldUsage x="16"/>
      </fieldsUsage>
    </cacheHierarchy>
    <cacheHierarchy uniqueName="[ObO_sent_2016_2025].[Fine Amount]" caption="Fine Amount" attribute="1" defaultMemberUniqueName="[ObO_sent_2016_2025].[Fine Amount].[All]" allUniqueName="[ObO_sent_2016_2025].[Fine Amount].[All]" dimensionUniqueName="[ObO_sent_2016_2025]" displayFolder="" count="2" memberValueDatatype="130" unbalanced="0">
      <fieldsUsage count="2">
        <fieldUsage x="-1"/>
        <fieldUsage x="17"/>
      </fieldsUsage>
    </cacheHierarchy>
    <cacheHierarchy uniqueName="[ObO_sent_2016_2025].[Driving Disposal Type]" caption="Driving Disposal Type" attribute="1" defaultMemberUniqueName="[ObO_sent_2016_2025].[Driving Disposal Type].[All]" allUniqueName="[ObO_sent_2016_2025].[Driving Disposal Type].[All]" dimensionUniqueName="[ObO_sent_2016_2025]" displayFolder="" count="2" memberValueDatatype="130" unbalanced="0">
      <fieldsUsage count="2">
        <fieldUsage x="-1"/>
        <fieldUsage x="18"/>
      </fieldsUsage>
    </cacheHierarchy>
    <cacheHierarchy uniqueName="[ObO_sent_2016_2025].[Period of Driving Disqualification]" caption="Period of Driving Disqualification" attribute="1" defaultMemberUniqueName="[ObO_sent_2016_2025].[Period of Driving Disqualification].[All]" allUniqueName="[ObO_sent_2016_2025].[Period of Driving Disqualification].[All]" dimensionUniqueName="[ObO_sent_2016_2025]" displayFolder="" count="2" memberValueDatatype="130" unbalanced="0">
      <fieldsUsage count="2">
        <fieldUsage x="-1"/>
        <fieldUsage x="19"/>
      </fieldsUsage>
    </cacheHierarchy>
    <cacheHierarchy uniqueName="[ObO_sent_2016_2025].[Motoring Offence Flag]" caption="Motoring Offence Flag" attribute="1" defaultMemberUniqueName="[ObO_sent_2016_2025].[Motoring Offence Flag].[All]" allUniqueName="[ObO_sent_2016_2025].[Motoring Offence Flag].[All]" dimensionUniqueName="[ObO_sent_2016_2025]" displayFolder="" count="2" memberValueDatatype="130" unbalanced="0">
      <fieldsUsage count="2">
        <fieldUsage x="-1"/>
        <fieldUsage x="20"/>
      </fieldsUsage>
    </cacheHierarchy>
    <cacheHierarchy uniqueName="[ObO_sent_2016_2025].[Sentenced]" caption="Sentenced" attribute="1" defaultMemberUniqueName="[ObO_sent_2016_2025].[Sentenced].[All]" allUniqueName="[ObO_sent_2016_2025].[Sentenced].[All]" dimensionUniqueName="[ObO_sent_2016_2025]" displayFolder="" count="0" memberValueDatatype="20" unbalanced="0"/>
    <cacheHierarchy uniqueName="[ObO_sent_2016_2025].[custody_rate_filter]" caption="custody_rate_filter" attribute="1" defaultMemberUniqueName="[ObO_sent_2016_2025].[custody_rate_filter].[All]" allUniqueName="[ObO_sent_2016_2025].[custody_rate_filter].[All]" dimensionUniqueName="[ObO_sent_2016_2025]" displayFolder="" count="0" memberValueDatatype="20" unbalanced="0"/>
    <cacheHierarchy uniqueName="[ObO_sent_2016_2025].[acsl_filter]" caption="acsl_filter" attribute="1" defaultMemberUniqueName="[ObO_sent_2016_2025].[acsl_filter].[All]" allUniqueName="[ObO_sent_2016_2025].[acsl_filter].[All]" dimensionUniqueName="[ObO_sent_2016_2025]" displayFolder="" count="0" memberValueDatatype="20" unbalanced="0"/>
    <cacheHierarchy uniqueName="[ObO_sent_2016_2025].[acsl_months]" caption="acsl_months" attribute="1" defaultMemberUniqueName="[ObO_sent_2016_2025].[acsl_months].[All]" allUniqueName="[ObO_sent_2016_2025].[acsl_months].[All]" dimensionUniqueName="[ObO_sent_2016_2025]" displayFolder="" count="0" memberValueDatatype="5" unbalanced="0"/>
    <cacheHierarchy uniqueName="[ObO_sent_2016_2025].[avg_fine_filter_persons]" caption="avg_fine_filter_persons" attribute="1" defaultMemberUniqueName="[ObO_sent_2016_2025].[avg_fine_filter_persons].[All]" allUniqueName="[ObO_sent_2016_2025].[avg_fine_filter_persons].[All]" dimensionUniqueName="[ObO_sent_2016_2025]" displayFolder="" count="0" memberValueDatatype="20" unbalanced="0"/>
    <cacheHierarchy uniqueName="[ObO_sent_2016_2025].[avg_fine_filter_companies]" caption="avg_fine_filter_companies" attribute="1" defaultMemberUniqueName="[ObO_sent_2016_2025].[avg_fine_filter_companies].[All]" allUniqueName="[ObO_sent_2016_2025].[avg_fine_filter_companies].[All]" dimensionUniqueName="[ObO_sent_2016_2025]" displayFolder="" count="0" memberValueDatatype="20" unbalanced="0"/>
    <cacheHierarchy uniqueName="[ObO_sent_2016_2025].[fine_amount_persons]" caption="fine_amount_persons" attribute="1" defaultMemberUniqueName="[ObO_sent_2016_2025].[fine_amount_persons].[All]" allUniqueName="[ObO_sent_2016_2025].[fine_amount_persons].[All]" dimensionUniqueName="[ObO_sent_2016_2025]" displayFolder="" count="0" memberValueDatatype="20" unbalanced="0"/>
    <cacheHierarchy uniqueName="[ObO_sent_2016_2025].[fine_amount_companies]" caption="fine_amount_companies" attribute="1" defaultMemberUniqueName="[ObO_sent_2016_2025].[fine_amount_companies].[All]" allUniqueName="[ObO_sent_2016_2025].[fine_amount_companies].[All]" dimensionUniqueName="[ObO_sent_2016_2025]" displayFolder="" count="0" memberValueDatatype="20" unbalanced="0"/>
    <cacheHierarchy uniqueName="[Measures].[Sum of Proceeded against]" caption="Sum of Proceeded against" measure="1" displayFolder="" measureGroup="ObO_pros_convs_2016_2025"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_2016_2025"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_2016_2025"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_2016_2025" count="0" oneField="1">
      <fieldsUsage count="1">
        <fieldUsage x="21"/>
      </fieldsUsage>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_2016_2025"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_2016_2025" count="0" oneField="1">
      <fieldsUsage count="1">
        <fieldUsage x="22"/>
      </fieldsUsage>
    </cacheHierarchy>
    <cacheHierarchy uniqueName="[Measures].[Average Custodial Sentence Length (months)]" caption="Average Custodial Sentence Length (months)" measure="1" displayFolder="" measureGroup="ObO_sent_2016_2025" count="0" oneField="1">
      <fieldsUsage count="1">
        <fieldUsage x="23"/>
      </fieldsUsage>
    </cacheHierarchy>
    <cacheHierarchy uniqueName="[Measures].[Average fine (companies)]" caption="Average fine (companies)" measure="1" displayFolder="" measureGroup="ObO_sent_2016_2025" count="0" oneField="1">
      <fieldsUsage count="1">
        <fieldUsage x="24"/>
      </fieldsUsage>
    </cacheHierarchy>
    <cacheHierarchy uniqueName="[Measures].[Average fine (excluding companies)]" caption="Average fine (excluding companies)" measure="1" displayFolder="" measureGroup="ObO_sent_2016_2025" count="0" oneField="1">
      <fieldsUsage count="1">
        <fieldUsage x="25"/>
      </fieldsUsage>
    </cacheHierarchy>
    <cacheHierarchy uniqueName="[Measures].[measure 1]" caption="measure 1" measure="1" displayFolder="" measureGroup="ObO_comp_2016_2025" count="0"/>
    <cacheHierarchy uniqueName="[Measures].[__XL_Count ObO_pros_convs_2016_2025]" caption="__XL_Count ObO_pros_convs_2016_2025" measure="1" displayFolder="" measureGroup="ObO_pros_convs_2016_2025" count="0" hidden="1"/>
    <cacheHierarchy uniqueName="[Measures].[__XL_Count ObO_sent_2016_2025]" caption="__XL_Count ObO_sent_2016_2025" measure="1" displayFolder="" measureGroup="ObO_sent_2016_2025" count="0" hidden="1"/>
    <cacheHierarchy uniqueName="[Measures].[__XL_Count ObO_comp_2016_2025]" caption="__XL_Count ObO_comp_2016_2025" measure="1" displayFolder="" measureGroup="ObO_comp_2016_2025" count="0" hidden="1"/>
    <cacheHierarchy uniqueName="[Measures].[__No measures defined]" caption="__No measures defined" measure="1" displayFolder="" count="0" hidden="1"/>
  </cacheHierarchies>
  <kpis count="0"/>
  <dimensions count="4">
    <dimension measure="1" name="Measures" uniqueName="[Measures]" caption="Measures"/>
    <dimension name="ObO_comp_2016_2025" uniqueName="[ObO_comp_2016_2025]" caption="ObO_comp_2016_2025"/>
    <dimension name="ObO_pros_convs_2016_2025" uniqueName="[ObO_pros_convs_2016_2025]" caption="ObO_pros_convs_2016_2025"/>
    <dimension name="ObO_sent_2016_2025" uniqueName="[ObO_sent_2016_2025]" caption="ObO_sent_2016_2025"/>
  </dimensions>
  <measureGroups count="3">
    <measureGroup name="ObO_comp_2016_2025" caption="ObO_comp_2016_2025"/>
    <measureGroup name="ObO_pros_convs_2016_2025" caption="ObO_pros_convs_2016_2025"/>
    <measureGroup name="ObO_sent_2016_2025" caption="ObO_sen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hamkar, Fazeen | She/Hers" refreshedDate="45951.404981134256" createdVersion="5" refreshedVersion="8" minRefreshableVersion="3" recordCount="0" supportSubquery="1" supportAdvancedDrill="1" xr:uid="{B24A268F-DB8F-4D5A-AD6F-0A103B08AF40}">
  <cacheSource type="external" connectionId="4"/>
  <cacheFields count="18">
    <cacheField name="[ObO_pros_convs_2016_2025].[Year ending June].[Year ending June]" caption="Year ending June" numFmtId="0" hierarchy="19"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ObO_pros_convs_2016_2025].[Quarter].[Quarter]" caption="Quarter" numFmtId="0" hierarchy="20" level="1">
      <sharedItems containsSemiMixedTypes="0" containsNonDate="0" containsString="0"/>
    </cacheField>
    <cacheField name="[ObO_pros_convs_2016_2025].[Month].[Month]" caption="Month" numFmtId="0" hierarchy="21" level="1">
      <sharedItems containsSemiMixedTypes="0" containsNonDate="0" containsString="0"/>
    </cacheField>
    <cacheField name="[ObO_pros_convs_2016_2025].[Defendant Type].[Defendant Type]" caption="Defendant Type" numFmtId="0" hierarchy="22" level="1">
      <sharedItems containsSemiMixedTypes="0" containsNonDate="0" containsString="0"/>
    </cacheField>
    <cacheField name="[ObO_pros_convs_2016_2025].[Sex].[Sex]" caption="Sex" numFmtId="0" hierarchy="23" level="1">
      <sharedItems containsSemiMixedTypes="0" containsNonDate="0" containsString="0"/>
    </cacheField>
    <cacheField name="[ObO_pros_convs_2016_2025].[Age Group].[Age Group]" caption="Age Group" numFmtId="0" hierarchy="24" level="1">
      <sharedItems containsSemiMixedTypes="0" containsNonDate="0" containsString="0"/>
    </cacheField>
    <cacheField name="[ObO_pros_convs_2016_2025].[Age Range].[Age Range]" caption="Age Range" numFmtId="0" hierarchy="25" level="1">
      <sharedItems containsSemiMixedTypes="0" containsNonDate="0" containsString="0"/>
    </cacheField>
    <cacheField name="[ObO_pros_convs_2016_2025].[Ethnicity].[Ethnicity]" caption="Ethnicity" numFmtId="0" hierarchy="26" level="1">
      <sharedItems containsSemiMixedTypes="0" containsNonDate="0" containsString="0"/>
    </cacheField>
    <cacheField name="[ObO_pros_convs_2016_2025].[Detailed Ethnicity].[Detailed Ethnicity]" caption="Detailed Ethnicity" numFmtId="0" hierarchy="27" level="1">
      <sharedItems containsSemiMixedTypes="0" containsNonDate="0" containsString="0"/>
    </cacheField>
    <cacheField name="[ObO_pros_convs_2016_2025].[Police Force Area].[Police Force Area]" caption="Police Force Area" numFmtId="0" hierarchy="28" level="1">
      <sharedItems containsSemiMixedTypes="0" containsNonDate="0" containsString="0"/>
    </cacheField>
    <cacheField name="[ObO_pros_convs_2016_2025].[Offence Type].[Offence Type]" caption="Offence Type" numFmtId="0" hierarchy="29" level="1">
      <sharedItems containsSemiMixedTypes="0" containsNonDate="0" containsString="0"/>
    </cacheField>
    <cacheField name="[ObO_pros_convs_2016_2025].[Offence Group].[Offence Group]" caption="Offence Group" numFmtId="0" hierarchy="30" level="1">
      <sharedItems containsSemiMixedTypes="0" containsNonDate="0" containsString="0"/>
    </cacheField>
    <cacheField name="[ObO_pros_convs_2016_2025].[Offence].[Offence]" caption="Offence" numFmtId="0" hierarchy="31" level="1">
      <sharedItems containsSemiMixedTypes="0" containsNonDate="0" containsString="0"/>
    </cacheField>
    <cacheField name="[ObO_pros_convs_2016_2025].[HO Offence Code].[HO Offence Code]" caption="HO Offence Code" numFmtId="0" hierarchy="32" level="1">
      <sharedItems containsSemiMixedTypes="0" containsNonDate="0" containsString="0"/>
    </cacheField>
    <cacheField name="[ObO_pros_convs_2016_2025].[Motoring Offence Flag].[Motoring Offence Flag]" caption="Motoring Offence Flag" numFmtId="0" hierarchy="33" level="1">
      <sharedItems containsSemiMixedTypes="0" containsNonDate="0" containsString="0"/>
    </cacheField>
    <cacheField name="[Measures].[Sum of Proceeded against]" caption="Sum of Proceeded against" numFmtId="0" hierarchy="66" level="32767"/>
    <cacheField name="[Measures].[Sum of Convicted]" caption="Sum of Convicted" numFmtId="0" hierarchy="67" level="32767"/>
    <cacheField name="[Measures].[Sum of Sentenced]" caption="Sum of Sentenced" numFmtId="0" hierarchy="68" level="32767"/>
  </cacheFields>
  <cacheHierarchies count="80">
    <cacheHierarchy uniqueName="[ObO_comp_2016_2025].[Year ending June]" caption="Year ending June" attribute="1" defaultMemberUniqueName="[ObO_comp_2016_2025].[Year ending June].[All]" allUniqueName="[ObO_comp_2016_2025].[Year ending June].[All]" dimensionUniqueName="[ObO_comp_2016_2025]" displayFolder="" count="0" memberValueDatatype="130" unbalanced="0"/>
    <cacheHierarchy uniqueName="[ObO_comp_2016_2025].[Quarter]" caption="Quarter" attribute="1" defaultMemberUniqueName="[ObO_comp_2016_2025].[Quarter].[All]" allUniqueName="[ObO_comp_2016_2025].[Quarter].[All]" dimensionUniqueName="[ObO_comp_2016_2025]" displayFolder="" count="0" memberValueDatatype="130" unbalanced="0"/>
    <cacheHierarchy uniqueName="[ObO_comp_2016_2025].[Month]" caption="Month" attribute="1" defaultMemberUniqueName="[ObO_comp_2016_2025].[Month].[All]" allUniqueName="[ObO_comp_2016_2025].[Month].[All]" dimensionUniqueName="[ObO_comp_2016_2025]" displayFolder="" count="0" memberValueDatatype="130" unbalanced="0"/>
    <cacheHierarchy uniqueName="[ObO_comp_2016_2025].[Defendant Type]" caption="Defendant Type" attribute="1" defaultMemberUniqueName="[ObO_comp_2016_2025].[Defendant Type].[All]" allUniqueName="[ObO_comp_2016_2025].[Defendant Type].[All]" dimensionUniqueName="[ObO_comp_2016_2025]" displayFolder="" count="0" memberValueDatatype="130" unbalanced="0"/>
    <cacheHierarchy uniqueName="[ObO_comp_2016_2025].[Sex]" caption="Sex" attribute="1" defaultMemberUniqueName="[ObO_comp_2016_2025].[Sex].[All]" allUniqueName="[ObO_comp_2016_2025].[Sex].[All]" dimensionUniqueName="[ObO_comp_2016_2025]" displayFolder="" count="0" memberValueDatatype="130" unbalanced="0"/>
    <cacheHierarchy uniqueName="[ObO_comp_2016_2025].[Age Group]" caption="Age Group" attribute="1" defaultMemberUniqueName="[ObO_comp_2016_2025].[Age Group].[All]" allUniqueName="[ObO_comp_2016_2025].[Age Group].[All]" dimensionUniqueName="[ObO_comp_2016_2025]" displayFolder="" count="0" memberValueDatatype="130" unbalanced="0"/>
    <cacheHierarchy uniqueName="[ObO_comp_2016_2025].[Age Range]" caption="Age Range" attribute="1" defaultMemberUniqueName="[ObO_comp_2016_2025].[Age Range].[All]" allUniqueName="[ObO_comp_2016_2025].[Age Range].[All]" dimensionUniqueName="[ObO_comp_2016_2025]" displayFolder="" count="0" memberValueDatatype="130" unbalanced="0"/>
    <cacheHierarchy uniqueName="[ObO_comp_2016_2025].[Ethnicity]" caption="Ethnicity" attribute="1" defaultMemberUniqueName="[ObO_comp_2016_2025].[Ethnicity].[All]" allUniqueName="[ObO_comp_2016_2025].[Ethnicity].[All]" dimensionUniqueName="[ObO_comp_2016_2025]" displayFolder="" count="0" memberValueDatatype="130" unbalanced="0"/>
    <cacheHierarchy uniqueName="[ObO_comp_2016_2025].[Detailed Ethnicity]" caption="Detailed Ethnicity" attribute="1" defaultMemberUniqueName="[ObO_comp_2016_2025].[Detailed Ethnicity].[All]" allUniqueName="[ObO_comp_2016_2025].[Detailed Ethnicity].[All]" dimensionUniqueName="[ObO_comp_2016_2025]" displayFolder="" count="0" memberValueDatatype="130" unbalanced="0"/>
    <cacheHierarchy uniqueName="[ObO_comp_2016_2025].[Police Force Area]" caption="Police Force Area" attribute="1" defaultMemberUniqueName="[ObO_comp_2016_2025].[Police Force Area].[All]" allUniqueName="[ObO_comp_2016_2025].[Police Force Area].[All]" dimensionUniqueName="[ObO_comp_2016_2025]" displayFolder="" count="0" memberValueDatatype="130" unbalanced="0"/>
    <cacheHierarchy uniqueName="[ObO_comp_2016_2025].[Offence Type]" caption="Offence Type" attribute="1" defaultMemberUniqueName="[ObO_comp_2016_2025].[Offence Type].[All]" allUniqueName="[ObO_comp_2016_2025].[Offence Type].[All]" dimensionUniqueName="[ObO_comp_2016_2025]" displayFolder="" count="0" memberValueDatatype="130" unbalanced="0"/>
    <cacheHierarchy uniqueName="[ObO_comp_2016_2025].[Offence Group]" caption="Offence Group" attribute="1" defaultMemberUniqueName="[ObO_comp_2016_2025].[Offence Group].[All]" allUniqueName="[ObO_comp_2016_2025].[Offence Group].[All]" dimensionUniqueName="[ObO_comp_2016_2025]" displayFolder="" count="0" memberValueDatatype="130" unbalanced="0"/>
    <cacheHierarchy uniqueName="[ObO_comp_2016_2025].[Offence]" caption="Offence" attribute="1" defaultMemberUniqueName="[ObO_comp_2016_2025].[Offence].[All]" allUniqueName="[ObO_comp_2016_2025].[Offence].[All]" dimensionUniqueName="[ObO_comp_2016_2025]" displayFolder="" count="0" memberValueDatatype="130" unbalanced="0"/>
    <cacheHierarchy uniqueName="[ObO_comp_2016_2025].[HO Offence Code]" caption="HO Offence Code" attribute="1" defaultMemberUniqueName="[ObO_comp_2016_2025].[HO Offence Code].[All]" allUniqueName="[ObO_comp_2016_2025].[HO Offence Code].[All]" dimensionUniqueName="[ObO_comp_2016_2025]" displayFolder="" count="2" memberValueDatatype="130" unbalanced="0"/>
    <cacheHierarchy uniqueName="[ObO_comp_2016_2025].[Compensation Amount]" caption="Compensation Amount" attribute="1" defaultMemberUniqueName="[ObO_comp_2016_2025].[Compensation Amount].[All]" allUniqueName="[ObO_comp_2016_2025].[Compensation Amount].[All]" dimensionUniqueName="[ObO_comp_2016_2025]" displayFolder="" count="0" memberValueDatatype="130" unbalanced="0"/>
    <cacheHierarchy uniqueName="[ObO_comp_2016_2025].[Motoring Offence Flag]" caption="Motoring Offence Flag" attribute="1" defaultMemberUniqueName="[ObO_comp_2016_2025].[Motoring Offence Flag].[All]" allUniqueName="[ObO_comp_2016_2025].[Motoring Offence Flag].[All]" dimensionUniqueName="[ObO_comp_2016_2025]" displayFolder="" count="0" memberValueDatatype="130" unbalanced="0"/>
    <cacheHierarchy uniqueName="[ObO_comp_2016_2025].[Compensation Outcome (all disposal)]" caption="Compensation Outcome (all disposal)" attribute="1" defaultMemberUniqueName="[ObO_comp_2016_2025].[Compensation Outcome (all disposal)].[All]" allUniqueName="[ObO_comp_2016_2025].[Compensation Outcome (all disposal)].[All]" dimensionUniqueName="[ObO_comp_2016_2025]" displayFolder="" count="0" memberValueDatatype="20" unbalanced="0"/>
    <cacheHierarchy uniqueName="[ObO_comp_2016_2025].[avg_compensation_filter]" caption="avg_compensation_filter" attribute="1" defaultMemberUniqueName="[ObO_comp_2016_2025].[avg_compensation_filter].[All]" allUniqueName="[ObO_comp_2016_2025].[avg_compensation_filter].[All]" dimensionUniqueName="[ObO_comp_2016_2025]" displayFolder="" count="0" memberValueDatatype="20" unbalanced="0"/>
    <cacheHierarchy uniqueName="[ObO_comp_2016_2025].[compensation_amount]" caption="compensation_amount" attribute="1" defaultMemberUniqueName="[ObO_comp_2016_2025].[compensation_amount].[All]" allUniqueName="[ObO_comp_2016_2025].[compensation_amount].[All]" dimensionUniqueName="[ObO_comp_2016_2025]" displayFolder="" count="0" memberValueDatatype="20" unbalanced="0"/>
    <cacheHierarchy uniqueName="[ObO_pros_convs_2016_2025].[Year ending June]" caption="Year ending June" attribute="1" defaultMemberUniqueName="[ObO_pros_convs_2016_2025].[Year ending June].[All]" allUniqueName="[ObO_pros_convs_2016_2025].[Year ending June].[All]" dimensionUniqueName="[ObO_pros_convs_2016_2025]" displayFolder="" count="2" memberValueDatatype="130" unbalanced="0">
      <fieldsUsage count="2">
        <fieldUsage x="-1"/>
        <fieldUsage x="0"/>
      </fieldsUsage>
    </cacheHierarchy>
    <cacheHierarchy uniqueName="[ObO_pros_convs_2016_2025].[Quarter]" caption="Quarter" attribute="1" defaultMemberUniqueName="[ObO_pros_convs_2016_2025].[Quarter].[All]" allUniqueName="[ObO_pros_convs_2016_2025].[Quarter].[All]" dimensionUniqueName="[ObO_pros_convs_2016_2025]" displayFolder="" count="2" memberValueDatatype="130" unbalanced="0">
      <fieldsUsage count="2">
        <fieldUsage x="-1"/>
        <fieldUsage x="1"/>
      </fieldsUsage>
    </cacheHierarchy>
    <cacheHierarchy uniqueName="[ObO_pros_convs_2016_2025].[Month]" caption="Month" attribute="1" defaultMemberUniqueName="[ObO_pros_convs_2016_2025].[Month].[All]" allUniqueName="[ObO_pros_convs_2016_2025].[Month].[All]" dimensionUniqueName="[ObO_pros_convs_2016_2025]" displayFolder="" count="2" memberValueDatatype="130" unbalanced="0">
      <fieldsUsage count="2">
        <fieldUsage x="-1"/>
        <fieldUsage x="2"/>
      </fieldsUsage>
    </cacheHierarchy>
    <cacheHierarchy uniqueName="[ObO_pros_convs_2016_2025].[Defendant Type]" caption="Defendant Type" attribute="1" defaultMemberUniqueName="[ObO_pros_convs_2016_2025].[Defendant Type].[All]" allUniqueName="[ObO_pros_convs_2016_2025].[Defendant Type].[All]" dimensionUniqueName="[ObO_pros_convs_2016_2025]" displayFolder="" count="2" memberValueDatatype="130" unbalanced="0">
      <fieldsUsage count="2">
        <fieldUsage x="-1"/>
        <fieldUsage x="3"/>
      </fieldsUsage>
    </cacheHierarchy>
    <cacheHierarchy uniqueName="[ObO_pros_convs_2016_2025].[Sex]" caption="Sex" attribute="1" defaultMemberUniqueName="[ObO_pros_convs_2016_2025].[Sex].[All]" allUniqueName="[ObO_pros_convs_2016_2025].[Sex].[All]" dimensionUniqueName="[ObO_pros_convs_2016_2025]" displayFolder="" count="2" memberValueDatatype="130" unbalanced="0">
      <fieldsUsage count="2">
        <fieldUsage x="-1"/>
        <fieldUsage x="4"/>
      </fieldsUsage>
    </cacheHierarchy>
    <cacheHierarchy uniqueName="[ObO_pros_convs_2016_2025].[Age Group]" caption="Age Group" attribute="1" defaultMemberUniqueName="[ObO_pros_convs_2016_2025].[Age Group].[All]" allUniqueName="[ObO_pros_convs_2016_2025].[Age Group].[All]" dimensionUniqueName="[ObO_pros_convs_2016_2025]" displayFolder="" count="2" memberValueDatatype="130" unbalanced="0">
      <fieldsUsage count="2">
        <fieldUsage x="-1"/>
        <fieldUsage x="5"/>
      </fieldsUsage>
    </cacheHierarchy>
    <cacheHierarchy uniqueName="[ObO_pros_convs_2016_2025].[Age Range]" caption="Age Range" attribute="1" defaultMemberUniqueName="[ObO_pros_convs_2016_2025].[Age Range].[All]" allUniqueName="[ObO_pros_convs_2016_2025].[Age Range].[All]" dimensionUniqueName="[ObO_pros_convs_2016_2025]" displayFolder="" count="2" memberValueDatatype="130" unbalanced="0">
      <fieldsUsage count="2">
        <fieldUsage x="-1"/>
        <fieldUsage x="6"/>
      </fieldsUsage>
    </cacheHierarchy>
    <cacheHierarchy uniqueName="[ObO_pros_convs_2016_2025].[Ethnicity]" caption="Ethnicity" attribute="1" defaultMemberUniqueName="[ObO_pros_convs_2016_2025].[Ethnicity].[All]" allUniqueName="[ObO_pros_convs_2016_2025].[Ethnicity].[All]" dimensionUniqueName="[ObO_pros_convs_2016_2025]" displayFolder="" count="2" memberValueDatatype="130" unbalanced="0">
      <fieldsUsage count="2">
        <fieldUsage x="-1"/>
        <fieldUsage x="7"/>
      </fieldsUsage>
    </cacheHierarchy>
    <cacheHierarchy uniqueName="[ObO_pros_convs_2016_2025].[Detailed Ethnicity]" caption="Detailed Ethnicity" attribute="1" defaultMemberUniqueName="[ObO_pros_convs_2016_2025].[Detailed Ethnicity].[All]" allUniqueName="[ObO_pros_convs_2016_2025].[Detailed Ethnicity].[All]" dimensionUniqueName="[ObO_pros_convs_2016_2025]" displayFolder="" count="2" memberValueDatatype="130" unbalanced="0">
      <fieldsUsage count="2">
        <fieldUsage x="-1"/>
        <fieldUsage x="8"/>
      </fieldsUsage>
    </cacheHierarchy>
    <cacheHierarchy uniqueName="[ObO_pros_convs_2016_2025].[Police Force Area]" caption="Police Force Area" attribute="1" defaultMemberUniqueName="[ObO_pros_convs_2016_2025].[Police Force Area].[All]" allUniqueName="[ObO_pros_convs_2016_2025].[Police Force Area].[All]" dimensionUniqueName="[ObO_pros_convs_2016_2025]" displayFolder="" count="2" memberValueDatatype="130" unbalanced="0">
      <fieldsUsage count="2">
        <fieldUsage x="-1"/>
        <fieldUsage x="9"/>
      </fieldsUsage>
    </cacheHierarchy>
    <cacheHierarchy uniqueName="[ObO_pros_convs_2016_2025].[Offence Type]" caption="Offence Type" attribute="1" defaultMemberUniqueName="[ObO_pros_convs_2016_2025].[Offence Type].[All]" allUniqueName="[ObO_pros_convs_2016_2025].[Offence Type].[All]" dimensionUniqueName="[ObO_pros_convs_2016_2025]" displayFolder="" count="2" memberValueDatatype="130" unbalanced="0">
      <fieldsUsage count="2">
        <fieldUsage x="-1"/>
        <fieldUsage x="10"/>
      </fieldsUsage>
    </cacheHierarchy>
    <cacheHierarchy uniqueName="[ObO_pros_convs_2016_2025].[Offence Group]" caption="Offence Group" attribute="1" defaultMemberUniqueName="[ObO_pros_convs_2016_2025].[Offence Group].[All]" allUniqueName="[ObO_pros_convs_2016_2025].[Offence Group].[All]" dimensionUniqueName="[ObO_pros_convs_2016_2025]" displayFolder="" count="2" memberValueDatatype="130" unbalanced="0">
      <fieldsUsage count="2">
        <fieldUsage x="-1"/>
        <fieldUsage x="11"/>
      </fieldsUsage>
    </cacheHierarchy>
    <cacheHierarchy uniqueName="[ObO_pros_convs_2016_2025].[Offence]" caption="Offence" attribute="1" defaultMemberUniqueName="[ObO_pros_convs_2016_2025].[Offence].[All]" allUniqueName="[ObO_pros_convs_2016_2025].[Offence].[All]" dimensionUniqueName="[ObO_pros_convs_2016_2025]" displayFolder="" count="2" memberValueDatatype="130" unbalanced="0">
      <fieldsUsage count="2">
        <fieldUsage x="-1"/>
        <fieldUsage x="12"/>
      </fieldsUsage>
    </cacheHierarchy>
    <cacheHierarchy uniqueName="[ObO_pros_convs_2016_2025].[HO Offence Code]" caption="HO Offence Code" attribute="1" defaultMemberUniqueName="[ObO_pros_convs_2016_2025].[HO Offence Code].[All]" allUniqueName="[ObO_pros_convs_2016_2025].[HO Offence Code].[All]" dimensionUniqueName="[ObO_pros_convs_2016_2025]" displayFolder="" count="2" memberValueDatatype="130" unbalanced="0">
      <fieldsUsage count="2">
        <fieldUsage x="-1"/>
        <fieldUsage x="13"/>
      </fieldsUsage>
    </cacheHierarchy>
    <cacheHierarchy uniqueName="[ObO_pros_convs_2016_2025].[Motoring Offence Flag]" caption="Motoring Offence Flag" attribute="1" defaultMemberUniqueName="[ObO_pros_convs_2016_2025].[Motoring Offence Flag].[All]" allUniqueName="[ObO_pros_convs_2016_2025].[Motoring Offence Flag].[All]" dimensionUniqueName="[ObO_pros_convs_2016_2025]" displayFolder="" count="2" memberValueDatatype="130" unbalanced="0">
      <fieldsUsage count="2">
        <fieldUsage x="-1"/>
        <fieldUsage x="14"/>
      </fieldsUsage>
    </cacheHierarchy>
    <cacheHierarchy uniqueName="[ObO_pros_convs_2016_2025].[Proceeded against]" caption="Proceeded against" attribute="1" defaultMemberUniqueName="[ObO_pros_convs_2016_2025].[Proceeded against].[All]" allUniqueName="[ObO_pros_convs_2016_2025].[Proceeded against].[All]" dimensionUniqueName="[ObO_pros_convs_2016_2025]" displayFolder="" count="0" memberValueDatatype="20" unbalanced="0"/>
    <cacheHierarchy uniqueName="[ObO_pros_convs_2016_2025].[Convicted]" caption="Convicted" attribute="1" defaultMemberUniqueName="[ObO_pros_convs_2016_2025].[Convicted].[All]" allUniqueName="[ObO_pros_convs_2016_2025].[Convicted].[All]" dimensionUniqueName="[ObO_pros_convs_2016_2025]" displayFolder="" count="0" memberValueDatatype="20" unbalanced="0"/>
    <cacheHierarchy uniqueName="[ObO_pros_convs_2016_2025].[Sentenced]" caption="Sentenced" attribute="1" defaultMemberUniqueName="[ObO_pros_convs_2016_2025].[Sentenced].[All]" allUniqueName="[ObO_pros_convs_2016_2025].[Sentenced].[All]" dimensionUniqueName="[ObO_pros_convs_2016_2025]" displayFolder="" count="0" memberValueDatatype="20" unbalanced="0"/>
    <cacheHierarchy uniqueName="[ObO_sent_2016_2025].[Year ending June]" caption="Year ending June" attribute="1" defaultMemberUniqueName="[ObO_sent_2016_2025].[Year ending June].[All]" allUniqueName="[ObO_sent_2016_2025].[Year ending June].[All]" dimensionUniqueName="[ObO_sent_2016_2025]" displayFolder="" count="0" memberValueDatatype="130" unbalanced="0"/>
    <cacheHierarchy uniqueName="[ObO_sent_2016_2025].[Quarter]" caption="Quarter" attribute="1" defaultMemberUniqueName="[ObO_sent_2016_2025].[Quarter].[All]" allUniqueName="[ObO_sent_2016_2025].[Quarter].[All]" dimensionUniqueName="[ObO_sent_2016_2025]" displayFolder="" count="0" memberValueDatatype="130" unbalanced="0"/>
    <cacheHierarchy uniqueName="[ObO_sent_2016_2025].[Month]" caption="Month" attribute="1" defaultMemberUniqueName="[ObO_sent_2016_2025].[Month].[All]" allUniqueName="[ObO_sent_2016_2025].[Month].[All]" dimensionUniqueName="[ObO_sent_2016_2025]" displayFolder="" count="0" memberValueDatatype="130" unbalanced="0"/>
    <cacheHierarchy uniqueName="[ObO_sent_2016_2025].[Defendant Type]" caption="Defendant Type" attribute="1" defaultMemberUniqueName="[ObO_sent_2016_2025].[Defendant Type].[All]" allUniqueName="[ObO_sent_2016_2025].[Defendant Type].[All]" dimensionUniqueName="[ObO_sent_2016_2025]" displayFolder="" count="0" memberValueDatatype="130" unbalanced="0"/>
    <cacheHierarchy uniqueName="[ObO_sent_2016_2025].[Sex]" caption="Sex" attribute="1" defaultMemberUniqueName="[ObO_sent_2016_2025].[Sex].[All]" allUniqueName="[ObO_sent_2016_2025].[Sex].[All]" dimensionUniqueName="[ObO_sent_2016_2025]" displayFolder="" count="0" memberValueDatatype="130" unbalanced="0"/>
    <cacheHierarchy uniqueName="[ObO_sent_2016_2025].[Age Group]" caption="Age Group" attribute="1" defaultMemberUniqueName="[ObO_sent_2016_2025].[Age Group].[All]" allUniqueName="[ObO_sent_2016_2025].[Age Group].[All]" dimensionUniqueName="[ObO_sent_2016_2025]" displayFolder="" count="0" memberValueDatatype="130" unbalanced="0"/>
    <cacheHierarchy uniqueName="[ObO_sent_2016_2025].[Age Range]" caption="Age Range" attribute="1" defaultMemberUniqueName="[ObO_sent_2016_2025].[Age Range].[All]" allUniqueName="[ObO_sent_2016_2025].[Age Range].[All]" dimensionUniqueName="[ObO_sent_2016_2025]" displayFolder="" count="0" memberValueDatatype="130" unbalanced="0"/>
    <cacheHierarchy uniqueName="[ObO_sent_2016_2025].[Ethnicity]" caption="Ethnicity" attribute="1" defaultMemberUniqueName="[ObO_sent_2016_2025].[Ethnicity].[All]" allUniqueName="[ObO_sent_2016_2025].[Ethnicity].[All]" dimensionUniqueName="[ObO_sent_2016_2025]" displayFolder="" count="0" memberValueDatatype="130" unbalanced="0"/>
    <cacheHierarchy uniqueName="[ObO_sent_2016_2025].[Detailed Ethnicity]" caption="Detailed Ethnicity" attribute="1" defaultMemberUniqueName="[ObO_sent_2016_2025].[Detailed Ethnicity].[All]" allUniqueName="[ObO_sent_2016_2025].[Detailed Ethnicity].[All]" dimensionUniqueName="[ObO_sent_2016_2025]" displayFolder="" count="0" memberValueDatatype="130" unbalanced="0"/>
    <cacheHierarchy uniqueName="[ObO_sent_2016_2025].[Police Force Area]" caption="Police Force Area" attribute="1" defaultMemberUniqueName="[ObO_sent_2016_2025].[Police Force Area].[All]" allUniqueName="[ObO_sent_2016_2025].[Police Force Area].[All]" dimensionUniqueName="[ObO_sent_2016_2025]" displayFolder="" count="0" memberValueDatatype="130" unbalanced="0"/>
    <cacheHierarchy uniqueName="[ObO_sent_2016_2025].[Offence Type]" caption="Offence Type" attribute="1" defaultMemberUniqueName="[ObO_sent_2016_2025].[Offence Type].[All]" allUniqueName="[ObO_sent_2016_2025].[Offence Type].[All]" dimensionUniqueName="[ObO_sent_2016_2025]" displayFolder="" count="0" memberValueDatatype="130" unbalanced="0"/>
    <cacheHierarchy uniqueName="[ObO_sent_2016_2025].[Offence Group]" caption="Offence Group" attribute="1" defaultMemberUniqueName="[ObO_sent_2016_2025].[Offence Group].[All]" allUniqueName="[ObO_sent_2016_2025].[Offence Group].[All]" dimensionUniqueName="[ObO_sent_2016_2025]" displayFolder="" count="0" memberValueDatatype="130" unbalanced="0"/>
    <cacheHierarchy uniqueName="[ObO_sent_2016_2025].[Offence]" caption="Offence" attribute="1" defaultMemberUniqueName="[ObO_sent_2016_2025].[Offence].[All]" allUniqueName="[ObO_sent_2016_2025].[Offence].[All]" dimensionUniqueName="[ObO_sent_2016_2025]" displayFolder="" count="0" memberValueDatatype="130" unbalanced="0"/>
    <cacheHierarchy uniqueName="[ObO_sent_2016_2025].[HO Offence Code]" caption="HO Offence Code" attribute="1" defaultMemberUniqueName="[ObO_sent_2016_2025].[HO Offence Code].[All]" allUniqueName="[ObO_sent_2016_2025].[HO Offence Code].[All]" dimensionUniqueName="[ObO_sent_2016_2025]" displayFolder="" count="0" memberValueDatatype="130" unbalanced="0"/>
    <cacheHierarchy uniqueName="[ObO_sent_2016_2025].[Sentence Outcome]" caption="Sentence Outcome" attribute="1" defaultMemberUniqueName="[ObO_sent_2016_2025].[Sentence Outcome].[All]" allUniqueName="[ObO_sent_2016_2025].[Sentence Outcome].[All]" dimensionUniqueName="[ObO_sent_2016_2025]" displayFolder="" count="0" memberValueDatatype="130" unbalanced="0"/>
    <cacheHierarchy uniqueName="[ObO_sent_2016_2025].[Detailed Sentence Outcome]" caption="Detailed Sentence Outcome" attribute="1" defaultMemberUniqueName="[ObO_sent_2016_2025].[Detailed Sentence Outcome].[All]" allUniqueName="[ObO_sent_2016_2025].[Detailed Sentence Outcome].[All]" dimensionUniqueName="[ObO_sent_2016_2025]" displayFolder="" count="0" memberValueDatatype="130" unbalanced="0"/>
    <cacheHierarchy uniqueName="[ObO_sent_2016_2025].[Custodial Sentence Length]" caption="Custodial Sentence Length" attribute="1" defaultMemberUniqueName="[ObO_sent_2016_2025].[Custodial Sentence Length].[All]" allUniqueName="[ObO_sent_2016_2025].[Custodial Sentence Length].[All]" dimensionUniqueName="[ObO_sent_2016_2025]" displayFolder="" count="0" memberValueDatatype="130" unbalanced="0"/>
    <cacheHierarchy uniqueName="[ObO_sent_2016_2025].[Fine Amount]" caption="Fine Amount" attribute="1" defaultMemberUniqueName="[ObO_sent_2016_2025].[Fine Amount].[All]" allUniqueName="[ObO_sent_2016_2025].[Fine Amount].[All]" dimensionUniqueName="[ObO_sent_2016_2025]" displayFolder="" count="0" memberValueDatatype="130" unbalanced="0"/>
    <cacheHierarchy uniqueName="[ObO_sent_2016_2025].[Driving Disposal Type]" caption="Driving Disposal Type" attribute="1" defaultMemberUniqueName="[ObO_sent_2016_2025].[Driving Disposal Type].[All]" allUniqueName="[ObO_sent_2016_2025].[Driving Disposal Type].[All]" dimensionUniqueName="[ObO_sent_2016_2025]" displayFolder="" count="0" memberValueDatatype="130" unbalanced="0"/>
    <cacheHierarchy uniqueName="[ObO_sent_2016_2025].[Period of Driving Disqualification]" caption="Period of Driving Disqualification" attribute="1" defaultMemberUniqueName="[ObO_sent_2016_2025].[Period of Driving Disqualification].[All]" allUniqueName="[ObO_sent_2016_2025].[Period of Driving Disqualification].[All]" dimensionUniqueName="[ObO_sent_2016_2025]" displayFolder="" count="0" memberValueDatatype="130" unbalanced="0"/>
    <cacheHierarchy uniqueName="[ObO_sent_2016_2025].[Motoring Offence Flag]" caption="Motoring Offence Flag" attribute="1" defaultMemberUniqueName="[ObO_sent_2016_2025].[Motoring Offence Flag].[All]" allUniqueName="[ObO_sent_2016_2025].[Motoring Offence Flag].[All]" dimensionUniqueName="[ObO_sent_2016_2025]" displayFolder="" count="0" memberValueDatatype="130" unbalanced="0"/>
    <cacheHierarchy uniqueName="[ObO_sent_2016_2025].[Sentenced]" caption="Sentenced" attribute="1" defaultMemberUniqueName="[ObO_sent_2016_2025].[Sentenced].[All]" allUniqueName="[ObO_sent_2016_2025].[Sentenced].[All]" dimensionUniqueName="[ObO_sent_2016_2025]" displayFolder="" count="0" memberValueDatatype="20" unbalanced="0"/>
    <cacheHierarchy uniqueName="[ObO_sent_2016_2025].[custody_rate_filter]" caption="custody_rate_filter" attribute="1" defaultMemberUniqueName="[ObO_sent_2016_2025].[custody_rate_filter].[All]" allUniqueName="[ObO_sent_2016_2025].[custody_rate_filter].[All]" dimensionUniqueName="[ObO_sent_2016_2025]" displayFolder="" count="0" memberValueDatatype="20" unbalanced="0"/>
    <cacheHierarchy uniqueName="[ObO_sent_2016_2025].[acsl_filter]" caption="acsl_filter" attribute="1" defaultMemberUniqueName="[ObO_sent_2016_2025].[acsl_filter].[All]" allUniqueName="[ObO_sent_2016_2025].[acsl_filter].[All]" dimensionUniqueName="[ObO_sent_2016_2025]" displayFolder="" count="0" memberValueDatatype="20" unbalanced="0"/>
    <cacheHierarchy uniqueName="[ObO_sent_2016_2025].[acsl_months]" caption="acsl_months" attribute="1" defaultMemberUniqueName="[ObO_sent_2016_2025].[acsl_months].[All]" allUniqueName="[ObO_sent_2016_2025].[acsl_months].[All]" dimensionUniqueName="[ObO_sent_2016_2025]" displayFolder="" count="0" memberValueDatatype="5" unbalanced="0"/>
    <cacheHierarchy uniqueName="[ObO_sent_2016_2025].[avg_fine_filter_persons]" caption="avg_fine_filter_persons" attribute="1" defaultMemberUniqueName="[ObO_sent_2016_2025].[avg_fine_filter_persons].[All]" allUniqueName="[ObO_sent_2016_2025].[avg_fine_filter_persons].[All]" dimensionUniqueName="[ObO_sent_2016_2025]" displayFolder="" count="0" memberValueDatatype="20" unbalanced="0"/>
    <cacheHierarchy uniqueName="[ObO_sent_2016_2025].[avg_fine_filter_companies]" caption="avg_fine_filter_companies" attribute="1" defaultMemberUniqueName="[ObO_sent_2016_2025].[avg_fine_filter_companies].[All]" allUniqueName="[ObO_sent_2016_2025].[avg_fine_filter_companies].[All]" dimensionUniqueName="[ObO_sent_2016_2025]" displayFolder="" count="0" memberValueDatatype="20" unbalanced="0"/>
    <cacheHierarchy uniqueName="[ObO_sent_2016_2025].[fine_amount_persons]" caption="fine_amount_persons" attribute="1" defaultMemberUniqueName="[ObO_sent_2016_2025].[fine_amount_persons].[All]" allUniqueName="[ObO_sent_2016_2025].[fine_amount_persons].[All]" dimensionUniqueName="[ObO_sent_2016_2025]" displayFolder="" count="0" memberValueDatatype="20" unbalanced="0"/>
    <cacheHierarchy uniqueName="[ObO_sent_2016_2025].[fine_amount_companies]" caption="fine_amount_companies" attribute="1" defaultMemberUniqueName="[ObO_sent_2016_2025].[fine_amount_companies].[All]" allUniqueName="[ObO_sent_2016_2025].[fine_amount_companies].[All]" dimensionUniqueName="[ObO_sent_2016_2025]" displayFolder="" count="0" memberValueDatatype="20" unbalanced="0"/>
    <cacheHierarchy uniqueName="[Measures].[Sum of Proceeded against]" caption="Sum of Proceeded against" measure="1" displayFolder="" measureGroup="ObO_pros_convs_2016_2025" count="0" oneField="1">
      <fieldsUsage count="1">
        <fieldUsage x="15"/>
      </fieldsUsage>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_2016_2025" count="0" oneField="1">
      <fieldsUsage count="1">
        <fieldUsage x="16"/>
      </fieldsUsage>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_2016_2025" count="0" oneField="1">
      <fieldsUsage count="1">
        <fieldUsage x="17"/>
      </fieldsUsage>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_2016_2025"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_2016_2025"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_2016_2025" count="0"/>
    <cacheHierarchy uniqueName="[Measures].[Average Custodial Sentence Length (months)]" caption="Average Custodial Sentence Length (months)" measure="1" displayFolder="" measureGroup="ObO_sent_2016_2025" count="0"/>
    <cacheHierarchy uniqueName="[Measures].[Average fine (companies)]" caption="Average fine (companies)" measure="1" displayFolder="" measureGroup="ObO_sent_2016_2025" count="0"/>
    <cacheHierarchy uniqueName="[Measures].[Average fine (excluding companies)]" caption="Average fine (excluding companies)" measure="1" displayFolder="" measureGroup="ObO_sent_2016_2025" count="0"/>
    <cacheHierarchy uniqueName="[Measures].[measure 1]" caption="measure 1" measure="1" displayFolder="" measureGroup="ObO_comp_2016_2025" count="0"/>
    <cacheHierarchy uniqueName="[Measures].[__XL_Count ObO_pros_convs_2016_2025]" caption="__XL_Count ObO_pros_convs_2016_2025" measure="1" displayFolder="" measureGroup="ObO_pros_convs_2016_2025" count="0" hidden="1"/>
    <cacheHierarchy uniqueName="[Measures].[__XL_Count ObO_sent_2016_2025]" caption="__XL_Count ObO_sent_2016_2025" measure="1" displayFolder="" measureGroup="ObO_sent_2016_2025" count="0" hidden="1"/>
    <cacheHierarchy uniqueName="[Measures].[__XL_Count ObO_comp_2016_2025]" caption="__XL_Count ObO_comp_2016_2025" measure="1" displayFolder="" measureGroup="ObO_comp_2016_2025" count="0" hidden="1"/>
    <cacheHierarchy uniqueName="[Measures].[__No measures defined]" caption="__No measures defined" measure="1" displayFolder="" count="0" hidden="1"/>
  </cacheHierarchies>
  <kpis count="0"/>
  <dimensions count="4">
    <dimension measure="1" name="Measures" uniqueName="[Measures]" caption="Measures"/>
    <dimension name="ObO_comp_2016_2025" uniqueName="[ObO_comp_2016_2025]" caption="ObO_comp_2016_2025"/>
    <dimension name="ObO_pros_convs_2016_2025" uniqueName="[ObO_pros_convs_2016_2025]" caption="ObO_pros_convs_2016_2025"/>
    <dimension name="ObO_sent_2016_2025" uniqueName="[ObO_sent_2016_2025]" caption="ObO_sent_2016_2025"/>
  </dimensions>
  <measureGroups count="3">
    <measureGroup name="ObO_comp_2016_2025" caption="ObO_comp_2016_2025"/>
    <measureGroup name="ObO_pros_convs_2016_2025" caption="ObO_pros_convs_2016_2025"/>
    <measureGroup name="ObO_sent_2016_2025" caption="ObO_sent_2016_2025"/>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8E09E6-EF46-49D4-B530-AD5127D584F0}" name="PivotTable1" cacheId="68" dataOnRows="1" dataPosition="0" applyNumberFormats="0" applyBorderFormats="0" applyFontFormats="0" applyPatternFormats="0" applyAlignmentFormats="0" applyWidthHeightFormats="1" dataCaption="Values" tag="67dc05c3-2f19-4761-bd70-034cd498180a" updatedVersion="8" minRefreshableVersion="3" useAutoFormatting="1" subtotalHiddenItems="1" colGrandTotals="0" itemPrintTitles="1" createdVersion="5" indent="0" outline="1" outlineData="1" multipleFieldFilters="0">
  <location ref="A22:K26" firstHeaderRow="1" firstDataRow="2" firstDataCol="1" rowPageCount="14" colPageCount="1"/>
  <pivotFields count="18">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name="Person/Other"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1">
    <field x="-2"/>
  </rowFields>
  <rowItems count="3">
    <i>
      <x/>
    </i>
    <i i="1">
      <x v="1"/>
    </i>
    <i i="2">
      <x v="2"/>
    </i>
  </rowItems>
  <colFields count="1">
    <field x="0"/>
  </colFields>
  <colItems count="10">
    <i>
      <x/>
    </i>
    <i>
      <x v="1"/>
    </i>
    <i>
      <x v="2"/>
    </i>
    <i>
      <x v="3"/>
    </i>
    <i>
      <x v="4"/>
    </i>
    <i>
      <x v="5"/>
    </i>
    <i>
      <x v="6"/>
    </i>
    <i>
      <x v="7"/>
    </i>
    <i>
      <x v="8"/>
    </i>
    <i>
      <x v="9"/>
    </i>
  </colItems>
  <pageFields count="14">
    <pageField fld="1" hier="20" name="[ObO_pros_convs_2016_2025].[Quarter].[All]" cap="All"/>
    <pageField fld="2" hier="21" name="[ObO_pros_convs_2016_2025].[Month].[All]" cap="All"/>
    <pageField fld="3" hier="22" name="[ObO_pros_convs_2016_2025].[Defendant Type].[All]" cap="All"/>
    <pageField fld="4" hier="23" name="[ObO_pros_convs_2016_2025].[Sex].[All]" cap="All"/>
    <pageField fld="5" hier="24" name="[ObO_pros_convs_2016_2025].[Age Group].[All]" cap="All"/>
    <pageField fld="6" hier="25" name="[ObO_pros_convs_2016_2025].[Age Range].[All]" cap="All"/>
    <pageField fld="7" hier="26" name="[ObO_pros_convs_2016_2025].[Ethnicity].[All]" cap="All"/>
    <pageField fld="8" hier="27" name="[ObO_pros_convs_2016_2025].[Detailed Ethnicity].[All]" cap="All"/>
    <pageField fld="9" hier="28" name="[ObO_pros_convs_2016_2025].[Police Force Area].[All]" cap="All"/>
    <pageField fld="10" hier="29" name="[ObO_pros_convs_2016_2025].[Offence Type].[All]" cap="All"/>
    <pageField fld="11" hier="30" name="[ObO_pros_convs_2016_2025].[Offence Group].[All]" cap="All"/>
    <pageField fld="12" hier="31" name="[ObO_pros_convs_2016_2025].[Offence].[All]" cap="All"/>
    <pageField fld="13" hier="32" name="[ObO_pros_convs_2016_2025].[HO Offence Code].[All]" cap="All"/>
    <pageField fld="14" hier="33" name="[ObO_pros_convs_2016_2025].[Motoring Offence Flag].[All]" cap="All"/>
  </pageFields>
  <dataFields count="3">
    <dataField name="Proceeded against" fld="15" baseField="0" baseItem="0"/>
    <dataField name="Convicted" fld="16" baseField="0" baseItem="0"/>
    <dataField name="Sentenced" fld="17" baseField="0" baseItem="0"/>
  </dataFields>
  <formats count="1">
    <format dxfId="24">
      <pivotArea outline="0" collapsedLevelsAreSubtotals="1" fieldPosition="0">
        <references count="1">
          <reference field="0" count="0" selected="0"/>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Convicted"/>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pros_convs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49BB7EF-6038-4758-8DDE-ADCF7E4D049A}" name="PivotTable2" cacheId="34" dataOnRows="1" applyNumberFormats="0" applyBorderFormats="0" applyFontFormats="0" applyPatternFormats="0" applyAlignmentFormats="0" applyWidthHeightFormats="1" dataCaption="Values" tag="8ea86758-7f4d-40e6-8246-ef3d86fa970c" updatedVersion="8" minRefreshableVersion="3" useAutoFormatting="1" colGrandTotals="0" itemPrintTitles="1" createdVersion="5" indent="0" outline="1" outlineData="1" multipleFieldFilters="0">
  <location ref="A28:K34" firstHeaderRow="1" firstDataRow="2" firstDataCol="1" rowPageCount="20" colPageCount="1"/>
  <pivotFields count="26">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name="Person/Other"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10">
    <i>
      <x/>
    </i>
    <i>
      <x v="1"/>
    </i>
    <i>
      <x v="2"/>
    </i>
    <i>
      <x v="3"/>
    </i>
    <i>
      <x v="4"/>
    </i>
    <i>
      <x v="5"/>
    </i>
    <i>
      <x v="6"/>
    </i>
    <i>
      <x v="7"/>
    </i>
    <i>
      <x v="8"/>
    </i>
    <i>
      <x v="9"/>
    </i>
  </colItems>
  <pageFields count="20">
    <pageField fld="1" hier="38" name="[ObO_sent_2016_2025].[Quarter].[All]" cap="All"/>
    <pageField fld="2" hier="39" name="[ObO_sent_2016_2025].[Month].[All]" cap="All"/>
    <pageField fld="3" hier="40" name="[ObO_sent_2016_2025].[Defendant Type].[All]" cap="All"/>
    <pageField fld="4" hier="41" name="[ObO_sent_2016_2025].[Sex].[All]" cap="All"/>
    <pageField fld="5" hier="42" name="[ObO_sent_2016_2025].[Age Group].[All]" cap="All"/>
    <pageField fld="6" hier="43" name="[ObO_sent_2016_2025].[Age Range].[All]" cap="All"/>
    <pageField fld="7" hier="44" name="[ObO_sent_2016_2025].[Ethnicity].[All]" cap="All"/>
    <pageField fld="8" hier="45" name="[ObO_sent_2016_2025].[Detailed Ethnicity].[All]" cap="All"/>
    <pageField fld="9" hier="46" name="[ObO_sent_2016_2025].[Police Force Area].[All]" cap="All"/>
    <pageField fld="10" hier="47" name="[ObO_sent_2016_2025].[Offence Type].[All]" cap="All"/>
    <pageField fld="11" hier="48" name="[ObO_sent_2016_2025].[Offence Group].[All]" cap="All"/>
    <pageField fld="12" hier="49" name="[ObO_sent_2016_2025].[Offence].[All]" cap="All"/>
    <pageField fld="13" hier="50" name="[ObO_sent_2016_2025].[HO Offence Code].[All]" cap="All"/>
    <pageField fld="14" hier="51" name="[ObO_sent_2016_2025].[Sentence Outcome].[All]" cap="All"/>
    <pageField fld="15" hier="52" name="[ObO_sent_2016_2025].[Detailed Sentence Outcome].[All]" cap="All"/>
    <pageField fld="16" hier="53" name="[ObO_sent_2016_2025].[Custodial Sentence Length].[All]" cap="All"/>
    <pageField fld="17" hier="54" name="[ObO_sent_2016_2025].[Fine Amount].[All]" cap="All"/>
    <pageField fld="18" hier="55" name="[ObO_sent_2016_2025].[Driving Disposal Type].[All]" cap="All"/>
    <pageField fld="19" hier="56" name="[ObO_sent_2016_2025].[Period of Driving Disqualification].[All]" cap="All"/>
    <pageField fld="20" hier="57" name="[ObO_sent_2016_2025].[Motoring Offence Flag].[All]" cap="All"/>
  </pageFields>
  <dataFields count="5">
    <dataField name="Sentenced" fld="21" baseField="0" baseItem="0"/>
    <dataField fld="22" subtotal="count" baseField="0" baseItem="0"/>
    <dataField fld="23" subtotal="count" baseField="0" baseItem="0"/>
    <dataField fld="24" subtotal="count" baseField="0" baseItem="0"/>
    <dataField fld="25" subtotal="count" baseField="0" baseItem="0"/>
  </dataFields>
  <formats count="5">
    <format dxfId="23">
      <pivotArea outline="0" collapsedLevelsAreSubtotals="1" fieldPosition="0">
        <references count="1">
          <reference field="0" count="0" selected="0"/>
        </references>
      </pivotArea>
    </format>
    <format dxfId="22">
      <pivotArea collapsedLevelsAreSubtotals="1" fieldPosition="0">
        <references count="1">
          <reference field="4294967294" count="1">
            <x v="1"/>
          </reference>
        </references>
      </pivotArea>
    </format>
    <format dxfId="21">
      <pivotArea collapsedLevelsAreSubtotals="1" fieldPosition="0">
        <references count="1">
          <reference field="4294967294" count="1">
            <x v="2"/>
          </reference>
        </references>
      </pivotArea>
    </format>
    <format dxfId="20">
      <pivotArea collapsedLevelsAreSubtotals="1" fieldPosition="0">
        <references count="1">
          <reference field="4294967294" count="1">
            <x v="3"/>
          </reference>
        </references>
      </pivotArea>
    </format>
    <format dxfId="19">
      <pivotArea collapsedLevelsAreSubtotals="1" fieldPosition="0">
        <references count="1">
          <reference field="4294967294" count="1">
            <x v="4"/>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sent_2016_2025]"/>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FF408DA-EE52-4581-8CA8-0A5DB3B71B39}" name="PivotTable3" cacheId="33" dataOnRows="1" applyNumberFormats="0" applyBorderFormats="0" applyFontFormats="0" applyPatternFormats="0" applyAlignmentFormats="0" applyWidthHeightFormats="1" dataCaption="Values" tag="136a6962-2aaa-4e14-af48-cb0dd4ffdbd7" updatedVersion="8" minRefreshableVersion="3" useAutoFormatting="1" colGrandTotals="0" itemPrintTitles="1" createdVersion="5" indent="0" outline="1" outlineData="1" multipleFieldFilters="0">
  <location ref="A23:K26" firstHeaderRow="1" firstDataRow="2" firstDataCol="1" rowPageCount="15" colPageCount="1"/>
  <pivotFields count="18">
    <pivotField axis="axisCol" allDrilled="1" subtotalTop="0" showAll="0" dataSourceSort="1" defaultSubtotal="0" defaultAttributeDrillState="1">
      <items count="10">
        <item x="0"/>
        <item x="1"/>
        <item x="2"/>
        <item x="3"/>
        <item x="4"/>
        <item x="5"/>
        <item x="6"/>
        <item x="7"/>
        <item x="8"/>
        <item x="9"/>
      </items>
    </pivotField>
    <pivotField axis="axisPage" allDrilled="1" subtotalTop="0" showAll="0" dataSourceSort="1" defaultSubtotal="0" defaultAttributeDrillState="1"/>
    <pivotField axis="axisPage" allDrilled="1" subtotalTop="0" showAll="0" dataSourceSort="1" defaultSubtotal="0" defaultAttributeDrillState="1"/>
    <pivotField name="Person/Other"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10">
    <i>
      <x/>
    </i>
    <i>
      <x v="1"/>
    </i>
    <i>
      <x v="2"/>
    </i>
    <i>
      <x v="3"/>
    </i>
    <i>
      <x v="4"/>
    </i>
    <i>
      <x v="5"/>
    </i>
    <i>
      <x v="6"/>
    </i>
    <i>
      <x v="7"/>
    </i>
    <i>
      <x v="8"/>
    </i>
    <i>
      <x v="9"/>
    </i>
  </colItems>
  <pageFields count="15">
    <pageField fld="1" hier="1" name="[ObO_comp_2016_2025].[Quarter].[All]" cap="All"/>
    <pageField fld="2" hier="2" name="[ObO_comp_2016_2025].[Month].[All]" cap="All"/>
    <pageField fld="3" hier="3" name="[ObO_comp_2016_2025].[Defendant Type].[All]" cap="All"/>
    <pageField fld="4" hier="4" name="[ObO_comp_2016_2025].[Sex].[All]" cap="All"/>
    <pageField fld="5" hier="5" name="[ObO_comp_2016_2025].[Age Group].[All]" cap="All"/>
    <pageField fld="6" hier="6" name="[ObO_comp_2016_2025].[Age Range].[All]" cap="All"/>
    <pageField fld="7" hier="7" name="[ObO_comp_2016_2025].[Ethnicity].[All]" cap="All"/>
    <pageField fld="8" hier="8" name="[ObO_comp_2016_2025].[Detailed Ethnicity].[All]" cap="All"/>
    <pageField fld="9" hier="9" name="[ObO_comp_2016_2025].[Police Force Area].[All]" cap="All"/>
    <pageField fld="10" hier="10" name="[ObO_comp_2016_2025].[Offence Type].[All]" cap="All"/>
    <pageField fld="11" hier="11" name="[ObO_comp_2016_2025].[Offence Group].[All]" cap="All"/>
    <pageField fld="12" hier="12" name="[ObO_comp_2016_2025].[Offence].[All]" cap="All"/>
    <pageField fld="13" hier="13" name="[ObO_comp_2016_2025].[HO Offence Code].[All]" cap="All"/>
    <pageField fld="14" hier="14" name="[ObO_comp_2016_2025].[Compensation Amount].[All]" cap="All"/>
    <pageField fld="15" hier="15" name="[ObO_comp_2016_2025].[Motoring Offence Flag].[All]" cap="All"/>
  </pageFields>
  <dataFields count="2">
    <dataField name="Compensation Outcome (all disposal)" fld="16" baseField="0" baseItem="0"/>
    <dataField name="Average compensation (£)" fld="17" subtotal="count" baseField="0" baseItem="0"/>
  </dataFields>
  <formats count="2">
    <format dxfId="18">
      <pivotArea outline="0" collapsedLevelsAreSubtotals="1" fieldPosition="0">
        <references count="1">
          <reference field="0" count="0" selected="0"/>
        </references>
      </pivotArea>
    </format>
    <format dxfId="17">
      <pivotArea collapsedLevelsAreSubtotals="1" fieldPosition="0">
        <references count="1">
          <reference field="4294967294" count="1">
            <x v="1"/>
          </reference>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Average compensation (£)"/>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comp_2016_2025]"/>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EC71B6-7F57-450C-82DB-DC8E6C2D1803}" name="Table44" displayName="Table44" ref="A1:B26" totalsRowShown="0" headerRowDxfId="29">
  <autoFilter ref="A1:B26" xr:uid="{0412E36F-04F1-4D90-B22E-876487EBBD20}"/>
  <tableColumns count="2">
    <tableColumn id="1" xr3:uid="{11817A33-9AC4-4619-98B4-CDFCF74F4F1C}" name="Note Number" dataDxfId="28"/>
    <tableColumn id="2" xr3:uid="{3FCC1564-4F63-4816-8FB3-4A20346C2F83}" name="Note text"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170DA2-655D-4E64-A32B-AFCCDB2C720F}" name="Table25" displayName="Table25" ref="A1:B5" totalsRowShown="0" headerRowDxfId="26">
  <autoFilter ref="A1:B5" xr:uid="{0E763311-7124-4AE4-86CF-10E82BCFE9CF}"/>
  <tableColumns count="2">
    <tableColumn id="1" xr3:uid="{25AEE4C8-999F-48B3-89D6-6CCF3C5300DA}" name="Measure"/>
    <tableColumn id="2" xr3:uid="{65D39A00-7EB4-4BF4-8820-59456CA74863}" name="Description" dataDxfId="2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3A4B-4D1F-4B16-B04C-141962C3E853}">
  <dimension ref="A1:Q30"/>
  <sheetViews>
    <sheetView workbookViewId="0"/>
  </sheetViews>
  <sheetFormatPr defaultRowHeight="12.5" x14ac:dyDescent="0.25"/>
  <cols>
    <col min="1" max="1" width="4.1796875" style="18" customWidth="1"/>
    <col min="2" max="14" width="11.81640625" style="18" customWidth="1"/>
    <col min="15" max="15" width="8.7265625" style="18"/>
    <col min="16" max="16" width="19.7265625" style="18" customWidth="1"/>
    <col min="17" max="256" width="8.7265625" style="18"/>
    <col min="257" max="270" width="11.81640625" style="18" customWidth="1"/>
    <col min="271" max="512" width="8.7265625" style="18"/>
    <col min="513" max="526" width="11.81640625" style="18" customWidth="1"/>
    <col min="527" max="768" width="8.7265625" style="18"/>
    <col min="769" max="782" width="11.81640625" style="18" customWidth="1"/>
    <col min="783" max="1024" width="8.7265625" style="18"/>
    <col min="1025" max="1038" width="11.81640625" style="18" customWidth="1"/>
    <col min="1039" max="1280" width="8.7265625" style="18"/>
    <col min="1281" max="1294" width="11.81640625" style="18" customWidth="1"/>
    <col min="1295" max="1536" width="8.7265625" style="18"/>
    <col min="1537" max="1550" width="11.81640625" style="18" customWidth="1"/>
    <col min="1551" max="1792" width="8.7265625" style="18"/>
    <col min="1793" max="1806" width="11.81640625" style="18" customWidth="1"/>
    <col min="1807" max="2048" width="8.7265625" style="18"/>
    <col min="2049" max="2062" width="11.81640625" style="18" customWidth="1"/>
    <col min="2063" max="2304" width="8.7265625" style="18"/>
    <col min="2305" max="2318" width="11.81640625" style="18" customWidth="1"/>
    <col min="2319" max="2560" width="8.7265625" style="18"/>
    <col min="2561" max="2574" width="11.81640625" style="18" customWidth="1"/>
    <col min="2575" max="2816" width="8.7265625" style="18"/>
    <col min="2817" max="2830" width="11.81640625" style="18" customWidth="1"/>
    <col min="2831" max="3072" width="8.7265625" style="18"/>
    <col min="3073" max="3086" width="11.81640625" style="18" customWidth="1"/>
    <col min="3087" max="3328" width="8.7265625" style="18"/>
    <col min="3329" max="3342" width="11.81640625" style="18" customWidth="1"/>
    <col min="3343" max="3584" width="8.7265625" style="18"/>
    <col min="3585" max="3598" width="11.81640625" style="18" customWidth="1"/>
    <col min="3599" max="3840" width="8.7265625" style="18"/>
    <col min="3841" max="3854" width="11.81640625" style="18" customWidth="1"/>
    <col min="3855" max="4096" width="8.7265625" style="18"/>
    <col min="4097" max="4110" width="11.81640625" style="18" customWidth="1"/>
    <col min="4111" max="4352" width="8.7265625" style="18"/>
    <col min="4353" max="4366" width="11.81640625" style="18" customWidth="1"/>
    <col min="4367" max="4608" width="8.7265625" style="18"/>
    <col min="4609" max="4622" width="11.81640625" style="18" customWidth="1"/>
    <col min="4623" max="4864" width="8.7265625" style="18"/>
    <col min="4865" max="4878" width="11.81640625" style="18" customWidth="1"/>
    <col min="4879" max="5120" width="8.7265625" style="18"/>
    <col min="5121" max="5134" width="11.81640625" style="18" customWidth="1"/>
    <col min="5135" max="5376" width="8.7265625" style="18"/>
    <col min="5377" max="5390" width="11.81640625" style="18" customWidth="1"/>
    <col min="5391" max="5632" width="8.7265625" style="18"/>
    <col min="5633" max="5646" width="11.81640625" style="18" customWidth="1"/>
    <col min="5647" max="5888" width="8.7265625" style="18"/>
    <col min="5889" max="5902" width="11.81640625" style="18" customWidth="1"/>
    <col min="5903" max="6144" width="8.7265625" style="18"/>
    <col min="6145" max="6158" width="11.81640625" style="18" customWidth="1"/>
    <col min="6159" max="6400" width="8.7265625" style="18"/>
    <col min="6401" max="6414" width="11.81640625" style="18" customWidth="1"/>
    <col min="6415" max="6656" width="8.7265625" style="18"/>
    <col min="6657" max="6670" width="11.81640625" style="18" customWidth="1"/>
    <col min="6671" max="6912" width="8.7265625" style="18"/>
    <col min="6913" max="6926" width="11.81640625" style="18" customWidth="1"/>
    <col min="6927" max="7168" width="8.7265625" style="18"/>
    <col min="7169" max="7182" width="11.81640625" style="18" customWidth="1"/>
    <col min="7183" max="7424" width="8.7265625" style="18"/>
    <col min="7425" max="7438" width="11.81640625" style="18" customWidth="1"/>
    <col min="7439" max="7680" width="8.7265625" style="18"/>
    <col min="7681" max="7694" width="11.81640625" style="18" customWidth="1"/>
    <col min="7695" max="7936" width="8.7265625" style="18"/>
    <col min="7937" max="7950" width="11.81640625" style="18" customWidth="1"/>
    <col min="7951" max="8192" width="8.7265625" style="18"/>
    <col min="8193" max="8206" width="11.81640625" style="18" customWidth="1"/>
    <col min="8207" max="8448" width="8.7265625" style="18"/>
    <col min="8449" max="8462" width="11.81640625" style="18" customWidth="1"/>
    <col min="8463" max="8704" width="8.7265625" style="18"/>
    <col min="8705" max="8718" width="11.81640625" style="18" customWidth="1"/>
    <col min="8719" max="8960" width="8.7265625" style="18"/>
    <col min="8961" max="8974" width="11.81640625" style="18" customWidth="1"/>
    <col min="8975" max="9216" width="8.7265625" style="18"/>
    <col min="9217" max="9230" width="11.81640625" style="18" customWidth="1"/>
    <col min="9231" max="9472" width="8.7265625" style="18"/>
    <col min="9473" max="9486" width="11.81640625" style="18" customWidth="1"/>
    <col min="9487" max="9728" width="8.7265625" style="18"/>
    <col min="9729" max="9742" width="11.81640625" style="18" customWidth="1"/>
    <col min="9743" max="9984" width="8.7265625" style="18"/>
    <col min="9985" max="9998" width="11.81640625" style="18" customWidth="1"/>
    <col min="9999" max="10240" width="8.7265625" style="18"/>
    <col min="10241" max="10254" width="11.81640625" style="18" customWidth="1"/>
    <col min="10255" max="10496" width="8.7265625" style="18"/>
    <col min="10497" max="10510" width="11.81640625" style="18" customWidth="1"/>
    <col min="10511" max="10752" width="8.7265625" style="18"/>
    <col min="10753" max="10766" width="11.81640625" style="18" customWidth="1"/>
    <col min="10767" max="11008" width="8.7265625" style="18"/>
    <col min="11009" max="11022" width="11.81640625" style="18" customWidth="1"/>
    <col min="11023" max="11264" width="8.7265625" style="18"/>
    <col min="11265" max="11278" width="11.81640625" style="18" customWidth="1"/>
    <col min="11279" max="11520" width="8.7265625" style="18"/>
    <col min="11521" max="11534" width="11.81640625" style="18" customWidth="1"/>
    <col min="11535" max="11776" width="8.7265625" style="18"/>
    <col min="11777" max="11790" width="11.81640625" style="18" customWidth="1"/>
    <col min="11791" max="12032" width="8.7265625" style="18"/>
    <col min="12033" max="12046" width="11.81640625" style="18" customWidth="1"/>
    <col min="12047" max="12288" width="8.7265625" style="18"/>
    <col min="12289" max="12302" width="11.81640625" style="18" customWidth="1"/>
    <col min="12303" max="12544" width="8.7265625" style="18"/>
    <col min="12545" max="12558" width="11.81640625" style="18" customWidth="1"/>
    <col min="12559" max="12800" width="8.7265625" style="18"/>
    <col min="12801" max="12814" width="11.81640625" style="18" customWidth="1"/>
    <col min="12815" max="13056" width="8.7265625" style="18"/>
    <col min="13057" max="13070" width="11.81640625" style="18" customWidth="1"/>
    <col min="13071" max="13312" width="8.7265625" style="18"/>
    <col min="13313" max="13326" width="11.81640625" style="18" customWidth="1"/>
    <col min="13327" max="13568" width="8.7265625" style="18"/>
    <col min="13569" max="13582" width="11.81640625" style="18" customWidth="1"/>
    <col min="13583" max="13824" width="8.7265625" style="18"/>
    <col min="13825" max="13838" width="11.81640625" style="18" customWidth="1"/>
    <col min="13839" max="14080" width="8.7265625" style="18"/>
    <col min="14081" max="14094" width="11.81640625" style="18" customWidth="1"/>
    <col min="14095" max="14336" width="8.7265625" style="18"/>
    <col min="14337" max="14350" width="11.81640625" style="18" customWidth="1"/>
    <col min="14351" max="14592" width="8.7265625" style="18"/>
    <col min="14593" max="14606" width="11.81640625" style="18" customWidth="1"/>
    <col min="14607" max="14848" width="8.7265625" style="18"/>
    <col min="14849" max="14862" width="11.81640625" style="18" customWidth="1"/>
    <col min="14863" max="15104" width="8.7265625" style="18"/>
    <col min="15105" max="15118" width="11.81640625" style="18" customWidth="1"/>
    <col min="15119" max="15360" width="8.7265625" style="18"/>
    <col min="15361" max="15374" width="11.81640625" style="18" customWidth="1"/>
    <col min="15375" max="15616" width="8.7265625" style="18"/>
    <col min="15617" max="15630" width="11.81640625" style="18" customWidth="1"/>
    <col min="15631" max="15872" width="8.7265625" style="18"/>
    <col min="15873" max="15886" width="11.81640625" style="18" customWidth="1"/>
    <col min="15887" max="16128" width="8.7265625" style="18"/>
    <col min="16129" max="16142" width="11.81640625" style="18" customWidth="1"/>
    <col min="16143" max="16384" width="8.7265625" style="18"/>
  </cols>
  <sheetData>
    <row r="1" spans="1:17" x14ac:dyDescent="0.25">
      <c r="A1" s="48"/>
      <c r="B1" s="47"/>
      <c r="C1" s="47"/>
      <c r="D1" s="47"/>
      <c r="E1" s="47"/>
      <c r="F1" s="47"/>
      <c r="G1" s="47"/>
      <c r="H1" s="47"/>
      <c r="I1" s="47"/>
      <c r="J1" s="47"/>
      <c r="K1" s="47"/>
      <c r="L1" s="47"/>
      <c r="M1" s="47"/>
      <c r="N1" s="46"/>
    </row>
    <row r="2" spans="1:17" x14ac:dyDescent="0.25">
      <c r="A2" s="45"/>
      <c r="N2" s="43"/>
    </row>
    <row r="3" spans="1:17" x14ac:dyDescent="0.25">
      <c r="A3" s="45"/>
      <c r="N3" s="43"/>
    </row>
    <row r="4" spans="1:17" x14ac:dyDescent="0.25">
      <c r="A4" s="45"/>
      <c r="N4" s="43"/>
    </row>
    <row r="5" spans="1:17" x14ac:dyDescent="0.25">
      <c r="A5" s="45"/>
      <c r="N5" s="43"/>
    </row>
    <row r="6" spans="1:17" x14ac:dyDescent="0.25">
      <c r="A6" s="45"/>
      <c r="N6" s="43"/>
    </row>
    <row r="7" spans="1:17" ht="13" x14ac:dyDescent="0.3">
      <c r="A7" s="45"/>
      <c r="B7" s="44"/>
      <c r="N7" s="43"/>
    </row>
    <row r="8" spans="1:17" s="22" customFormat="1" ht="14.5" x14ac:dyDescent="0.35">
      <c r="B8" s="40" t="s">
        <v>0</v>
      </c>
      <c r="C8" s="42"/>
      <c r="D8" s="42"/>
      <c r="E8" s="41"/>
      <c r="F8" s="41"/>
      <c r="G8" s="41"/>
      <c r="H8" s="41"/>
      <c r="I8" s="41"/>
      <c r="J8" s="41"/>
      <c r="K8" s="41"/>
      <c r="L8" s="41"/>
      <c r="M8" s="41"/>
      <c r="N8" s="23"/>
    </row>
    <row r="9" spans="1:17" s="22" customFormat="1" ht="14.5" x14ac:dyDescent="0.35">
      <c r="B9" s="40" t="s">
        <v>1</v>
      </c>
      <c r="C9" s="42"/>
      <c r="D9" s="42"/>
      <c r="E9" s="42"/>
      <c r="F9" s="42"/>
      <c r="G9" s="42"/>
      <c r="H9" s="41"/>
      <c r="I9" s="41"/>
      <c r="J9" s="41"/>
      <c r="K9" s="41"/>
      <c r="L9" s="41"/>
      <c r="M9" s="41"/>
      <c r="N9" s="23"/>
    </row>
    <row r="10" spans="1:17" s="22" customFormat="1" ht="14.5" x14ac:dyDescent="0.35">
      <c r="N10" s="23"/>
    </row>
    <row r="11" spans="1:17" s="22" customFormat="1" ht="14.5" x14ac:dyDescent="0.35">
      <c r="B11" s="40" t="s">
        <v>2</v>
      </c>
      <c r="N11" s="23"/>
    </row>
    <row r="12" spans="1:17" s="22" customFormat="1" ht="34.5" customHeight="1" x14ac:dyDescent="0.35">
      <c r="B12" s="65" t="s">
        <v>3</v>
      </c>
      <c r="C12" s="65"/>
      <c r="D12" s="65"/>
      <c r="E12" s="65"/>
      <c r="F12" s="65"/>
      <c r="G12" s="65"/>
      <c r="H12" s="65"/>
      <c r="I12" s="65"/>
      <c r="J12" s="65"/>
      <c r="K12" s="65"/>
      <c r="L12" s="65"/>
      <c r="M12" s="65"/>
      <c r="N12" s="37"/>
      <c r="O12" s="36"/>
      <c r="Q12" s="36"/>
    </row>
    <row r="13" spans="1:17" s="22" customFormat="1" ht="34.5" customHeight="1" x14ac:dyDescent="0.35">
      <c r="A13" s="39"/>
      <c r="B13" s="65" t="s">
        <v>4</v>
      </c>
      <c r="C13" s="65"/>
      <c r="D13" s="65"/>
      <c r="E13" s="65"/>
      <c r="F13" s="65"/>
      <c r="G13" s="65"/>
      <c r="H13" s="65"/>
      <c r="I13" s="65"/>
      <c r="J13" s="65"/>
      <c r="K13" s="65"/>
      <c r="L13" s="65"/>
      <c r="M13" s="65"/>
      <c r="N13" s="37"/>
      <c r="O13" s="36"/>
      <c r="Q13" s="36"/>
    </row>
    <row r="14" spans="1:17" s="22" customFormat="1" ht="34.5" customHeight="1" x14ac:dyDescent="0.35">
      <c r="A14" s="39"/>
      <c r="B14" s="65" t="s">
        <v>5</v>
      </c>
      <c r="C14" s="65"/>
      <c r="D14" s="65"/>
      <c r="E14" s="65"/>
      <c r="F14" s="65"/>
      <c r="G14" s="65"/>
      <c r="H14" s="65"/>
      <c r="I14" s="65"/>
      <c r="J14" s="65"/>
      <c r="K14" s="65"/>
      <c r="L14" s="65"/>
      <c r="M14" s="65"/>
      <c r="N14" s="37"/>
      <c r="O14" s="36"/>
      <c r="Q14" s="36"/>
    </row>
    <row r="15" spans="1:17" s="22" customFormat="1" ht="14.5" x14ac:dyDescent="0.35">
      <c r="A15" s="39"/>
      <c r="B15" s="38"/>
      <c r="C15" s="38"/>
      <c r="D15" s="38"/>
      <c r="E15" s="38"/>
      <c r="F15" s="38"/>
      <c r="G15" s="38"/>
      <c r="H15" s="38"/>
      <c r="I15" s="38"/>
      <c r="J15" s="38"/>
      <c r="K15" s="38"/>
      <c r="L15" s="38"/>
      <c r="M15" s="38"/>
      <c r="N15" s="37"/>
      <c r="O15" s="36"/>
      <c r="Q15" s="36"/>
    </row>
    <row r="16" spans="1:17" s="22" customFormat="1" ht="14.5" x14ac:dyDescent="0.35">
      <c r="B16" s="35" t="s">
        <v>6</v>
      </c>
      <c r="C16" s="27"/>
      <c r="D16" s="27"/>
      <c r="E16" s="27"/>
      <c r="F16" s="27"/>
      <c r="G16" s="27"/>
      <c r="H16" s="27"/>
      <c r="I16" s="27"/>
      <c r="J16" s="27"/>
      <c r="K16" s="27"/>
      <c r="L16" s="27"/>
      <c r="M16" s="27"/>
      <c r="N16" s="26"/>
    </row>
    <row r="17" spans="1:14" s="22" customFormat="1" ht="14.5" x14ac:dyDescent="0.35">
      <c r="B17" s="66" t="s">
        <v>7</v>
      </c>
      <c r="C17" s="66"/>
      <c r="D17" s="66"/>
      <c r="E17" s="66"/>
      <c r="F17" s="66"/>
      <c r="G17" s="66"/>
      <c r="H17" s="66"/>
      <c r="I17" s="66"/>
      <c r="J17" s="66"/>
      <c r="K17" s="66"/>
      <c r="L17" s="66"/>
      <c r="M17" s="66"/>
      <c r="N17" s="34"/>
    </row>
    <row r="18" spans="1:14" s="22" customFormat="1" ht="14.5" x14ac:dyDescent="0.35">
      <c r="A18" s="33"/>
      <c r="B18" s="66"/>
      <c r="C18" s="66"/>
      <c r="D18" s="66"/>
      <c r="E18" s="66"/>
      <c r="F18" s="66"/>
      <c r="G18" s="66"/>
      <c r="H18" s="66"/>
      <c r="I18" s="66"/>
      <c r="J18" s="66"/>
      <c r="K18" s="66"/>
      <c r="L18" s="66"/>
      <c r="M18" s="66"/>
      <c r="N18" s="32"/>
    </row>
    <row r="19" spans="1:14" s="22" customFormat="1" ht="14.5" x14ac:dyDescent="0.35">
      <c r="B19" s="66"/>
      <c r="C19" s="66"/>
      <c r="D19" s="66"/>
      <c r="E19" s="66"/>
      <c r="F19" s="66"/>
      <c r="G19" s="66"/>
      <c r="H19" s="66"/>
      <c r="I19" s="66"/>
      <c r="J19" s="66"/>
      <c r="K19" s="66"/>
      <c r="L19" s="66"/>
      <c r="M19" s="66"/>
      <c r="N19" s="30"/>
    </row>
    <row r="20" spans="1:14" s="22" customFormat="1" ht="14.5" x14ac:dyDescent="0.35">
      <c r="C20" s="28"/>
      <c r="D20" s="28"/>
      <c r="E20" s="28"/>
      <c r="F20" s="28"/>
      <c r="G20" s="28"/>
      <c r="H20" s="28"/>
      <c r="I20" s="28"/>
      <c r="J20" s="28"/>
      <c r="K20" s="28"/>
      <c r="L20" s="28"/>
      <c r="M20" s="28"/>
      <c r="N20" s="30"/>
    </row>
    <row r="21" spans="1:14" s="22" customFormat="1" ht="14.5" x14ac:dyDescent="0.35">
      <c r="B21" s="31" t="s">
        <v>8</v>
      </c>
      <c r="C21" s="28"/>
      <c r="D21" s="28"/>
      <c r="E21" s="28"/>
      <c r="F21" s="28"/>
      <c r="G21" s="28"/>
      <c r="H21" s="28"/>
      <c r="I21" s="28"/>
      <c r="J21" s="28"/>
      <c r="K21" s="28"/>
      <c r="L21" s="28"/>
      <c r="M21" s="28"/>
      <c r="N21" s="30"/>
    </row>
    <row r="22" spans="1:14" s="22" customFormat="1" ht="14.5" x14ac:dyDescent="0.35">
      <c r="B22" s="28" t="s">
        <v>9</v>
      </c>
      <c r="C22" s="28"/>
      <c r="D22" s="28"/>
      <c r="E22" s="28"/>
      <c r="F22" s="28"/>
      <c r="G22" s="28"/>
      <c r="H22" s="28"/>
      <c r="I22" s="28"/>
      <c r="J22" s="28"/>
      <c r="K22" s="28"/>
      <c r="L22" s="28"/>
      <c r="M22" s="28"/>
      <c r="N22" s="30"/>
    </row>
    <row r="23" spans="1:14" s="22" customFormat="1" ht="14.5" x14ac:dyDescent="0.35">
      <c r="B23" s="28" t="s">
        <v>10</v>
      </c>
      <c r="C23" s="28"/>
      <c r="D23" s="28"/>
      <c r="E23" s="28"/>
      <c r="F23" s="28"/>
      <c r="G23" s="28"/>
      <c r="H23" s="28"/>
      <c r="I23" s="28"/>
      <c r="J23" s="28"/>
      <c r="K23" s="28"/>
      <c r="L23" s="28"/>
      <c r="M23" s="28"/>
      <c r="N23" s="30"/>
    </row>
    <row r="24" spans="1:14" s="22" customFormat="1" ht="14.5" x14ac:dyDescent="0.35">
      <c r="B24" s="28" t="s">
        <v>11</v>
      </c>
      <c r="C24" s="28"/>
      <c r="D24" s="28"/>
      <c r="E24" s="28"/>
      <c r="F24" s="28"/>
      <c r="G24" s="28"/>
      <c r="H24" s="28"/>
      <c r="I24" s="28"/>
      <c r="J24" s="28"/>
      <c r="K24" s="28"/>
      <c r="L24" s="28"/>
      <c r="M24" s="28"/>
      <c r="N24" s="30"/>
    </row>
    <row r="25" spans="1:14" s="22" customFormat="1" ht="14.5" x14ac:dyDescent="0.35">
      <c r="B25" s="29" t="s">
        <v>12</v>
      </c>
      <c r="C25" s="27"/>
      <c r="D25" s="28"/>
      <c r="E25" s="28"/>
      <c r="F25" s="27"/>
      <c r="G25" s="27"/>
      <c r="H25" s="27"/>
      <c r="I25" s="27"/>
      <c r="J25" s="27"/>
      <c r="K25" s="27"/>
      <c r="L25" s="27"/>
      <c r="M25" s="27"/>
      <c r="N25" s="26"/>
    </row>
    <row r="26" spans="1:14" s="22" customFormat="1" ht="14.5" customHeight="1" x14ac:dyDescent="0.35">
      <c r="B26" s="63" t="s">
        <v>13</v>
      </c>
      <c r="C26" s="63"/>
      <c r="D26" s="63"/>
      <c r="E26" s="63"/>
      <c r="F26" s="63"/>
      <c r="G26" s="63"/>
      <c r="H26" s="63"/>
      <c r="I26" s="63"/>
      <c r="J26" s="63"/>
      <c r="K26" s="63"/>
      <c r="L26" s="27"/>
      <c r="M26" s="27"/>
      <c r="N26" s="26"/>
    </row>
    <row r="27" spans="1:14" s="22" customFormat="1" ht="14.5" x14ac:dyDescent="0.35">
      <c r="A27" s="25"/>
      <c r="B27" s="63"/>
      <c r="C27" s="63"/>
      <c r="D27" s="63"/>
      <c r="E27" s="63"/>
      <c r="F27" s="63"/>
      <c r="G27" s="63"/>
      <c r="H27" s="63"/>
      <c r="I27" s="63"/>
      <c r="J27" s="63"/>
      <c r="K27" s="63"/>
      <c r="N27" s="23"/>
    </row>
    <row r="28" spans="1:14" s="22" customFormat="1" ht="14.5" x14ac:dyDescent="0.35">
      <c r="A28" s="25"/>
      <c r="B28" s="67" t="s">
        <v>129</v>
      </c>
      <c r="C28" s="68"/>
      <c r="D28" s="68"/>
      <c r="E28" s="68"/>
      <c r="F28" s="68"/>
      <c r="G28" s="68"/>
      <c r="H28" s="68"/>
      <c r="I28" s="68"/>
      <c r="J28" s="68"/>
      <c r="K28" s="24"/>
      <c r="N28" s="23"/>
    </row>
    <row r="29" spans="1:14" s="22" customFormat="1" ht="14.5" x14ac:dyDescent="0.35">
      <c r="A29" s="25"/>
      <c r="B29" s="63" t="s">
        <v>14</v>
      </c>
      <c r="C29" s="64"/>
      <c r="D29" s="64"/>
      <c r="E29" s="64"/>
      <c r="F29" s="64"/>
      <c r="G29" s="64"/>
      <c r="H29" s="64"/>
      <c r="I29" s="64"/>
      <c r="J29" s="64"/>
      <c r="K29" s="24"/>
      <c r="N29" s="23"/>
    </row>
    <row r="30" spans="1:14" x14ac:dyDescent="0.25">
      <c r="A30" s="21"/>
      <c r="B30" s="20"/>
      <c r="C30" s="20"/>
      <c r="D30" s="20"/>
      <c r="E30" s="20"/>
      <c r="F30" s="20"/>
      <c r="G30" s="20"/>
      <c r="H30" s="20"/>
      <c r="I30" s="20"/>
      <c r="J30" s="20"/>
      <c r="K30" s="20"/>
      <c r="L30" s="20"/>
      <c r="M30" s="20"/>
      <c r="N30" s="19"/>
    </row>
  </sheetData>
  <mergeCells count="7">
    <mergeCell ref="B29:J29"/>
    <mergeCell ref="B12:M12"/>
    <mergeCell ref="B13:M13"/>
    <mergeCell ref="B14:M14"/>
    <mergeCell ref="B17:M19"/>
    <mergeCell ref="B26:K27"/>
    <mergeCell ref="B28:J28"/>
  </mergeCells>
  <hyperlinks>
    <hyperlink ref="B28" r:id="rId1" xr:uid="{4E82CC35-8F75-4061-8ACC-1AE7870270B5}"/>
    <hyperlink ref="B28:J28" r:id="rId2" display="https://www.gov.uk/government/statistics/criminal-justice-system-statistics-quarterly-december-2023" xr:uid="{2FF9389C-052A-4681-8427-02C82E7D04C3}"/>
    <hyperlink ref="B12:M12" location="'1. Overall Volumes'!R1C1" display="1. Overall Volumes - number of defendants prosecuted, convicted and sentenced at criminal courts in England and Wales," xr:uid="{E4AADE2F-8193-459E-A23F-29CF7C4C98E2}"/>
    <hyperlink ref="B13:M13" location="'2. Sentence Outcomes'!R1C1" display="2. Sentence Outcomes - number of offenders sentenced, sentence outcomes, immediate custody rate, average custodial sentence length (ACSL) and average fine issued at criminal courts in England and Wales." xr:uid="{2F7F41EE-323F-4819-9083-C0948BE32119}"/>
    <hyperlink ref="B14:M14" location="'3. Compensation'!R1C1" display="3. Compensation - number of compensation orders issued and average compensation amount issued at criminal courts in England and Wales." xr:uid="{D076BD03-8517-4A93-9C8A-DCB35D6F693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CCBFE-B185-49CB-BD15-DC53D7D32988}">
  <dimension ref="A1:B26"/>
  <sheetViews>
    <sheetView workbookViewId="0">
      <selection sqref="A1:B1"/>
    </sheetView>
  </sheetViews>
  <sheetFormatPr defaultColWidth="9.1796875" defaultRowHeight="14.5" x14ac:dyDescent="0.35"/>
  <cols>
    <col min="1" max="1" width="14.453125" style="49" customWidth="1"/>
    <col min="2" max="2" width="132.1796875" style="49" customWidth="1"/>
    <col min="3" max="16384" width="9.1796875" style="49"/>
  </cols>
  <sheetData>
    <row r="1" spans="1:2" x14ac:dyDescent="0.35">
      <c r="A1" s="49" t="s">
        <v>15</v>
      </c>
      <c r="B1" s="49" t="s">
        <v>16</v>
      </c>
    </row>
    <row r="2" spans="1:2" ht="58" x14ac:dyDescent="0.35">
      <c r="A2" s="49" t="s">
        <v>17</v>
      </c>
      <c r="B2" s="50" t="s">
        <v>18</v>
      </c>
    </row>
    <row r="3" spans="1:2" ht="43.5" x14ac:dyDescent="0.35">
      <c r="A3" s="49" t="s">
        <v>19</v>
      </c>
      <c r="B3" s="50" t="s">
        <v>20</v>
      </c>
    </row>
    <row r="4" spans="1:2" ht="43.5" x14ac:dyDescent="0.35">
      <c r="A4" s="49" t="s">
        <v>21</v>
      </c>
      <c r="B4" s="50" t="s">
        <v>22</v>
      </c>
    </row>
    <row r="5" spans="1:2" ht="43.5" x14ac:dyDescent="0.35">
      <c r="A5" s="49" t="s">
        <v>23</v>
      </c>
      <c r="B5" s="50" t="s">
        <v>24</v>
      </c>
    </row>
    <row r="6" spans="1:2" ht="145" x14ac:dyDescent="0.35">
      <c r="A6" s="49" t="s">
        <v>25</v>
      </c>
      <c r="B6" s="50" t="s">
        <v>26</v>
      </c>
    </row>
    <row r="7" spans="1:2" ht="58" x14ac:dyDescent="0.35">
      <c r="A7" s="49" t="s">
        <v>27</v>
      </c>
      <c r="B7" s="50" t="s">
        <v>28</v>
      </c>
    </row>
    <row r="8" spans="1:2" x14ac:dyDescent="0.35">
      <c r="A8" s="49" t="s">
        <v>29</v>
      </c>
      <c r="B8" s="50" t="s">
        <v>30</v>
      </c>
    </row>
    <row r="9" spans="1:2" ht="43.5" x14ac:dyDescent="0.35">
      <c r="A9" s="49" t="s">
        <v>31</v>
      </c>
      <c r="B9" s="50" t="s">
        <v>128</v>
      </c>
    </row>
    <row r="10" spans="1:2" ht="29" x14ac:dyDescent="0.35">
      <c r="A10" s="49" t="s">
        <v>32</v>
      </c>
      <c r="B10" s="50" t="s">
        <v>33</v>
      </c>
    </row>
    <row r="11" spans="1:2" ht="43.5" x14ac:dyDescent="0.35">
      <c r="A11" s="49" t="s">
        <v>34</v>
      </c>
      <c r="B11" s="50" t="s">
        <v>35</v>
      </c>
    </row>
    <row r="12" spans="1:2" ht="29" x14ac:dyDescent="0.35">
      <c r="A12" s="49" t="s">
        <v>36</v>
      </c>
      <c r="B12" s="50" t="s">
        <v>37</v>
      </c>
    </row>
    <row r="13" spans="1:2" ht="58" x14ac:dyDescent="0.35">
      <c r="A13" s="49" t="s">
        <v>38</v>
      </c>
      <c r="B13" s="50" t="s">
        <v>39</v>
      </c>
    </row>
    <row r="14" spans="1:2" ht="29" x14ac:dyDescent="0.35">
      <c r="A14" s="49" t="s">
        <v>40</v>
      </c>
      <c r="B14" s="50" t="s">
        <v>41</v>
      </c>
    </row>
    <row r="15" spans="1:2" ht="43.5" x14ac:dyDescent="0.35">
      <c r="A15" s="49" t="s">
        <v>42</v>
      </c>
      <c r="B15" s="50" t="s">
        <v>43</v>
      </c>
    </row>
    <row r="16" spans="1:2" ht="29" x14ac:dyDescent="0.35">
      <c r="A16" s="49" t="s">
        <v>44</v>
      </c>
      <c r="B16" s="50" t="s">
        <v>45</v>
      </c>
    </row>
    <row r="17" spans="1:2" ht="29" x14ac:dyDescent="0.35">
      <c r="A17" s="49" t="s">
        <v>46</v>
      </c>
      <c r="B17" s="50" t="s">
        <v>47</v>
      </c>
    </row>
    <row r="18" spans="1:2" ht="43.5" x14ac:dyDescent="0.35">
      <c r="A18" s="49" t="s">
        <v>48</v>
      </c>
      <c r="B18" s="50" t="s">
        <v>49</v>
      </c>
    </row>
    <row r="19" spans="1:2" x14ac:dyDescent="0.35">
      <c r="A19" s="49" t="s">
        <v>50</v>
      </c>
      <c r="B19" s="50" t="s">
        <v>51</v>
      </c>
    </row>
    <row r="20" spans="1:2" ht="29" x14ac:dyDescent="0.35">
      <c r="A20" s="49" t="s">
        <v>52</v>
      </c>
      <c r="B20" s="50" t="s">
        <v>53</v>
      </c>
    </row>
    <row r="21" spans="1:2" ht="58" x14ac:dyDescent="0.35">
      <c r="A21" s="49" t="s">
        <v>54</v>
      </c>
      <c r="B21" s="50" t="s">
        <v>55</v>
      </c>
    </row>
    <row r="22" spans="1:2" x14ac:dyDescent="0.35">
      <c r="A22" s="49" t="s">
        <v>56</v>
      </c>
      <c r="B22" s="50" t="s">
        <v>57</v>
      </c>
    </row>
    <row r="23" spans="1:2" ht="29" x14ac:dyDescent="0.35">
      <c r="A23" s="49" t="s">
        <v>58</v>
      </c>
      <c r="B23" s="50" t="s">
        <v>59</v>
      </c>
    </row>
    <row r="24" spans="1:2" ht="29" x14ac:dyDescent="0.35">
      <c r="A24" s="49" t="s">
        <v>60</v>
      </c>
      <c r="B24" s="50" t="s">
        <v>61</v>
      </c>
    </row>
    <row r="25" spans="1:2" ht="29" x14ac:dyDescent="0.35">
      <c r="A25" s="49" t="s">
        <v>62</v>
      </c>
      <c r="B25" s="50" t="s">
        <v>63</v>
      </c>
    </row>
    <row r="26" spans="1:2" ht="29" x14ac:dyDescent="0.35">
      <c r="A26" s="49" t="s">
        <v>64</v>
      </c>
      <c r="B26" s="50" t="s">
        <v>65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08D9E-0A73-412D-9602-52FAC5BE1478}">
  <dimension ref="A1:B5"/>
  <sheetViews>
    <sheetView workbookViewId="0"/>
  </sheetViews>
  <sheetFormatPr defaultRowHeight="14.5" x14ac:dyDescent="0.35"/>
  <cols>
    <col min="1" max="1" width="37.453125" bestFit="1" customWidth="1"/>
    <col min="2" max="2" width="88.26953125" customWidth="1"/>
  </cols>
  <sheetData>
    <row r="1" spans="1:2" x14ac:dyDescent="0.35">
      <c r="A1" s="52" t="s">
        <v>66</v>
      </c>
      <c r="B1" s="52" t="s">
        <v>67</v>
      </c>
    </row>
    <row r="2" spans="1:2" ht="87" x14ac:dyDescent="0.35">
      <c r="A2" t="s">
        <v>68</v>
      </c>
      <c r="B2" s="51" t="s">
        <v>69</v>
      </c>
    </row>
    <row r="3" spans="1:2" ht="43.5" x14ac:dyDescent="0.35">
      <c r="A3" t="s">
        <v>70</v>
      </c>
      <c r="B3" s="51" t="s">
        <v>71</v>
      </c>
    </row>
    <row r="4" spans="1:2" ht="58" x14ac:dyDescent="0.35">
      <c r="A4" t="s">
        <v>72</v>
      </c>
      <c r="B4" s="51" t="s">
        <v>73</v>
      </c>
    </row>
    <row r="5" spans="1:2" ht="58" x14ac:dyDescent="0.35">
      <c r="A5" t="s">
        <v>74</v>
      </c>
      <c r="B5" s="51" t="s">
        <v>75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02D3-6110-4B86-A608-24440BCCED93}">
  <dimension ref="A1:AK53"/>
  <sheetViews>
    <sheetView zoomScale="80" zoomScaleNormal="80" workbookViewId="0">
      <selection activeCell="B17" sqref="B17"/>
    </sheetView>
  </sheetViews>
  <sheetFormatPr defaultColWidth="9.1796875" defaultRowHeight="14.5" x14ac:dyDescent="0.35"/>
  <cols>
    <col min="1" max="1" width="6.26953125" style="53" customWidth="1"/>
    <col min="2" max="3" width="12.81640625" style="53" customWidth="1"/>
    <col min="4" max="4" width="7.54296875" style="53" customWidth="1"/>
    <col min="5" max="29" width="9.1796875" style="53"/>
    <col min="30" max="30" width="9.7265625" style="53" customWidth="1"/>
    <col min="31" max="16384" width="9.1796875" style="53"/>
  </cols>
  <sheetData>
    <row r="1" spans="1:34" x14ac:dyDescent="0.35">
      <c r="A1" s="62"/>
    </row>
    <row r="2" spans="1:34" x14ac:dyDescent="0.35">
      <c r="A2" s="61"/>
      <c r="B2" s="61"/>
      <c r="C2" s="61"/>
      <c r="D2" s="61"/>
      <c r="E2" s="61"/>
      <c r="F2" s="61"/>
      <c r="G2" s="70"/>
      <c r="H2" s="70"/>
      <c r="I2" s="70"/>
      <c r="J2" s="70"/>
      <c r="K2" s="70"/>
      <c r="L2" s="70"/>
      <c r="M2" s="70"/>
      <c r="N2" s="70"/>
      <c r="O2" s="70"/>
      <c r="P2" s="70"/>
      <c r="Q2" s="70"/>
      <c r="R2" s="70"/>
      <c r="S2" s="70"/>
      <c r="T2" s="70"/>
      <c r="U2" s="70"/>
      <c r="V2" s="70"/>
      <c r="W2" s="70"/>
      <c r="X2" s="70"/>
      <c r="Y2" s="70"/>
      <c r="Z2" s="70"/>
      <c r="AA2" s="61"/>
      <c r="AB2" s="61"/>
      <c r="AC2" s="61"/>
      <c r="AD2" s="61"/>
    </row>
    <row r="3" spans="1:34" x14ac:dyDescent="0.35">
      <c r="A3" s="55"/>
      <c r="B3" s="55"/>
      <c r="C3" s="55"/>
      <c r="E3" s="60"/>
      <c r="I3" s="71"/>
      <c r="J3" s="71"/>
      <c r="K3" s="71"/>
      <c r="L3" s="71"/>
      <c r="M3" s="71"/>
      <c r="N3" s="71"/>
      <c r="O3" s="71"/>
      <c r="P3" s="71"/>
      <c r="Q3" s="71"/>
      <c r="R3" s="71"/>
      <c r="S3" s="71"/>
      <c r="T3" s="71"/>
      <c r="U3" s="71"/>
      <c r="V3" s="71"/>
      <c r="W3" s="71"/>
      <c r="X3" s="59"/>
      <c r="Y3" s="59"/>
      <c r="Z3" s="59"/>
    </row>
    <row r="4" spans="1:34" x14ac:dyDescent="0.35">
      <c r="B4" s="69" t="s">
        <v>76</v>
      </c>
      <c r="C4" s="69"/>
      <c r="D4" s="72"/>
      <c r="E4" s="73"/>
      <c r="F4" s="55"/>
      <c r="I4" s="74"/>
      <c r="J4" s="74"/>
      <c r="K4" s="74"/>
      <c r="L4" s="74"/>
      <c r="M4" s="74"/>
      <c r="N4" s="74"/>
      <c r="O4" s="74"/>
      <c r="P4" s="74"/>
      <c r="Q4" s="74"/>
      <c r="R4" s="74"/>
    </row>
    <row r="5" spans="1:34" x14ac:dyDescent="0.35">
      <c r="A5" s="55"/>
      <c r="B5" s="69"/>
      <c r="C5" s="69"/>
      <c r="D5" s="73"/>
      <c r="E5" s="73"/>
      <c r="F5" s="55"/>
    </row>
    <row r="6" spans="1:34" x14ac:dyDescent="0.35">
      <c r="A6" s="55"/>
      <c r="B6" s="69"/>
      <c r="C6" s="69"/>
      <c r="D6" s="73"/>
      <c r="E6" s="73"/>
      <c r="F6" s="55"/>
      <c r="L6" s="69"/>
      <c r="M6" s="69"/>
      <c r="N6" s="69"/>
      <c r="O6" s="69"/>
      <c r="P6" s="69"/>
    </row>
    <row r="7" spans="1:34" x14ac:dyDescent="0.35">
      <c r="A7" s="55"/>
      <c r="B7" s="69"/>
      <c r="C7" s="69"/>
      <c r="D7" s="73"/>
      <c r="E7" s="73"/>
      <c r="F7" s="55"/>
    </row>
    <row r="8" spans="1:34" ht="14.25" customHeight="1" x14ac:dyDescent="0.35">
      <c r="A8" s="55"/>
      <c r="B8" s="69"/>
      <c r="C8" s="69"/>
      <c r="D8" s="73"/>
      <c r="E8" s="73"/>
      <c r="F8" s="55"/>
      <c r="AB8" s="69" t="s">
        <v>77</v>
      </c>
      <c r="AC8" s="69"/>
      <c r="AD8" s="69"/>
      <c r="AE8" s="69"/>
      <c r="AF8" s="69"/>
      <c r="AG8" s="69"/>
      <c r="AH8" s="69"/>
    </row>
    <row r="9" spans="1:34" x14ac:dyDescent="0.35">
      <c r="A9" s="55"/>
      <c r="B9" s="69"/>
      <c r="C9" s="69"/>
      <c r="D9" s="73"/>
      <c r="E9" s="73"/>
      <c r="F9" s="55"/>
      <c r="AA9" s="55"/>
      <c r="AB9" s="69"/>
      <c r="AC9" s="69"/>
      <c r="AD9" s="69"/>
      <c r="AE9" s="69"/>
      <c r="AF9" s="69"/>
      <c r="AG9" s="69"/>
      <c r="AH9" s="69"/>
    </row>
    <row r="10" spans="1:34" x14ac:dyDescent="0.35">
      <c r="A10" s="55"/>
      <c r="B10" s="69"/>
      <c r="C10" s="69"/>
      <c r="D10" s="73"/>
      <c r="E10" s="73"/>
      <c r="F10" s="55"/>
      <c r="AA10" s="55"/>
      <c r="AB10" s="69"/>
      <c r="AC10" s="69"/>
      <c r="AD10" s="69"/>
      <c r="AE10" s="69"/>
      <c r="AF10" s="69"/>
      <c r="AG10" s="69"/>
      <c r="AH10" s="69"/>
    </row>
    <row r="11" spans="1:34" x14ac:dyDescent="0.35">
      <c r="A11" s="55"/>
      <c r="B11" s="69"/>
      <c r="C11" s="69"/>
      <c r="D11" s="73"/>
      <c r="E11" s="73"/>
      <c r="AB11" s="55"/>
      <c r="AC11" s="55"/>
      <c r="AD11" s="55"/>
      <c r="AE11" s="55"/>
      <c r="AF11" s="55"/>
      <c r="AG11" s="55"/>
    </row>
    <row r="12" spans="1:34" ht="14.25" customHeight="1" x14ac:dyDescent="0.35">
      <c r="A12" s="55"/>
      <c r="B12" s="69"/>
      <c r="C12" s="69"/>
      <c r="D12" s="73"/>
      <c r="E12" s="73"/>
      <c r="AB12" s="69" t="s">
        <v>78</v>
      </c>
      <c r="AC12" s="69"/>
      <c r="AD12" s="69"/>
      <c r="AE12" s="69"/>
      <c r="AF12" s="69"/>
      <c r="AG12" s="69"/>
      <c r="AH12" s="69"/>
    </row>
    <row r="13" spans="1:34" x14ac:dyDescent="0.35">
      <c r="A13" s="55"/>
      <c r="B13" s="69"/>
      <c r="C13" s="69"/>
      <c r="AA13" s="55"/>
      <c r="AB13" s="69"/>
      <c r="AC13" s="69"/>
      <c r="AD13" s="69"/>
      <c r="AE13" s="69"/>
      <c r="AF13" s="69"/>
      <c r="AG13" s="69"/>
      <c r="AH13" s="69"/>
    </row>
    <row r="14" spans="1:34" x14ac:dyDescent="0.35">
      <c r="A14" s="55"/>
      <c r="B14" s="69"/>
      <c r="C14" s="69"/>
      <c r="AA14" s="55"/>
      <c r="AB14" s="69"/>
      <c r="AC14" s="69"/>
      <c r="AD14" s="69"/>
      <c r="AE14" s="69"/>
      <c r="AF14" s="69"/>
      <c r="AG14" s="69"/>
      <c r="AH14" s="69"/>
    </row>
    <row r="15" spans="1:34" x14ac:dyDescent="0.35">
      <c r="B15" s="69"/>
      <c r="C15" s="69"/>
      <c r="AA15" s="55"/>
      <c r="AB15" s="69"/>
      <c r="AC15" s="69"/>
      <c r="AD15" s="69"/>
      <c r="AE15" s="69"/>
      <c r="AF15" s="69"/>
      <c r="AG15" s="69"/>
      <c r="AH15" s="69"/>
    </row>
    <row r="16" spans="1:34" x14ac:dyDescent="0.35">
      <c r="AA16" s="55"/>
      <c r="AB16" s="69"/>
      <c r="AC16" s="69"/>
      <c r="AD16" s="69"/>
      <c r="AE16" s="69"/>
      <c r="AF16" s="69"/>
      <c r="AG16" s="69"/>
      <c r="AH16" s="69"/>
    </row>
    <row r="17" spans="2:34" x14ac:dyDescent="0.35">
      <c r="B17" s="54"/>
      <c r="C17" s="54"/>
      <c r="D17" s="54"/>
      <c r="AA17" s="55"/>
      <c r="AB17" s="69"/>
      <c r="AC17" s="69"/>
      <c r="AD17" s="69"/>
      <c r="AE17" s="69"/>
      <c r="AF17" s="69"/>
      <c r="AG17" s="69"/>
      <c r="AH17" s="69"/>
    </row>
    <row r="18" spans="2:34" x14ac:dyDescent="0.35">
      <c r="B18" s="54"/>
      <c r="C18" s="54"/>
      <c r="D18" s="54"/>
      <c r="AA18" s="55"/>
      <c r="AB18" s="69"/>
      <c r="AC18" s="69"/>
      <c r="AD18" s="69"/>
      <c r="AE18" s="69"/>
      <c r="AF18" s="69"/>
      <c r="AG18" s="69"/>
      <c r="AH18" s="69"/>
    </row>
    <row r="19" spans="2:34" x14ac:dyDescent="0.35">
      <c r="B19" s="54"/>
      <c r="C19" s="54"/>
      <c r="D19" s="54"/>
      <c r="AA19" s="56"/>
      <c r="AB19" s="56"/>
      <c r="AC19" s="56"/>
      <c r="AD19" s="56"/>
      <c r="AE19" s="56"/>
      <c r="AF19" s="56"/>
      <c r="AG19" s="56"/>
    </row>
    <row r="20" spans="2:34" x14ac:dyDescent="0.35">
      <c r="B20" s="54"/>
      <c r="C20" s="54"/>
      <c r="D20" s="54"/>
      <c r="AA20" s="56"/>
      <c r="AB20" s="56"/>
      <c r="AC20" s="56"/>
      <c r="AD20" s="56"/>
      <c r="AE20" s="56"/>
      <c r="AF20" s="56"/>
      <c r="AG20" s="56"/>
    </row>
    <row r="21" spans="2:34" ht="14.25" customHeight="1" x14ac:dyDescent="0.35">
      <c r="B21" s="54"/>
      <c r="C21" s="75" t="s">
        <v>79</v>
      </c>
      <c r="D21" s="75"/>
      <c r="E21" s="75"/>
      <c r="F21" s="75"/>
      <c r="G21" s="75"/>
      <c r="AB21" s="76" t="s">
        <v>80</v>
      </c>
      <c r="AC21" s="76"/>
      <c r="AD21" s="76"/>
      <c r="AE21" s="56"/>
      <c r="AF21" s="56"/>
      <c r="AG21" s="56"/>
    </row>
    <row r="22" spans="2:34" x14ac:dyDescent="0.35">
      <c r="B22" s="54"/>
      <c r="C22" s="75"/>
      <c r="D22" s="75"/>
      <c r="E22" s="75"/>
      <c r="F22" s="75"/>
      <c r="G22" s="75"/>
      <c r="AA22" s="58"/>
      <c r="AB22" s="76"/>
      <c r="AC22" s="76"/>
      <c r="AD22" s="76"/>
    </row>
    <row r="23" spans="2:34" x14ac:dyDescent="0.35">
      <c r="B23" s="54"/>
      <c r="C23" s="75"/>
      <c r="D23" s="75"/>
      <c r="E23" s="75"/>
      <c r="F23" s="75"/>
      <c r="G23" s="75"/>
      <c r="AA23" s="58"/>
      <c r="AB23" s="76"/>
      <c r="AC23" s="76"/>
      <c r="AD23" s="76"/>
    </row>
    <row r="24" spans="2:34" x14ac:dyDescent="0.35">
      <c r="B24" s="54"/>
      <c r="C24" s="75"/>
      <c r="D24" s="75"/>
      <c r="E24" s="75"/>
      <c r="F24" s="75"/>
      <c r="G24" s="75"/>
      <c r="AA24" s="58"/>
      <c r="AB24" s="76"/>
      <c r="AC24" s="76"/>
      <c r="AD24" s="76"/>
    </row>
    <row r="25" spans="2:34" x14ac:dyDescent="0.35">
      <c r="C25" s="75"/>
      <c r="D25" s="75"/>
      <c r="E25" s="75"/>
      <c r="F25" s="75"/>
      <c r="G25" s="75"/>
      <c r="AA25" s="58"/>
      <c r="AB25" s="76"/>
      <c r="AC25" s="76"/>
      <c r="AD25" s="76"/>
    </row>
    <row r="26" spans="2:34" x14ac:dyDescent="0.35">
      <c r="C26" s="75"/>
      <c r="D26" s="75"/>
      <c r="E26" s="75"/>
      <c r="F26" s="75"/>
      <c r="G26" s="75"/>
      <c r="AA26" s="57"/>
      <c r="AB26" s="57"/>
      <c r="AC26" s="57"/>
      <c r="AD26" s="58"/>
    </row>
    <row r="27" spans="2:34" x14ac:dyDescent="0.35">
      <c r="D27" s="54"/>
      <c r="AA27" s="57"/>
      <c r="AB27" s="57"/>
      <c r="AC27" s="57"/>
    </row>
    <row r="28" spans="2:34" x14ac:dyDescent="0.35">
      <c r="AA28" s="57"/>
      <c r="AB28" s="57"/>
      <c r="AC28" s="57"/>
    </row>
    <row r="29" spans="2:34" ht="14.25" customHeight="1" x14ac:dyDescent="0.35">
      <c r="AB29" s="69" t="s">
        <v>81</v>
      </c>
      <c r="AC29" s="69"/>
      <c r="AD29" s="69"/>
      <c r="AE29" s="69"/>
      <c r="AF29" s="69"/>
    </row>
    <row r="30" spans="2:34" x14ac:dyDescent="0.35">
      <c r="AA30" s="55"/>
      <c r="AB30" s="69"/>
      <c r="AC30" s="69"/>
      <c r="AD30" s="69"/>
      <c r="AE30" s="69"/>
      <c r="AF30" s="69"/>
    </row>
    <row r="31" spans="2:34" x14ac:dyDescent="0.35">
      <c r="AA31" s="55"/>
      <c r="AB31" s="69"/>
      <c r="AC31" s="69"/>
      <c r="AD31" s="69"/>
      <c r="AE31" s="69"/>
      <c r="AF31" s="69"/>
    </row>
    <row r="32" spans="2:34" x14ac:dyDescent="0.35">
      <c r="AA32" s="55"/>
      <c r="AB32" s="69"/>
      <c r="AC32" s="69"/>
      <c r="AD32" s="69"/>
      <c r="AE32" s="69"/>
      <c r="AF32" s="69"/>
    </row>
    <row r="33" spans="2:37" x14ac:dyDescent="0.35">
      <c r="B33" s="77"/>
      <c r="C33" s="77"/>
      <c r="D33" s="77"/>
      <c r="AA33" s="55"/>
      <c r="AB33" s="69"/>
      <c r="AC33" s="69"/>
      <c r="AD33" s="69"/>
      <c r="AE33" s="69"/>
      <c r="AF33" s="69"/>
    </row>
    <row r="34" spans="2:37" x14ac:dyDescent="0.35">
      <c r="B34" s="77"/>
      <c r="C34" s="77"/>
      <c r="D34" s="77"/>
      <c r="AA34" s="55"/>
      <c r="AB34" s="69"/>
      <c r="AC34" s="69"/>
      <c r="AD34" s="69"/>
      <c r="AE34" s="69"/>
      <c r="AF34" s="69"/>
    </row>
    <row r="35" spans="2:37" x14ac:dyDescent="0.35">
      <c r="B35" s="77"/>
      <c r="C35" s="77"/>
      <c r="D35" s="77"/>
      <c r="AA35" s="55"/>
      <c r="AB35" s="69"/>
      <c r="AC35" s="69"/>
      <c r="AD35" s="69"/>
      <c r="AE35" s="69"/>
      <c r="AF35" s="69"/>
    </row>
    <row r="36" spans="2:37" x14ac:dyDescent="0.35">
      <c r="B36" s="77"/>
      <c r="C36" s="77"/>
      <c r="D36" s="77"/>
      <c r="V36" s="55"/>
      <c r="W36" s="55"/>
      <c r="X36" s="55"/>
      <c r="Y36" s="55"/>
      <c r="AA36" s="55"/>
      <c r="AB36" s="69"/>
      <c r="AC36" s="69"/>
      <c r="AD36" s="69"/>
      <c r="AE36" s="69"/>
      <c r="AF36" s="69"/>
    </row>
    <row r="37" spans="2:37" ht="14.25" customHeight="1" x14ac:dyDescent="0.35">
      <c r="B37" s="77"/>
      <c r="C37" s="77"/>
      <c r="D37" s="77"/>
      <c r="E37" s="54"/>
      <c r="F37" s="54"/>
      <c r="T37" s="55"/>
      <c r="U37" s="55"/>
      <c r="V37" s="55"/>
      <c r="W37" s="55"/>
      <c r="X37" s="56"/>
      <c r="Y37" s="56"/>
      <c r="AA37" s="56"/>
      <c r="AB37" s="56"/>
      <c r="AC37" s="56"/>
      <c r="AD37" s="56"/>
      <c r="AE37" s="56"/>
      <c r="AH37" s="54"/>
      <c r="AI37" s="54"/>
      <c r="AJ37" s="54"/>
      <c r="AK37" s="54"/>
    </row>
    <row r="38" spans="2:37" x14ac:dyDescent="0.35">
      <c r="R38" s="54"/>
      <c r="S38" s="55"/>
      <c r="T38" s="55"/>
      <c r="U38" s="55"/>
      <c r="V38" s="55"/>
      <c r="W38" s="55"/>
      <c r="X38" s="56"/>
      <c r="Y38" s="56"/>
      <c r="AA38" s="56"/>
      <c r="AB38" s="56"/>
      <c r="AC38" s="56"/>
      <c r="AD38" s="56"/>
      <c r="AE38" s="56"/>
      <c r="AG38" s="54"/>
      <c r="AH38" s="54"/>
      <c r="AI38" s="54"/>
      <c r="AJ38" s="54"/>
      <c r="AK38" s="54"/>
    </row>
    <row r="39" spans="2:37" ht="18.75" customHeight="1" x14ac:dyDescent="0.35">
      <c r="R39" s="54"/>
      <c r="S39" s="69" t="s">
        <v>82</v>
      </c>
      <c r="T39" s="69"/>
      <c r="U39" s="69"/>
      <c r="V39" s="69"/>
      <c r="W39" s="69"/>
      <c r="X39" s="56"/>
      <c r="Y39" s="56"/>
      <c r="AA39" s="56"/>
      <c r="AB39" s="56"/>
      <c r="AC39" s="56"/>
      <c r="AD39" s="56"/>
      <c r="AE39" s="56"/>
      <c r="AH39" s="54"/>
      <c r="AI39" s="54"/>
      <c r="AJ39" s="54"/>
      <c r="AK39" s="54"/>
    </row>
    <row r="40" spans="2:37" x14ac:dyDescent="0.35">
      <c r="R40" s="54"/>
      <c r="S40" s="69"/>
      <c r="T40" s="69"/>
      <c r="U40" s="69"/>
      <c r="V40" s="69"/>
      <c r="W40" s="69"/>
      <c r="X40" s="56"/>
      <c r="Y40" s="56"/>
      <c r="AA40" s="56"/>
      <c r="AB40" s="56"/>
      <c r="AC40" s="56"/>
      <c r="AD40" s="56"/>
      <c r="AE40" s="75" t="s">
        <v>83</v>
      </c>
      <c r="AF40" s="75"/>
      <c r="AG40" s="75"/>
      <c r="AH40" s="75"/>
      <c r="AI40" s="75"/>
      <c r="AJ40" s="54"/>
      <c r="AK40" s="54"/>
    </row>
    <row r="41" spans="2:37" x14ac:dyDescent="0.35">
      <c r="K41" s="69" t="s">
        <v>84</v>
      </c>
      <c r="L41" s="69"/>
      <c r="M41" s="69"/>
      <c r="N41" s="69"/>
      <c r="S41" s="69"/>
      <c r="T41" s="69"/>
      <c r="U41" s="69"/>
      <c r="V41" s="69"/>
      <c r="W41" s="69"/>
      <c r="AA41" s="56"/>
      <c r="AB41" s="56"/>
      <c r="AC41" s="56"/>
      <c r="AD41" s="56"/>
      <c r="AE41" s="75"/>
      <c r="AF41" s="75"/>
      <c r="AG41" s="75"/>
      <c r="AH41" s="75"/>
      <c r="AI41" s="75"/>
      <c r="AJ41" s="54"/>
      <c r="AK41" s="54"/>
    </row>
    <row r="42" spans="2:37" x14ac:dyDescent="0.35">
      <c r="K42" s="69"/>
      <c r="L42" s="69"/>
      <c r="M42" s="69"/>
      <c r="N42" s="69"/>
      <c r="S42" s="69"/>
      <c r="T42" s="69"/>
      <c r="U42" s="69"/>
      <c r="V42" s="69"/>
      <c r="W42" s="69"/>
      <c r="AA42" s="55"/>
      <c r="AB42" s="55"/>
      <c r="AC42" s="55"/>
      <c r="AE42" s="75"/>
      <c r="AF42" s="75"/>
      <c r="AG42" s="75"/>
      <c r="AH42" s="75"/>
      <c r="AI42" s="75"/>
      <c r="AJ42" s="54"/>
      <c r="AK42" s="54"/>
    </row>
    <row r="43" spans="2:37" x14ac:dyDescent="0.35">
      <c r="K43" s="69"/>
      <c r="L43" s="69"/>
      <c r="M43" s="69"/>
      <c r="N43" s="69"/>
      <c r="AA43" s="55"/>
      <c r="AB43" s="55"/>
      <c r="AC43" s="55"/>
      <c r="AE43" s="75"/>
      <c r="AF43" s="75"/>
      <c r="AG43" s="75"/>
      <c r="AH43" s="75"/>
      <c r="AI43" s="75"/>
      <c r="AK43" s="54"/>
    </row>
    <row r="44" spans="2:37" x14ac:dyDescent="0.35">
      <c r="K44" s="69"/>
      <c r="L44" s="69"/>
      <c r="M44" s="69"/>
      <c r="N44" s="69"/>
      <c r="AE44" s="75"/>
      <c r="AF44" s="75"/>
      <c r="AG44" s="75"/>
      <c r="AH44" s="75"/>
      <c r="AI44" s="75"/>
      <c r="AK44" s="54"/>
    </row>
    <row r="45" spans="2:37" x14ac:dyDescent="0.35">
      <c r="K45" s="69"/>
      <c r="L45" s="69"/>
      <c r="M45" s="69"/>
      <c r="N45" s="69"/>
      <c r="AK45" s="54"/>
    </row>
    <row r="46" spans="2:37" x14ac:dyDescent="0.35">
      <c r="K46" s="69"/>
      <c r="L46" s="69"/>
      <c r="M46" s="69"/>
      <c r="N46" s="69"/>
      <c r="AK46" s="54"/>
    </row>
    <row r="47" spans="2:37" x14ac:dyDescent="0.35">
      <c r="K47" s="69"/>
      <c r="L47" s="69"/>
      <c r="M47" s="69"/>
      <c r="N47" s="69"/>
      <c r="AK47" s="54"/>
    </row>
    <row r="48" spans="2:37" x14ac:dyDescent="0.35">
      <c r="K48" s="69"/>
      <c r="L48" s="69"/>
      <c r="M48" s="69"/>
      <c r="N48" s="69"/>
      <c r="AK48" s="54"/>
    </row>
    <row r="49" spans="11:14" x14ac:dyDescent="0.35">
      <c r="K49" s="69"/>
      <c r="L49" s="69"/>
      <c r="M49" s="69"/>
      <c r="N49" s="69"/>
    </row>
    <row r="50" spans="11:14" x14ac:dyDescent="0.35">
      <c r="K50" s="69"/>
      <c r="L50" s="69"/>
      <c r="M50" s="69"/>
      <c r="N50" s="69"/>
    </row>
    <row r="51" spans="11:14" x14ac:dyDescent="0.35">
      <c r="K51" s="69"/>
      <c r="L51" s="69"/>
      <c r="M51" s="69"/>
      <c r="N51" s="69"/>
    </row>
    <row r="52" spans="11:14" x14ac:dyDescent="0.35">
      <c r="K52" s="69"/>
      <c r="L52" s="69"/>
      <c r="M52" s="69"/>
      <c r="N52" s="69"/>
    </row>
    <row r="53" spans="11:14" x14ac:dyDescent="0.35">
      <c r="K53" s="69"/>
      <c r="L53" s="69"/>
      <c r="M53" s="69"/>
      <c r="N53" s="69"/>
    </row>
  </sheetData>
  <mergeCells count="15">
    <mergeCell ref="C21:G26"/>
    <mergeCell ref="AB21:AD25"/>
    <mergeCell ref="AB29:AF36"/>
    <mergeCell ref="B33:D37"/>
    <mergeCell ref="S39:W42"/>
    <mergeCell ref="AE40:AI44"/>
    <mergeCell ref="K41:N53"/>
    <mergeCell ref="AB8:AH10"/>
    <mergeCell ref="AB12:AH18"/>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7178-013B-4589-A997-CEF42CA1FEDA}">
  <dimension ref="A2:K26"/>
  <sheetViews>
    <sheetView tabSelected="1" workbookViewId="0">
      <selection activeCell="A9" sqref="A9"/>
    </sheetView>
  </sheetViews>
  <sheetFormatPr defaultRowHeight="14.5" x14ac:dyDescent="0.35"/>
  <cols>
    <col min="1" max="1" width="19.453125" bestFit="1" customWidth="1"/>
    <col min="2" max="11" width="19.90625" bestFit="1" customWidth="1"/>
    <col min="12" max="12" width="10.7265625" bestFit="1" customWidth="1"/>
    <col min="13" max="30" width="23.54296875" bestFit="1" customWidth="1"/>
    <col min="31" max="31" width="28.453125" bestFit="1" customWidth="1"/>
    <col min="32" max="32" width="21.26953125" bestFit="1" customWidth="1"/>
    <col min="33" max="33" width="21.54296875" bestFit="1" customWidth="1"/>
  </cols>
  <sheetData>
    <row r="2" spans="1:7" x14ac:dyDescent="0.35">
      <c r="A2" s="4"/>
      <c r="B2" s="13"/>
      <c r="C2" s="13"/>
      <c r="D2" s="13"/>
      <c r="E2" s="13"/>
      <c r="F2" s="13"/>
      <c r="G2" s="6"/>
    </row>
    <row r="3" spans="1:7" x14ac:dyDescent="0.35">
      <c r="A3" s="7" t="s">
        <v>85</v>
      </c>
      <c r="B3" s="5"/>
      <c r="C3" s="5"/>
      <c r="D3" s="5"/>
      <c r="E3" s="5"/>
      <c r="F3" s="5"/>
      <c r="G3" s="8"/>
    </row>
    <row r="4" spans="1:7" x14ac:dyDescent="0.35">
      <c r="A4" s="9" t="s">
        <v>86</v>
      </c>
      <c r="B4" s="5"/>
      <c r="C4" s="5"/>
      <c r="D4" s="5"/>
      <c r="E4" s="5"/>
      <c r="F4" s="5"/>
      <c r="G4" s="8"/>
    </row>
    <row r="5" spans="1:7" x14ac:dyDescent="0.35">
      <c r="A5" s="10"/>
      <c r="B5" s="11"/>
      <c r="C5" s="11"/>
      <c r="D5" s="11"/>
      <c r="E5" s="11"/>
      <c r="F5" s="11"/>
      <c r="G5" s="12"/>
    </row>
    <row r="7" spans="1:7" x14ac:dyDescent="0.35">
      <c r="A7" s="1" t="s">
        <v>87</v>
      </c>
      <c r="B7" t="s" vm="1">
        <v>88</v>
      </c>
    </row>
    <row r="8" spans="1:7" x14ac:dyDescent="0.35">
      <c r="A8" s="1" t="s">
        <v>89</v>
      </c>
      <c r="B8" t="s" vm="2">
        <v>88</v>
      </c>
    </row>
    <row r="9" spans="1:7" x14ac:dyDescent="0.35">
      <c r="A9" s="1" t="s">
        <v>130</v>
      </c>
      <c r="B9" t="s" vm="3">
        <v>88</v>
      </c>
    </row>
    <row r="10" spans="1:7" x14ac:dyDescent="0.35">
      <c r="A10" s="1" t="s">
        <v>96</v>
      </c>
      <c r="B10" t="s" vm="4">
        <v>88</v>
      </c>
    </row>
    <row r="11" spans="1:7" x14ac:dyDescent="0.35">
      <c r="A11" s="1" t="s">
        <v>94</v>
      </c>
      <c r="B11" t="s" vm="5">
        <v>88</v>
      </c>
    </row>
    <row r="12" spans="1:7" x14ac:dyDescent="0.35">
      <c r="A12" s="1" t="s">
        <v>97</v>
      </c>
      <c r="B12" t="s" vm="6">
        <v>88</v>
      </c>
    </row>
    <row r="13" spans="1:7" x14ac:dyDescent="0.35">
      <c r="A13" s="1" t="s">
        <v>95</v>
      </c>
      <c r="B13" t="s" vm="7">
        <v>88</v>
      </c>
    </row>
    <row r="14" spans="1:7" x14ac:dyDescent="0.35">
      <c r="A14" s="1" t="s">
        <v>92</v>
      </c>
      <c r="B14" t="s" vm="8">
        <v>88</v>
      </c>
    </row>
    <row r="15" spans="1:7" x14ac:dyDescent="0.35">
      <c r="A15" s="1" t="s">
        <v>93</v>
      </c>
      <c r="B15" t="s" vm="9">
        <v>88</v>
      </c>
    </row>
    <row r="16" spans="1:7" x14ac:dyDescent="0.35">
      <c r="A16" s="1" t="s">
        <v>98</v>
      </c>
      <c r="B16" t="s" vm="10">
        <v>88</v>
      </c>
    </row>
    <row r="17" spans="1:11" x14ac:dyDescent="0.35">
      <c r="A17" s="1" t="s">
        <v>91</v>
      </c>
      <c r="B17" t="s" vm="11">
        <v>88</v>
      </c>
    </row>
    <row r="18" spans="1:11" x14ac:dyDescent="0.35">
      <c r="A18" s="1" t="s">
        <v>99</v>
      </c>
      <c r="B18" t="s" vm="12">
        <v>88</v>
      </c>
    </row>
    <row r="19" spans="1:11" x14ac:dyDescent="0.35">
      <c r="A19" s="1" t="s">
        <v>100</v>
      </c>
      <c r="B19" t="s" vm="13">
        <v>88</v>
      </c>
    </row>
    <row r="20" spans="1:11" x14ac:dyDescent="0.35">
      <c r="A20" s="1" t="s">
        <v>90</v>
      </c>
      <c r="B20" t="s" vm="14">
        <v>88</v>
      </c>
    </row>
    <row r="22" spans="1:11" x14ac:dyDescent="0.35">
      <c r="B22" s="1" t="s">
        <v>101</v>
      </c>
    </row>
    <row r="23" spans="1:11" x14ac:dyDescent="0.35">
      <c r="A23" s="1" t="s">
        <v>102</v>
      </c>
      <c r="B23" t="s">
        <v>103</v>
      </c>
      <c r="C23" t="s">
        <v>104</v>
      </c>
      <c r="D23" t="s">
        <v>105</v>
      </c>
      <c r="E23" t="s">
        <v>106</v>
      </c>
      <c r="F23" t="s">
        <v>107</v>
      </c>
      <c r="G23" t="s">
        <v>108</v>
      </c>
      <c r="H23" t="s">
        <v>109</v>
      </c>
      <c r="I23" t="s">
        <v>110</v>
      </c>
      <c r="J23" t="s">
        <v>111</v>
      </c>
      <c r="K23" t="s">
        <v>112</v>
      </c>
    </row>
    <row r="24" spans="1:11" x14ac:dyDescent="0.35">
      <c r="A24" s="2" t="s">
        <v>113</v>
      </c>
      <c r="B24" s="3">
        <v>1498018</v>
      </c>
      <c r="C24" s="3">
        <v>1414693</v>
      </c>
      <c r="D24" s="3">
        <v>1355021</v>
      </c>
      <c r="E24" s="3">
        <v>1339615</v>
      </c>
      <c r="F24" s="3">
        <v>1104938</v>
      </c>
      <c r="G24" s="3">
        <v>1035334</v>
      </c>
      <c r="H24" s="3">
        <v>1114357</v>
      </c>
      <c r="I24" s="3">
        <v>1214015</v>
      </c>
      <c r="J24" s="3">
        <v>1287226</v>
      </c>
      <c r="K24" s="3">
        <v>1355156</v>
      </c>
    </row>
    <row r="25" spans="1:11" x14ac:dyDescent="0.35">
      <c r="A25" s="2" t="s">
        <v>114</v>
      </c>
      <c r="B25" s="3">
        <v>1261696</v>
      </c>
      <c r="C25" s="3">
        <v>1231117</v>
      </c>
      <c r="D25" s="3">
        <v>1203719</v>
      </c>
      <c r="E25" s="3">
        <v>1188929</v>
      </c>
      <c r="F25" s="3">
        <v>978155</v>
      </c>
      <c r="G25" s="3">
        <v>909733</v>
      </c>
      <c r="H25" s="3">
        <v>1000595</v>
      </c>
      <c r="I25" s="3">
        <v>1082160</v>
      </c>
      <c r="J25" s="3">
        <v>1149370</v>
      </c>
      <c r="K25" s="3">
        <v>1198143</v>
      </c>
    </row>
    <row r="26" spans="1:11" x14ac:dyDescent="0.35">
      <c r="A26" s="2" t="s">
        <v>115</v>
      </c>
      <c r="B26" s="3">
        <v>1259391</v>
      </c>
      <c r="C26" s="3">
        <v>1230770</v>
      </c>
      <c r="D26" s="3">
        <v>1205168</v>
      </c>
      <c r="E26" s="3">
        <v>1190386</v>
      </c>
      <c r="F26" s="3">
        <v>979088</v>
      </c>
      <c r="G26" s="3">
        <v>909954</v>
      </c>
      <c r="H26" s="3">
        <v>1002954</v>
      </c>
      <c r="I26" s="3">
        <v>1082120</v>
      </c>
      <c r="J26" s="3">
        <v>1148019</v>
      </c>
      <c r="K26" s="3">
        <v>1198612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BED18-DC96-4829-8A8A-DDC3BD52DC0E}">
  <dimension ref="A2:K34"/>
  <sheetViews>
    <sheetView workbookViewId="0">
      <selection activeCell="A10" sqref="A10"/>
    </sheetView>
  </sheetViews>
  <sheetFormatPr defaultRowHeight="14.5" x14ac:dyDescent="0.35"/>
  <cols>
    <col min="1" max="1" width="40.453125" bestFit="1" customWidth="1"/>
    <col min="2" max="11" width="21" bestFit="1" customWidth="1"/>
    <col min="12" max="12" width="12.54296875" bestFit="1" customWidth="1"/>
    <col min="13" max="13" width="19.81640625" bestFit="1" customWidth="1"/>
    <col min="14" max="14" width="12.54296875" bestFit="1" customWidth="1"/>
    <col min="15" max="15" width="19.81640625" bestFit="1" customWidth="1"/>
    <col min="16" max="16" width="12.54296875" bestFit="1" customWidth="1"/>
    <col min="17" max="17" width="19.81640625" bestFit="1" customWidth="1"/>
    <col min="18" max="18" width="12.54296875" bestFit="1" customWidth="1"/>
    <col min="19" max="19" width="19.81640625" bestFit="1" customWidth="1"/>
    <col min="20" max="20" width="12.54296875" bestFit="1" customWidth="1"/>
  </cols>
  <sheetData>
    <row r="2" spans="1:7" x14ac:dyDescent="0.35">
      <c r="A2" s="4"/>
      <c r="B2" s="13"/>
      <c r="C2" s="13"/>
      <c r="D2" s="13"/>
      <c r="E2" s="13"/>
      <c r="F2" s="13"/>
      <c r="G2" s="6"/>
    </row>
    <row r="3" spans="1:7" x14ac:dyDescent="0.35">
      <c r="A3" s="17" t="s">
        <v>85</v>
      </c>
      <c r="B3" s="5"/>
      <c r="C3" s="5"/>
      <c r="D3" s="5"/>
      <c r="E3" s="5"/>
      <c r="F3" s="5"/>
      <c r="G3" s="8"/>
    </row>
    <row r="4" spans="1:7" x14ac:dyDescent="0.35">
      <c r="A4" s="17" t="s">
        <v>86</v>
      </c>
      <c r="B4" s="5"/>
      <c r="C4" s="5"/>
      <c r="D4" s="5"/>
      <c r="E4" s="5"/>
      <c r="F4" s="5"/>
      <c r="G4" s="8"/>
    </row>
    <row r="5" spans="1:7" x14ac:dyDescent="0.35">
      <c r="A5" s="10"/>
      <c r="B5" s="11"/>
      <c r="C5" s="11"/>
      <c r="D5" s="11"/>
      <c r="E5" s="11"/>
      <c r="F5" s="11"/>
      <c r="G5" s="12"/>
    </row>
    <row r="7" spans="1:7" x14ac:dyDescent="0.35">
      <c r="A7" s="1" t="s">
        <v>87</v>
      </c>
      <c r="B7" t="s" vm="15">
        <v>88</v>
      </c>
    </row>
    <row r="8" spans="1:7" x14ac:dyDescent="0.35">
      <c r="A8" s="1" t="s">
        <v>89</v>
      </c>
      <c r="B8" t="s" vm="16">
        <v>88</v>
      </c>
    </row>
    <row r="9" spans="1:7" x14ac:dyDescent="0.35">
      <c r="A9" s="1" t="s">
        <v>130</v>
      </c>
      <c r="B9" t="s" vm="17">
        <v>88</v>
      </c>
    </row>
    <row r="10" spans="1:7" x14ac:dyDescent="0.35">
      <c r="A10" s="1" t="s">
        <v>96</v>
      </c>
      <c r="B10" t="s" vm="18">
        <v>88</v>
      </c>
    </row>
    <row r="11" spans="1:7" x14ac:dyDescent="0.35">
      <c r="A11" s="1" t="s">
        <v>94</v>
      </c>
      <c r="B11" t="s" vm="19">
        <v>88</v>
      </c>
    </row>
    <row r="12" spans="1:7" x14ac:dyDescent="0.35">
      <c r="A12" s="1" t="s">
        <v>97</v>
      </c>
      <c r="B12" t="s" vm="20">
        <v>88</v>
      </c>
    </row>
    <row r="13" spans="1:7" x14ac:dyDescent="0.35">
      <c r="A13" s="1" t="s">
        <v>95</v>
      </c>
      <c r="B13" t="s" vm="21">
        <v>88</v>
      </c>
    </row>
    <row r="14" spans="1:7" x14ac:dyDescent="0.35">
      <c r="A14" s="1" t="s">
        <v>92</v>
      </c>
      <c r="B14" t="s" vm="22">
        <v>88</v>
      </c>
    </row>
    <row r="15" spans="1:7" x14ac:dyDescent="0.35">
      <c r="A15" s="1" t="s">
        <v>93</v>
      </c>
      <c r="B15" t="s" vm="23">
        <v>88</v>
      </c>
    </row>
    <row r="16" spans="1:7" x14ac:dyDescent="0.35">
      <c r="A16" s="1" t="s">
        <v>98</v>
      </c>
      <c r="B16" t="s" vm="24">
        <v>88</v>
      </c>
    </row>
    <row r="17" spans="1:11" x14ac:dyDescent="0.35">
      <c r="A17" s="1" t="s">
        <v>91</v>
      </c>
      <c r="B17" t="s" vm="25">
        <v>88</v>
      </c>
    </row>
    <row r="18" spans="1:11" x14ac:dyDescent="0.35">
      <c r="A18" s="1" t="s">
        <v>99</v>
      </c>
      <c r="B18" t="s" vm="26">
        <v>88</v>
      </c>
    </row>
    <row r="19" spans="1:11" x14ac:dyDescent="0.35">
      <c r="A19" s="1" t="s">
        <v>100</v>
      </c>
      <c r="B19" t="s" vm="27">
        <v>88</v>
      </c>
    </row>
    <row r="20" spans="1:11" x14ac:dyDescent="0.35">
      <c r="A20" s="1" t="s">
        <v>116</v>
      </c>
      <c r="B20" t="s" vm="28">
        <v>88</v>
      </c>
    </row>
    <row r="21" spans="1:11" x14ac:dyDescent="0.35">
      <c r="A21" s="1" t="s">
        <v>117</v>
      </c>
      <c r="B21" t="s" vm="29">
        <v>88</v>
      </c>
    </row>
    <row r="22" spans="1:11" x14ac:dyDescent="0.35">
      <c r="A22" s="1" t="s">
        <v>118</v>
      </c>
      <c r="B22" t="s" vm="30">
        <v>88</v>
      </c>
    </row>
    <row r="23" spans="1:11" x14ac:dyDescent="0.35">
      <c r="A23" s="1" t="s">
        <v>119</v>
      </c>
      <c r="B23" t="s" vm="31">
        <v>88</v>
      </c>
    </row>
    <row r="24" spans="1:11" x14ac:dyDescent="0.35">
      <c r="A24" s="1" t="s">
        <v>120</v>
      </c>
      <c r="B24" t="s" vm="32">
        <v>88</v>
      </c>
    </row>
    <row r="25" spans="1:11" x14ac:dyDescent="0.35">
      <c r="A25" s="1" t="s">
        <v>121</v>
      </c>
      <c r="B25" t="s" vm="33">
        <v>88</v>
      </c>
    </row>
    <row r="26" spans="1:11" x14ac:dyDescent="0.35">
      <c r="A26" s="1" t="s">
        <v>90</v>
      </c>
      <c r="B26" t="s" vm="34">
        <v>88</v>
      </c>
    </row>
    <row r="28" spans="1:11" x14ac:dyDescent="0.35">
      <c r="B28" s="1" t="s">
        <v>101</v>
      </c>
    </row>
    <row r="29" spans="1:11" x14ac:dyDescent="0.35">
      <c r="A29" s="1" t="s">
        <v>102</v>
      </c>
      <c r="B29" t="s">
        <v>103</v>
      </c>
      <c r="C29" t="s">
        <v>104</v>
      </c>
      <c r="D29" t="s">
        <v>105</v>
      </c>
      <c r="E29" t="s">
        <v>106</v>
      </c>
      <c r="F29" t="s">
        <v>107</v>
      </c>
      <c r="G29" t="s">
        <v>108</v>
      </c>
      <c r="H29" t="s">
        <v>109</v>
      </c>
      <c r="I29" t="s">
        <v>110</v>
      </c>
      <c r="J29" t="s">
        <v>111</v>
      </c>
      <c r="K29" t="s">
        <v>112</v>
      </c>
    </row>
    <row r="30" spans="1:11" x14ac:dyDescent="0.35">
      <c r="A30" s="2" t="s">
        <v>115</v>
      </c>
      <c r="B30" s="3">
        <v>1259391</v>
      </c>
      <c r="C30" s="3">
        <v>1230770</v>
      </c>
      <c r="D30" s="3">
        <v>1205168</v>
      </c>
      <c r="E30" s="3">
        <v>1190386</v>
      </c>
      <c r="F30" s="3">
        <v>979088</v>
      </c>
      <c r="G30" s="3">
        <v>909954</v>
      </c>
      <c r="H30" s="3">
        <v>1002954</v>
      </c>
      <c r="I30" s="3">
        <v>1082120</v>
      </c>
      <c r="J30" s="3">
        <v>1148019</v>
      </c>
      <c r="K30" s="3">
        <v>1198612</v>
      </c>
    </row>
    <row r="31" spans="1:11" x14ac:dyDescent="0.35">
      <c r="A31" s="2" t="s">
        <v>74</v>
      </c>
      <c r="B31" s="14">
        <v>7.2099999999999997E-2</v>
      </c>
      <c r="C31" s="14">
        <v>7.3200000000000001E-2</v>
      </c>
      <c r="D31" s="14">
        <v>7.1900000000000006E-2</v>
      </c>
      <c r="E31" s="14">
        <v>6.7400000000000002E-2</v>
      </c>
      <c r="F31" s="14">
        <v>6.8699999999999997E-2</v>
      </c>
      <c r="G31" s="14">
        <v>6.9599999999999995E-2</v>
      </c>
      <c r="H31" s="14">
        <v>6.5100000000000005E-2</v>
      </c>
      <c r="I31" s="14">
        <v>6.1800000000000001E-2</v>
      </c>
      <c r="J31" s="14">
        <v>6.5799999999999997E-2</v>
      </c>
      <c r="K31" s="14">
        <v>6.9800000000000001E-2</v>
      </c>
    </row>
    <row r="32" spans="1:11" x14ac:dyDescent="0.35">
      <c r="A32" s="2" t="s">
        <v>122</v>
      </c>
      <c r="B32" s="15">
        <v>16.2</v>
      </c>
      <c r="C32" s="15">
        <v>17</v>
      </c>
      <c r="D32" s="15">
        <v>18.2</v>
      </c>
      <c r="E32" s="15">
        <v>18.600000000000001</v>
      </c>
      <c r="F32" s="15">
        <v>18.100000000000001</v>
      </c>
      <c r="G32" s="15">
        <v>18.5</v>
      </c>
      <c r="H32" s="15">
        <v>21.4</v>
      </c>
      <c r="I32" s="15">
        <v>20.5</v>
      </c>
      <c r="J32" s="15">
        <v>20.3</v>
      </c>
      <c r="K32" s="15">
        <v>19.5</v>
      </c>
    </row>
    <row r="33" spans="1:11" x14ac:dyDescent="0.35">
      <c r="A33" s="2" t="s">
        <v>123</v>
      </c>
      <c r="B33" s="16">
        <v>8640.56</v>
      </c>
      <c r="C33" s="16">
        <v>13186.51</v>
      </c>
      <c r="D33" s="16">
        <v>10082.19</v>
      </c>
      <c r="E33" s="16">
        <v>8737.8700000000008</v>
      </c>
      <c r="F33" s="16">
        <v>7940.4</v>
      </c>
      <c r="G33" s="16">
        <v>10913.04</v>
      </c>
      <c r="H33" s="16">
        <v>19717.84</v>
      </c>
      <c r="I33" s="16">
        <v>18570.71</v>
      </c>
      <c r="J33" s="16">
        <v>9949.94</v>
      </c>
      <c r="K33" s="16">
        <v>7942.14</v>
      </c>
    </row>
    <row r="34" spans="1:11" x14ac:dyDescent="0.35">
      <c r="A34" s="2" t="s">
        <v>124</v>
      </c>
      <c r="B34" s="16">
        <v>259.75</v>
      </c>
      <c r="C34" s="16">
        <v>278.86</v>
      </c>
      <c r="D34" s="16">
        <v>276.14</v>
      </c>
      <c r="E34" s="16">
        <v>279.52999999999997</v>
      </c>
      <c r="F34" s="16">
        <v>286.52</v>
      </c>
      <c r="G34" s="16">
        <v>303.76</v>
      </c>
      <c r="H34" s="16">
        <v>317.76</v>
      </c>
      <c r="I34" s="16">
        <v>286.01</v>
      </c>
      <c r="J34" s="16">
        <v>285.62</v>
      </c>
      <c r="K34" s="16">
        <v>282.69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248A-9A2E-4BB1-AE24-7CDA9610A25C}">
  <dimension ref="A2:K26"/>
  <sheetViews>
    <sheetView workbookViewId="0">
      <selection activeCell="A9" sqref="A9"/>
    </sheetView>
  </sheetViews>
  <sheetFormatPr defaultRowHeight="14.5" x14ac:dyDescent="0.35"/>
  <cols>
    <col min="1" max="1" width="40.1796875" bestFit="1" customWidth="1"/>
    <col min="2" max="11" width="19.81640625" bestFit="1" customWidth="1"/>
    <col min="12" max="12" width="9.81640625" bestFit="1" customWidth="1"/>
    <col min="13" max="13" width="40.81640625" bestFit="1" customWidth="1"/>
    <col min="14" max="14" width="9.81640625" bestFit="1" customWidth="1"/>
    <col min="15" max="15" width="40.81640625" bestFit="1" customWidth="1"/>
    <col min="16" max="16" width="9.81640625" bestFit="1" customWidth="1"/>
    <col min="17" max="17" width="40.81640625" bestFit="1" customWidth="1"/>
    <col min="18" max="18" width="9.81640625" bestFit="1" customWidth="1"/>
    <col min="19" max="19" width="40.81640625" bestFit="1" customWidth="1"/>
    <col min="20" max="20" width="9.81640625" bestFit="1" customWidth="1"/>
  </cols>
  <sheetData>
    <row r="2" spans="1:7" x14ac:dyDescent="0.35">
      <c r="A2" s="4"/>
      <c r="B2" s="13"/>
      <c r="C2" s="13"/>
      <c r="D2" s="13"/>
      <c r="E2" s="13"/>
      <c r="F2" s="13"/>
      <c r="G2" s="6"/>
    </row>
    <row r="3" spans="1:7" x14ac:dyDescent="0.35">
      <c r="A3" s="17" t="s">
        <v>85</v>
      </c>
      <c r="B3" s="5"/>
      <c r="C3" s="5"/>
      <c r="D3" s="5"/>
      <c r="E3" s="5"/>
      <c r="F3" s="5"/>
      <c r="G3" s="8"/>
    </row>
    <row r="4" spans="1:7" x14ac:dyDescent="0.35">
      <c r="A4" s="17" t="s">
        <v>86</v>
      </c>
      <c r="B4" s="5"/>
      <c r="C4" s="5"/>
      <c r="D4" s="5"/>
      <c r="E4" s="5"/>
      <c r="F4" s="5"/>
      <c r="G4" s="8"/>
    </row>
    <row r="5" spans="1:7" x14ac:dyDescent="0.35">
      <c r="A5" s="10"/>
      <c r="B5" s="11"/>
      <c r="C5" s="11"/>
      <c r="D5" s="11"/>
      <c r="E5" s="11"/>
      <c r="F5" s="11"/>
      <c r="G5" s="12"/>
    </row>
    <row r="7" spans="1:7" x14ac:dyDescent="0.35">
      <c r="A7" s="1" t="s">
        <v>87</v>
      </c>
      <c r="B7" t="s" vm="35">
        <v>88</v>
      </c>
    </row>
    <row r="8" spans="1:7" x14ac:dyDescent="0.35">
      <c r="A8" s="1" t="s">
        <v>89</v>
      </c>
      <c r="B8" t="s" vm="36">
        <v>88</v>
      </c>
    </row>
    <row r="9" spans="1:7" x14ac:dyDescent="0.35">
      <c r="A9" s="1" t="s">
        <v>130</v>
      </c>
      <c r="B9" t="s" vm="37">
        <v>88</v>
      </c>
    </row>
    <row r="10" spans="1:7" x14ac:dyDescent="0.35">
      <c r="A10" s="1" t="s">
        <v>96</v>
      </c>
      <c r="B10" t="s" vm="38">
        <v>88</v>
      </c>
    </row>
    <row r="11" spans="1:7" x14ac:dyDescent="0.35">
      <c r="A11" s="1" t="s">
        <v>94</v>
      </c>
      <c r="B11" t="s" vm="39">
        <v>88</v>
      </c>
    </row>
    <row r="12" spans="1:7" x14ac:dyDescent="0.35">
      <c r="A12" s="1" t="s">
        <v>97</v>
      </c>
      <c r="B12" t="s" vm="40">
        <v>88</v>
      </c>
    </row>
    <row r="13" spans="1:7" x14ac:dyDescent="0.35">
      <c r="A13" s="1" t="s">
        <v>95</v>
      </c>
      <c r="B13" t="s" vm="41">
        <v>88</v>
      </c>
    </row>
    <row r="14" spans="1:7" x14ac:dyDescent="0.35">
      <c r="A14" s="1" t="s">
        <v>92</v>
      </c>
      <c r="B14" t="s" vm="42">
        <v>88</v>
      </c>
    </row>
    <row r="15" spans="1:7" x14ac:dyDescent="0.35">
      <c r="A15" s="1" t="s">
        <v>93</v>
      </c>
      <c r="B15" t="s" vm="43">
        <v>88</v>
      </c>
    </row>
    <row r="16" spans="1:7" x14ac:dyDescent="0.35">
      <c r="A16" s="1" t="s">
        <v>98</v>
      </c>
      <c r="B16" t="s" vm="44">
        <v>88</v>
      </c>
    </row>
    <row r="17" spans="1:11" x14ac:dyDescent="0.35">
      <c r="A17" s="1" t="s">
        <v>91</v>
      </c>
      <c r="B17" t="s" vm="45">
        <v>88</v>
      </c>
    </row>
    <row r="18" spans="1:11" x14ac:dyDescent="0.35">
      <c r="A18" s="1" t="s">
        <v>99</v>
      </c>
      <c r="B18" t="s" vm="46">
        <v>88</v>
      </c>
    </row>
    <row r="19" spans="1:11" x14ac:dyDescent="0.35">
      <c r="A19" s="1" t="s">
        <v>100</v>
      </c>
      <c r="B19" t="s" vm="47">
        <v>88</v>
      </c>
    </row>
    <row r="20" spans="1:11" x14ac:dyDescent="0.35">
      <c r="A20" s="1" t="s">
        <v>125</v>
      </c>
      <c r="B20" t="s" vm="48">
        <v>88</v>
      </c>
    </row>
    <row r="21" spans="1:11" x14ac:dyDescent="0.35">
      <c r="A21" s="1" t="s">
        <v>90</v>
      </c>
      <c r="B21" t="s" vm="49">
        <v>88</v>
      </c>
    </row>
    <row r="23" spans="1:11" x14ac:dyDescent="0.35">
      <c r="B23" s="1" t="s">
        <v>101</v>
      </c>
    </row>
    <row r="24" spans="1:11" x14ac:dyDescent="0.35">
      <c r="A24" s="1" t="s">
        <v>102</v>
      </c>
      <c r="B24" t="s">
        <v>103</v>
      </c>
      <c r="C24" t="s">
        <v>104</v>
      </c>
      <c r="D24" t="s">
        <v>105</v>
      </c>
      <c r="E24" t="s">
        <v>106</v>
      </c>
      <c r="F24" t="s">
        <v>107</v>
      </c>
      <c r="G24" t="s">
        <v>108</v>
      </c>
      <c r="H24" t="s">
        <v>109</v>
      </c>
      <c r="I24" t="s">
        <v>110</v>
      </c>
      <c r="J24" t="s">
        <v>111</v>
      </c>
      <c r="K24" t="s">
        <v>112</v>
      </c>
    </row>
    <row r="25" spans="1:11" x14ac:dyDescent="0.35">
      <c r="A25" s="2" t="s">
        <v>126</v>
      </c>
      <c r="B25" s="3">
        <v>147931</v>
      </c>
      <c r="C25" s="3">
        <v>187265</v>
      </c>
      <c r="D25" s="3">
        <v>222757</v>
      </c>
      <c r="E25" s="3">
        <v>224146</v>
      </c>
      <c r="F25" s="3">
        <v>176204</v>
      </c>
      <c r="G25" s="3">
        <v>137395</v>
      </c>
      <c r="H25" s="3">
        <v>141413</v>
      </c>
      <c r="I25" s="3">
        <v>195134</v>
      </c>
      <c r="J25" s="3">
        <v>232020</v>
      </c>
      <c r="K25" s="3">
        <v>254420</v>
      </c>
    </row>
    <row r="26" spans="1:11" x14ac:dyDescent="0.35">
      <c r="A26" s="2" t="s">
        <v>127</v>
      </c>
      <c r="B26" s="16">
        <v>222.63</v>
      </c>
      <c r="C26" s="16">
        <v>228.24</v>
      </c>
      <c r="D26" s="16">
        <v>231.01</v>
      </c>
      <c r="E26" s="16">
        <v>249.86</v>
      </c>
      <c r="F26" s="16">
        <v>168.21</v>
      </c>
      <c r="G26" s="16">
        <v>204.18</v>
      </c>
      <c r="H26" s="16">
        <v>215.47</v>
      </c>
      <c r="I26" s="16">
        <v>493.08</v>
      </c>
      <c r="J26" s="16">
        <v>172.05</v>
      </c>
      <c r="K26" s="16">
        <v>97.79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D a t a M a s h u p   x m l n s = " h t t p : / / s c h e m a s . m i c r o s o f t . c o m / D a t a M a s h u p " > A A A A A M Y F A A B Q S w M E F A A C A A g A t U l I 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C 1 S U 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U l I W y 3 Z m I q + A g A A R Q 0 A A B M A H A B G b 3 J t d W x h c y 9 T Z W N 0 a W 9 u M S 5 t I K I Y A C i g F A A A A A A A A A A A A A A A A A A A A A A A A A A A A O 1 W T W / a Q B C 9 I / E f V u 4 F J B c F l E R N K w 6 R C U 2 j p o S a H q q 4 Q p v 1 Y F Z d 7 7 q 7 a x I U 5 b 9 3 j H E D 2 G 7 S K o c c 4 M D H v L d v Z 3 Z n n j H A L F e S + P l n 9 0 O z 0 W y Y O d U Q k t H N a J p o Z a Z M y Y W Z 9 g 6 6 x / j W O y J 9 I s A 2 G w R f v k o 1 A 4 x 4 Z t E Z K J b G I G 1 r y A V 0 P C U t / j A t x 3 s f f D O g T R B D e n J 4 G 4 w k D D R f A H l L L r n k x u o l U T N y k R r L G Q Q D M D + t S g L v w h + T c Y 9 k e w Y T p Y Q J M K W g L q 0 O M w u n 7 V 4 P Q P C Y W 9 B 9 x 3 V c 4 i m R x t L 0 u + 9 c c i a Z C r m M + s d H B w d d l 4 x T Z c G 3 S w H 9 x 6 + d L 0 r C j 7 a b F / j G u d I q R i w k 5 0 B D r M L B a i f 0 B o l r Z B 1 v 5 W f h k u t 1 / F Q I n 1 F B t e l b n W 5 K e n M q I 1 S c L B N 4 l J t o K s 1 M 6 T h P O Q N N q 2 J / 9 / 7 e + Q 5 U E 5 B Z M X h u E r B Q i 3 x i 4 c 4 + u O T e G a d U 4 x m U 4 p d 4 K / N S d A A z F K P S 5 i n t w j 7 c l W K n E Z C P W q V J J f I 1 K 7 C E n N m 5 5 I z b Z U U C l m L T h K S e c q U E d g c Z q q z h T j X Q E m M 0 w y o Q r K y h A K t z X q O l + P m I F A s 9 F Z b x S 2 W V z i 6 h Y A 0 F j c q p a 8 U A Q i y P R p R L Y 5 H x S d r j w 0 6 W 6 o q C 0 7 L g D K + 5 D P m Q D R L b h R 7 a z Q a X l S 2 1 O 8 U G F V 7 V / G 4 n 9 M T k 9 k 7 2 k 7 u f 3 J e e 3 G K q y C i 1 T M V l w p / C n m R 6 2 P j Y n V Q 8 U j + D j C p u a 8 g l n k C s U m n L + + F I Z U 0 x 4 C Z R B s U q D + M K N F d h N m 4 b / F 8 p F X z G G c 2 e 4 f / p U T U u k 0 F s V d 9 y q q m F 6 Y y L v D t 3 S J Q Z 8 X c w z h r Y F B v L N L 4 B n a O L C F f K Q n u a 4 K w o a S p k d o h 4 G w m V H C q o K x p d n X S 9 3 i a p R u s f X D Z T e F U u u 5 3 Q U / + P 9 i 6 7 d 9 k X d 1 k P W x C k W R l T n f E 9 z 5 + 2 l N Z O T F p U C B K u D b N d b R h s Y 2 G t Q W 2 R a J H n M 3 3 g N 1 B L A Q I t A B Q A A g A I A L V J S F t Y u a E Y p g A A A P c A A A A S A A A A A A A A A A A A A A A A A A A A A A B D b 2 5 m a W c v U G F j a 2 F n Z S 5 4 b W x Q S w E C L Q A U A A I A C A C 1 S U h b D 8 r p q 6 Q A A A D p A A A A E w A A A A A A A A A A A A A A A A D y A A A A W 0 N v b n R l b n R f V H l w Z X N d L n h t b F B L A Q I t A B Q A A g A I A L V J S F s t 2 Z i K v g I A A E U N A A A T A A A A A A A A A A A A A A A A A O M B A A B G b 3 J t d W x h c y 9 T Z W N 0 a W 9 u M S 5 t U E s F B g A A A A A D A A M A w g A A A O 4 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p D A A A A A A A A m E 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P Y k 9 f c H J v c 1 9 j b 2 5 2 c 1 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l M G U w Z j E 4 Y S 1 h M z I 1 L T R k N m M t Y W Z l Z S 0 y M j A w Y j A y Z D M 2 Z T U 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Q w N j A 2 M j M i I C 8 + P E V u d H J 5 I F R 5 c G U 9 I k Z p b G x F c n J v c k N v Z G U i I F Z h b H V l P S J z V W 5 r b m 9 3 b i I g L z 4 8 R W 5 0 c n k g V H l w Z T 0 i R m l s b E V y c m 9 y Q 2 9 1 b n Q i I F Z h b H V l P S J s M C I g L z 4 8 R W 5 0 c n k g V H l w Z T 0 i R m l s b E x h c 3 R V c G R h d G V k I i B W Y W x 1 Z T 0 i Z D I w M j U t M T A t M D h U M D g 6 M D k 6 M D A u N j U 4 O T E z M F o i I C 8 + P E V u d H J 5 I F R 5 c G U 9 I k Z p b G x D b 2 x 1 b W 5 U e X B l c y I g V m F s d W U 9 I n N C Z 1 l H Q m d Z R 0 J n W U d C Z 1 l H Q m d Z R 0 F 3 T U Q i I C 8 + P E V u d H J 5 I F R 5 c G U 9 I k Z p b G x D b 2 x 1 b W 5 O Y W 1 l c y I g V m F s d W U 9 I n N b J n F 1 b 3 Q 7 W W V h c i B l b m R p b m c g S n V u Z S Z x d W 9 0 O y w m c X V v d D t R d W F y d G V y J n F 1 b 3 Q 7 L C Z x d W 9 0 O 0 1 v b n R o J n F 1 b 3 Q 7 L C Z x d W 9 0 O 0 R l Z m V u Z G F u d C B U e X B l 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T W 9 0 b 3 J p b m c g T 2 Z m Z W 5 j Z S B G b G F n J n F 1 b 3 Q 7 L C Z x d W 9 0 O 1 B y b 2 N l Z W R l Z C B h Z 2 F p b n N 0 J n F 1 b 3 Q 7 L C Z x d W 9 0 O 0 N v b n Z p Y 3 R l Z C Z x d W 9 0 O y w m c X V v d D t T Z W 5 0 Z W 5 j Z W Q 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T 2 J P X 3 B y b 3 N f Y 2 9 u d n N f M j A x N l 8 y M D I 1 L 0 N o Y W 5 n Z W Q g V H l w Z S 5 7 W W V h c i B l b m R p b m c g S n V u Z S w w f S Z x d W 9 0 O y w m c X V v d D t T Z W N 0 a W 9 u M S 9 P Y k 9 f c H J v c 1 9 j b 2 5 2 c 1 8 y M D E 2 X z I w M j U v Q 2 h h b m d l Z C B U e X B l L n t R d W F y d G V y L D F 9 J n F 1 b 3 Q 7 L C Z x d W 9 0 O 1 N l Y 3 R p b 2 4 x L 0 9 i T 1 9 w c m 9 z X 2 N v b n Z z X z I w M T Z f M j A y N S 9 D a G F u Z 2 V k I F R 5 c G U u e 0 1 v b n R o L D J 9 J n F 1 b 3 Q 7 L C Z x d W 9 0 O 1 N l Y 3 R p b 2 4 x L 0 9 i T 1 9 w c m 9 z X 2 N v b n Z z X z I w M T Z f M j A y N S 9 D a G F u Z 2 V k I F R 5 c G U u e 0 R l Z m V u Z G F u d C B U e X B l L D N 9 J n F 1 b 3 Q 7 L C Z x d W 9 0 O 1 N l Y 3 R p b 2 4 x L 0 9 i T 1 9 w c m 9 z X 2 N v b n Z z X z I w M T Z f M j A y N S 9 D a G F u Z 2 V k I F R 5 c G U u e 1 N l e C w 0 f S Z x d W 9 0 O y w m c X V v d D t T Z W N 0 a W 9 u M S 9 P Y k 9 f c H J v c 1 9 j b 2 5 2 c 1 8 y M D E 2 X z I w M j U v Q 2 h h b m d l Z C B U e X B l L n t B Z 2 U g R 3 J v d X A s N X 0 m c X V v d D s s J n F 1 b 3 Q 7 U 2 V j d G l v b j E v T 2 J P X 3 B y b 3 N f Y 2 9 u d n N f M j A x N l 8 y M D I 1 L 0 N o Y W 5 n Z W Q g V H l w Z S 5 7 Q W d l I F J h b m d l L D Z 9 J n F 1 b 3 Q 7 L C Z x d W 9 0 O 1 N l Y 3 R p b 2 4 x L 0 9 i T 1 9 w c m 9 z X 2 N v b n Z z X z I w M T Z f M j A y N S 9 D a G F u Z 2 V k I F R 5 c G U u e 0 V 0 a G 5 p Y 2 l 0 e S w 3 f S Z x d W 9 0 O y w m c X V v d D t T Z W N 0 a W 9 u M S 9 P Y k 9 f c H J v c 1 9 j b 2 5 2 c 1 8 y M D E 2 X z I w M j U v Q 2 h h b m d l Z C B U e X B l L n t E Z X R h a W x l Z C B F d G h u a W N p d H k s O H 0 m c X V v d D s s J n F 1 b 3 Q 7 U 2 V j d G l v b j E v T 2 J P X 3 B y b 3 N f Y 2 9 u d n N f M j A x N l 8 y M D I 1 L 0 N o Y W 5 n Z W Q g V H l w Z S 5 7 U G 9 s a W N l I E Z v c m N l I E F y Z W E s O X 0 m c X V v d D s s J n F 1 b 3 Q 7 U 2 V j d G l v b j E v T 2 J P X 3 B y b 3 N f Y 2 9 u d n N f M j A x N l 8 y M D I 1 L 0 N o Y W 5 n Z W Q g V H l w Z S 5 7 T 2 Z m Z W 5 j Z S B U e X B l L D E w f S Z x d W 9 0 O y w m c X V v d D t T Z W N 0 a W 9 u M S 9 P Y k 9 f c H J v c 1 9 j b 2 5 2 c 1 8 y M D E 2 X z I w M j U v Q 2 h h b m d l Z C B U e X B l L n t P Z m Z l b m N l I E d y b 3 V w L D E x f S Z x d W 9 0 O y w m c X V v d D t T Z W N 0 a W 9 u M S 9 P Y k 9 f c H J v c 1 9 j b 2 5 2 c 1 8 y M D E 2 X z I w M j U v Q 2 h h b m d l Z C B U e X B l L n t P Z m Z l b m N l L D E y f S Z x d W 9 0 O y w m c X V v d D t T Z W N 0 a W 9 u M S 9 P Y k 9 f c H J v c 1 9 j b 2 5 2 c 1 8 y M D E 2 X z I w M j U v Q 2 h h b m d l Z C B U e X B l L n t I T y B P Z m Z l b m N l I E N v Z G U s M T N 9 J n F 1 b 3 Q 7 L C Z x d W 9 0 O 1 N l Y 3 R p b 2 4 x L 0 9 i T 1 9 w c m 9 z X 2 N v b n Z z X z I w M T Z f M j A y N S 9 D a G F u Z 2 V k I F R 5 c G U u e 0 1 v d G 9 y a W 5 n I E 9 m Z m V u Y 2 U g R m x h Z y w x N H 0 m c X V v d D s s J n F 1 b 3 Q 7 U 2 V j d G l v b j E v T 2 J P X 3 B y b 3 N f Y 2 9 u d n N f M j A x N l 8 y M D I 1 L 0 N o Y W 5 n Z W Q g V H l w Z S 5 7 U H J v Y 2 V l Z G V k I G F n Y W l u c 3 Q s M T V 9 J n F 1 b 3 Q 7 L C Z x d W 9 0 O 1 N l Y 3 R p b 2 4 x L 0 9 i T 1 9 w c m 9 z X 2 N v b n Z z X z I w M T Z f M j A y N S 9 D a G F u Z 2 V k I F R 5 c G U u e 0 N v b n Z p Y 3 R l Z C w x N n 0 m c X V v d D s s J n F 1 b 3 Q 7 U 2 V j d G l v b j E v T 2 J P X 3 B y b 3 N f Y 2 9 u d n N f M j A x N l 8 y M D I 1 L 0 N o Y W 5 n Z W Q g V H l w Z S 5 7 U 2 V u d G V u Y 2 V k L D E 3 f S Z x d W 9 0 O 1 0 s J n F 1 b 3 Q 7 Q 2 9 s d W 1 u Q 2 9 1 b n Q m c X V v d D s 6 M T g s J n F 1 b 3 Q 7 S 2 V 5 Q 2 9 s d W 1 u T m F t Z X M m c X V v d D s 6 W 1 0 s J n F 1 b 3 Q 7 Q 2 9 s d W 1 u S W R l b n R p d G l l c y Z x d W 9 0 O z p b J n F 1 b 3 Q 7 U 2 V j d G l v b j E v T 2 J P X 3 B y b 3 N f Y 2 9 u d n N f M j A x N l 8 y M D I 1 L 0 N o Y W 5 n Z W Q g V H l w Z S 5 7 W W V h c i B l b m R p b m c g S n V u Z S w w f S Z x d W 9 0 O y w m c X V v d D t T Z W N 0 a W 9 u M S 9 P Y k 9 f c H J v c 1 9 j b 2 5 2 c 1 8 y M D E 2 X z I w M j U v Q 2 h h b m d l Z C B U e X B l L n t R d W F y d G V y L D F 9 J n F 1 b 3 Q 7 L C Z x d W 9 0 O 1 N l Y 3 R p b 2 4 x L 0 9 i T 1 9 w c m 9 z X 2 N v b n Z z X z I w M T Z f M j A y N S 9 D a G F u Z 2 V k I F R 5 c G U u e 0 1 v b n R o L D J 9 J n F 1 b 3 Q 7 L C Z x d W 9 0 O 1 N l Y 3 R p b 2 4 x L 0 9 i T 1 9 w c m 9 z X 2 N v b n Z z X z I w M T Z f M j A y N S 9 D a G F u Z 2 V k I F R 5 c G U u e 0 R l Z m V u Z G F u d C B U e X B l L D N 9 J n F 1 b 3 Q 7 L C Z x d W 9 0 O 1 N l Y 3 R p b 2 4 x L 0 9 i T 1 9 w c m 9 z X 2 N v b n Z z X z I w M T Z f M j A y N S 9 D a G F u Z 2 V k I F R 5 c G U u e 1 N l e C w 0 f S Z x d W 9 0 O y w m c X V v d D t T Z W N 0 a W 9 u M S 9 P Y k 9 f c H J v c 1 9 j b 2 5 2 c 1 8 y M D E 2 X z I w M j U v Q 2 h h b m d l Z C B U e X B l L n t B Z 2 U g R 3 J v d X A s N X 0 m c X V v d D s s J n F 1 b 3 Q 7 U 2 V j d G l v b j E v T 2 J P X 3 B y b 3 N f Y 2 9 u d n N f M j A x N l 8 y M D I 1 L 0 N o Y W 5 n Z W Q g V H l w Z S 5 7 Q W d l I F J h b m d l L D Z 9 J n F 1 b 3 Q 7 L C Z x d W 9 0 O 1 N l Y 3 R p b 2 4 x L 0 9 i T 1 9 w c m 9 z X 2 N v b n Z z X z I w M T Z f M j A y N S 9 D a G F u Z 2 V k I F R 5 c G U u e 0 V 0 a G 5 p Y 2 l 0 e S w 3 f S Z x d W 9 0 O y w m c X V v d D t T Z W N 0 a W 9 u M S 9 P Y k 9 f c H J v c 1 9 j b 2 5 2 c 1 8 y M D E 2 X z I w M j U v Q 2 h h b m d l Z C B U e X B l L n t E Z X R h a W x l Z C B F d G h u a W N p d H k s O H 0 m c X V v d D s s J n F 1 b 3 Q 7 U 2 V j d G l v b j E v T 2 J P X 3 B y b 3 N f Y 2 9 u d n N f M j A x N l 8 y M D I 1 L 0 N o Y W 5 n Z W Q g V H l w Z S 5 7 U G 9 s a W N l I E Z v c m N l I E F y Z W E s O X 0 m c X V v d D s s J n F 1 b 3 Q 7 U 2 V j d G l v b j E v T 2 J P X 3 B y b 3 N f Y 2 9 u d n N f M j A x N l 8 y M D I 1 L 0 N o Y W 5 n Z W Q g V H l w Z S 5 7 T 2 Z m Z W 5 j Z S B U e X B l L D E w f S Z x d W 9 0 O y w m c X V v d D t T Z W N 0 a W 9 u M S 9 P Y k 9 f c H J v c 1 9 j b 2 5 2 c 1 8 y M D E 2 X z I w M j U v Q 2 h h b m d l Z C B U e X B l L n t P Z m Z l b m N l I E d y b 3 V w L D E x f S Z x d W 9 0 O y w m c X V v d D t T Z W N 0 a W 9 u M S 9 P Y k 9 f c H J v c 1 9 j b 2 5 2 c 1 8 y M D E 2 X z I w M j U v Q 2 h h b m d l Z C B U e X B l L n t P Z m Z l b m N l L D E y f S Z x d W 9 0 O y w m c X V v d D t T Z W N 0 a W 9 u M S 9 P Y k 9 f c H J v c 1 9 j b 2 5 2 c 1 8 y M D E 2 X z I w M j U v Q 2 h h b m d l Z C B U e X B l L n t I T y B P Z m Z l b m N l I E N v Z G U s M T N 9 J n F 1 b 3 Q 7 L C Z x d W 9 0 O 1 N l Y 3 R p b 2 4 x L 0 9 i T 1 9 w c m 9 z X 2 N v b n Z z X z I w M T Z f M j A y N S 9 D a G F u Z 2 V k I F R 5 c G U u e 0 1 v d G 9 y a W 5 n I E 9 m Z m V u Y 2 U g R m x h Z y w x N H 0 m c X V v d D s s J n F 1 b 3 Q 7 U 2 V j d G l v b j E v T 2 J P X 3 B y b 3 N f Y 2 9 u d n N f M j A x N l 8 y M D I 1 L 0 N o Y W 5 n Z W Q g V H l w Z S 5 7 U H J v Y 2 V l Z G V k I G F n Y W l u c 3 Q s M T V 9 J n F 1 b 3 Q 7 L C Z x d W 9 0 O 1 N l Y 3 R p b 2 4 x L 0 9 i T 1 9 w c m 9 z X 2 N v b n Z z X z I w M T Z f M j A y N S 9 D a G F u Z 2 V k I F R 5 c G U u e 0 N v b n Z p Y 3 R l Z C w x N n 0 m c X V v d D s s J n F 1 b 3 Q 7 U 2 V j d G l v b j E v T 2 J P X 3 B y b 3 N f Y 2 9 u d n N f M j A x N l 8 y M D I 1 L 0 N o Y W 5 n Z W Q g V H l w Z S 5 7 U 2 V u d G V u Y 2 V k L D E 3 f S Z x d W 9 0 O 1 0 s J n F 1 b 3 Q 7 U m V s Y X R p b 2 5 z a G l w S W 5 m b y Z x d W 9 0 O z p b X X 0 i I C 8 + P C 9 T d G F i b G V F b n R y a W V z P j w v S X R l b T 4 8 S X R l b T 4 8 S X R l b U x v Y 2 F 0 a W 9 u P j x J d G V t V H l w Z T 5 G b 3 J t d W x h P C 9 J d G V t V H l w Z T 4 8 S X R l b V B h d G g + U 2 V j d G l v b j E v T 2 J P X 3 B y b 3 N f Y 2 9 u d n N f M j A x N l 8 y M D I 1 L 1 N v d X J j Z T w v S X R l b V B h d G g + P C 9 J d G V t T G 9 j Y X R p b 2 4 + P F N 0 Y W J s Z U V u d H J p Z X M g L z 4 8 L 0 l 0 Z W 0 + P E l 0 Z W 0 + P E l 0 Z W 1 M b 2 N h d G l v b j 4 8 S X R l b V R 5 c G U + R m 9 y b X V s Y T w v S X R l b V R 5 c G U + P E l 0 Z W 1 Q Y X R o P l N l Y 3 R p b 2 4 x L 0 9 i T 1 9 w c m 9 z X 2 N v b n Z z X z I w M T Z f M j A y N S 9 Q c m 9 t b 3 R l Z C U y M E h l Y W R l c n M 8 L 0 l 0 Z W 1 Q Y X R o P j w v S X R l b U x v Y 2 F 0 a W 9 u P j x T d G F i b G V F b n R y a W V z I C 8 + P C 9 J d G V t P j x J d G V t P j x J d G V t T G 9 j Y X R p b 2 4 + P E l 0 Z W 1 U e X B l P k Z v c m 1 1 b G E 8 L 0 l 0 Z W 1 U e X B l P j x J d G V t U G F 0 a D 5 T Z W N 0 a W 9 u M S 9 P Y k 9 f c H J v c 1 9 j b 2 5 2 c 1 8 y M D E 2 X z I w M j U v Q 2 h h b m d l Z C U y M F R 5 c G U 8 L 0 l 0 Z W 1 Q Y X R o P j w v S X R l b U x v Y 2 F 0 a W 9 u P j x T d G F i b G V F b n R y a W V z I C 8 + P C 9 J d G V t P j x J d G V t P j x J d G V t T G 9 j Y X R p b 2 4 + P E l 0 Z W 1 U e X B l P k Z v c m 1 1 b G E 8 L 0 l 0 Z W 1 U e X B l P j x J d G V t U G F 0 a D 5 T Z W N 0 a W 9 u M S 9 P Y k 9 f c 2 V u d F 8 y M D E 2 X z I w 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k Z T Q 4 Y T V l Y S 1 i N W Z l L T Q 2 N W E t Y T h k N i 1 h N D J j N z E 4 Y j V h N G 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U z N z U 5 M D Y i I C 8 + P E V u d H J 5 I F R 5 c G U 9 I k Z p b G x F c n J v c k N v Z G U i I F Z h b H V l P S J z V W 5 r b m 9 3 b i I g L z 4 8 R W 5 0 c n k g V H l w Z T 0 i R m l s b E V y c m 9 y Q 2 9 1 b n Q i I F Z h b H V l P S J s M C I g L z 4 8 R W 5 0 c n k g V H l w Z T 0 i R m l s b E x h c 3 R V c G R h d G V k I i B W Y W x 1 Z T 0 i Z D I w M j U t M T A t M D h U M D g 6 M T I 6 N D M u O D Y z O D k w N l o i I C 8 + P E V u d H J 5 I F R 5 c G U 9 I k Z p b G x D b 2 x 1 b W 5 U e X B l c y I g V m F s d W U 9 I n N C Z 1 l H Q m d Z R 0 J n W U d C Z 1 l H Q m d Z R 0 J n W U d C Z 1 l H Q X d N R E J R T U R B d 0 0 9 I i A v P j x F b n R y e S B U e X B l P S J G a W x s Q 2 9 s d W 1 u T m F t Z X M i I F Z h b H V l P S J z W y Z x d W 9 0 O 1 l l Y X I g Z W 5 k a W 5 n I E p 1 b m U m c X V v d D s s J n F 1 b 3 Q 7 U X V h c n R l c i Z x d W 9 0 O y w m c X V v d D t N b 2 5 0 a C Z x d W 9 0 O y w m c X V v d D t E Z W Z l b m R h b n Q g V H l w Z S 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N l b n R l b m N l I E 9 1 d G N v b W U m c X V v d D s s J n F 1 b 3 Q 7 R G V 0 Y W l s Z W Q g U 2 V u d G V u Y 2 U g T 3 V 0 Y 2 9 t Z S Z x d W 9 0 O y w m c X V v d D t D d X N 0 b 2 R p Y W w g U 2 V u d G V u Y 2 U g T G V u Z 3 R o J n F 1 b 3 Q 7 L C Z x d W 9 0 O 0 Z p b m U g Q W 1 v d W 5 0 J n F 1 b 3 Q 7 L C Z x d W 9 0 O 0 R y a X Z p b m c g R G l z c G 9 z Y W w g V H l w Z S Z x d W 9 0 O y w m c X V v d D t Q Z X J p b 2 Q g b 2 Y g R H J p d m l u Z y B E a X N x d W F s a W Z p Y 2 F 0 a W 9 u J n F 1 b 3 Q 7 L C Z x d W 9 0 O 0 1 v d G 9 y a W 5 n I E 9 m Z m V u Y 2 U g R m x h Z y Z x d W 9 0 O y w m c X V v d D t T Z W 5 0 Z W 5 j Z W Q m c X V v d D s s J n F 1 b 3 Q 7 Y 3 V z d G 9 k e V 9 y Y X R l X 2 Z p b H R l c i Z x d W 9 0 O y w m c X V v d D t h Y 3 N s X 2 Z p b H R l c i Z x d W 9 0 O y w m c X V v d D t h Y 3 N s X 2 1 v b n R o c y Z x d W 9 0 O y w m c X V v d D t h d m d f Z m l u Z V 9 m a W x 0 Z X J f c G V y c 2 9 u c y Z x d W 9 0 O y w m c X V v d D t h d m d f Z m l u Z V 9 m a W x 0 Z X J f Y 2 9 t c G F u a W V z J n F 1 b 3 Q 7 L C Z x d W 9 0 O 2 Z p b m V f Y W 1 v d W 5 0 X 3 B l c n N v b n M m c X V v d D s s J n F 1 b 3 Q 7 Z m l u Z V 9 h b W 9 1 b n R f Y 2 9 t c G F u a W V z J n F 1 b 3 Q 7 X S I g L z 4 8 R W 5 0 c n k g V H l w Z T 0 i R m l s b F N 0 Y X R 1 c y I g V m F s d W U 9 I n N D b 2 1 w b G V 0 Z S I g L z 4 8 R W 5 0 c n k g V H l w Z T 0 i U m V s Y X R p b 2 5 z a G l w S W 5 m b 0 N v b n R h a W 5 l c i I g V m F s d W U 9 I n N 7 J n F 1 b 3 Q 7 Y 2 9 s d W 1 u Q 2 9 1 b n Q m c X V v d D s 6 M j k s J n F 1 b 3 Q 7 a 2 V 5 Q 2 9 s d W 1 u T m F t Z X M m c X V v d D s 6 W 1 0 s J n F 1 b 3 Q 7 c X V l c n l S Z W x h d G l v b n N o a X B z J n F 1 b 3 Q 7 O l t d L C Z x d W 9 0 O 2 N v b H V t b k l k Z W 5 0 a X R p Z X M m c X V v d D s 6 W y Z x d W 9 0 O 1 N l Y 3 R p b 2 4 x L 0 9 i T 1 9 z Z W 5 0 X z I w M T Z f M j A y N S 9 D a G F u Z 2 V k I F R 5 c G U u e 1 l l Y X I g Z W 5 k a W 5 n I E p 1 b m U s M H 0 m c X V v d D s s J n F 1 b 3 Q 7 U 2 V j d G l v b j E v T 2 J P X 3 N l b n R f M j A x N l 8 y M D I 1 L 0 N o Y W 5 n Z W Q g V H l w Z S 5 7 U X V h c n R l c i w x f S Z x d W 9 0 O y w m c X V v d D t T Z W N 0 a W 9 u M S 9 P Y k 9 f c 2 V u d F 8 y M D E 2 X z I w M j U v Q 2 h h b m d l Z C B U e X B l L n t N b 2 5 0 a C w y f S Z x d W 9 0 O y w m c X V v d D t T Z W N 0 a W 9 u M S 9 P Y k 9 f c 2 V u d F 8 y M D E 2 X z I w M j U v Q 2 h h b m d l Z C B U e X B l L n t E Z W Z l b m R h b n Q g V H l w Z S w z f S Z x d W 9 0 O y w m c X V v d D t T Z W N 0 a W 9 u M S 9 P Y k 9 f c 2 V u d F 8 y M D E 2 X z I w M j U v Q 2 h h b m d l Z C B U e X B l L n t T Z X g s N H 0 m c X V v d D s s J n F 1 b 3 Q 7 U 2 V j d G l v b j E v T 2 J P X 3 N l b n R f M j A x N l 8 y M D I 1 L 0 N o Y W 5 n Z W Q g V H l w Z S 5 7 Q W d l I E d y b 3 V w L D V 9 J n F 1 b 3 Q 7 L C Z x d W 9 0 O 1 N l Y 3 R p b 2 4 x L 0 9 i T 1 9 z Z W 5 0 X z I w M T Z f M j A y N S 9 D a G F u Z 2 V k I F R 5 c G U u e 0 F n Z S B S Y W 5 n Z S w 2 f S Z x d W 9 0 O y w m c X V v d D t T Z W N 0 a W 9 u M S 9 P Y k 9 f c 2 V u d F 8 y M D E 2 X z I w M j U v Q 2 h h b m d l Z C B U e X B l L n t F d G h u a W N p d H k s N 3 0 m c X V v d D s s J n F 1 b 3 Q 7 U 2 V j d G l v b j E v T 2 J P X 3 N l b n R f M j A x N l 8 y M D I 1 L 0 N o Y W 5 n Z W Q g V H l w Z S 5 7 R G V 0 Y W l s Z W Q g R X R o b m l j a X R 5 L D h 9 J n F 1 b 3 Q 7 L C Z x d W 9 0 O 1 N l Y 3 R p b 2 4 x L 0 9 i T 1 9 z Z W 5 0 X z I w M T Z f M j A y N S 9 D a G F u Z 2 V k I F R 5 c G U u e 1 B v b G l j Z S B G b 3 J j Z S B B c m V h L D l 9 J n F 1 b 3 Q 7 L C Z x d W 9 0 O 1 N l Y 3 R p b 2 4 x L 0 9 i T 1 9 z Z W 5 0 X z I w M T Z f M j A y N S 9 D a G F u Z 2 V k I F R 5 c G U u e 0 9 m Z m V u Y 2 U g V H l w Z S w x M H 0 m c X V v d D s s J n F 1 b 3 Q 7 U 2 V j d G l v b j E v T 2 J P X 3 N l b n R f M j A x N l 8 y M D I 1 L 0 N o Y W 5 n Z W Q g V H l w Z S 5 7 T 2 Z m Z W 5 j Z S B H c m 9 1 c C w x M X 0 m c X V v d D s s J n F 1 b 3 Q 7 U 2 V j d G l v b j E v T 2 J P X 3 N l b n R f M j A x N l 8 y M D I 1 L 0 N o Y W 5 n Z W Q g V H l w Z S 5 7 T 2 Z m Z W 5 j Z S w x M n 0 m c X V v d D s s J n F 1 b 3 Q 7 U 2 V j d G l v b j E v T 2 J P X 3 N l b n R f M j A x N l 8 y M D I 1 L 0 N o Y W 5 n Z W Q g V H l w Z S 5 7 S E 8 g T 2 Z m Z W 5 j Z S B D b 2 R l L D E z f S Z x d W 9 0 O y w m c X V v d D t T Z W N 0 a W 9 u M S 9 P Y k 9 f c 2 V u d F 8 y M D E 2 X z I w M j U v Q 2 h h b m d l Z C B U e X B l L n t T Z W 5 0 Z W 5 j Z S B P d X R j b 2 1 l L D E 0 f S Z x d W 9 0 O y w m c X V v d D t T Z W N 0 a W 9 u M S 9 P Y k 9 f c 2 V u d F 8 y M D E 2 X z I w M j U v Q 2 h h b m d l Z C B U e X B l L n t E Z X R h a W x l Z C B T Z W 5 0 Z W 5 j Z S B P d X R j b 2 1 l L D E 1 f S Z x d W 9 0 O y w m c X V v d D t T Z W N 0 a W 9 u M S 9 P Y k 9 f c 2 V u d F 8 y M D E 2 X z I w M j U v Q 2 h h b m d l Z C B U e X B l L n t D d X N 0 b 2 R p Y W w g U 2 V u d G V u Y 2 U g T G V u Z 3 R o L D E 2 f S Z x d W 9 0 O y w m c X V v d D t T Z W N 0 a W 9 u M S 9 P Y k 9 f c 2 V u d F 8 y M D E 2 X z I w M j U v Q 2 h h b m d l Z C B U e X B l L n t G a W 5 l I E F t b 3 V u d C w x N 3 0 m c X V v d D s s J n F 1 b 3 Q 7 U 2 V j d G l v b j E v T 2 J P X 3 N l b n R f M j A x N l 8 y M D I 1 L 0 N o Y W 5 n Z W Q g V H l w Z S 5 7 R H J p d m l u Z y B E a X N w b 3 N h b C B U e X B l L D E 4 f S Z x d W 9 0 O y w m c X V v d D t T Z W N 0 a W 9 u M S 9 P Y k 9 f c 2 V u d F 8 y M D E 2 X z I w M j U v Q 2 h h b m d l Z C B U e X B l L n t Q Z X J p b 2 Q g b 2 Y g R H J p d m l u Z y B E a X N x d W F s a W Z p Y 2 F 0 a W 9 u L D E 5 f S Z x d W 9 0 O y w m c X V v d D t T Z W N 0 a W 9 u M S 9 P Y k 9 f c 2 V u d F 8 y M D E 2 X z I w M j U v Q 2 h h b m d l Z C B U e X B l L n t N b 3 R v c m l u Z y B P Z m Z l b m N l I E Z s Y W c s M j B 9 J n F 1 b 3 Q 7 L C Z x d W 9 0 O 1 N l Y 3 R p b 2 4 x L 0 9 i T 1 9 z Z W 5 0 X z I w M T Z f M j A y N S 9 D a G F u Z 2 V k I F R 5 c G U u e 1 N l b n R l b m N l Z C w y M X 0 m c X V v d D s s J n F 1 b 3 Q 7 U 2 V j d G l v b j E v T 2 J P X 3 N l b n R f M j A x N l 8 y M D I 1 L 0 N o Y W 5 n Z W Q g V H l w Z S 5 7 Y 3 V z d G 9 k e V 9 y Y X R l X 2 Z p b H R l c i w y M n 0 m c X V v d D s s J n F 1 b 3 Q 7 U 2 V j d G l v b j E v T 2 J P X 3 N l b n R f M j A x N l 8 y M D I 1 L 0 N o Y W 5 n Z W Q g V H l w Z S 5 7 Y W N z b F 9 m a W x 0 Z X I s M j N 9 J n F 1 b 3 Q 7 L C Z x d W 9 0 O 1 N l Y 3 R p b 2 4 x L 0 9 i T 1 9 z Z W 5 0 X z I w M T Z f M j A y N S 9 D a G F u Z 2 V k I F R 5 c G U u e 2 F j c 2 x f b W 9 u d G h z L D I 0 f S Z x d W 9 0 O y w m c X V v d D t T Z W N 0 a W 9 u M S 9 P Y k 9 f c 2 V u d F 8 y M D E 2 X z I w M j U v Q 2 h h b m d l Z C B U e X B l L n t h d m d f Z m l u Z V 9 m a W x 0 Z X J f c G V y c 2 9 u c y w y N X 0 m c X V v d D s s J n F 1 b 3 Q 7 U 2 V j d G l v b j E v T 2 J P X 3 N l b n R f M j A x N l 8 y M D I 1 L 0 N o Y W 5 n Z W Q g V H l w Z S 5 7 Y X Z n X 2 Z p b m V f Z m l s d G V y X 2 N v b X B h b m l l c y w y N n 0 m c X V v d D s s J n F 1 b 3 Q 7 U 2 V j d G l v b j E v T 2 J P X 3 N l b n R f M j A x N l 8 y M D I 1 L 0 N o Y W 5 n Z W Q g V H l w Z S 5 7 Z m l u Z V 9 h b W 9 1 b n R f c G V y c 2 9 u c y w y N 3 0 m c X V v d D s s J n F 1 b 3 Q 7 U 2 V j d G l v b j E v T 2 J P X 3 N l b n R f M j A x N l 8 y M D I 1 L 0 N o Y W 5 n Z W Q g V H l w Z S 5 7 Z m l u Z V 9 h b W 9 1 b n R f Y 2 9 t c G F u a W V z L D I 4 f S Z x d W 9 0 O 1 0 s J n F 1 b 3 Q 7 Q 2 9 s d W 1 u Q 2 9 1 b n Q m c X V v d D s 6 M j k s J n F 1 b 3 Q 7 S 2 V 5 Q 2 9 s d W 1 u T m F t Z X M m c X V v d D s 6 W 1 0 s J n F 1 b 3 Q 7 Q 2 9 s d W 1 u S W R l b n R p d G l l c y Z x d W 9 0 O z p b J n F 1 b 3 Q 7 U 2 V j d G l v b j E v T 2 J P X 3 N l b n R f M j A x N l 8 y M D I 1 L 0 N o Y W 5 n Z W Q g V H l w Z S 5 7 W W V h c i B l b m R p b m c g S n V u Z S w w f S Z x d W 9 0 O y w m c X V v d D t T Z W N 0 a W 9 u M S 9 P Y k 9 f c 2 V u d F 8 y M D E 2 X z I w M j U v Q 2 h h b m d l Z C B U e X B l L n t R d W F y d G V y L D F 9 J n F 1 b 3 Q 7 L C Z x d W 9 0 O 1 N l Y 3 R p b 2 4 x L 0 9 i T 1 9 z Z W 5 0 X z I w M T Z f M j A y N S 9 D a G F u Z 2 V k I F R 5 c G U u e 0 1 v b n R o L D J 9 J n F 1 b 3 Q 7 L C Z x d W 9 0 O 1 N l Y 3 R p b 2 4 x L 0 9 i T 1 9 z Z W 5 0 X z I w M T Z f M j A y N S 9 D a G F u Z 2 V k I F R 5 c G U u e 0 R l Z m V u Z G F u d C B U e X B l L D N 9 J n F 1 b 3 Q 7 L C Z x d W 9 0 O 1 N l Y 3 R p b 2 4 x L 0 9 i T 1 9 z Z W 5 0 X z I w M T Z f M j A y N S 9 D a G F u Z 2 V k I F R 5 c G U u e 1 N l e C w 0 f S Z x d W 9 0 O y w m c X V v d D t T Z W N 0 a W 9 u M S 9 P Y k 9 f c 2 V u d F 8 y M D E 2 X z I w M j U v Q 2 h h b m d l Z C B U e X B l L n t B Z 2 U g R 3 J v d X A s N X 0 m c X V v d D s s J n F 1 b 3 Q 7 U 2 V j d G l v b j E v T 2 J P X 3 N l b n R f M j A x N l 8 y M D I 1 L 0 N o Y W 5 n Z W Q g V H l w Z S 5 7 Q W d l I F J h b m d l L D Z 9 J n F 1 b 3 Q 7 L C Z x d W 9 0 O 1 N l Y 3 R p b 2 4 x L 0 9 i T 1 9 z Z W 5 0 X z I w M T Z f M j A y N S 9 D a G F u Z 2 V k I F R 5 c G U u e 0 V 0 a G 5 p Y 2 l 0 e S w 3 f S Z x d W 9 0 O y w m c X V v d D t T Z W N 0 a W 9 u M S 9 P Y k 9 f c 2 V u d F 8 y M D E 2 X z I w M j U v Q 2 h h b m d l Z C B U e X B l L n t E Z X R h a W x l Z C B F d G h u a W N p d H k s O H 0 m c X V v d D s s J n F 1 b 3 Q 7 U 2 V j d G l v b j E v T 2 J P X 3 N l b n R f M j A x N l 8 y M D I 1 L 0 N o Y W 5 n Z W Q g V H l w Z S 5 7 U G 9 s a W N l I E Z v c m N l I E F y Z W E s O X 0 m c X V v d D s s J n F 1 b 3 Q 7 U 2 V j d G l v b j E v T 2 J P X 3 N l b n R f M j A x N l 8 y M D I 1 L 0 N o Y W 5 n Z W Q g V H l w Z S 5 7 T 2 Z m Z W 5 j Z S B U e X B l L D E w f S Z x d W 9 0 O y w m c X V v d D t T Z W N 0 a W 9 u M S 9 P Y k 9 f c 2 V u d F 8 y M D E 2 X z I w M j U v Q 2 h h b m d l Z C B U e X B l L n t P Z m Z l b m N l I E d y b 3 V w L D E x f S Z x d W 9 0 O y w m c X V v d D t T Z W N 0 a W 9 u M S 9 P Y k 9 f c 2 V u d F 8 y M D E 2 X z I w M j U v Q 2 h h b m d l Z C B U e X B l L n t P Z m Z l b m N l L D E y f S Z x d W 9 0 O y w m c X V v d D t T Z W N 0 a W 9 u M S 9 P Y k 9 f c 2 V u d F 8 y M D E 2 X z I w M j U v Q 2 h h b m d l Z C B U e X B l L n t I T y B P Z m Z l b m N l I E N v Z G U s M T N 9 J n F 1 b 3 Q 7 L C Z x d W 9 0 O 1 N l Y 3 R p b 2 4 x L 0 9 i T 1 9 z Z W 5 0 X z I w M T Z f M j A y N S 9 D a G F u Z 2 V k I F R 5 c G U u e 1 N l b n R l b m N l I E 9 1 d G N v b W U s M T R 9 J n F 1 b 3 Q 7 L C Z x d W 9 0 O 1 N l Y 3 R p b 2 4 x L 0 9 i T 1 9 z Z W 5 0 X z I w M T Z f M j A y N S 9 D a G F u Z 2 V k I F R 5 c G U u e 0 R l d G F p b G V k I F N l b n R l b m N l I E 9 1 d G N v b W U s M T V 9 J n F 1 b 3 Q 7 L C Z x d W 9 0 O 1 N l Y 3 R p b 2 4 x L 0 9 i T 1 9 z Z W 5 0 X z I w M T Z f M j A y N S 9 D a G F u Z 2 V k I F R 5 c G U u e 0 N 1 c 3 R v Z G l h b C B T Z W 5 0 Z W 5 j Z S B M Z W 5 n d G g s M T Z 9 J n F 1 b 3 Q 7 L C Z x d W 9 0 O 1 N l Y 3 R p b 2 4 x L 0 9 i T 1 9 z Z W 5 0 X z I w M T Z f M j A y N S 9 D a G F u Z 2 V k I F R 5 c G U u e 0 Z p b m U g Q W 1 v d W 5 0 L D E 3 f S Z x d W 9 0 O y w m c X V v d D t T Z W N 0 a W 9 u M S 9 P Y k 9 f c 2 V u d F 8 y M D E 2 X z I w M j U v Q 2 h h b m d l Z C B U e X B l L n t E c m l 2 a W 5 n I E R p c 3 B v c 2 F s I F R 5 c G U s M T h 9 J n F 1 b 3 Q 7 L C Z x d W 9 0 O 1 N l Y 3 R p b 2 4 x L 0 9 i T 1 9 z Z W 5 0 X z I w M T Z f M j A y N S 9 D a G F u Z 2 V k I F R 5 c G U u e 1 B l c m l v Z C B v Z i B E c m l 2 a W 5 n I E R p c 3 F 1 Y W x p Z m l j Y X R p b 2 4 s M T l 9 J n F 1 b 3 Q 7 L C Z x d W 9 0 O 1 N l Y 3 R p b 2 4 x L 0 9 i T 1 9 z Z W 5 0 X z I w M T Z f M j A y N S 9 D a G F u Z 2 V k I F R 5 c G U u e 0 1 v d G 9 y a W 5 n I E 9 m Z m V u Y 2 U g R m x h Z y w y M H 0 m c X V v d D s s J n F 1 b 3 Q 7 U 2 V j d G l v b j E v T 2 J P X 3 N l b n R f M j A x N l 8 y M D I 1 L 0 N o Y W 5 n Z W Q g V H l w Z S 5 7 U 2 V u d G V u Y 2 V k L D I x f S Z x d W 9 0 O y w m c X V v d D t T Z W N 0 a W 9 u M S 9 P Y k 9 f c 2 V u d F 8 y M D E 2 X z I w M j U v Q 2 h h b m d l Z C B U e X B l L n t j d X N 0 b 2 R 5 X 3 J h d G V f Z m l s d G V y L D I y f S Z x d W 9 0 O y w m c X V v d D t T Z W N 0 a W 9 u M S 9 P Y k 9 f c 2 V u d F 8 y M D E 2 X z I w M j U v Q 2 h h b m d l Z C B U e X B l L n t h Y 3 N s X 2 Z p b H R l c i w y M 3 0 m c X V v d D s s J n F 1 b 3 Q 7 U 2 V j d G l v b j E v T 2 J P X 3 N l b n R f M j A x N l 8 y M D I 1 L 0 N o Y W 5 n Z W Q g V H l w Z S 5 7 Y W N z b F 9 t b 2 5 0 a H M s M j R 9 J n F 1 b 3 Q 7 L C Z x d W 9 0 O 1 N l Y 3 R p b 2 4 x L 0 9 i T 1 9 z Z W 5 0 X z I w M T Z f M j A y N S 9 D a G F u Z 2 V k I F R 5 c G U u e 2 F 2 Z 1 9 m a W 5 l X 2 Z p b H R l c l 9 w Z X J z b 2 5 z L D I 1 f S Z x d W 9 0 O y w m c X V v d D t T Z W N 0 a W 9 u M S 9 P Y k 9 f c 2 V u d F 8 y M D E 2 X z I w M j U v Q 2 h h b m d l Z C B U e X B l L n t h d m d f Z m l u Z V 9 m a W x 0 Z X J f Y 2 9 t c G F u a W V z L D I 2 f S Z x d W 9 0 O y w m c X V v d D t T Z W N 0 a W 9 u M S 9 P Y k 9 f c 2 V u d F 8 y M D E 2 X z I w M j U v Q 2 h h b m d l Z C B U e X B l L n t m a W 5 l X 2 F t b 3 V u d F 9 w Z X J z b 2 5 z L D I 3 f S Z x d W 9 0 O y w m c X V v d D t T Z W N 0 a W 9 u M S 9 P Y k 9 f c 2 V u d F 8 y M D E 2 X z I w M j U v Q 2 h h b m d l Z C B U e X B l L n t m a W 5 l X 2 F t b 3 V u d F 9 j b 2 1 w Y W 5 p Z X M s M j h 9 J n F 1 b 3 Q 7 X S w m c X V v d D t S Z W x h d G l v b n N o a X B J b m Z v J n F 1 b 3 Q 7 O l t d f S I g L z 4 8 L 1 N 0 Y W J s Z U V u d H J p Z X M + P C 9 J d G V t P j x J d G V t P j x J d G V t T G 9 j Y X R p b 2 4 + P E l 0 Z W 1 U e X B l P k Z v c m 1 1 b G E 8 L 0 l 0 Z W 1 U e X B l P j x J d G V t U G F 0 a D 5 T Z W N 0 a W 9 u M S 9 P Y k 9 f c 2 V u d F 8 y M D E 2 X z I w M j U v U 2 9 1 c m N l P C 9 J d G V t U G F 0 a D 4 8 L 0 l 0 Z W 1 M b 2 N h d G l v b j 4 8 U 3 R h Y m x l R W 5 0 c m l l c y A v P j w v S X R l b T 4 8 S X R l b T 4 8 S X R l b U x v Y 2 F 0 a W 9 u P j x J d G V t V H l w Z T 5 G b 3 J t d W x h P C 9 J d G V t V H l w Z T 4 8 S X R l b V B h d G g + U 2 V j d G l v b j E v T 2 J P X 3 N l b n R f M j A x N l 8 y M D I 1 L 1 B y b 2 1 v d G V k J T I w S G V h Z G V y c z w v S X R l b V B h d G g + P C 9 J d G V t T G 9 j Y X R p b 2 4 + P F N 0 Y W J s Z U V u d H J p Z X M g L z 4 8 L 0 l 0 Z W 0 + P E l 0 Z W 0 + P E l 0 Z W 1 M b 2 N h d G l v b j 4 8 S X R l b V R 5 c G U + R m 9 y b X V s Y T w v S X R l b V R 5 c G U + P E l 0 Z W 1 Q Y X R o P l N l Y 3 R p b 2 4 x L 0 9 i T 1 9 z Z W 5 0 X z I w M T Z f M j A y N S 9 D a G F u Z 2 V k J T I w V H l w Z T w v S X R l b V B h d G g + P C 9 J d G V t T G 9 j Y X R p b 2 4 + P F N 0 Y W J s Z U V u d H J p Z X M g L z 4 8 L 0 l 0 Z W 0 + P E l 0 Z W 0 + P E l 0 Z W 1 M b 2 N h d G l v b j 4 8 S X R l b V R 5 c G U + R m 9 y b X V s Y T w v S X R l b V R 5 c G U + P E l 0 Z W 1 Q Y X R o P l N l Y 3 R p b 2 4 x L 0 9 i T 1 9 j b 2 1 w X z I w M T Z f M j A 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R m Y j U z N z A y L T g 0 N z Q t N D Z m Y i 1 i O T c z L T J l M z h j Z j k z O W Q 1 Y 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j M y N T c 2 I i A v P j x F b n R y e S B U e X B l P S J G a W x s R X J y b 3 J D b 2 R l I i B W Y W x 1 Z T 0 i c 1 V u a 2 5 v d 2 4 i I C 8 + P E V u d H J 5 I F R 5 c G U 9 I k Z p b G x F c n J v c k N v d W 5 0 I i B W Y W x 1 Z T 0 i b D A i I C 8 + P E V u d H J 5 I F R 5 c G U 9 I k Z p b G x M Y X N 0 V X B k Y X R l Z C I g V m F s d W U 9 I m Q y M D I 1 L T E w L T A 4 V D A 4 O j E z O j Q y L j k 5 N z c 2 M z N a I i A v P j x F b n R y e S B U e X B l P S J G a W x s Q 2 9 s d W 1 u V H l w Z X M i I F Z h b H V l P S J z Q m d Z R 0 J n W U d C Z 1 l H Q m d Z R 0 J n W U d C Z 0 1 E Q X c 9 P S I g L z 4 8 R W 5 0 c n k g V H l w Z T 0 i R m l s b E N v b H V t b k 5 h b W V z I i B W Y W x 1 Z T 0 i c 1 s m c X V v d D t Z Z W F y I G V u Z G l u Z y B K d W 5 l J n F 1 b 3 Q 7 L C Z x d W 9 0 O 1 F 1 Y X J 0 Z X I m c X V v d D s s J n F 1 b 3 Q 7 T W 9 u d G g m c X V v d D s s J n F 1 b 3 Q 7 R G V m Z W 5 k Y W 5 0 I F R 5 c G U 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0 9 i T 1 9 j b 2 1 w X z I w M T Z f M j A y N S 9 D a G F u Z 2 V k I F R 5 c G U u e 1 l l Y X I g Z W 5 k a W 5 n I E p 1 b m U s M H 0 m c X V v d D s s J n F 1 b 3 Q 7 U 2 V j d G l v b j E v T 2 J P X 2 N v b X B f M j A x N l 8 y M D I 1 L 0 N o Y W 5 n Z W Q g V H l w Z S 5 7 U X V h c n R l c i w x f S Z x d W 9 0 O y w m c X V v d D t T Z W N 0 a W 9 u M S 9 P Y k 9 f Y 2 9 t c F 8 y M D E 2 X z I w M j U v Q 2 h h b m d l Z C B U e X B l L n t N b 2 5 0 a C w y f S Z x d W 9 0 O y w m c X V v d D t T Z W N 0 a W 9 u M S 9 P Y k 9 f Y 2 9 t c F 8 y M D E 2 X z I w M j U v Q 2 h h b m d l Z C B U e X B l L n t E Z W Z l b m R h b n Q g V H l w Z S w z f S Z x d W 9 0 O y w m c X V v d D t T Z W N 0 a W 9 u M S 9 P Y k 9 f Y 2 9 t c F 8 y M D E 2 X z I w M j U v Q 2 h h b m d l Z C B U e X B l L n t T Z X g s N H 0 m c X V v d D s s J n F 1 b 3 Q 7 U 2 V j d G l v b j E v T 2 J P X 2 N v b X B f M j A x N l 8 y M D I 1 L 0 N o Y W 5 n Z W Q g V H l w Z S 5 7 Q W d l I E d y b 3 V w L D V 9 J n F 1 b 3 Q 7 L C Z x d W 9 0 O 1 N l Y 3 R p b 2 4 x L 0 9 i T 1 9 j b 2 1 w X z I w M T Z f M j A y N S 9 D a G F u Z 2 V k I F R 5 c G U u e 0 F n Z S B S Y W 5 n Z S w 2 f S Z x d W 9 0 O y w m c X V v d D t T Z W N 0 a W 9 u M S 9 P Y k 9 f Y 2 9 t c F 8 y M D E 2 X z I w M j U v Q 2 h h b m d l Z C B U e X B l L n t F d G h u a W N p d H k s N 3 0 m c X V v d D s s J n F 1 b 3 Q 7 U 2 V j d G l v b j E v T 2 J P X 2 N v b X B f M j A x N l 8 y M D I 1 L 0 N o Y W 5 n Z W Q g V H l w Z S 5 7 R G V 0 Y W l s Z W Q g R X R o b m l j a X R 5 L D h 9 J n F 1 b 3 Q 7 L C Z x d W 9 0 O 1 N l Y 3 R p b 2 4 x L 0 9 i T 1 9 j b 2 1 w X z I w M T Z f M j A y N S 9 D a G F u Z 2 V k I F R 5 c G U u e 1 B v b G l j Z S B G b 3 J j Z S B B c m V h L D l 9 J n F 1 b 3 Q 7 L C Z x d W 9 0 O 1 N l Y 3 R p b 2 4 x L 0 9 i T 1 9 j b 2 1 w X z I w M T Z f M j A y N S 9 D a G F u Z 2 V k I F R 5 c G U u e 0 9 m Z m V u Y 2 U g V H l w Z S w x M H 0 m c X V v d D s s J n F 1 b 3 Q 7 U 2 V j d G l v b j E v T 2 J P X 2 N v b X B f M j A x N l 8 y M D I 1 L 0 N o Y W 5 n Z W Q g V H l w Z S 5 7 T 2 Z m Z W 5 j Z S B H c m 9 1 c C w x M X 0 m c X V v d D s s J n F 1 b 3 Q 7 U 2 V j d G l v b j E v T 2 J P X 2 N v b X B f M j A x N l 8 y M D I 1 L 0 N o Y W 5 n Z W Q g V H l w Z S 5 7 T 2 Z m Z W 5 j Z S w x M n 0 m c X V v d D s s J n F 1 b 3 Q 7 U 2 V j d G l v b j E v T 2 J P X 2 N v b X B f M j A x N l 8 y M D I 1 L 0 N o Y W 5 n Z W Q g V H l w Z S 5 7 S E 8 g T 2 Z m Z W 5 j Z S B D b 2 R l L D E z f S Z x d W 9 0 O y w m c X V v d D t T Z W N 0 a W 9 u M S 9 P Y k 9 f Y 2 9 t c F 8 y M D E 2 X z I w M j U v Q 2 h h b m d l Z C B U e X B l L n t D b 2 1 w Z W 5 z Y X R p b 2 4 g Q W 1 v d W 5 0 L D E 0 f S Z x d W 9 0 O y w m c X V v d D t T Z W N 0 a W 9 u M S 9 P Y k 9 f Y 2 9 t c F 8 y M D E 2 X z I w M j U v Q 2 h h b m d l Z C B U e X B l L n t N b 3 R v c m l u Z y B P Z m Z l b m N l I E Z s Y W c s M T V 9 J n F 1 b 3 Q 7 L C Z x d W 9 0 O 1 N l Y 3 R p b 2 4 x L 0 9 i T 1 9 j b 2 1 w X z I w M T Z f M j A y N S 9 D a G F u Z 2 V k I F R 5 c G U u e 0 N v b X B l b n N h d G l v b i B P d X R j b 2 1 l I C h h b G w g Z G l z c G 9 z Y W w p L D E 2 f S Z x d W 9 0 O y w m c X V v d D t T Z W N 0 a W 9 u M S 9 P Y k 9 f Y 2 9 t c F 8 y M D E 2 X z I w M j U v Q 2 h h b m d l Z C B U e X B l L n t h d m d f Y 2 9 t c G V u c 2 F 0 a W 9 u X 2 Z p b H R l c i w x N 3 0 m c X V v d D s s J n F 1 b 3 Q 7 U 2 V j d G l v b j E v T 2 J P X 2 N v b X B f M j A x N l 8 y M D I 1 L 0 N o Y W 5 n Z W Q g V H l w Z S 5 7 Y 2 9 t c G V u c 2 F 0 a W 9 u X 2 F t b 3 V u d C w x O H 0 m c X V v d D t d L C Z x d W 9 0 O 0 N v b H V t b k N v d W 5 0 J n F 1 b 3 Q 7 O j E 5 L C Z x d W 9 0 O 0 t l e U N v b H V t b k 5 h b W V z J n F 1 b 3 Q 7 O l t d L C Z x d W 9 0 O 0 N v b H V t b k l k Z W 5 0 a X R p Z X M m c X V v d D s 6 W y Z x d W 9 0 O 1 N l Y 3 R p b 2 4 x L 0 9 i T 1 9 j b 2 1 w X z I w M T Z f M j A y N S 9 D a G F u Z 2 V k I F R 5 c G U u e 1 l l Y X I g Z W 5 k a W 5 n I E p 1 b m U s M H 0 m c X V v d D s s J n F 1 b 3 Q 7 U 2 V j d G l v b j E v T 2 J P X 2 N v b X B f M j A x N l 8 y M D I 1 L 0 N o Y W 5 n Z W Q g V H l w Z S 5 7 U X V h c n R l c i w x f S Z x d W 9 0 O y w m c X V v d D t T Z W N 0 a W 9 u M S 9 P Y k 9 f Y 2 9 t c F 8 y M D E 2 X z I w M j U v Q 2 h h b m d l Z C B U e X B l L n t N b 2 5 0 a C w y f S Z x d W 9 0 O y w m c X V v d D t T Z W N 0 a W 9 u M S 9 P Y k 9 f Y 2 9 t c F 8 y M D E 2 X z I w M j U v Q 2 h h b m d l Z C B U e X B l L n t E Z W Z l b m R h b n Q g V H l w Z S w z f S Z x d W 9 0 O y w m c X V v d D t T Z W N 0 a W 9 u M S 9 P Y k 9 f Y 2 9 t c F 8 y M D E 2 X z I w M j U v Q 2 h h b m d l Z C B U e X B l L n t T Z X g s N H 0 m c X V v d D s s J n F 1 b 3 Q 7 U 2 V j d G l v b j E v T 2 J P X 2 N v b X B f M j A x N l 8 y M D I 1 L 0 N o Y W 5 n Z W Q g V H l w Z S 5 7 Q W d l I E d y b 3 V w L D V 9 J n F 1 b 3 Q 7 L C Z x d W 9 0 O 1 N l Y 3 R p b 2 4 x L 0 9 i T 1 9 j b 2 1 w X z I w M T Z f M j A y N S 9 D a G F u Z 2 V k I F R 5 c G U u e 0 F n Z S B S Y W 5 n Z S w 2 f S Z x d W 9 0 O y w m c X V v d D t T Z W N 0 a W 9 u M S 9 P Y k 9 f Y 2 9 t c F 8 y M D E 2 X z I w M j U v Q 2 h h b m d l Z C B U e X B l L n t F d G h u a W N p d H k s N 3 0 m c X V v d D s s J n F 1 b 3 Q 7 U 2 V j d G l v b j E v T 2 J P X 2 N v b X B f M j A x N l 8 y M D I 1 L 0 N o Y W 5 n Z W Q g V H l w Z S 5 7 R G V 0 Y W l s Z W Q g R X R o b m l j a X R 5 L D h 9 J n F 1 b 3 Q 7 L C Z x d W 9 0 O 1 N l Y 3 R p b 2 4 x L 0 9 i T 1 9 j b 2 1 w X z I w M T Z f M j A y N S 9 D a G F u Z 2 V k I F R 5 c G U u e 1 B v b G l j Z S B G b 3 J j Z S B B c m V h L D l 9 J n F 1 b 3 Q 7 L C Z x d W 9 0 O 1 N l Y 3 R p b 2 4 x L 0 9 i T 1 9 j b 2 1 w X z I w M T Z f M j A y N S 9 D a G F u Z 2 V k I F R 5 c G U u e 0 9 m Z m V u Y 2 U g V H l w Z S w x M H 0 m c X V v d D s s J n F 1 b 3 Q 7 U 2 V j d G l v b j E v T 2 J P X 2 N v b X B f M j A x N l 8 y M D I 1 L 0 N o Y W 5 n Z W Q g V H l w Z S 5 7 T 2 Z m Z W 5 j Z S B H c m 9 1 c C w x M X 0 m c X V v d D s s J n F 1 b 3 Q 7 U 2 V j d G l v b j E v T 2 J P X 2 N v b X B f M j A x N l 8 y M D I 1 L 0 N o Y W 5 n Z W Q g V H l w Z S 5 7 T 2 Z m Z W 5 j Z S w x M n 0 m c X V v d D s s J n F 1 b 3 Q 7 U 2 V j d G l v b j E v T 2 J P X 2 N v b X B f M j A x N l 8 y M D I 1 L 0 N o Y W 5 n Z W Q g V H l w Z S 5 7 S E 8 g T 2 Z m Z W 5 j Z S B D b 2 R l L D E z f S Z x d W 9 0 O y w m c X V v d D t T Z W N 0 a W 9 u M S 9 P Y k 9 f Y 2 9 t c F 8 y M D E 2 X z I w M j U v Q 2 h h b m d l Z C B U e X B l L n t D b 2 1 w Z W 5 z Y X R p b 2 4 g Q W 1 v d W 5 0 L D E 0 f S Z x d W 9 0 O y w m c X V v d D t T Z W N 0 a W 9 u M S 9 P Y k 9 f Y 2 9 t c F 8 y M D E 2 X z I w M j U v Q 2 h h b m d l Z C B U e X B l L n t N b 3 R v c m l u Z y B P Z m Z l b m N l I E Z s Y W c s M T V 9 J n F 1 b 3 Q 7 L C Z x d W 9 0 O 1 N l Y 3 R p b 2 4 x L 0 9 i T 1 9 j b 2 1 w X z I w M T Z f M j A y N S 9 D a G F u Z 2 V k I F R 5 c G U u e 0 N v b X B l b n N h d G l v b i B P d X R j b 2 1 l I C h h b G w g Z G l z c G 9 z Y W w p L D E 2 f S Z x d W 9 0 O y w m c X V v d D t T Z W N 0 a W 9 u M S 9 P Y k 9 f Y 2 9 t c F 8 y M D E 2 X z I w M j U v Q 2 h h b m d l Z C B U e X B l L n t h d m d f Y 2 9 t c G V u c 2 F 0 a W 9 u X 2 Z p b H R l c i w x N 3 0 m c X V v d D s s J n F 1 b 3 Q 7 U 2 V j d G l v b j E v T 2 J P X 2 N v b X B f M j A x N l 8 y M D I 1 L 0 N o Y W 5 n Z W Q g V H l w Z S 5 7 Y 2 9 t c G V u c 2 F 0 a W 9 u X 2 F t b 3 V u d C w x O H 0 m c X V v d D t d L C Z x d W 9 0 O 1 J l b G F 0 a W 9 u c 2 h p c E l u Z m 8 m c X V v d D s 6 W 1 1 9 I i A v P j w v U 3 R h Y m x l R W 5 0 c m l l c z 4 8 L 0 l 0 Z W 0 + P E l 0 Z W 0 + P E l 0 Z W 1 M b 2 N h d G l v b j 4 8 S X R l b V R 5 c G U + R m 9 y b X V s Y T w v S X R l b V R 5 c G U + P E l 0 Z W 1 Q Y X R o P l N l Y 3 R p b 2 4 x L 0 9 i T 1 9 j b 2 1 w X z I w M T Z f M j A y N S 9 T b 3 V y Y 2 U 8 L 0 l 0 Z W 1 Q Y X R o P j w v S X R l b U x v Y 2 F 0 a W 9 u P j x T d G F i b G V F b n R y a W V z I C 8 + P C 9 J d G V t P j x J d G V t P j x J d G V t T G 9 j Y X R p b 2 4 + P E l 0 Z W 1 U e X B l P k Z v c m 1 1 b G E 8 L 0 l 0 Z W 1 U e X B l P j x J d G V t U G F 0 a D 5 T Z W N 0 a W 9 u M S 9 P Y k 9 f Y 2 9 t c F 8 y M D E 2 X z I w M j U v U H J v b W 9 0 Z W Q l M j B I Z W F k Z X J z P C 9 J d G V t U G F 0 a D 4 8 L 0 l 0 Z W 1 M b 2 N h d G l v b j 4 8 U 3 R h Y m x l R W 5 0 c m l l c y A v P j w v S X R l b T 4 8 S X R l b T 4 8 S X R l b U x v Y 2 F 0 a W 9 u P j x J d G V t V H l w Z T 5 G b 3 J t d W x h P C 9 J d G V t V H l w Z T 4 8 S X R l b V B h d G g + U 2 V j d G l v b j E v T 2 J P X 2 N v b X B f M j A x N l 8 y M D I 1 L 0 N o Y W 5 n Z W Q l M j B U e X B l P C 9 J d G V t U G F 0 a D 4 8 L 0 l 0 Z W 1 M b 2 N h d G l v b j 4 8 U 3 R h Y m x l R W 5 0 c m l l c y A v P j w v S X R l b T 4 8 L 0 l 0 Z W 1 z P j w v T G 9 j Y W x Q Y W N r Y W d l T W V 0 Y W R h d G F G a W x l P h Y A A A B Q S w U G A A A A A A A A A A A A A A A A A A A A A A A A J g E A A A E A A A D Q j J 3 f A R X R E Y x 6 A M B P w p f r A Q A A A F + x 0 R K R t n N E g o A l W U p 8 B C 0 A A A A A A g A A A A A A E G Y A A A A B A A A g A A A A x Q l p V + 7 C j x Q 0 w V / 1 / D f 0 Z i r t x v n Q i 4 S w v z O Y 0 + v 9 u 9 k A A A A A D o A A A A A C A A A g A A A A Z o f S 1 + n H 0 F h m h 1 R 2 z p u b M 3 M x W c o K D n n g a b 6 z N 8 x 5 A b Z Q A A A A J v v R 2 w 9 r O d j T w i s U y 2 f q 5 w 7 0 L l E S x X Y u Z Y / h 0 e v I S z K n x 3 H U U m G 9 G g T q 0 H M Q D c M I C f S T Y u b a W g i T m M x C o 2 M n / L 5 j 5 5 l 9 V 2 Q a C H q b B W J n Y U R A A A A A t p F w R p s V Y R 1 D 3 O O G y X y i z 9 G 8 A q g J f E v m M U i 6 G X S D x n l 2 k m u t P W 6 X F W s 6 M u o L G t 8 H w + K f p u 9 q L u t t G s 1 0 F M E 0 c A = = < / D a t a M a s h u p > 
</file>

<file path=customXml/item11.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S h o w I m p l i c i t M e a s u r e s " > < C u s t o m C o n t e n t > < ! [ C D A T A [ F a l s 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 2 0 2 5 - 1 0 - 0 8 T 0 9 : 4 6 : 4 2 . 7 0 1 8 2 5 7 + 0 1 : 0 0 < / L a s t P r o c e s s e d T i m e > < / D a t a M o d e l i n g S a n d b o x . S e r i a l i z e d S a n d b o x E r r o r C a c h 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 O b O _ p r o s _ c o n v s _ 2 0 1 6 _ 2 0 2 5 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 O b O _ p r o s _ c o n v s _ 2 0 1 6 _ 2 0 2 5 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  e n d i n g   J u n e < / K e y > < / D i a g r a m O b j e c t K e y > < D i a g r a m O b j e c t K e y > < K e y > C o l u m n s \ Q u a r t e r < / K e y > < / D i a g r a m O b j e c t K e y > < D i a g r a m O b j e c t K e y > < K e y > C o l u m n s \ M o n t h < / K e y > < / D i a g r a m O b j e c t K e y > < D i a g r a m O b j e c t K e y > < K e y > C o l u m n s \ D e f e n d a n t   T y p e < / 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 C o l u m n s \ S e n t e n c e d < / 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 M e a s u r e s \ S u m   o f   S e n t e n c e d < / K e y > < / D i a g r a m O b j e c t K e y > < D i a g r a m O b j e c t K e y > < K e y > M e a s u r e s \ S u m   o f   S e n t e n c e d \ T a g I n f o \ F o r m u l a < / K e y > < / D i a g r a m O b j e c t K e y > < D i a g r a m O b j e c t K e y > < K e y > M e a s u r e s \ S u m   o f   S e n t e n c e d \ T a g I n f o \ V a l u e < / 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D i a g r a m O b j e c t K e y > < K e y > L i n k s \ & l t ; C o l u m n s \ S u m   o f   S e n t e n c e d & g t ; - & l t ; M e a s u r e s \ S e n t e n c e d & g t ; < / K e y > < / D i a g r a m O b j e c t K e y > < D i a g r a m O b j e c t K e y > < K e y > L i n k s \ & l t ; C o l u m n s \ S u m   o f   S e n t e n c e d & g t ; - & l t ; M e a s u r e s \ S e n t e n c e d & g t ; \ C O L U M N < / K e y > < / D i a g r a m O b j e c t K e y > < D i a g r a m O b j e c t K e y > < K e y > L i n k s \ & l t ; C o l u m n s \ S u m   o f   S e n t e n c e d & g t ; - & l t ; M e a s u r e s \ S e n t e n c e d & g t ; \ M E A S U R E 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 C o l u m n s \ D e f e n d a n t   T y p e < / 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 C o l u m n s \ S e n t e n c e d < / K e y > < / a : K e y > < a : V a l u e   i : t y p e = " M e a s u r e G r i d N o d e V i e w S t a t e " > < C o l u m n > 1 7 < / C o l u m n > < L a y e d O u t > t r u e < / L a y e d O u t > < / a : V a l u e > < / 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 M e a s u r e s \ S u m   o f   S e n t e n c e d < / K e y > < / a : K e y > < a : V a l u e   i : t y p e = " M e a s u r e G r i d N o d e V i e w S t a t e " > < C o l u m n > 1 7 < / C o l u m n > < L a y e d O u t > t r u e < / L a y e d O u t > < W a s U I I n v i s i b l e > t r u e < / W a s U I I n v i s i b l e > < / a : V a l u e > < / a : K e y V a l u e O f D i a g r a m O b j e c t K e y a n y T y p e z b w N T n L X > < a : K e y V a l u e O f D i a g r a m O b j e c t K e y a n y T y p e z b w N T n L X > < a : K e y > < K e y > M e a s u r e s \ S u m   o f   S e n t e n c e d \ T a g I n f o \ F o r m u l a < / K e y > < / a : K e y > < a : V a l u e   i : t y p e = " M e a s u r e G r i d V i e w S t a t e I D i a g r a m T a g A d d i t i o n a l I n f o " / > < / a : K e y V a l u e O f D i a g r a m O b j e c t K e y a n y T y p e z b w N T n L X > < a : K e y V a l u e O f D i a g r a m O b j e c t K e y a n y T y p e z b w N T n L X > < a : K e y > < K e y > M e a s u r e s \ S u m   o f   S e n t e n c e d \ T a g I n f o \ V a l u e < / K e y > < / a : K e y > < a : V a l u e   i : t y p e = " M e a s u r e G r i d V i e w S t a t e I D i a g r a m T a g A d d i t i o n a l I n f o " / > < / 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a : K e y V a l u e O f D i a g r a m O b j e c t K e y a n y T y p e z b w N T n L X > < a : K e y > < K e y > L i n k s \ & l t ; C o l u m n s \ S u m   o f   S e n t e n c e d & g t ; - & l t ; M e a s u r e s \ S e n t e n c e d & g t ; < / K e y > < / a : K e y > < a : V a l u e   i : t y p e = " M e a s u r e G r i d V i e w S t a t e I D i a g r a m L i n k " / > < / a : K e y V a l u e O f D i a g r a m O b j e c t K e y a n y T y p e z b w N T n L X > < a : K e y V a l u e O f D i a g r a m O b j e c t K e y a n y T y p e z b w N T n L X > < a : K e y > < K e y > L i n k s \ & l t ; C o l u m n s \ S u m   o f   S e n t e n c e d & g t ; - & l t ; M e a s u r e s \ S e n t e n c e d & g t ; \ C O L U M N < / K e y > < / a : K e y > < a : V a l u e   i : t y p e = " M e a s u r e G r i d V i e w S t a t e I D i a g r a m L i n k E n d p o i n t " / > < / a : K e y V a l u e O f D i a g r a m O b j e c t K e y a n y T y p e z b w N T n L X > < a : K e y V a l u e O f D i a g r a m O b j e c t K e y a n y T y p e z b w N T n L X > < a : K e y > < K e y > L i n k s \ & l t ; C o l u m n s \ S u m   o f   S e n t e n c e d & g t ; - & l t ; M e a s u r e s \ S e n t e n c e d & g t ; \ M E A S U R E 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R e l a t i o n s h i p A u t o D e t e c t i o n E n a b l e d " > < C u s t o m C o n t e n t > < ! [ C D A T A [ T r u e ] ] > < / C u s t o m C o n t e n t > < / G e m i n i > 
</file>

<file path=customXml/item17.xml>��< ? x m l   v e r s i o n = " 1 . 0 "   e n c o d i n g = " U T F - 1 6 " ? > < G e m i n i   x m l n s = " h t t p : / / g e m i n i / p i v o t c u s t o m i z a t i o n / C l i e n t W i n d o w X M L " > < C u s t o m C o n t e n t > < ! [ C D A T A [ O b O _ p r o s _ c o n v s _ 2 0 1 6 _ 2 0 2 5 _ 1 7 0 8 0 5 5 4 - d 7 4 a - 4 b 2 1 - a 8 8 8 - a 7 9 6 a d b e 7 5 3 5 ] ] > < / C u s t o m C o n t e n t > < / G e m i n i > 
</file>

<file path=customXml/item18.xml>��< ? x m l   v e r s i o n = " 1 . 0 "   e n c o d i n g = " U T F - 1 6 " ? > < G e m i n i   x m l n s = " h t t p : / / g e m i n i / p i v o t c u s t o m i z a t i o n / P o w e r P i v o t V e r s i o n " > < C u s t o m C o n t e n t > < ! [ C D A T A [ 2 0 1 5 . 1 3 0 . 1 6 0 6 . 1 ] ] > < / 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 O b O _ p r o s _ c o n v s _ 2 0 1 6 _ 2 0 2 5 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 O b O _ p r o s _ c o n v s _ 2 0 1 6 _ 2 0 2 5 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 C o l u m n s \ D e f e n d a n t   T y p e < / 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8 e a 8 6 7 5 8 - 7 f 4 d - 4 0 e 6 - 8 2 4 6 - e f 3 d 8 6 f a 9 7 0 c " > < 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i t e m > < M e a s u r e N a m e > m e a s u r e   1 < / M e a s u r e N a m e > < D i s p l a y N a m e > m e a s u r e   1 < / D i s p l a y N a m e > < V i s i b l e > F a l s e < / V i s i b l e > < / i t e m > < / C a l c u l a t e d F i e l d s > < S A H o s t H a s h > 0 < / S A H o s t H a s h > < G e m i n i F i e l d L i s t V i s i b l e > T r u e < / G e m i n i F i e l d L i s t V i s i b l e > < / S e t t i n g s > ] ] > < / 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21.xml>��< ? x m l   v e r s i o n = " 1 . 0 "   e n c o d i n g = " U T F - 1 6 " ? > < G e m i n i   x m l n s = " h t t p : / / g e m i n i / p i v o t c u s t o m i z a t i o n / M a n u a l C a l c M o d e " > < C u s t o m C o n t e n t > < ! [ C D A T A [ F a l s e ] ] > < / C u s t o m C o n t e n t > < / G e m i n i > 
</file>

<file path=customXml/item22.xml>��< ? x m l   v e r s i o n = " 1 . 0 "   e n c o d i n g = " U T F - 1 6 " ? > < G e m i n i   x m l n s = " h t t p : / / g e m i n i / p i v o t c u s t o m i z a t i o n / S a n d b o x N o n E m p t y " > < C u s t o m C o n t e n t > < ! [ C D A T A [ 1 ] ] > < / C u s t o m C o n t e n t > < / G e m i n i > 
</file>

<file path=customXml/item23.xml>��< ? x m l   v e r s i o n = " 1 . 0 "   e n c o d i n g = " U T F - 1 6 " ? > < G e m i n i   x m l n s = " h t t p : / / g e m i n i / p i v o t c u s t o m i z a t i o n / 1 3 6 a 6 9 6 2 - 2 a a a - 4 e 1 4 - a f 4 8 - c b 0 d d 4 f f d b d 7 " > < 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 m e a s u r e   1 < / M e a s u r e N a m e > < D i s p l a y N a m e > m e a s u r e   1 < / D i s p l a y N a m e > < V i s i b l e > F a l s e < / V i s i b l e > < / i t e m > < / C a l c u l a t e d F i e l d s > < S A H o s t H a s h > 0 < / S A H o s t H a s h > < G e m i n i F i e l d L i s t V i s i b l e > T r u e < / G e m i n i F i e l d L i s t V i s i b l e > < / S e t t i n g s > ] ] > < / C u s t o m C o n t e n t > < / G e m i n i > 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4.xml>��< ? x m l   v e r s i o n = " 1 . 0 "   e n c o d i n g = " U T F - 1 6 " ? > < G e m i n i   x m l n s = " h t t p : / / g e m i n i / p i v o t c u s t o m i z a t i o n / I s S a n d b o x E m b e d d e d " > < C u s t o m C o n t e n t > < ! [ C D A T A [ y e s ] ] > < / 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 O b O _ p r o s _ c o n v s _ 2 0 1 6 _ 2 0 2 5 _ 1 7 0 8 0 5 5 4 - d 7 4 a - 4 b 2 1 - a 8 8 8 - a 7 9 6 a d b e 7 5 3 5 < / K e y > < V a l u e   x m l n s : a = " h t t p : / / s c h e m a s . d a t a c o n t r a c t . o r g / 2 0 0 4 / 0 7 / M i c r o s o f t . A n a l y s i s S e r v i c e s . C o m m o n " > < a : H a s F o c u s > t r u e < / a : H a s F o c u s > < a : S i z e A t D p i 9 6 > 1 3 4 < / a : S i z e A t D p i 9 6 > < a : V i s i b l e > t r u e < / a : V i s i b l e > < / V a l u e > < / K e y V a l u e O f s t r i n g S a n d b o x E d i t o r . M e a s u r e G r i d S t a t e S c d E 3 5 R y > < / A r r a y O f K e y V a l u e O f s t r i n g S a n d b o x E d i t o r . M e a s u r e G r i d S t a t e S c d E 3 5 R y > ] ] > < / C u s t o m C o n t e n t > < / G e m i n i > 
</file>

<file path=customXml/item6.xml>��< ? x m l   v e r s i o n = " 1 . 0 "   e n c o d i n g = " U T F - 1 6 " ? > < G e m i n i   x m l n s = " h t t p : / / g e m i n i / p i v o t c u s t o m i z a t i o n / 6 7 d c 0 5 c 3 - 2 f 1 9 - 4 7 6 1 - b d 7 0 - 0 3 4 c d 4 9 8 1 8 0 a " > < 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7.xml>��< ? x m l   v e r s i o n = " 1 . 0 "   e n c o d i n g = " U T F - 1 6 " ? > < G e m i n i   x m l n s = " h t t p : / / g e m i n i / p i v o t c u s t o m i z a t i o n / T a b l e X M L _ O b O _ p r o s _ c o n v s _ 2 0 1 6 _ 2 0 2 5 _ 1 7 0 8 0 5 5 4 - d 7 4 a - 4 b 2 1 - a 8 8 8 - a 7 9 6 a d b e 7 5 3 5 " > < 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 D e f e n d a n t   T y p e < / s t r i n g > < / k e y > < v a l u e > < i n t > 2 0 0 < / 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 M o t o r i n g   O f f e n c e   F l a g < / s t r i n g > < / k e y > < v a l u e > < i n t > 2 6 1 < / i n t > < / v a l u e > < / i t e m > < i t e m > < k e y > < s t r i n g > P r o c e e d e d   a g a i n s t < / s t r i n g > < / k e y > < v a l u e > < i n t > 2 2 8 < / i n t > < / v a l u e > < / i t e m > < i t e m > < k e y > < s t r i n g > C o n v i c t e d < / s t r i n g > < / k e y > < v a l u e > < i n t > 1 4 4 < / i n t > < / v a l u e > < / i t e m > < i t e m > < k e y > < s t r i n g > S e n t e n c e d < / s t r i n g > < / k e y > < v a l u e > < i n t > 1 5 1 < / i n t > < / v a l u e > < / i t e m > < / C o l u m n W i d t h s > < C o l u m n D i s p l a y I n d e x > < i t e m > < k e y > < s t r i n g > Y e a r   e n d i n g   J u n e < / s t r i n g > < / k e y > < v a l u e > < i n t > 0 < / i n t > < / v a l u e > < / i t e m > < i t e m > < k e y > < s t r i n g > Q u a r t e r < / s t r i n g > < / k e y > < v a l u e > < i n t > 1 < / i n t > < / v a l u e > < / i t e m > < i t e m > < k e y > < s t r i n g > M o n t h < / s t r i n g > < / k e y > < v a l u e > < i n t > 2 < / i n t > < / v a l u e > < / i t e m > < i t e m > < k e y > < s t r i n g > D e f e n d a n t   T y p e < / 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i t e m > < k e y > < s t r i n g > S e n t e n c e d < / s t r i n g > < / k e y > < v a l u e > < i n t > 1 7 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S h o w H i d d e n " > < C u s t o m C o n t e n t > < ! [ C D A T A [ T r u e ] ] > < / C u s t o m C o n t e n t > < / G e m i n i > 
</file>

<file path=customXml/item9.xml>��< ? x m l   v e r s i o n = " 1 . 0 "   e n c o d i n g = " U T F - 1 6 " ? > < G e m i n i   x m l n s = " h t t p : / / g e m i n i / p i v o t c u s t o m i z a t i o n / T a b l e O r d e r " > < C u s t o m C o n t e n t > < ! [ C D A T A [ O b O _ p r o s _ c o n v s _ 2 0 1 6 _ 2 0 2 5 _ 1 7 0 8 0 5 5 4 - d 7 4 a - 4 b 2 1 - a 8 8 8 - a 7 9 6 a d b e 7 5 3 5 , O b O _ s e n t _ 2 0 1 6 _ 2 0 2 5 _ 9 b 0 d b c 8 6 - d b 2 3 - 4 4 f 7 - b e e f - d e 0 e c 1 7 3 8 3 4 5 , O b O _ c o m p _ 2 0 1 6 _ 2 0 2 5 _ d 7 c 5 9 c e d - 2 3 1 8 - 4 7 5 f - b 0 1 e - a 8 6 e 0 8 3 4 3 0 c d ] ] > < / C u s t o m C o n t e n t > < / G e m i n i > 
</file>

<file path=customXml/itemProps1.xml><?xml version="1.0" encoding="utf-8"?>
<ds:datastoreItem xmlns:ds="http://schemas.openxmlformats.org/officeDocument/2006/customXml" ds:itemID="{33775A65-8E4A-4CCC-9BE1-6145DBBB81DB}">
  <ds:schemaRefs>
    <ds:schemaRef ds:uri="http://schemas.microsoft.com/sharepoint/v3/contenttype/forms"/>
  </ds:schemaRefs>
</ds:datastoreItem>
</file>

<file path=customXml/itemProps10.xml><?xml version="1.0" encoding="utf-8"?>
<ds:datastoreItem xmlns:ds="http://schemas.openxmlformats.org/officeDocument/2006/customXml" ds:itemID="{1C096496-5E1A-4BE5-BFE8-0A3096567D45}">
  <ds:schemaRefs>
    <ds:schemaRef ds:uri="http://schemas.microsoft.com/DataMashup"/>
  </ds:schemaRefs>
</ds:datastoreItem>
</file>

<file path=customXml/itemProps11.xml><?xml version="1.0" encoding="utf-8"?>
<ds:datastoreItem xmlns:ds="http://schemas.openxmlformats.org/officeDocument/2006/customXml" ds:itemID="{92DC524D-56B4-4755-8C50-589961836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5435E700-0C13-4D6D-8141-834D37C2A6E6}">
  <ds:schemaRefs>
    <ds:schemaRef ds:uri="http://gemini/pivotcustomization/ShowImplicitMeasures"/>
  </ds:schemaRefs>
</ds:datastoreItem>
</file>

<file path=customXml/itemProps13.xml><?xml version="1.0" encoding="utf-8"?>
<ds:datastoreItem xmlns:ds="http://schemas.openxmlformats.org/officeDocument/2006/customXml" ds:itemID="{862011AC-786E-4D56-B974-D9542ADFD400}">
  <ds:schemaRefs>
    <ds:schemaRef ds:uri="http://gemini/pivotcustomization/ErrorCache"/>
  </ds:schemaRefs>
</ds:datastoreItem>
</file>

<file path=customXml/itemProps14.xml><?xml version="1.0" encoding="utf-8"?>
<ds:datastoreItem xmlns:ds="http://schemas.openxmlformats.org/officeDocument/2006/customXml" ds:itemID="{32E03187-21D7-4C88-9DA6-8283CBFE6D09}">
  <ds:schemaRefs>
    <ds:schemaRef ds:uri="http://gemini/pivotcustomization/Diagrams"/>
  </ds:schemaRefs>
</ds:datastoreItem>
</file>

<file path=customXml/itemProps15.xml><?xml version="1.0" encoding="utf-8"?>
<ds:datastoreItem xmlns:ds="http://schemas.openxmlformats.org/officeDocument/2006/customXml" ds:itemID="{4AA5483D-DB53-49C3-872F-99DFAF89ACA6}">
  <ds:schemaRefs>
    <ds:schemaRef ds:uri="http://gemini/pivotcustomization/LinkedTableUpdateMode"/>
  </ds:schemaRefs>
</ds:datastoreItem>
</file>

<file path=customXml/itemProps16.xml><?xml version="1.0" encoding="utf-8"?>
<ds:datastoreItem xmlns:ds="http://schemas.openxmlformats.org/officeDocument/2006/customXml" ds:itemID="{9BDAFFE2-772F-472D-A65C-5D1CA22EC585}">
  <ds:schemaRefs>
    <ds:schemaRef ds:uri="http://gemini/pivotcustomization/RelationshipAutoDetectionEnabled"/>
  </ds:schemaRefs>
</ds:datastoreItem>
</file>

<file path=customXml/itemProps17.xml><?xml version="1.0" encoding="utf-8"?>
<ds:datastoreItem xmlns:ds="http://schemas.openxmlformats.org/officeDocument/2006/customXml" ds:itemID="{61092B82-6C0C-43CC-B63D-FF6618E51447}">
  <ds:schemaRefs>
    <ds:schemaRef ds:uri="http://gemini/pivotcustomization/ClientWindowXML"/>
  </ds:schemaRefs>
</ds:datastoreItem>
</file>

<file path=customXml/itemProps18.xml><?xml version="1.0" encoding="utf-8"?>
<ds:datastoreItem xmlns:ds="http://schemas.openxmlformats.org/officeDocument/2006/customXml" ds:itemID="{3AEA5B81-76B9-45D7-B077-16E487FA43C3}">
  <ds:schemaRefs>
    <ds:schemaRef ds:uri="http://gemini/pivotcustomization/PowerPivotVersion"/>
  </ds:schemaRefs>
</ds:datastoreItem>
</file>

<file path=customXml/itemProps19.xml><?xml version="1.0" encoding="utf-8"?>
<ds:datastoreItem xmlns:ds="http://schemas.openxmlformats.org/officeDocument/2006/customXml" ds:itemID="{36871AAE-DEC9-4530-8970-C9411EFD12BF}">
  <ds:schemaRefs>
    <ds:schemaRef ds:uri="http://gemini/pivotcustomization/TableWidget"/>
  </ds:schemaRefs>
</ds:datastoreItem>
</file>

<file path=customXml/itemProps2.xml><?xml version="1.0" encoding="utf-8"?>
<ds:datastoreItem xmlns:ds="http://schemas.openxmlformats.org/officeDocument/2006/customXml" ds:itemID="{0428A31A-47C5-405A-B33E-AC90E332ABE4}">
  <ds:schemaRefs>
    <ds:schemaRef ds:uri="http://gemini/pivotcustomization/8ea86758-7f4d-40e6-8246-ef3d86fa970c"/>
  </ds:schemaRefs>
</ds:datastoreItem>
</file>

<file path=customXml/itemProps20.xml><?xml version="1.0" encoding="utf-8"?>
<ds:datastoreItem xmlns:ds="http://schemas.openxmlformats.org/officeDocument/2006/customXml" ds:itemID="{B582AAA1-5350-41FA-9090-8C50B69DA12C}">
  <ds:schemaRefs>
    <ds:schemaRef ds:uri="http://gemini/pivotcustomization/FormulaBarState"/>
  </ds:schemaRefs>
</ds:datastoreItem>
</file>

<file path=customXml/itemProps21.xml><?xml version="1.0" encoding="utf-8"?>
<ds:datastoreItem xmlns:ds="http://schemas.openxmlformats.org/officeDocument/2006/customXml" ds:itemID="{49990AA1-4675-44C3-B5BF-B181B327D890}">
  <ds:schemaRefs>
    <ds:schemaRef ds:uri="http://gemini/pivotcustomization/ManualCalcMode"/>
  </ds:schemaRefs>
</ds:datastoreItem>
</file>

<file path=customXml/itemProps22.xml><?xml version="1.0" encoding="utf-8"?>
<ds:datastoreItem xmlns:ds="http://schemas.openxmlformats.org/officeDocument/2006/customXml" ds:itemID="{477366B1-3C19-45F2-9024-367A18F83085}">
  <ds:schemaRefs>
    <ds:schemaRef ds:uri="http://gemini/pivotcustomization/SandboxNonEmpty"/>
  </ds:schemaRefs>
</ds:datastoreItem>
</file>

<file path=customXml/itemProps23.xml><?xml version="1.0" encoding="utf-8"?>
<ds:datastoreItem xmlns:ds="http://schemas.openxmlformats.org/officeDocument/2006/customXml" ds:itemID="{BAAAB0CE-7FF9-493B-AEA5-3421171BA373}">
  <ds:schemaRefs>
    <ds:schemaRef ds:uri="http://gemini/pivotcustomization/136a6962-2aaa-4e14-af48-cb0dd4ffdbd7"/>
  </ds:schemaRefs>
</ds:datastoreItem>
</file>

<file path=customXml/itemProps3.xml><?xml version="1.0" encoding="utf-8"?>
<ds:datastoreItem xmlns:ds="http://schemas.openxmlformats.org/officeDocument/2006/customXml" ds:itemID="{5D74CAD8-2E03-47F8-9941-DDDD8E3E48A5}">
  <ds:schemaRef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f5567a39-fe0e-4a9a-8f2b-695dfdcaeba3"/>
    <ds:schemaRef ds:uri="a766a688-9f67-4fa5-a62f-7bcabddf3ea3"/>
  </ds:schemaRefs>
</ds:datastoreItem>
</file>

<file path=customXml/itemProps4.xml><?xml version="1.0" encoding="utf-8"?>
<ds:datastoreItem xmlns:ds="http://schemas.openxmlformats.org/officeDocument/2006/customXml" ds:itemID="{FFDD0A0B-6864-4438-844F-C25AF5E86DDC}">
  <ds:schemaRefs>
    <ds:schemaRef ds:uri="http://gemini/pivotcustomization/IsSandboxEmbedded"/>
  </ds:schemaRefs>
</ds:datastoreItem>
</file>

<file path=customXml/itemProps5.xml><?xml version="1.0" encoding="utf-8"?>
<ds:datastoreItem xmlns:ds="http://schemas.openxmlformats.org/officeDocument/2006/customXml" ds:itemID="{7C2A7085-B423-4ED5-AA1D-11310F94B8FD}">
  <ds:schemaRefs>
    <ds:schemaRef ds:uri="http://gemini/pivotcustomization/MeasureGridState"/>
  </ds:schemaRefs>
</ds:datastoreItem>
</file>

<file path=customXml/itemProps6.xml><?xml version="1.0" encoding="utf-8"?>
<ds:datastoreItem xmlns:ds="http://schemas.openxmlformats.org/officeDocument/2006/customXml" ds:itemID="{3E88C48E-2739-44C4-B3DD-5D040611BC44}">
  <ds:schemaRefs>
    <ds:schemaRef ds:uri="http://gemini/pivotcustomization/67dc05c3-2f19-4761-bd70-034cd498180a"/>
  </ds:schemaRefs>
</ds:datastoreItem>
</file>

<file path=customXml/itemProps7.xml><?xml version="1.0" encoding="utf-8"?>
<ds:datastoreItem xmlns:ds="http://schemas.openxmlformats.org/officeDocument/2006/customXml" ds:itemID="{67F6B618-890A-4FC2-BAE7-C7FDF48DF1AB}">
  <ds:schemaRefs>
    <ds:schemaRef ds:uri="http://gemini/pivotcustomization/TableXML_ObO_pros_convs_2016_2025_17080554-d74a-4b21-a888-a796adbe7535"/>
  </ds:schemaRefs>
</ds:datastoreItem>
</file>

<file path=customXml/itemProps8.xml><?xml version="1.0" encoding="utf-8"?>
<ds:datastoreItem xmlns:ds="http://schemas.openxmlformats.org/officeDocument/2006/customXml" ds:itemID="{F0AE3DF1-9259-43DE-A038-FFDD5276D074}">
  <ds:schemaRefs>
    <ds:schemaRef ds:uri="http://gemini/pivotcustomization/ShowHidden"/>
  </ds:schemaRefs>
</ds:datastoreItem>
</file>

<file path=customXml/itemProps9.xml><?xml version="1.0" encoding="utf-8"?>
<ds:datastoreItem xmlns:ds="http://schemas.openxmlformats.org/officeDocument/2006/customXml" ds:itemID="{342AE931-F27E-4F29-A72B-D58C8A39DBBA}">
  <ds:schemaRefs>
    <ds:schemaRef ds:uri="http://gemini/pivotcustomization/TableOrd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Overall Volumes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Khamkar, Fazeen | She/Hers</cp:lastModifiedBy>
  <cp:revision/>
  <dcterms:created xsi:type="dcterms:W3CDTF">2025-10-08T08:05:59Z</dcterms:created>
  <dcterms:modified xsi:type="dcterms:W3CDTF">2025-10-21T08:43:28Z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