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2 2025/Tools/"/>
    </mc:Choice>
  </mc:AlternateContent>
  <xr:revisionPtr revIDLastSave="99" documentId="8_{360AF564-31EC-471D-8364-EC350EBF7912}" xr6:coauthVersionLast="47" xr6:coauthVersionMax="47" xr10:uidLastSave="{ED8E8F33-4CA2-4B2C-B3E0-C37389D327C1}"/>
  <bookViews>
    <workbookView xWindow="13425" yWindow="-21720" windowWidth="38640" windowHeight="21120" xr2:uid="{A66B2710-45AA-4C72-9589-6DD55BA04DF6}"/>
  </bookViews>
  <sheets>
    <sheet name="Contents" sheetId="6" r:id="rId1"/>
    <sheet name="Notes" sheetId="7" r:id="rId2"/>
    <sheet name="Calculations" sheetId="8" r:id="rId3"/>
    <sheet name="Pivot table help" sheetId="9" r:id="rId4"/>
    <sheet name="Prosecutions &amp; Convictions" sheetId="2" r:id="rId5"/>
    <sheet name="Sentence Outcomes" sheetId="3" r:id="rId6"/>
    <sheet name="Compensation" sheetId="5" r:id="rId7"/>
  </sheets>
  <definedNames>
    <definedName name="_xlnm._FilterDatabase" localSheetId="2" hidden="1">Calculations!$A$1:$B$1</definedName>
    <definedName name="_xlnm._FilterDatabase" localSheetId="1" hidden="1">Notes!$A$1:$B$1</definedName>
  </definedNames>
  <calcPr calcId="191028" refMode="R1C1" iterateCount="0" calcOnSave="0" concurrentCalc="0"/>
  <pivotCaches>
    <pivotCache cacheId="36" r:id="rId8"/>
    <pivotCache cacheId="37" r:id="rId9"/>
    <pivotCache cacheId="41"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MC_pros_convs_2016_2025_291947f8-1fa9-4f83-9814-79d09915e31a" name="MC_pros_convs_2016_2025" connection="Query - MC_pros_convs_2016_2025"/>
          <x15:modelTable id="MC_sent_2016_2025_f5cf9c09-b668-459c-b18b-0ec1a0e43e08" name="MC_sent_2016_2025" connection="Query - MC_sent_2016_2025"/>
          <x15:modelTable id="MC_comp_2016_2025_e0ce346f-0e03-4f22-9f88-f53c0fa4c8d6" name="MC_comp_2016_2025" connection="Query - MC_comp_2016_202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B7F22-EC70-4088-BFB6-4E28F0868CE9}" name="Query - MC_comp_2016_2025" description="Connection to the 'MC_comp_2016_2025' query in the workbook." type="100" refreshedVersion="8" minRefreshableVersion="5">
    <extLst>
      <ext xmlns:x15="http://schemas.microsoft.com/office/spreadsheetml/2010/11/main" uri="{DE250136-89BD-433C-8126-D09CA5730AF9}">
        <x15:connection id="9d58a2d1-774d-4541-b196-f322f749f2be"/>
      </ext>
    </extLst>
  </connection>
  <connection id="2" xr16:uid="{AC7E7700-EC12-447E-9ABE-8AF4CBF9DFE3}" name="Query - MC_pros_convs_2016_2025" description="Connection to the 'MC_pros_convs_2016_2025' query in the workbook." type="100" refreshedVersion="8" minRefreshableVersion="5">
    <extLst>
      <ext xmlns:x15="http://schemas.microsoft.com/office/spreadsheetml/2010/11/main" uri="{DE250136-89BD-433C-8126-D09CA5730AF9}">
        <x15:connection id="5b352ede-07a6-4946-9a02-10243576502a"/>
      </ext>
    </extLst>
  </connection>
  <connection id="3" xr16:uid="{94AE2A90-5181-423C-A858-71DD4B8590E9}" name="Query - MC_sent_2016_2025" description="Connection to the 'MC_sent_2016_2025' query in the workbook." type="100" refreshedVersion="8" minRefreshableVersion="5">
    <extLst>
      <ext xmlns:x15="http://schemas.microsoft.com/office/spreadsheetml/2010/11/main" uri="{DE250136-89BD-433C-8126-D09CA5730AF9}">
        <x15:connection id="2d1de1f0-5960-4fbb-a52d-86dd64f0d514"/>
      </ext>
    </extLst>
  </connection>
  <connection id="4" xr16:uid="{9A0DF102-46FE-4B9C-B17D-E298E33E21D4}"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1">
    <s v="ThisWorkbookDataModel"/>
    <s v="{[MC_pros_convs_2016_2025].[Quarter].[All]}"/>
    <s v="{[MC_pros_convs_2016_2025].[Person/Other].[All]}"/>
    <s v="{[MC_pros_convs_2016_2025].[Sex].[All]}"/>
    <s v="{[MC_pros_convs_2016_2025].[Age Group].[All]}"/>
    <s v="{[MC_pros_convs_2016_2025].[Age Range].[All]}"/>
    <s v="{[MC_pros_convs_2016_2025].[Ethnicity].[All]}"/>
    <s v="{[MC_pros_convs_2016_2025].[Detailed Ethnicity].[All]}"/>
    <s v="{[MC_pros_convs_2016_2025].[Police Force Area].[All]}"/>
    <s v="{[MC_pros_convs_2016_2025].[Offence Type].[All]}"/>
    <s v="{[MC_pros_convs_2016_2025].[Offence Group].[All]}"/>
    <s v="{[MC_pros_convs_2016_2025].[Offence].[All]}"/>
    <s v="{[MC_pros_convs_2016_2025].[HO Offence Code].[All]}"/>
    <s v="{[MC_pros_convs_2016_2025].[Outcome Without Conviction].[All]}"/>
    <s v="{[MC_pros_convs_2016_2025].[Motoring Offence Flag].[All]}"/>
    <s v="{[MC_sent_2016_2025].[Quarter].[All]}"/>
    <s v="{[MC_sent_2016_2025].[Month].[All]}"/>
    <s v="{[MC_sent_2016_2025].[Person/Other].[All]}"/>
    <s v="{[MC_sent_2016_2025].[Sex].[All]}"/>
    <s v="{[MC_sent_2016_2025].[Age Group].[All]}"/>
    <s v="{[MC_sent_2016_2025].[Age Range].[All]}"/>
    <s v="{[MC_sent_2016_2025].[Ethnicity].[All]}"/>
    <s v="{[MC_sent_2016_2025].[Detailed Ethnicity].[All]}"/>
    <s v="{[MC_sent_2016_2025].[Police Force Area].[All]}"/>
    <s v="{[MC_sent_2016_2025].[Offence Type].[All]}"/>
    <s v="{[MC_sent_2016_2025].[Offence Group].[All]}"/>
    <s v="{[MC_sent_2016_2025].[Offence].[All]}"/>
    <s v="{[MC_sent_2016_2025].[HO Offence Code].[All]}"/>
    <s v="{[MC_sent_2016_2025].[Sentence Outcome].[All]}"/>
    <s v="{[MC_sent_2016_2025].[Detailed Sentence Outcome].[All]}"/>
    <s v="{[MC_sent_2016_2025].[Custodial Sentence Length].[All]}"/>
    <s v="{[MC_sent_2016_2025].[Fine Amount].[All]}"/>
    <s v="{[MC_sent_2016_2025].[Driving Disposal Type].[All]}"/>
    <s v="{[MC_sent_2016_2025].[Period of Driving Disqualification].[All]}"/>
    <s v="{[MC_sent_2016_2025].[Motoring Offence Flag].[All]}"/>
    <s v="{[MC_comp_2016_2025].[Quarter].[All]}"/>
    <s v="{[MC_comp_2016_2025].[Month].[All]}"/>
    <s v="{[MC_comp_2016_2025].[Person/Other].[All]}"/>
    <s v="{[MC_comp_2016_2025].[Sex].[All]}"/>
    <s v="{[MC_comp_2016_2025].[Age Group].[All]}"/>
    <s v="{[MC_comp_2016_2025].[Age Range].[All]}"/>
    <s v="{[MC_comp_2016_2025].[Ethnicity].[All]}"/>
    <s v="{[MC_comp_2016_2025].[Detailed Ethnicity].[All]}"/>
    <s v="{[MC_comp_2016_2025].[Police Force Area].[All]}"/>
    <s v="{[MC_comp_2016_2025].[Offence Type].[All]}"/>
    <s v="{[MC_comp_2016_2025].[Offence Group].[All]}"/>
    <s v="{[MC_comp_2016_2025].[Offence].[All]}"/>
    <s v="{[MC_comp_2016_2025].[HO Offence Code].[All]}"/>
    <s v="{[MC_comp_2016_2025].[Compensation Amount].[All]}"/>
    <s v="{[MC_comp_2016_2025].[Motoring Offence Flag].[All]}"/>
    <s v="{[MC_pros_convs_2016_2025].[Month].[All]}"/>
  </metadataStrings>
  <mdxMetadata count="50">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Metadata>
  <valueMetadata count="5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valueMetadata>
</metadata>
</file>

<file path=xl/sharedStrings.xml><?xml version="1.0" encoding="utf-8"?>
<sst xmlns="http://schemas.openxmlformats.org/spreadsheetml/2006/main" count="266" uniqueCount="160">
  <si>
    <t xml:space="preserve">Criminal Justice System Statistics publication: Magistrates' court 2017 to 2024: Pivot Table Analytical Tool for England and Wales </t>
  </si>
  <si>
    <t>Time Period: 12 months ending June 2016 to 12 months ending June 2025</t>
  </si>
  <si>
    <t>Contents</t>
  </si>
  <si>
    <t xml:space="preserve">1. Pivot table for the Number of Defendants in England and Wales prosecuted, convicted and sentenced at Magistrates' court by: Quarter, Month, Person/Other, Sex, Age group, Age range, Ethnicity, Detailed Ethnicity, Police Force Area, Offence Type, Offence Group, Offence, HO Offence Code, Motoring Offence Flag, Plea at Magistrates' Court, Outcome Without Conviction, for year ending June 2016 to year ending June 2025. </t>
  </si>
  <si>
    <t>Source: Courts Proceedings database</t>
  </si>
  <si>
    <t xml:space="preserve">Statistics on prosecutions, convictions and sentencing are either derived from the LIBRA case management system, which holds the magistrates’ courts records, or the Crown Court’s CREST system (or Xhibit from March 2019) which holds the trial and sentencing data, and Common Platform data. The data includes offences where there has been no police involvement, such as those prosecutions instigated by government departments, private organisations and individuals. </t>
  </si>
  <si>
    <t>Data supplier:</t>
  </si>
  <si>
    <t>Criminal Courts &amp; Sentencing Data and Statistics</t>
  </si>
  <si>
    <t>Data and Analysis</t>
  </si>
  <si>
    <t>Ministry of Justice</t>
  </si>
  <si>
    <r>
      <rPr>
        <u/>
        <sz val="11"/>
        <rFont val="Calibri"/>
        <family val="2"/>
      </rPr>
      <t>Date published:</t>
    </r>
    <r>
      <rPr>
        <sz val="11"/>
        <rFont val="Calibri"/>
        <family val="2"/>
      </rPr>
      <t xml:space="preserve"> 23 October 2025</t>
    </r>
  </si>
  <si>
    <t>Further information on data sources and definitions can be found in the guidance document produced alongside the main report - Guide to Criminal Justice Statistics at:</t>
  </si>
  <si>
    <t>Please also see the 'Data behind Interactive Data Tools' folder for the data underlying this tool in CSV format</t>
  </si>
  <si>
    <t>Note Number</t>
  </si>
  <si>
    <t>Note:</t>
  </si>
  <si>
    <t>Note 1</t>
  </si>
  <si>
    <t>In Q2 2023 CJSQ publication, work was undertaken to develop the processing of criminal court sentencing data. As a result, figures were revised from 2017 onwards due to more accurate and reliable methods for data processing for information on prosecutions, convictions, sentencing and remands. We advise users to apply caution when comparing trends between 2017 and 2016 where detailed offences or specific sentencing outcomes may increase or decrease. Please see technical guide and detailed technical appendix for more details.</t>
  </si>
  <si>
    <t>Note 2</t>
  </si>
  <si>
    <t xml:space="preserve">Offence groups and offence types are continually revised using the Offence Group Classification published alongside this report to reflect offences accurately. Users should exercise caution when comparing these figures to those previously published. </t>
  </si>
  <si>
    <t>Note 3</t>
  </si>
  <si>
    <t>The figures given in the pivot table relate to defendants for whom these offences were the principal offences for which they were dealt with.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</si>
  <si>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</si>
  <si>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</si>
  <si>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5</t>
  </si>
  <si>
    <t xml:space="preserve">If a value does not appear within a filter (for example, a specific HO code), this represents a nil return. </t>
  </si>
  <si>
    <t>Note 6</t>
  </si>
  <si>
    <t>A defendant who is committed from magistrates’ courts to the Crown Court may not have both courts' processes complete within the same year, in which case they would be counted for each stage in the year that the court where it took place completed. This means that for a given year, convictions may exceed prosecutions or sentences may not equal convictions. Defendants who appear before both courts may also be convicted at the Crown Court for a different offence to that for which they are counted as having been originally proceeded against at magistrates’ court, where the offence is changed after committal.</t>
  </si>
  <si>
    <t>Note 7</t>
  </si>
  <si>
    <t>It is not advised to use this data to calculate conviction rate (the number of convictions as a proportion of the number of prosecutions). This is due to the Court Proceedings Database counting two separate records at two separate stages (one for prosecution, one for conviction). We cannot track the defendant throughout their court journey and an individual may appear at each court in separate years, or for a different principal offence at different stages. As a result, this rate is not an accurate measure of the proportion of prosecutions that result in a conviction.</t>
  </si>
  <si>
    <t>Note 8</t>
  </si>
  <si>
    <t>Data are given on a principal disposal basis - i.e. reporting the most severe sentence for the principal offence.</t>
  </si>
  <si>
    <t>Note 9</t>
  </si>
  <si>
    <t>As a result of new processing from 2017 onwards, the methodology for principal offence and disposal is more robust and includes the broadest range of sentencing outcomes. We advise users to apply caution when comparing volumes of some disposals prior to 2017 with those after 2017 - the disposals most affected are: extended determinate sentences, special sentences for offenders of special concern, hospital orders, suspended sentences and community sentences.  Volumes of these have increased in the new system from 2017 onwards. This has also led to a decrease in offenders otherwise dealt with, receiving victim surcharge, compensation or crown court/police cells. Please see technical guide and detailed technical appendix for more details.</t>
  </si>
  <si>
    <t>Note 10</t>
  </si>
  <si>
    <t>Where a case is entered on the Common Platform, it is possible to count the prosecutions at magistrates’ court separately for trial and sentence cases that are sent to the Crown Court as well as for offences disposed at the magistrates’ court. This is because Common Platform is one streamlined system for both courts. This has led to a slight increase in the published number of prosecutions for indictable offence, however the number of cases where a defendant receives a disposal separately at magistrates’ court and Crown Court is small.</t>
  </si>
  <si>
    <t>Note 11</t>
  </si>
  <si>
    <t>Note 12</t>
  </si>
  <si>
    <t>The more detailed offence groups shown in this table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</si>
  <si>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13</t>
  </si>
  <si>
    <t>From 2017, where validation checks on the data have not able to identify the correct five-digit Home Office offence code, we have labelled these records as offence ‘not known’ (or offence code ‘99999’) in order to increase transparency for users of our data. Records will appear under ‘not known’ for offence type, offence group, offence and detailed offence variables. For more information see ‘offence not known’ within “A Technical Guide to Criminal Justice Statistics”.</t>
  </si>
  <si>
    <t>Note 14</t>
  </si>
  <si>
    <t>We advise caution when comparing ACSL for sexual offences prior to 2017. As a result of new processing from 2017 onwards, the methodology for principal offence and disposal is more robust and captures sentencing outcomes that were previously missed. This has led to an increase in extended custodial sentences, which has driven an increase in sentence length for sexual offences from 2017 onwards as defendants sentenced for these offences mainly receive these serious sentences.</t>
  </si>
  <si>
    <t>Note 15</t>
  </si>
  <si>
    <t>Ambiguity in the status of small business owners can occasionally lead to defendants recorded as companies receiving sentences only available to people, such as community or custodial sentence lengths.</t>
  </si>
  <si>
    <t>Note 16</t>
  </si>
  <si>
    <t xml:space="preserve">Following the introduction of Single Justice Procedure (SJP) offences in the Criminal Justice and Courts Act 2015, adults tried for summary non-imprisonable offences at the magistrates’ court can be dealt with remotely (the defendant does not need to physically attend court). Typical examples of these offences are ‘Television licence evasion’ and ‘Speeding’. Such records appear in the police force area data under ‘Not known’. Caution should be taken when interpreting trends by Police force area as particular courts may be allocated all the SJP offences for the entire region. Currently, in centrally collated sentencing data, we can only identify those recorded and processed on the Automated Track Case Management System (ATCM) as Single Justice Procedure (SJP) cases, from 2017 onwards. This will not be a total count of SJP records, as many are still processed through LIBRA case management system. For overall count of SJP cases, please refer to the Criminal Court Statistics Quarterly (https://www.gov.uk/government/collections/criminal-court-statistics). Caution should be taken when interpreting trends by Police force area as particular courts may be allocated all the SJP offences for the entire region. </t>
  </si>
  <si>
    <t>Note 17</t>
  </si>
  <si>
    <t>Committal hearings were abolished in 2013 and defendants are now sent for trial at the Crown Court.</t>
  </si>
  <si>
    <t>Note 18</t>
  </si>
  <si>
    <t xml:space="preserve">Figures for ethnicity are categorised using the 5+1 self-identified classification based on the 18+1 classification used in the 2011 Census for indictable offences only. The not applicable category for self-identified ethnicity includes all individuals tried for summary offences, for whom the quality of the data available is insufficient to justify inclusion, and all companies. The not stated category includes all others for whom ethnicity information is not available, either because they have chosen not to state their ethnicity or because no information has been recorded. </t>
  </si>
  <si>
    <t>Note 19</t>
  </si>
  <si>
    <t>18+1 classification for ethnicity was published in data tools alongside the 2022 publication. Bringing 'Ethnicity' (5+1 classification) above 'Detailed ethnicity' (18+1 classification) in the rows of the pivot tool will show what is included in the 5+1 classification</t>
  </si>
  <si>
    <t>Note 20</t>
  </si>
  <si>
    <t xml:space="preserve">Adults are those offenders aged 21 and over, whilst children are aged under 18 and young adults are aged 18-20. </t>
  </si>
  <si>
    <t>Note 21</t>
  </si>
  <si>
    <t>Prior to 2017, data validations were applied to the age variable in the dataset. If there is an apparent anomaly in a defendant’s age, or date of birth was unknown, records may have been automatically assigned a default age of 25 for an adult or 17 for a juvenile, meaning that these ages were overcounted. To improve the accuracy of the ‘age range’ variable for 2017 onwards, defendants with an unknown date of birth are grouped within 'unknown age'. We advise users to apply caution when comparing ages between years as prior to 2017 the age ranges 16-17 and 25+ include a substantial number of defendants with unknown date of birth. Additionally, prior to 2017, 'unknown age' was applied to records over age 99, this is now valid up to age 120.</t>
  </si>
  <si>
    <t>Note 22</t>
  </si>
  <si>
    <t xml:space="preserve">Police Force Areas provide breakdowns of where offences were dealt with (not where they were committed). </t>
  </si>
  <si>
    <t>Note 23</t>
  </si>
  <si>
    <t>The new category ‘Other disposal without conviction’ has been added to more accurately capture disposals for defendants who not convicted, such as defendants who are found unfit to plead, and includes hospital orders, restraining order or other ancillary order without conviction.
Unfitness to plead is when a defendant cannot understand or participate in a criminal trial (which could be due to e.g. a mental health condition, learning disability or other neurodiverse condition). In these cases, the full criminal trial is paused and the defendant has a “fact-finding” hearing with a jury to determine if they “did the act”. If an unfit to plead defendant has been found to have “done the act”, they will receive an outcome of a hospital order, a supervision order or be acquitted.
Prior to 2017, unfit to plead was categorised as a sentence outcome but this has since been identified as inaccurate as unfitness to plead is a process, rather than an outcome. The previous unfit to plead category has therefore been moved into ‘other'.
New data processing methods after 2017 have enabled us to identify disposals given to defendants who are not convicted, such as defendants who are unfit to plead, and are now presented in the ‘Other disposal without conviction’ category.
Please note that defendants who are found unfit to plead and are acquitted are not captured in this category. They will be captured under the ‘acquitted’ category. If a defendant is found not guilty by reason of insanity, this will also be captured under the ‘acquitted’ category when it is recorded as the principal disposal but commonly these defendants will also receive hospital orders as a secondary outcome. Work is undergoing to identify further disposals without conviction from the centrally collated court dataset.</t>
  </si>
  <si>
    <t>Note 24</t>
  </si>
  <si>
    <t xml:space="preserve">The number of defendants were their proceedings were discontinued, discharged, dismissed or withdrawn at magistrates' court have decreased due to a new processing system of criminal courts data from 2017 as the correct sentencing outcome is now prioritised as the principal offence. </t>
  </si>
  <si>
    <t>Note 25</t>
  </si>
  <si>
    <t>Note 26</t>
  </si>
  <si>
    <t>As a result of new processing from 2017 onwards, we are now able to capture additional records where the case has concluded but the disposal given is not known. This has led to an increase in the disposal not known category.</t>
  </si>
  <si>
    <t>Note 27</t>
  </si>
  <si>
    <t xml:space="preserve">The number of defendants sentenced to compensation orders on all disposal basis at magistrates’ court has increased in the new system due to an increase in the offence ‘17000 – keeping a motor vehicle on highway without a current vehicle excise licence (MOT)’. We advise users to apply caution when comparing trends for the number of compensation orders on all disposal basis before 2017. </t>
  </si>
  <si>
    <t>Note 28</t>
  </si>
  <si>
    <t>Average calculations for custodial sentence length, fines and compensation exclude records where amounts are zero, e.g. 0 months in custody or £0 ordered under fine or compensation. Total volumes presented include these records, including  "Compensation (All disposal)" and relevant breakdowns of the 'Sentence outcome' and 'Detailed sentence outcome' filters.</t>
  </si>
  <si>
    <t>Note 29</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</si>
  <si>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</si>
  <si>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30</t>
  </si>
  <si>
    <t xml:space="preserve">The offence code for Bribery of foreign public officials, 09909, is known to be commonly used as a miscellaneous code by courts as well as for its intended purpose. </t>
  </si>
  <si>
    <t>Note 31</t>
  </si>
  <si>
    <t xml:space="preserve">There are known issues with the disqualification data; for example, there are cases where an offender is not recorded as having been disqualified for an offence where a disqualification should be mandatory. </t>
  </si>
  <si>
    <t>Note 32</t>
  </si>
  <si>
    <t xml:space="preserve">Offenders endorsed (issued with penalty points on their driving licence) without being being disqualified for the specific offence for which they were endorsed. Please note this the number of offenders endorsed, rather than the total number of points awarded. Offenders may still be disqualified under section 35 of the Road Traffic Offenders Act 1988 (penalty point system) if they have accumulated enough points. </t>
  </si>
  <si>
    <t>Note 33</t>
  </si>
  <si>
    <t>Type and period of disqualification for motoring offences, alongside a motoring offence flag, have been added to the Outcomes by Offence, magistrates' and Crown Court data tools in 2022 following the discontinuation of the motoring data tool.</t>
  </si>
  <si>
    <t>Note 34</t>
  </si>
  <si>
    <t>The motoring data tables and tools now include driving disqualification lengths for those disqualified due to accumulating 12 or more penalty points for motoring offences  under section 35 of the Road Traffic Offenders Act 1988. This has led to an increase in the number of defendants receiving a disqualification of six months, which is the minimum length of a disqualification under this section. For consistency, this type of disqualification is separated out in the tables and tools as 'points disqualification'.</t>
  </si>
  <si>
    <t>Note 35</t>
  </si>
  <si>
    <t>Youth Courts are categorised as magistrates' courts in the data. This will impact the figures for indictable only defendants at the magistrates' court which will include a high volume of juveniles.</t>
  </si>
  <si>
    <t>Measure</t>
  </si>
  <si>
    <t>Description:</t>
  </si>
  <si>
    <t>Average Custodial Sentence Length (ACSL)</t>
  </si>
  <si>
    <t xml:space="preserve">The average custodial sentence length is the number of months divided by the number of offenders sentenced. ACSL is suppressed when the number of persons who received a determinate sentence for an offence is less than 5. Excludes life and other indeterminate sentences. </t>
  </si>
  <si>
    <t>Average Fine</t>
  </si>
  <si>
    <t xml:space="preserve">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 The calculation is split into two categories: average fine (companies) where defendant type is company and average fine (excluding company) where defendant type is either person or not known.  </t>
  </si>
  <si>
    <t>Average Compensation</t>
  </si>
  <si>
    <t>Average compensation is calculated as an arithmetic mean. It is the total compensation amount divided by the number given a compensation disposal and is suppressed when the number of persons sentenced to compensation for an offence is less than 5.</t>
  </si>
  <si>
    <t>Custody Rate</t>
  </si>
  <si>
    <t>Custody rate represents the proportion of offenders who receive an immediate custodial sentence among all those sentenced. It is calculated by dividing the number of offenders given immediate custody, by the total number of offenders sentenced. Custody rate is supressed when the number of persons sentenced for an offence is less than 5.</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</si>
  <si>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</si>
  <si>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</si>
  <si>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Calibri"/>
        <family val="2"/>
      </rPr>
      <t>filter</t>
    </r>
    <r>
      <rPr>
        <sz val="11"/>
        <color indexed="8"/>
        <rFont val="Calibri"/>
        <family val="2"/>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</si>
  <si>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xml:space="preserve">. Also found: </t>
    </r>
    <r>
      <rPr>
        <i/>
        <sz val="11"/>
        <color rgb="FF000000"/>
        <rFont val="Calibri"/>
        <family val="2"/>
      </rPr>
      <t>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</si>
  <si>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</si>
  <si>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</si>
  <si>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</si>
  <si>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</si>
  <si>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</si>
  <si>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drag 'Average Custodial Sentence Length' add 'Average Fine' from the values field and drag 'Sentence Outcome' from the filters into the rows field.</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</si>
  <si>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</si>
  <si>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</si>
  <si>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</si>
  <si>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</si>
  <si>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</si>
  <si>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Person/Other</t>
  </si>
  <si>
    <t>Sex</t>
  </si>
  <si>
    <t>Age Group</t>
  </si>
  <si>
    <t>Age Range</t>
  </si>
  <si>
    <t>Ethnicity</t>
  </si>
  <si>
    <t>Detailed Ethnicity</t>
  </si>
  <si>
    <t>Police Force Area</t>
  </si>
  <si>
    <t>Offence Type</t>
  </si>
  <si>
    <t>Offence Group</t>
  </si>
  <si>
    <t>Offence</t>
  </si>
  <si>
    <t>HO Offence Code</t>
  </si>
  <si>
    <t>Outcome Without Conviction</t>
  </si>
  <si>
    <t>Motoring Offence Flag</t>
  </si>
  <si>
    <t>Column Labels</t>
  </si>
  <si>
    <t>Values</t>
  </si>
  <si>
    <t>Year ending June 2023</t>
  </si>
  <si>
    <t>Year ending June 2024</t>
  </si>
  <si>
    <t>Year ending June 2025</t>
  </si>
  <si>
    <t>Committed for sentence at Crown Court</t>
  </si>
  <si>
    <t>Proceeded against</t>
  </si>
  <si>
    <t>Proceedings discontinued or discharged</t>
  </si>
  <si>
    <t>Charge withdrawn or dismissed</t>
  </si>
  <si>
    <t>Other disposal without conviction</t>
  </si>
  <si>
    <t>Committed for trial at Crown Court</t>
  </si>
  <si>
    <t>Convicted at magistrates' court</t>
  </si>
  <si>
    <t>Sentenced at magistrates' court</t>
  </si>
  <si>
    <t>Month</t>
  </si>
  <si>
    <t>Sentence Outcome</t>
  </si>
  <si>
    <t>Detailed Sentence Outcome</t>
  </si>
  <si>
    <t>Custodial Sentence Length</t>
  </si>
  <si>
    <t>Fine Amount</t>
  </si>
  <si>
    <t>Driving Disposal Type</t>
  </si>
  <si>
    <t>Period of Driving Disqualification</t>
  </si>
  <si>
    <t>Year ending June 2016</t>
  </si>
  <si>
    <t>Year ending June 2017</t>
  </si>
  <si>
    <t>Year ending June 2018</t>
  </si>
  <si>
    <t>Year ending June 2019</t>
  </si>
  <si>
    <t>Year ending June 2020</t>
  </si>
  <si>
    <t>Year ending June 2021</t>
  </si>
  <si>
    <t>Year ending June 2022</t>
  </si>
  <si>
    <t>Sentenced</t>
  </si>
  <si>
    <t>Average Custodial Sentence Length (months)</t>
  </si>
  <si>
    <t>Average fine (companies)</t>
  </si>
  <si>
    <t>Average fine (excluding companies)</t>
  </si>
  <si>
    <t>Compensation Amount</t>
  </si>
  <si>
    <t>Compensation Outcome (all disposal)</t>
  </si>
  <si>
    <t>Average compensation (£)</t>
  </si>
  <si>
    <t xml:space="preserve">2. Pivot table for the Number of Defendants in England and Wales sentenced at Magistrates' court by: Quarter, Month, Person/Other, Sex, Age group, Age range, Ethnicity, Detailed Ethnicity, Police Force Area, Offence Type, Offence Group, Offence, HO Offence Code, Plea at Magistrates' Court, Sentence Outcome, Detailed Sentence Outcome, Custodial Sentence Length, Fine Amount, Driving Disposal Type, Motoring Offence Flag, for year ending June 2016 to year ending June 2025. </t>
  </si>
  <si>
    <t xml:space="preserve">3. Pivot table for the Number of Defendants in England and Wales sentenced to compensation at Magistrates' court by: Quarter, Month, Person/Other, Sex, Age group, Age range, Ethnicity, Detailed Ethnicity, Police Force Area, Offence Type, Offence Group, Offence, HO Offence Code, Motoring Offence Flag, Plea at Magistrates' Court, Compensation Amount, for year ending June 2016 to year ending June 2025. </t>
  </si>
  <si>
    <t>https://www.gov.uk/government/statistics/criminal-justice-system-statistics-quarterly-june-2025</t>
  </si>
  <si>
    <t>Indictable only offences are the most serious and must be tried at the Crown Court; summary offences are the least serious and must be tried at magistrates’ courts; and triable-either-way offences are of intermediate severity and may be tried at either court based on the circumstances of the case. Indictable only and triable-either-way offences are often referred to collectively as 'Indictable'. See accompanying technical guide for further details.</t>
  </si>
  <si>
    <t>Due to previous processing of the data, fine amounts higher than values of £10,000 were omitted from the data before 2017. These are now included in the data as investigations showed these values were possible for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</si>
</sst>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
  </numFmts>
  <fonts count="25" x14ac:knownFonts="1">
    <font>
      <sz val="11"/>
      <color theme="1"/>
      <name val="Aptos Narrow"/>
      <family val="2"/>
      <scheme val="minor"/>
    </font>
    <font>
      <sz val="11"/>
      <color theme="1"/>
      <name val="Aptos Narrow"/>
      <family val="2"/>
      <scheme val="minor"/>
    </font>
    <font>
      <i/>
      <sz val="11"/>
      <color theme="1"/>
      <name val="Aptos Narrow"/>
      <family val="2"/>
      <scheme val="minor"/>
    </font>
    <font>
      <sz val="10"/>
      <name val="Arial"/>
      <family val="2"/>
    </font>
    <font>
      <sz val="11"/>
      <name val="Calibri"/>
      <family val="2"/>
    </font>
    <font>
      <sz val="11"/>
      <color rgb="FFFF0000"/>
      <name val="Calibri"/>
      <family val="2"/>
    </font>
    <font>
      <sz val="11"/>
      <color theme="1"/>
      <name val="Calibri"/>
      <family val="2"/>
    </font>
    <font>
      <sz val="11"/>
      <color indexed="8"/>
      <name val="Calibri"/>
      <family val="2"/>
    </font>
    <font>
      <i/>
      <sz val="11"/>
      <name val="Calibri"/>
      <family val="2"/>
    </font>
    <font>
      <u/>
      <sz val="11"/>
      <color theme="10"/>
      <name val="Aptos Narrow"/>
      <family val="2"/>
      <scheme val="minor"/>
    </font>
    <font>
      <sz val="10"/>
      <color indexed="8"/>
      <name val="Arial"/>
      <family val="2"/>
    </font>
    <font>
      <u/>
      <sz val="10"/>
      <color indexed="12"/>
      <name val="Arial"/>
      <family val="2"/>
    </font>
    <font>
      <u/>
      <sz val="11"/>
      <name val="Calibri"/>
      <family val="2"/>
    </font>
    <font>
      <sz val="10"/>
      <color theme="1"/>
      <name val="Arial"/>
      <family val="2"/>
    </font>
    <font>
      <b/>
      <sz val="11"/>
      <name val="Calibri"/>
      <family val="2"/>
    </font>
    <font>
      <i/>
      <sz val="11"/>
      <color indexed="8"/>
      <name val="Calibri"/>
      <family val="2"/>
    </font>
    <font>
      <i/>
      <sz val="10"/>
      <color indexed="8"/>
      <name val="Arial"/>
      <family val="2"/>
    </font>
    <font>
      <b/>
      <u/>
      <sz val="11"/>
      <name val="Calibri"/>
      <family val="2"/>
    </font>
    <font>
      <b/>
      <sz val="10"/>
      <color rgb="FFFF0000"/>
      <name val="Arial"/>
      <family val="2"/>
    </font>
    <font>
      <i/>
      <sz val="11"/>
      <name val="Aptos Narrow"/>
      <family val="2"/>
      <scheme val="minor"/>
    </font>
    <font>
      <sz val="11"/>
      <name val="Aptos Narrow"/>
      <family val="2"/>
      <scheme val="minor"/>
    </font>
    <font>
      <b/>
      <sz val="11"/>
      <color rgb="FF000000"/>
      <name val="Calibri"/>
      <family val="2"/>
    </font>
    <font>
      <b/>
      <sz val="11"/>
      <color indexed="8"/>
      <name val="Calibri"/>
      <family val="2"/>
    </font>
    <font>
      <i/>
      <sz val="11"/>
      <color rgb="FF000000"/>
      <name val="Calibri"/>
      <family val="2"/>
    </font>
    <font>
      <b/>
      <sz val="11"/>
      <color rgb="FFFF0000"/>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indexed="9"/>
        <bgColor indexed="64"/>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theme="4" tint="0.39997558519241921"/>
      </right>
      <top style="thin">
        <color theme="4" tint="0.39997558519241921"/>
      </top>
      <bottom style="thin">
        <color theme="4" tint="0.39997558519241921"/>
      </bottom>
      <diagonal/>
    </border>
  </borders>
  <cellStyleXfs count="6">
    <xf numFmtId="0" fontId="0" fillId="0" borderId="0"/>
    <xf numFmtId="0" fontId="3" fillId="0" borderId="0"/>
    <xf numFmtId="0" fontId="1" fillId="0" borderId="0"/>
    <xf numFmtId="0" fontId="7"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98">
    <xf numFmtId="0" fontId="0" fillId="0" borderId="0" xfId="0"/>
    <xf numFmtId="0" fontId="0" fillId="0" borderId="0" xfId="0" pivotButton="1"/>
    <xf numFmtId="0" fontId="0" fillId="0" borderId="0" xfId="0" applyAlignment="1">
      <alignment horizontal="left"/>
    </xf>
    <xf numFmtId="3" fontId="0" fillId="0" borderId="0" xfId="0" applyNumberFormat="1"/>
    <xf numFmtId="0" fontId="0" fillId="2" borderId="3" xfId="0" applyFill="1" applyBorder="1"/>
    <xf numFmtId="0" fontId="0" fillId="2" borderId="2" xfId="0" applyFill="1" applyBorder="1"/>
    <xf numFmtId="0" fontId="0" fillId="2" borderId="4" xfId="0" applyFill="1" applyBorder="1"/>
    <xf numFmtId="0" fontId="2" fillId="2" borderId="5" xfId="0" applyFont="1" applyFill="1" applyBorder="1"/>
    <xf numFmtId="0" fontId="0" fillId="2" borderId="0" xfId="0" applyFill="1"/>
    <xf numFmtId="0" fontId="0" fillId="2" borderId="6" xfId="0" applyFill="1" applyBorder="1"/>
    <xf numFmtId="0" fontId="2" fillId="2" borderId="5" xfId="0" applyFont="1" applyFill="1" applyBorder="1" applyAlignment="1">
      <alignment horizontal="left" vertical="top"/>
    </xf>
    <xf numFmtId="0" fontId="0" fillId="2" borderId="7" xfId="0" applyFill="1" applyBorder="1"/>
    <xf numFmtId="0" fontId="0" fillId="2" borderId="1" xfId="0" applyFill="1" applyBorder="1"/>
    <xf numFmtId="0" fontId="0" fillId="2" borderId="8" xfId="0" applyFill="1" applyBorder="1"/>
    <xf numFmtId="164" fontId="0" fillId="0" borderId="0" xfId="0" applyNumberFormat="1"/>
    <xf numFmtId="165" fontId="0" fillId="0" borderId="0" xfId="0" applyNumberFormat="1"/>
    <xf numFmtId="166" fontId="0" fillId="0" borderId="0" xfId="0" applyNumberFormat="1"/>
    <xf numFmtId="0" fontId="3" fillId="2" borderId="0" xfId="1" applyFill="1"/>
    <xf numFmtId="0" fontId="3" fillId="2" borderId="10" xfId="1" applyFill="1" applyBorder="1"/>
    <xf numFmtId="0" fontId="3" fillId="2" borderId="11" xfId="1" applyFill="1" applyBorder="1"/>
    <xf numFmtId="0" fontId="3" fillId="2" borderId="12" xfId="1" applyFill="1" applyBorder="1"/>
    <xf numFmtId="0" fontId="3" fillId="2" borderId="13" xfId="1" applyFill="1" applyBorder="1"/>
    <xf numFmtId="0" fontId="4" fillId="2" borderId="0" xfId="1" applyFont="1" applyFill="1"/>
    <xf numFmtId="0" fontId="5" fillId="2" borderId="0" xfId="1" applyFont="1" applyFill="1"/>
    <xf numFmtId="0" fontId="3" fillId="2" borderId="14" xfId="1" applyFill="1" applyBorder="1"/>
    <xf numFmtId="0" fontId="10" fillId="2" borderId="13" xfId="3" applyFont="1" applyFill="1" applyBorder="1"/>
    <xf numFmtId="0" fontId="7" fillId="2" borderId="0" xfId="3" applyFill="1"/>
    <xf numFmtId="0" fontId="4" fillId="2" borderId="0" xfId="3" applyFont="1" applyFill="1"/>
    <xf numFmtId="0" fontId="4" fillId="2" borderId="0" xfId="5" applyFont="1" applyFill="1" applyBorder="1" applyAlignment="1" applyProtection="1"/>
    <xf numFmtId="0" fontId="3" fillId="2" borderId="13" xfId="3" applyFont="1" applyFill="1" applyBorder="1"/>
    <xf numFmtId="0" fontId="12" fillId="2" borderId="0" xfId="3" applyFont="1" applyFill="1"/>
    <xf numFmtId="0" fontId="13" fillId="2" borderId="13" xfId="2" applyFont="1" applyFill="1" applyBorder="1" applyAlignment="1">
      <alignment wrapText="1"/>
    </xf>
    <xf numFmtId="0" fontId="3" fillId="2" borderId="14" xfId="5" applyNumberFormat="1" applyFont="1" applyFill="1" applyBorder="1" applyAlignment="1" applyProtection="1">
      <alignment wrapText="1"/>
    </xf>
    <xf numFmtId="0" fontId="13" fillId="2" borderId="13" xfId="2" applyFont="1" applyFill="1" applyBorder="1"/>
    <xf numFmtId="0" fontId="14" fillId="2" borderId="0" xfId="5" applyFont="1" applyFill="1" applyBorder="1" applyAlignment="1" applyProtection="1"/>
    <xf numFmtId="0" fontId="15" fillId="2" borderId="0" xfId="3" applyFont="1" applyFill="1"/>
    <xf numFmtId="0" fontId="8" fillId="2" borderId="0" xfId="3" applyFont="1" applyFill="1"/>
    <xf numFmtId="0" fontId="16" fillId="2" borderId="14" xfId="1" applyFont="1" applyFill="1" applyBorder="1"/>
    <xf numFmtId="49" fontId="3" fillId="2" borderId="0" xfId="1" applyNumberFormat="1" applyFill="1" applyAlignment="1">
      <alignment vertical="top" wrapText="1"/>
    </xf>
    <xf numFmtId="11" fontId="3" fillId="2" borderId="13" xfId="1" applyNumberFormat="1" applyFill="1" applyBorder="1" applyAlignment="1">
      <alignment horizontal="left"/>
    </xf>
    <xf numFmtId="11" fontId="4" fillId="2" borderId="0" xfId="1" applyNumberFormat="1" applyFont="1" applyFill="1" applyAlignment="1">
      <alignment horizontal="left" wrapText="1"/>
    </xf>
    <xf numFmtId="11" fontId="3" fillId="2" borderId="14" xfId="1" applyNumberFormat="1" applyFill="1" applyBorder="1" applyAlignment="1">
      <alignment horizontal="left"/>
    </xf>
    <xf numFmtId="0" fontId="14" fillId="2" borderId="0" xfId="1" applyFont="1" applyFill="1"/>
    <xf numFmtId="0" fontId="12" fillId="2" borderId="0" xfId="1" applyFont="1" applyFill="1"/>
    <xf numFmtId="0" fontId="17" fillId="2" borderId="0" xfId="1" applyFont="1" applyFill="1"/>
    <xf numFmtId="0" fontId="18" fillId="2" borderId="0" xfId="1" applyFont="1" applyFill="1"/>
    <xf numFmtId="0" fontId="3" fillId="2" borderId="15" xfId="1" applyFill="1" applyBorder="1"/>
    <xf numFmtId="0" fontId="3" fillId="2" borderId="16" xfId="1" applyFill="1" applyBorder="1"/>
    <xf numFmtId="0" fontId="3" fillId="2" borderId="17" xfId="1" applyFill="1" applyBorder="1"/>
    <xf numFmtId="0" fontId="4" fillId="0" borderId="0" xfId="0" applyFont="1"/>
    <xf numFmtId="0" fontId="4" fillId="0" borderId="0" xfId="0" applyFont="1" applyAlignment="1">
      <alignment vertical="top" wrapText="1"/>
    </xf>
    <xf numFmtId="0" fontId="19" fillId="0" borderId="0" xfId="2" applyFont="1" applyAlignment="1">
      <alignment horizontal="left" vertical="top" wrapText="1"/>
    </xf>
    <xf numFmtId="0" fontId="4" fillId="3" borderId="8" xfId="0" applyFont="1" applyFill="1" applyBorder="1" applyAlignment="1">
      <alignment horizontal="left" vertical="top" wrapText="1"/>
    </xf>
    <xf numFmtId="0" fontId="4" fillId="3" borderId="7" xfId="0" applyFont="1" applyFill="1" applyBorder="1"/>
    <xf numFmtId="0" fontId="4" fillId="2" borderId="6" xfId="2" applyFont="1" applyFill="1" applyBorder="1" applyAlignment="1">
      <alignment horizontal="left" vertical="top" wrapText="1"/>
    </xf>
    <xf numFmtId="0" fontId="4" fillId="2" borderId="5" xfId="0" applyFont="1" applyFill="1" applyBorder="1"/>
    <xf numFmtId="0" fontId="4" fillId="3" borderId="6" xfId="2" applyFont="1" applyFill="1" applyBorder="1" applyAlignment="1">
      <alignment horizontal="left" vertical="top" wrapText="1"/>
    </xf>
    <xf numFmtId="0" fontId="4" fillId="3" borderId="5" xfId="0" applyFont="1" applyFill="1" applyBorder="1"/>
    <xf numFmtId="0" fontId="4" fillId="2" borderId="6"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0" borderId="0" xfId="0" applyFont="1" applyAlignment="1">
      <alignment horizontal="left" vertical="top"/>
    </xf>
    <xf numFmtId="0" fontId="4" fillId="3" borderId="6" xfId="0" applyFont="1" applyFill="1" applyBorder="1" applyAlignment="1">
      <alignment vertical="top" wrapText="1"/>
    </xf>
    <xf numFmtId="0" fontId="4" fillId="2" borderId="6" xfId="0" applyFont="1" applyFill="1" applyBorder="1" applyAlignment="1">
      <alignment vertical="top" wrapText="1"/>
    </xf>
    <xf numFmtId="0" fontId="14" fillId="0" borderId="18" xfId="0" applyFont="1" applyBorder="1" applyAlignment="1">
      <alignment vertical="top" wrapText="1"/>
    </xf>
    <xf numFmtId="0" fontId="14" fillId="0" borderId="9" xfId="0" applyFont="1" applyBorder="1" applyAlignment="1">
      <alignment vertical="top"/>
    </xf>
    <xf numFmtId="0" fontId="20" fillId="2" borderId="8" xfId="2" applyFont="1" applyFill="1" applyBorder="1" applyAlignment="1">
      <alignment vertical="top" wrapText="1"/>
    </xf>
    <xf numFmtId="0" fontId="0" fillId="0" borderId="7" xfId="0" applyBorder="1"/>
    <xf numFmtId="0" fontId="20" fillId="3" borderId="6" xfId="2" applyFont="1" applyFill="1" applyBorder="1" applyAlignment="1">
      <alignment vertical="top" wrapText="1"/>
    </xf>
    <xf numFmtId="0" fontId="0" fillId="4" borderId="5" xfId="0" applyFill="1" applyBorder="1"/>
    <xf numFmtId="0" fontId="20" fillId="2" borderId="6" xfId="2" applyFont="1" applyFill="1" applyBorder="1" applyAlignment="1">
      <alignment vertical="top" wrapText="1"/>
    </xf>
    <xf numFmtId="0" fontId="0" fillId="0" borderId="5" xfId="0" applyBorder="1"/>
    <xf numFmtId="0" fontId="14" fillId="2" borderId="18" xfId="2" applyFont="1" applyFill="1" applyBorder="1" applyAlignment="1">
      <alignment vertical="top" wrapText="1"/>
    </xf>
    <xf numFmtId="0" fontId="14" fillId="2" borderId="9" xfId="2" applyFont="1" applyFill="1" applyBorder="1" applyAlignment="1">
      <alignment vertical="top"/>
    </xf>
    <xf numFmtId="0" fontId="7" fillId="5" borderId="0" xfId="0" applyFont="1" applyFill="1"/>
    <xf numFmtId="0" fontId="7" fillId="5" borderId="0" xfId="0" applyFont="1" applyFill="1" applyAlignment="1">
      <alignment wrapText="1"/>
    </xf>
    <xf numFmtId="0" fontId="7" fillId="5" borderId="0" xfId="0" applyFont="1" applyFill="1" applyAlignment="1">
      <alignment vertical="top" wrapText="1"/>
    </xf>
    <xf numFmtId="0" fontId="7" fillId="5" borderId="0" xfId="0" applyFont="1" applyFill="1" applyAlignment="1">
      <alignment vertical="top"/>
    </xf>
    <xf numFmtId="0" fontId="7" fillId="5" borderId="0" xfId="0" applyFont="1" applyFill="1" applyAlignment="1">
      <alignment vertical="center"/>
    </xf>
    <xf numFmtId="0" fontId="7" fillId="5" borderId="0" xfId="0" applyFont="1" applyFill="1" applyAlignment="1">
      <alignment vertical="center" wrapText="1"/>
    </xf>
    <xf numFmtId="0" fontId="7" fillId="5" borderId="0" xfId="0" applyFont="1" applyFill="1" applyAlignment="1">
      <alignment horizontal="left" vertical="top" wrapText="1"/>
    </xf>
    <xf numFmtId="0" fontId="7" fillId="5" borderId="0" xfId="0" applyFont="1" applyFill="1" applyAlignment="1">
      <alignment horizontal="left" vertical="top"/>
    </xf>
    <xf numFmtId="0" fontId="22" fillId="5" borderId="0" xfId="0" applyFont="1" applyFill="1" applyAlignment="1">
      <alignment vertical="top"/>
    </xf>
    <xf numFmtId="0" fontId="24" fillId="2" borderId="0" xfId="1" applyFont="1" applyFill="1" applyAlignment="1">
      <alignment horizontal="left" vertical="top"/>
    </xf>
    <xf numFmtId="0" fontId="8" fillId="2" borderId="0" xfId="3" applyFont="1" applyFill="1" applyAlignment="1">
      <alignment wrapText="1"/>
    </xf>
    <xf numFmtId="0" fontId="6" fillId="2" borderId="0" xfId="2" applyFont="1" applyFill="1"/>
    <xf numFmtId="11" fontId="9" fillId="2" borderId="0" xfId="4" applyNumberFormat="1" applyFill="1" applyAlignment="1">
      <alignment horizontal="left" vertical="top" wrapText="1"/>
    </xf>
    <xf numFmtId="11" fontId="9" fillId="2" borderId="0" xfId="4" applyNumberFormat="1" applyFill="1" applyAlignment="1">
      <alignment horizontal="left" wrapText="1"/>
    </xf>
    <xf numFmtId="0" fontId="4" fillId="2" borderId="0" xfId="5" applyNumberFormat="1" applyFont="1" applyFill="1" applyBorder="1" applyAlignment="1" applyProtection="1">
      <alignment horizontal="left" vertical="top" wrapText="1"/>
    </xf>
    <xf numFmtId="0" fontId="9" fillId="2" borderId="0" xfId="4" applyFill="1" applyBorder="1" applyAlignment="1" applyProtection="1">
      <alignment wrapText="1"/>
    </xf>
    <xf numFmtId="0" fontId="9" fillId="2" borderId="0" xfId="4" applyFill="1" applyAlignment="1" applyProtection="1"/>
    <xf numFmtId="0" fontId="7" fillId="5" borderId="0" xfId="0" applyFont="1" applyFill="1" applyAlignment="1">
      <alignment horizontal="center" wrapText="1"/>
    </xf>
    <xf numFmtId="0" fontId="7" fillId="5" borderId="0" xfId="0" applyFont="1" applyFill="1" applyAlignment="1">
      <alignment horizontal="center" vertical="center" wrapText="1"/>
    </xf>
    <xf numFmtId="0" fontId="7" fillId="5" borderId="0" xfId="0" applyFont="1" applyFill="1" applyAlignment="1">
      <alignment horizontal="center" vertical="top" wrapText="1"/>
    </xf>
    <xf numFmtId="0" fontId="7" fillId="5" borderId="0" xfId="0" applyFont="1" applyFill="1" applyAlignment="1">
      <alignment wrapText="1"/>
    </xf>
    <xf numFmtId="0" fontId="22" fillId="5" borderId="0" xfId="0" applyFont="1" applyFill="1" applyAlignment="1">
      <alignment horizontal="center" vertical="top"/>
    </xf>
    <xf numFmtId="0" fontId="7" fillId="5" borderId="0" xfId="0" applyFont="1" applyFill="1" applyAlignment="1">
      <alignment horizontal="left" vertical="top" wrapText="1"/>
    </xf>
    <xf numFmtId="0" fontId="6" fillId="0" borderId="0" xfId="0" applyFont="1" applyAlignment="1">
      <alignment wrapText="1"/>
    </xf>
    <xf numFmtId="0" fontId="7" fillId="5" borderId="0" xfId="0" applyFont="1" applyFill="1" applyAlignment="1">
      <alignment horizontal="left" wrapText="1"/>
    </xf>
  </cellXfs>
  <cellStyles count="6">
    <cellStyle name="Hyperlink" xfId="4" builtinId="8"/>
    <cellStyle name="Hyperlink_Analysis Tool mid-2013 UK" xfId="5" xr:uid="{C9264D4A-7F51-4B5F-B4DC-11294748181E}"/>
    <cellStyle name="Normal" xfId="0" builtinId="0"/>
    <cellStyle name="Normal 2 2 2" xfId="1" xr:uid="{82BCF2AE-25FD-4172-8634-F4DE709F0C3F}"/>
    <cellStyle name="Normal 3" xfId="2" xr:uid="{AB3C01A6-5457-41A4-8939-A5797D877EC1}"/>
    <cellStyle name="Normal_Analysis Tool mid-2013 UK" xfId="3" xr:uid="{1437ECC3-723B-489C-B6E6-2FE4CDD55768}"/>
  </cellStyles>
  <dxfs count="9">
    <dxf>
      <numFmt numFmtId="3" formatCode="#,##0"/>
    </dxf>
    <dxf>
      <numFmt numFmtId="166" formatCode="&quot;£&quot;#,##0"/>
    </dxf>
    <dxf>
      <numFmt numFmtId="3" formatCode="#,##0"/>
    </dxf>
    <dxf>
      <numFmt numFmtId="166" formatCode="&quot;£&quot;#,##0"/>
    </dxf>
    <dxf>
      <numFmt numFmtId="166" formatCode="&quot;£&quot;#,##0"/>
    </dxf>
    <dxf>
      <numFmt numFmtId="165" formatCode="#,##0.0"/>
    </dxf>
    <dxf>
      <numFmt numFmtId="164" formatCode="0.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30755" cy="534035"/>
    <xdr:pic>
      <xdr:nvPicPr>
        <xdr:cNvPr id="2" name="Picture 7">
          <a:extLst>
            <a:ext uri="{FF2B5EF4-FFF2-40B4-BE49-F238E27FC236}">
              <a16:creationId xmlns:a16="http://schemas.microsoft.com/office/drawing/2014/main" id="{ABDAC0EF-95BB-4F0A-A07F-6164EC91D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 y="212725"/>
          <a:ext cx="2230755" cy="534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06737" cy="5889627"/>
    <xdr:pic>
      <xdr:nvPicPr>
        <xdr:cNvPr id="2" name="Picture 1">
          <a:extLst>
            <a:ext uri="{FF2B5EF4-FFF2-40B4-BE49-F238E27FC236}">
              <a16:creationId xmlns:a16="http://schemas.microsoft.com/office/drawing/2014/main" id="{78D11956-D04E-4325-B0B0-B2A3D79B7CE6}"/>
            </a:ext>
          </a:extLst>
        </xdr:cNvPr>
        <xdr:cNvPicPr>
          <a:picLocks noChangeAspect="1"/>
        </xdr:cNvPicPr>
      </xdr:nvPicPr>
      <xdr:blipFill rotWithShape="1">
        <a:blip xmlns:r="http://schemas.openxmlformats.org/officeDocument/2006/relationships" r:embed="rId1"/>
        <a:srcRect b="798"/>
        <a:stretch/>
      </xdr:blipFill>
      <xdr:spPr>
        <a:xfrm>
          <a:off x="5037137"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77BFBE21-B966-4EAB-A3DB-9346B05343F5}"/>
            </a:ext>
          </a:extLst>
        </xdr:cNvPr>
        <xdr:cNvPicPr>
          <a:picLocks noChangeAspect="1"/>
        </xdr:cNvPicPr>
      </xdr:nvPicPr>
      <xdr:blipFill>
        <a:blip xmlns:r="http://schemas.openxmlformats.org/officeDocument/2006/relationships" r:embed="rId2"/>
        <a:stretch>
          <a:fillRect/>
        </a:stretch>
      </xdr:blipFill>
      <xdr:spPr>
        <a:xfrm>
          <a:off x="2084623" y="549726"/>
          <a:ext cx="2694501" cy="3051744"/>
        </a:xfrm>
        <a:prstGeom prst="rect">
          <a:avLst/>
        </a:prstGeom>
        <a:ln w="12700">
          <a:solidFill>
            <a:srgbClr val="0070C0"/>
          </a:solidFill>
        </a:ln>
      </xdr:spPr>
    </xdr:pic>
    <xdr:clientData/>
  </xdr:oneCellAnchor>
  <xdr:twoCellAnchor>
    <xdr:from>
      <xdr:col>7</xdr:col>
      <xdr:colOff>547687</xdr:colOff>
      <xdr:row>3</xdr:row>
      <xdr:rowOff>59531</xdr:rowOff>
    </xdr:from>
    <xdr:to>
      <xdr:col>11</xdr:col>
      <xdr:colOff>261937</xdr:colOff>
      <xdr:row>15</xdr:row>
      <xdr:rowOff>0</xdr:rowOff>
    </xdr:to>
    <xdr:cxnSp macro="">
      <xdr:nvCxnSpPr>
        <xdr:cNvPr id="4" name="Straight Connector 3">
          <a:extLst>
            <a:ext uri="{FF2B5EF4-FFF2-40B4-BE49-F238E27FC236}">
              <a16:creationId xmlns:a16="http://schemas.microsoft.com/office/drawing/2014/main" id="{FFA5D086-5562-4217-93E5-BE34BC050BF9}"/>
            </a:ext>
          </a:extLst>
        </xdr:cNvPr>
        <xdr:cNvCxnSpPr/>
      </xdr:nvCxnSpPr>
      <xdr:spPr>
        <a:xfrm>
          <a:off x="5037137" y="611981"/>
          <a:ext cx="2279650" cy="21502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9</xdr:row>
      <xdr:rowOff>119062</xdr:rowOff>
    </xdr:from>
    <xdr:to>
      <xdr:col>11</xdr:col>
      <xdr:colOff>238124</xdr:colOff>
      <xdr:row>14</xdr:row>
      <xdr:rowOff>166688</xdr:rowOff>
    </xdr:to>
    <xdr:cxnSp macro="">
      <xdr:nvCxnSpPr>
        <xdr:cNvPr id="5" name="Straight Connector 4">
          <a:extLst>
            <a:ext uri="{FF2B5EF4-FFF2-40B4-BE49-F238E27FC236}">
              <a16:creationId xmlns:a16="http://schemas.microsoft.com/office/drawing/2014/main" id="{924559F3-1E91-4548-A875-E6F49A957962}"/>
            </a:ext>
          </a:extLst>
        </xdr:cNvPr>
        <xdr:cNvCxnSpPr/>
      </xdr:nvCxnSpPr>
      <xdr:spPr>
        <a:xfrm>
          <a:off x="5025231" y="1776412"/>
          <a:ext cx="2267743" cy="9683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14</xdr:row>
      <xdr:rowOff>166688</xdr:rowOff>
    </xdr:from>
    <xdr:to>
      <xdr:col>11</xdr:col>
      <xdr:colOff>273843</xdr:colOff>
      <xdr:row>16</xdr:row>
      <xdr:rowOff>142875</xdr:rowOff>
    </xdr:to>
    <xdr:cxnSp macro="">
      <xdr:nvCxnSpPr>
        <xdr:cNvPr id="6" name="Straight Connector 5">
          <a:extLst>
            <a:ext uri="{FF2B5EF4-FFF2-40B4-BE49-F238E27FC236}">
              <a16:creationId xmlns:a16="http://schemas.microsoft.com/office/drawing/2014/main" id="{0C933B4C-96F2-4CFC-81A2-3EF45D67E0FB}"/>
            </a:ext>
          </a:extLst>
        </xdr:cNvPr>
        <xdr:cNvCxnSpPr/>
      </xdr:nvCxnSpPr>
      <xdr:spPr>
        <a:xfrm flipV="1">
          <a:off x="5025231" y="2744788"/>
          <a:ext cx="2303462" cy="3444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7" name="Picture 6">
          <a:extLst>
            <a:ext uri="{FF2B5EF4-FFF2-40B4-BE49-F238E27FC236}">
              <a16:creationId xmlns:a16="http://schemas.microsoft.com/office/drawing/2014/main" id="{B51C06F6-335E-4D59-A9B9-8BFD81E72100}"/>
            </a:ext>
          </a:extLst>
        </xdr:cNvPr>
        <xdr:cNvPicPr>
          <a:picLocks noChangeAspect="1"/>
        </xdr:cNvPicPr>
      </xdr:nvPicPr>
      <xdr:blipFill>
        <a:blip xmlns:r="http://schemas.openxmlformats.org/officeDocument/2006/relationships" r:embed="rId3"/>
        <a:stretch>
          <a:fillRect/>
        </a:stretch>
      </xdr:blipFill>
      <xdr:spPr>
        <a:xfrm>
          <a:off x="3872071" y="6879867"/>
          <a:ext cx="2224011" cy="2491107"/>
        </a:xfrm>
        <a:prstGeom prst="rect">
          <a:avLst/>
        </a:prstGeom>
        <a:ln>
          <a:solidFill>
            <a:schemeClr val="tx2"/>
          </a:solidFill>
        </a:ln>
      </xdr:spPr>
    </xdr:pic>
    <xdr:clientData/>
  </xdr:oneCellAnchor>
  <xdr:twoCellAnchor>
    <xdr:from>
      <xdr:col>0</xdr:col>
      <xdr:colOff>297656</xdr:colOff>
      <xdr:row>2</xdr:row>
      <xdr:rowOff>177395</xdr:rowOff>
    </xdr:from>
    <xdr:to>
      <xdr:col>3</xdr:col>
      <xdr:colOff>154782</xdr:colOff>
      <xdr:row>14</xdr:row>
      <xdr:rowOff>71437</xdr:rowOff>
    </xdr:to>
    <xdr:sp macro="" textlink="">
      <xdr:nvSpPr>
        <xdr:cNvPr id="8" name="Rectangle 7">
          <a:extLst>
            <a:ext uri="{FF2B5EF4-FFF2-40B4-BE49-F238E27FC236}">
              <a16:creationId xmlns:a16="http://schemas.microsoft.com/office/drawing/2014/main" id="{38C5902E-0838-4055-82DD-E6A3CBD15875}"/>
            </a:ext>
          </a:extLst>
        </xdr:cNvPr>
        <xdr:cNvSpPr/>
      </xdr:nvSpPr>
      <xdr:spPr>
        <a:xfrm>
          <a:off x="297656" y="545695"/>
          <a:ext cx="1781176" cy="2103842"/>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9" name="Rectangle 8">
          <a:extLst>
            <a:ext uri="{FF2B5EF4-FFF2-40B4-BE49-F238E27FC236}">
              <a16:creationId xmlns:a16="http://schemas.microsoft.com/office/drawing/2014/main" id="{1AA6C1E0-F373-4F04-9971-57BB84EB9E29}"/>
            </a:ext>
          </a:extLst>
        </xdr:cNvPr>
        <xdr:cNvSpPr/>
      </xdr:nvSpPr>
      <xdr:spPr>
        <a:xfrm>
          <a:off x="17151509" y="4933547"/>
          <a:ext cx="3490755" cy="1707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10" name="Rectangle 9">
          <a:extLst>
            <a:ext uri="{FF2B5EF4-FFF2-40B4-BE49-F238E27FC236}">
              <a16:creationId xmlns:a16="http://schemas.microsoft.com/office/drawing/2014/main" id="{8CCACE55-99B0-491E-8A0E-63FBFE0A56F5}"/>
            </a:ext>
          </a:extLst>
        </xdr:cNvPr>
        <xdr:cNvSpPr/>
      </xdr:nvSpPr>
      <xdr:spPr>
        <a:xfrm>
          <a:off x="6272213" y="719391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1" name="Rectangle 10">
          <a:extLst>
            <a:ext uri="{FF2B5EF4-FFF2-40B4-BE49-F238E27FC236}">
              <a16:creationId xmlns:a16="http://schemas.microsoft.com/office/drawing/2014/main" id="{98615D0A-9C0F-478C-ACDD-0B03F377EC8F}"/>
            </a:ext>
          </a:extLst>
        </xdr:cNvPr>
        <xdr:cNvSpPr/>
      </xdr:nvSpPr>
      <xdr:spPr>
        <a:xfrm>
          <a:off x="11391106" y="6896893"/>
          <a:ext cx="3486151" cy="10572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2" name="Rectangle 11">
          <a:extLst>
            <a:ext uri="{FF2B5EF4-FFF2-40B4-BE49-F238E27FC236}">
              <a16:creationId xmlns:a16="http://schemas.microsoft.com/office/drawing/2014/main" id="{A4BE1CF6-BD41-4159-BD27-678CAAFAEC43}"/>
            </a:ext>
          </a:extLst>
        </xdr:cNvPr>
        <xdr:cNvSpPr/>
      </xdr:nvSpPr>
      <xdr:spPr>
        <a:xfrm>
          <a:off x="17140078" y="3582670"/>
          <a:ext cx="2232501"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540544</xdr:colOff>
      <xdr:row>10</xdr:row>
      <xdr:rowOff>12540</xdr:rowOff>
    </xdr:from>
    <xdr:to>
      <xdr:col>34</xdr:col>
      <xdr:colOff>119062</xdr:colOff>
      <xdr:row>18</xdr:row>
      <xdr:rowOff>107156</xdr:rowOff>
    </xdr:to>
    <xdr:sp macro="" textlink="">
      <xdr:nvSpPr>
        <xdr:cNvPr id="13" name="Rectangle 12">
          <a:extLst>
            <a:ext uri="{FF2B5EF4-FFF2-40B4-BE49-F238E27FC236}">
              <a16:creationId xmlns:a16="http://schemas.microsoft.com/office/drawing/2014/main" id="{5D81E296-FD1E-4C82-AEA6-05E9658F12BD}"/>
            </a:ext>
          </a:extLst>
        </xdr:cNvPr>
        <xdr:cNvSpPr/>
      </xdr:nvSpPr>
      <xdr:spPr>
        <a:xfrm>
          <a:off x="17215644" y="1854040"/>
          <a:ext cx="4709318" cy="156781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130970</xdr:colOff>
      <xdr:row>34</xdr:row>
      <xdr:rowOff>30958</xdr:rowOff>
    </xdr:from>
    <xdr:to>
      <xdr:col>23</xdr:col>
      <xdr:colOff>345283</xdr:colOff>
      <xdr:row>37</xdr:row>
      <xdr:rowOff>83343</xdr:rowOff>
    </xdr:to>
    <xdr:cxnSp macro="">
      <xdr:nvCxnSpPr>
        <xdr:cNvPr id="14" name="Curved Connector 22">
          <a:extLst>
            <a:ext uri="{FF2B5EF4-FFF2-40B4-BE49-F238E27FC236}">
              <a16:creationId xmlns:a16="http://schemas.microsoft.com/office/drawing/2014/main" id="{8D2F3502-56B4-4813-832B-D2666138696C}"/>
            </a:ext>
          </a:extLst>
        </xdr:cNvPr>
        <xdr:cNvCxnSpPr/>
      </xdr:nvCxnSpPr>
      <xdr:spPr>
        <a:xfrm rot="5400000" flipH="1" flipV="1">
          <a:off x="14686759" y="6487319"/>
          <a:ext cx="604835" cy="21431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559594</xdr:colOff>
      <xdr:row>24</xdr:row>
      <xdr:rowOff>59530</xdr:rowOff>
    </xdr:from>
    <xdr:to>
      <xdr:col>26</xdr:col>
      <xdr:colOff>440530</xdr:colOff>
      <xdr:row>28</xdr:row>
      <xdr:rowOff>1</xdr:rowOff>
    </xdr:to>
    <xdr:cxnSp macro="">
      <xdr:nvCxnSpPr>
        <xdr:cNvPr id="15" name="Curved Connector 22">
          <a:extLst>
            <a:ext uri="{FF2B5EF4-FFF2-40B4-BE49-F238E27FC236}">
              <a16:creationId xmlns:a16="http://schemas.microsoft.com/office/drawing/2014/main" id="{02BA5026-6F3B-412C-806A-BD04862C5128}"/>
            </a:ext>
          </a:extLst>
        </xdr:cNvPr>
        <xdr:cNvCxnSpPr/>
      </xdr:nvCxnSpPr>
      <xdr:spPr>
        <a:xfrm rot="5400000">
          <a:off x="16515951" y="4556523"/>
          <a:ext cx="677071" cy="52228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12071</xdr:colOff>
      <xdr:row>12</xdr:row>
      <xdr:rowOff>178592</xdr:rowOff>
    </xdr:from>
    <xdr:to>
      <xdr:col>26</xdr:col>
      <xdr:colOff>488157</xdr:colOff>
      <xdr:row>14</xdr:row>
      <xdr:rowOff>103506</xdr:rowOff>
    </xdr:to>
    <xdr:cxnSp macro="">
      <xdr:nvCxnSpPr>
        <xdr:cNvPr id="16" name="Curved Connector 22">
          <a:extLst>
            <a:ext uri="{FF2B5EF4-FFF2-40B4-BE49-F238E27FC236}">
              <a16:creationId xmlns:a16="http://schemas.microsoft.com/office/drawing/2014/main" id="{4C6019B4-4205-40A7-BC1B-B6A9E4F025E6}"/>
            </a:ext>
          </a:extLst>
        </xdr:cNvPr>
        <xdr:cNvCxnSpPr/>
      </xdr:nvCxnSpPr>
      <xdr:spPr>
        <a:xfrm rot="10800000" flipV="1">
          <a:off x="16045821" y="2388392"/>
          <a:ext cx="1117436" cy="29321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7" name="Rectangle 16">
          <a:extLst>
            <a:ext uri="{FF2B5EF4-FFF2-40B4-BE49-F238E27FC236}">
              <a16:creationId xmlns:a16="http://schemas.microsoft.com/office/drawing/2014/main" id="{B2EFBAAD-DAE6-4D3B-B706-D9F9DBF0B1F9}"/>
            </a:ext>
          </a:extLst>
        </xdr:cNvPr>
        <xdr:cNvSpPr/>
      </xdr:nvSpPr>
      <xdr:spPr>
        <a:xfrm>
          <a:off x="17215643" y="1171099"/>
          <a:ext cx="4709318"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47109AA0-6CAE-4E5C-8193-2207825E24AC}"/>
            </a:ext>
          </a:extLst>
        </xdr:cNvPr>
        <xdr:cNvCxnSpPr/>
      </xdr:nvCxnSpPr>
      <xdr:spPr>
        <a:xfrm rot="10800000">
          <a:off x="16236158" y="55554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9" name="Picture 18">
          <a:extLst>
            <a:ext uri="{FF2B5EF4-FFF2-40B4-BE49-F238E27FC236}">
              <a16:creationId xmlns:a16="http://schemas.microsoft.com/office/drawing/2014/main" id="{E04C89C7-6D3C-4307-87FC-0D35CFFE4423}"/>
            </a:ext>
          </a:extLst>
        </xdr:cNvPr>
        <xdr:cNvPicPr>
          <a:picLocks noChangeAspect="1"/>
        </xdr:cNvPicPr>
      </xdr:nvPicPr>
      <xdr:blipFill rotWithShape="1">
        <a:blip xmlns:r="http://schemas.openxmlformats.org/officeDocument/2006/relationships" r:embed="rId4"/>
        <a:srcRect t="44143"/>
        <a:stretch/>
      </xdr:blipFill>
      <xdr:spPr>
        <a:xfrm>
          <a:off x="15535277" y="7377907"/>
          <a:ext cx="3464307" cy="3929767"/>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3C0FE746-C49C-4F93-BB39-F43347556376}"/>
            </a:ext>
          </a:extLst>
        </xdr:cNvPr>
        <xdr:cNvSpPr/>
      </xdr:nvSpPr>
      <xdr:spPr>
        <a:xfrm>
          <a:off x="19230181" y="7140577"/>
          <a:ext cx="3252789" cy="11168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500062</xdr:colOff>
      <xdr:row>36</xdr:row>
      <xdr:rowOff>23812</xdr:rowOff>
    </xdr:from>
    <xdr:to>
      <xdr:col>32</xdr:col>
      <xdr:colOff>315516</xdr:colOff>
      <xdr:row>38</xdr:row>
      <xdr:rowOff>142877</xdr:rowOff>
    </xdr:to>
    <xdr:cxnSp macro="">
      <xdr:nvCxnSpPr>
        <xdr:cNvPr id="21" name="Curved Connector 22">
          <a:extLst>
            <a:ext uri="{FF2B5EF4-FFF2-40B4-BE49-F238E27FC236}">
              <a16:creationId xmlns:a16="http://schemas.microsoft.com/office/drawing/2014/main" id="{35977279-9353-444A-8694-B2BE180E79C8}"/>
            </a:ext>
          </a:extLst>
        </xdr:cNvPr>
        <xdr:cNvCxnSpPr>
          <a:endCxn id="20" idx="0"/>
        </xdr:cNvCxnSpPr>
      </xdr:nvCxnSpPr>
      <xdr:spPr>
        <a:xfrm>
          <a:off x="19740562" y="6653212"/>
          <a:ext cx="1098154" cy="487365"/>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154372</xdr:colOff>
      <xdr:row>44</xdr:row>
      <xdr:rowOff>142874</xdr:rowOff>
    </xdr:from>
    <xdr:to>
      <xdr:col>30</xdr:col>
      <xdr:colOff>166690</xdr:colOff>
      <xdr:row>50</xdr:row>
      <xdr:rowOff>175771</xdr:rowOff>
    </xdr:to>
    <xdr:cxnSp macro="">
      <xdr:nvCxnSpPr>
        <xdr:cNvPr id="22" name="Curved Connector 22">
          <a:extLst>
            <a:ext uri="{FF2B5EF4-FFF2-40B4-BE49-F238E27FC236}">
              <a16:creationId xmlns:a16="http://schemas.microsoft.com/office/drawing/2014/main" id="{6AC7B16E-1D3E-4759-AA54-7FFFF86AFC9F}"/>
            </a:ext>
          </a:extLst>
        </xdr:cNvPr>
        <xdr:cNvCxnSpPr/>
      </xdr:nvCxnSpPr>
      <xdr:spPr>
        <a:xfrm rot="5400000">
          <a:off x="18511457" y="8487539"/>
          <a:ext cx="1137797" cy="65366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B0B39B27-44CD-499A-8B79-8077A7395094}"/>
            </a:ext>
          </a:extLst>
        </xdr:cNvPr>
        <xdr:cNvSpPr/>
      </xdr:nvSpPr>
      <xdr:spPr>
        <a:xfrm>
          <a:off x="1285080" y="3706812"/>
          <a:ext cx="3275806" cy="12477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19</xdr:row>
      <xdr:rowOff>83344</xdr:rowOff>
    </xdr:from>
    <xdr:to>
      <xdr:col>7</xdr:col>
      <xdr:colOff>595312</xdr:colOff>
      <xdr:row>21</xdr:row>
      <xdr:rowOff>0</xdr:rowOff>
    </xdr:to>
    <xdr:cxnSp macro="">
      <xdr:nvCxnSpPr>
        <xdr:cNvPr id="24" name="Curved Connector 22">
          <a:extLst>
            <a:ext uri="{FF2B5EF4-FFF2-40B4-BE49-F238E27FC236}">
              <a16:creationId xmlns:a16="http://schemas.microsoft.com/office/drawing/2014/main" id="{3B0C6D88-3773-42D9-9AAC-22D6859FA1F6}"/>
            </a:ext>
          </a:extLst>
        </xdr:cNvPr>
        <xdr:cNvCxnSpPr/>
      </xdr:nvCxnSpPr>
      <xdr:spPr>
        <a:xfrm flipV="1">
          <a:off x="4584699" y="3582194"/>
          <a:ext cx="500063" cy="28495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5938.435236921294" createdVersion="5" refreshedVersion="8" minRefreshableVersion="3" recordCount="0" supportSubquery="1" supportAdvancedDrill="1" xr:uid="{6A460CC7-F7EB-4FD0-AC7E-F2E78EE32156}">
  <cacheSource type="external" connectionId="4"/>
  <cacheFields count="26">
    <cacheField name="[MC_sent_2016_2025].[Year ending June].[Year ending June]" caption="Year ending June" numFmtId="0" hierarchy="43"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MC_sent_2016_2025].[Quarter].[Quarter]" caption="Quarter" numFmtId="0" hierarchy="44" level="1">
      <sharedItems containsSemiMixedTypes="0" containsNonDate="0" containsString="0"/>
    </cacheField>
    <cacheField name="[MC_sent_2016_2025].[Month].[Month]" caption="Month" numFmtId="0" hierarchy="45" level="1">
      <sharedItems containsSemiMixedTypes="0" containsNonDate="0" containsString="0"/>
    </cacheField>
    <cacheField name="[MC_sent_2016_2025].[Person/Other].[Person/Other]" caption="Person/Other" numFmtId="0" hierarchy="46" level="1">
      <sharedItems containsSemiMixedTypes="0" containsNonDate="0" containsString="0"/>
    </cacheField>
    <cacheField name="[MC_sent_2016_2025].[Sex].[Sex]" caption="Sex" numFmtId="0" hierarchy="47" level="1">
      <sharedItems containsSemiMixedTypes="0" containsNonDate="0" containsString="0"/>
    </cacheField>
    <cacheField name="[MC_sent_2016_2025].[Age Group].[Age Group]" caption="Age Group" numFmtId="0" hierarchy="48" level="1">
      <sharedItems containsSemiMixedTypes="0" containsNonDate="0" containsString="0"/>
    </cacheField>
    <cacheField name="[MC_sent_2016_2025].[Age Range].[Age Range]" caption="Age Range" numFmtId="0" hierarchy="49" level="1">
      <sharedItems containsSemiMixedTypes="0" containsNonDate="0" containsString="0"/>
    </cacheField>
    <cacheField name="[MC_sent_2016_2025].[Ethnicity].[Ethnicity]" caption="Ethnicity" numFmtId="0" hierarchy="50" level="1">
      <sharedItems containsSemiMixedTypes="0" containsNonDate="0" containsString="0"/>
    </cacheField>
    <cacheField name="[MC_sent_2016_2025].[Detailed Ethnicity].[Detailed Ethnicity]" caption="Detailed Ethnicity" numFmtId="0" hierarchy="51" level="1">
      <sharedItems containsSemiMixedTypes="0" containsNonDate="0" containsString="0"/>
    </cacheField>
    <cacheField name="[MC_sent_2016_2025].[Police Force Area].[Police Force Area]" caption="Police Force Area" numFmtId="0" hierarchy="52" level="1">
      <sharedItems containsSemiMixedTypes="0" containsNonDate="0" containsString="0"/>
    </cacheField>
    <cacheField name="[MC_sent_2016_2025].[Offence Type].[Offence Type]" caption="Offence Type" numFmtId="0" hierarchy="53" level="1">
      <sharedItems containsSemiMixedTypes="0" containsNonDate="0" containsString="0"/>
    </cacheField>
    <cacheField name="[MC_sent_2016_2025].[Offence Group].[Offence Group]" caption="Offence Group" numFmtId="0" hierarchy="54" level="1">
      <sharedItems containsSemiMixedTypes="0" containsNonDate="0" containsString="0"/>
    </cacheField>
    <cacheField name="[MC_sent_2016_2025].[Offence].[Offence]" caption="Offence" numFmtId="0" hierarchy="55" level="1">
      <sharedItems containsSemiMixedTypes="0" containsNonDate="0" containsString="0"/>
    </cacheField>
    <cacheField name="[MC_sent_2016_2025].[HO Offence Code].[HO Offence Code]" caption="HO Offence Code" numFmtId="0" hierarchy="56" level="1">
      <sharedItems containsSemiMixedTypes="0" containsNonDate="0" containsString="0"/>
    </cacheField>
    <cacheField name="[MC_sent_2016_2025].[Sentence Outcome].[Sentence Outcome]" caption="Sentence Outcome" numFmtId="0" hierarchy="57" level="1">
      <sharedItems containsSemiMixedTypes="0" containsNonDate="0" containsString="0"/>
    </cacheField>
    <cacheField name="[MC_sent_2016_2025].[Detailed Sentence Outcome].[Detailed Sentence Outcome]" caption="Detailed Sentence Outcome" numFmtId="0" hierarchy="58" level="1">
      <sharedItems containsSemiMixedTypes="0" containsNonDate="0" containsString="0"/>
    </cacheField>
    <cacheField name="[MC_sent_2016_2025].[Custodial Sentence Length].[Custodial Sentence Length]" caption="Custodial Sentence Length" numFmtId="0" hierarchy="59" level="1">
      <sharedItems containsSemiMixedTypes="0" containsNonDate="0" containsString="0"/>
    </cacheField>
    <cacheField name="[MC_sent_2016_2025].[Fine Amount].[Fine Amount]" caption="Fine Amount" numFmtId="0" hierarchy="60" level="1">
      <sharedItems containsSemiMixedTypes="0" containsNonDate="0" containsString="0"/>
    </cacheField>
    <cacheField name="[MC_sent_2016_2025].[Driving Disposal Type].[Driving Disposal Type]" caption="Driving Disposal Type" numFmtId="0" hierarchy="61" level="1">
      <sharedItems containsSemiMixedTypes="0" containsNonDate="0" containsString="0"/>
    </cacheField>
    <cacheField name="[MC_sent_2016_2025].[Period of Driving Disqualification].[Period of Driving Disqualification]" caption="Period of Driving Disqualification" numFmtId="0" hierarchy="62" level="1">
      <sharedItems containsSemiMixedTypes="0" containsNonDate="0" containsString="0"/>
    </cacheField>
    <cacheField name="[MC_sent_2016_2025].[Motoring Offence Flag].[Motoring Offence Flag]" caption="Motoring Offence Flag" numFmtId="0" hierarchy="63" level="1">
      <sharedItems containsSemiMixedTypes="0" containsNonDate="0" containsString="0"/>
    </cacheField>
    <cacheField name="[Measures].[Sum of Sentenced]" caption="Sum of Sentenced" numFmtId="0" hierarchy="80" level="32767"/>
    <cacheField name="[Measures].[Custody Rate]" caption="Custody Rate" numFmtId="0" hierarchy="82" level="32767"/>
    <cacheField name="[Measures].[Average Custodial Sentence Length (months)]" caption="Average Custodial Sentence Length (months)" numFmtId="0" hierarchy="83" level="32767"/>
    <cacheField name="[Measures].[Average fine (companies)]" caption="Average fine (companies)" numFmtId="0" hierarchy="84" level="32767"/>
    <cacheField name="[Measures].[Average fine (excluding companies)]" caption="Average fine (excluding companies)" numFmtId="0" hierarchy="85" level="32767"/>
  </cacheFields>
  <cacheHierarchies count="91">
    <cacheHierarchy uniqueName="[MC_comp_2016_2025].[Year ending June]" caption="Year ending June" attribute="1" defaultMemberUniqueName="[MC_comp_2016_2025].[Year ending June].[All]" allUniqueName="[MC_comp_2016_2025].[Year ending June].[All]" dimensionUniqueName="[MC_comp_2016_2025]" displayFolder="" count="0" memberValueDatatype="130" unbalanced="0"/>
    <cacheHierarchy uniqueName="[MC_comp_2016_2025].[Quarter]" caption="Quarter" attribute="1" defaultMemberUniqueName="[MC_comp_2016_2025].[Quarter].[All]" allUniqueName="[MC_comp_2016_2025].[Quarter].[All]" dimensionUniqueName="[MC_comp_2016_2025]" displayFolder="" count="0" memberValueDatatype="130" unbalanced="0"/>
    <cacheHierarchy uniqueName="[MC_comp_2016_2025].[Month]" caption="Month" attribute="1" defaultMemberUniqueName="[MC_comp_2016_2025].[Month].[All]" allUniqueName="[MC_comp_2016_2025].[Month].[All]" dimensionUniqueName="[MC_comp_2016_2025]" displayFolder="" count="0" memberValueDatatype="130" unbalanced="0"/>
    <cacheHierarchy uniqueName="[MC_comp_2016_2025].[Person/Other]" caption="Person/Other" attribute="1" defaultMemberUniqueName="[MC_comp_2016_2025].[Person/Other].[All]" allUniqueName="[MC_comp_2016_2025].[Person/Other].[All]" dimensionUniqueName="[MC_comp_2016_2025]" displayFolder="" count="0" memberValueDatatype="130" unbalanced="0"/>
    <cacheHierarchy uniqueName="[MC_comp_2016_2025].[Sex]" caption="Sex" attribute="1" defaultMemberUniqueName="[MC_comp_2016_2025].[Sex].[All]" allUniqueName="[MC_comp_2016_2025].[Sex].[All]" dimensionUniqueName="[MC_comp_2016_2025]" displayFolder="" count="0" memberValueDatatype="130" unbalanced="0"/>
    <cacheHierarchy uniqueName="[MC_comp_2016_2025].[Age Group]" caption="Age Group" attribute="1" defaultMemberUniqueName="[MC_comp_2016_2025].[Age Group].[All]" allUniqueName="[MC_comp_2016_2025].[Age Group].[All]" dimensionUniqueName="[MC_comp_2016_2025]" displayFolder="" count="0" memberValueDatatype="130" unbalanced="0"/>
    <cacheHierarchy uniqueName="[MC_comp_2016_2025].[Age Range]" caption="Age Range" attribute="1" defaultMemberUniqueName="[MC_comp_2016_2025].[Age Range].[All]" allUniqueName="[MC_comp_2016_2025].[Age Range].[All]" dimensionUniqueName="[MC_comp_2016_2025]" displayFolder="" count="0" memberValueDatatype="130" unbalanced="0"/>
    <cacheHierarchy uniqueName="[MC_comp_2016_2025].[Ethnicity]" caption="Ethnicity" attribute="1" defaultMemberUniqueName="[MC_comp_2016_2025].[Ethnicity].[All]" allUniqueName="[MC_comp_2016_2025].[Ethnicity].[All]" dimensionUniqueName="[MC_comp_2016_2025]" displayFolder="" count="0" memberValueDatatype="130" unbalanced="0"/>
    <cacheHierarchy uniqueName="[MC_comp_2016_2025].[Detailed Ethnicity]" caption="Detailed Ethnicity" attribute="1" defaultMemberUniqueName="[MC_comp_2016_2025].[Detailed Ethnicity].[All]" allUniqueName="[MC_comp_2016_2025].[Detailed Ethnicity].[All]" dimensionUniqueName="[MC_comp_2016_2025]" displayFolder="" count="0" memberValueDatatype="130" unbalanced="0"/>
    <cacheHierarchy uniqueName="[MC_comp_2016_2025].[Police Force Area]" caption="Police Force Area" attribute="1" defaultMemberUniqueName="[MC_comp_2016_2025].[Police Force Area].[All]" allUniqueName="[MC_comp_2016_2025].[Police Force Area].[All]" dimensionUniqueName="[MC_comp_2016_2025]" displayFolder="" count="0" memberValueDatatype="130" unbalanced="0"/>
    <cacheHierarchy uniqueName="[MC_comp_2016_2025].[Offence Type]" caption="Offence Type" attribute="1" defaultMemberUniqueName="[MC_comp_2016_2025].[Offence Type].[All]" allUniqueName="[MC_comp_2016_2025].[Offence Type].[All]" dimensionUniqueName="[MC_comp_2016_2025]" displayFolder="" count="0" memberValueDatatype="130" unbalanced="0"/>
    <cacheHierarchy uniqueName="[MC_comp_2016_2025].[Offence Group]" caption="Offence Group" attribute="1" defaultMemberUniqueName="[MC_comp_2016_2025].[Offence Group].[All]" allUniqueName="[MC_comp_2016_2025].[Offence Group].[All]" dimensionUniqueName="[MC_comp_2016_2025]" displayFolder="" count="0" memberValueDatatype="130" unbalanced="0"/>
    <cacheHierarchy uniqueName="[MC_comp_2016_2025].[Offence]" caption="Offence" attribute="1" defaultMemberUniqueName="[MC_comp_2016_2025].[Offence].[All]" allUniqueName="[MC_comp_2016_2025].[Offence].[All]" dimensionUniqueName="[MC_comp_2016_2025]" displayFolder="" count="0" memberValueDatatype="130" unbalanced="0"/>
    <cacheHierarchy uniqueName="[MC_comp_2016_2025].[HO Offence Code]" caption="HO Offence Code" attribute="1" defaultMemberUniqueName="[MC_comp_2016_2025].[HO Offence Code].[All]" allUniqueName="[MC_comp_2016_2025].[HO Offence Code].[All]" dimensionUniqueName="[MC_comp_2016_2025]" displayFolder="" count="0" memberValueDatatype="130" unbalanced="0"/>
    <cacheHierarchy uniqueName="[MC_comp_2016_2025].[Compensation Amount]" caption="Compensation Amount" attribute="1" defaultMemberUniqueName="[MC_comp_2016_2025].[Compensation Amount].[All]" allUniqueName="[MC_comp_2016_2025].[Compensation Amount].[All]" dimensionUniqueName="[MC_comp_2016_2025]" displayFolder="" count="0" memberValueDatatype="130" unbalanced="0"/>
    <cacheHierarchy uniqueName="[MC_comp_2016_2025].[Motoring Offence Flag]" caption="Motoring Offence Flag" attribute="1" defaultMemberUniqueName="[MC_comp_2016_2025].[Motoring Offence Flag].[All]" allUniqueName="[MC_comp_2016_2025].[Motoring Offence Flag].[All]" dimensionUniqueName="[MC_comp_2016_2025]" displayFolder="" count="0" memberValueDatatype="130" unbalanced="0"/>
    <cacheHierarchy uniqueName="[MC_comp_2016_2025].[Compensation Outcome (all disposal)]" caption="Compensation Outcome (all disposal)" attribute="1" defaultMemberUniqueName="[MC_comp_2016_2025].[Compensation Outcome (all disposal)].[All]" allUniqueName="[MC_comp_2016_2025].[Compensation Outcome (all disposal)].[All]" dimensionUniqueName="[MC_comp_2016_2025]" displayFolder="" count="0" memberValueDatatype="20" unbalanced="0"/>
    <cacheHierarchy uniqueName="[MC_comp_2016_2025].[avg_compensation_filter]" caption="avg_compensation_filter" attribute="1" defaultMemberUniqueName="[MC_comp_2016_2025].[avg_compensation_filter].[All]" allUniqueName="[MC_comp_2016_2025].[avg_compensation_filter].[All]" dimensionUniqueName="[MC_comp_2016_2025]" displayFolder="" count="0" memberValueDatatype="20" unbalanced="0"/>
    <cacheHierarchy uniqueName="[MC_comp_2016_2025].[compensation_amount]" caption="compensation_amount" attribute="1" defaultMemberUniqueName="[MC_comp_2016_2025].[compensation_amount].[All]" allUniqueName="[MC_comp_2016_2025].[compensation_amount].[All]" dimensionUniqueName="[MC_comp_2016_2025]" displayFolder="" count="0" memberValueDatatype="20" unbalanced="0"/>
    <cacheHierarchy uniqueName="[MC_pros_convs_2016_2025].[Year ending June]" caption="Year ending June" attribute="1" defaultMemberUniqueName="[MC_pros_convs_2016_2025].[Year ending June].[All]" allUniqueName="[MC_pros_convs_2016_2025].[Year ending June].[All]" dimensionUniqueName="[MC_pros_convs_2016_2025]" displayFolder="" count="0" memberValueDatatype="130" unbalanced="0"/>
    <cacheHierarchy uniqueName="[MC_pros_convs_2016_2025].[Quarter]" caption="Quarter" attribute="1" defaultMemberUniqueName="[MC_pros_convs_2016_2025].[Quarter].[All]" allUniqueName="[MC_pros_convs_2016_2025].[Quarter].[All]" dimensionUniqueName="[MC_pros_convs_2016_2025]" displayFolder="" count="0" memberValueDatatype="130" unbalanced="0"/>
    <cacheHierarchy uniqueName="[MC_pros_convs_2016_2025].[Month]" caption="Month" attribute="1" defaultMemberUniqueName="[MC_pros_convs_2016_2025].[Month].[All]" allUniqueName="[MC_pros_convs_2016_2025].[Month].[All]" dimensionUniqueName="[MC_pros_convs_2016_2025]" displayFolder="" count="0" memberValueDatatype="130" unbalanced="0"/>
    <cacheHierarchy uniqueName="[MC_pros_convs_2016_2025].[Person/Other]" caption="Person/Other" attribute="1" defaultMemberUniqueName="[MC_pros_convs_2016_2025].[Person/Other].[All]" allUniqueName="[MC_pros_convs_2016_2025].[Person/Other].[All]" dimensionUniqueName="[MC_pros_convs_2016_2025]" displayFolder="" count="0" memberValueDatatype="130" unbalanced="0"/>
    <cacheHierarchy uniqueName="[MC_pros_convs_2016_2025].[Sex]" caption="Sex" attribute="1" defaultMemberUniqueName="[MC_pros_convs_2016_2025].[Sex].[All]" allUniqueName="[MC_pros_convs_2016_2025].[Sex].[All]" dimensionUniqueName="[MC_pros_convs_2016_2025]" displayFolder="" count="0" memberValueDatatype="130" unbalanced="0"/>
    <cacheHierarchy uniqueName="[MC_pros_convs_2016_2025].[Age Group]" caption="Age Group" attribute="1" defaultMemberUniqueName="[MC_pros_convs_2016_2025].[Age Group].[All]" allUniqueName="[MC_pros_convs_2016_2025].[Age Group].[All]" dimensionUniqueName="[MC_pros_convs_2016_2025]" displayFolder="" count="0" memberValueDatatype="130" unbalanced="0"/>
    <cacheHierarchy uniqueName="[MC_pros_convs_2016_2025].[Age Range]" caption="Age Range" attribute="1" defaultMemberUniqueName="[MC_pros_convs_2016_2025].[Age Range].[All]" allUniqueName="[MC_pros_convs_2016_2025].[Age Range].[All]" dimensionUniqueName="[MC_pros_convs_2016_2025]" displayFolder="" count="0" memberValueDatatype="130" unbalanced="0"/>
    <cacheHierarchy uniqueName="[MC_pros_convs_2016_2025].[Ethnicity]" caption="Ethnicity" attribute="1" defaultMemberUniqueName="[MC_pros_convs_2016_2025].[Ethnicity].[All]" allUniqueName="[MC_pros_convs_2016_2025].[Ethnicity].[All]" dimensionUniqueName="[MC_pros_convs_2016_2025]" displayFolder="" count="0" memberValueDatatype="130" unbalanced="0"/>
    <cacheHierarchy uniqueName="[MC_pros_convs_2016_2025].[Detailed Ethnicity]" caption="Detailed Ethnicity" attribute="1" defaultMemberUniqueName="[MC_pros_convs_2016_2025].[Detailed Ethnicity].[All]" allUniqueName="[MC_pros_convs_2016_2025].[Detailed Ethnicity].[All]" dimensionUniqueName="[MC_pros_convs_2016_2025]" displayFolder="" count="0" memberValueDatatype="130" unbalanced="0"/>
    <cacheHierarchy uniqueName="[MC_pros_convs_2016_2025].[Police Force Area]" caption="Police Force Area" attribute="1" defaultMemberUniqueName="[MC_pros_convs_2016_2025].[Police Force Area].[All]" allUniqueName="[MC_pros_convs_2016_2025].[Police Force Area].[All]" dimensionUniqueName="[MC_pros_convs_2016_2025]" displayFolder="" count="0" memberValueDatatype="130" unbalanced="0"/>
    <cacheHierarchy uniqueName="[MC_pros_convs_2016_2025].[Offence Type]" caption="Offence Type" attribute="1" defaultMemberUniqueName="[MC_pros_convs_2016_2025].[Offence Type].[All]" allUniqueName="[MC_pros_convs_2016_2025].[Offence Type].[All]" dimensionUniqueName="[MC_pros_convs_2016_2025]" displayFolder="" count="0" memberValueDatatype="130" unbalanced="0"/>
    <cacheHierarchy uniqueName="[MC_pros_convs_2016_2025].[Offence Group]" caption="Offence Group" attribute="1" defaultMemberUniqueName="[MC_pros_convs_2016_2025].[Offence Group].[All]" allUniqueName="[MC_pros_convs_2016_2025].[Offence Group].[All]" dimensionUniqueName="[MC_pros_convs_2016_2025]" displayFolder="" count="0" memberValueDatatype="130" unbalanced="0"/>
    <cacheHierarchy uniqueName="[MC_pros_convs_2016_2025].[Offence]" caption="Offence" attribute="1" defaultMemberUniqueName="[MC_pros_convs_2016_2025].[Offence].[All]" allUniqueName="[MC_pros_convs_2016_2025].[Offence].[All]" dimensionUniqueName="[MC_pros_convs_2016_2025]" displayFolder="" count="0" memberValueDatatype="130" unbalanced="0"/>
    <cacheHierarchy uniqueName="[MC_pros_convs_2016_2025].[HO Offence Code]" caption="HO Offence Code" attribute="1" defaultMemberUniqueName="[MC_pros_convs_2016_2025].[HO Offence Code].[All]" allUniqueName="[MC_pros_convs_2016_2025].[HO Offence Code].[All]" dimensionUniqueName="[MC_pros_convs_2016_2025]" displayFolder="" count="0" memberValueDatatype="130" unbalanced="0"/>
    <cacheHierarchy uniqueName="[MC_pros_convs_2016_2025].[Outcome Without Conviction]" caption="Outcome Without Conviction" attribute="1" defaultMemberUniqueName="[MC_pros_convs_2016_2025].[Outcome Without Conviction].[All]" allUniqueName="[MC_pros_convs_2016_2025].[Outcome Without Conviction].[All]" dimensionUniqueName="[MC_pros_convs_2016_2025]" displayFolder="" count="0" memberValueDatatype="130" unbalanced="0"/>
    <cacheHierarchy uniqueName="[MC_pros_convs_2016_2025].[Motoring Offence Flag]" caption="Motoring Offence Flag" attribute="1" defaultMemberUniqueName="[MC_pros_convs_2016_2025].[Motoring Offence Flag].[All]" allUniqueName="[MC_pros_convs_2016_2025].[Motoring Offence Flag].[All]" dimensionUniqueName="[MC_pros_convs_2016_2025]" displayFolder="" count="0" memberValueDatatype="130" unbalanced="0"/>
    <cacheHierarchy uniqueName="[MC_pros_convs_2016_2025].[Proceeded against]" caption="Proceeded against" attribute="1" defaultMemberUniqueName="[MC_pros_convs_2016_2025].[Proceeded against].[All]" allUniqueName="[MC_pros_convs_2016_2025].[Proceeded against].[All]" dimensionUniqueName="[MC_pros_convs_2016_2025]" displayFolder="" count="0" memberValueDatatype="20" unbalanced="0"/>
    <cacheHierarchy uniqueName="[MC_pros_convs_2016_2025].[Proceedings discontinued or discharged]" caption="Proceedings discontinued or discharged" attribute="1" defaultMemberUniqueName="[MC_pros_convs_2016_2025].[Proceedings discontinued or discharged].[All]" allUniqueName="[MC_pros_convs_2016_2025].[Proceedings discontinued or discharged].[All]" dimensionUniqueName="[MC_pros_convs_2016_2025]" displayFolder="" count="0" memberValueDatatype="20" unbalanced="0"/>
    <cacheHierarchy uniqueName="[MC_pros_convs_2016_2025].[Charge withdrawn or dismissed]" caption="Charge withdrawn or dismissed" attribute="1" defaultMemberUniqueName="[MC_pros_convs_2016_2025].[Charge withdrawn or dismissed].[All]" allUniqueName="[MC_pros_convs_2016_2025].[Charge withdrawn or dismissed].[All]" dimensionUniqueName="[MC_pros_convs_2016_2025]" displayFolder="" count="0" memberValueDatatype="20" unbalanced="0"/>
    <cacheHierarchy uniqueName="[MC_pros_convs_2016_2025].[Other disposal without conviction]" caption="Other disposal without conviction" attribute="1" defaultMemberUniqueName="[MC_pros_convs_2016_2025].[Other disposal without conviction].[All]" allUniqueName="[MC_pros_convs_2016_2025].[Other disposal without conviction].[All]" dimensionUniqueName="[MC_pros_convs_2016_2025]" displayFolder="" count="0" memberValueDatatype="20" unbalanced="0"/>
    <cacheHierarchy uniqueName="[MC_pros_convs_2016_2025].[Committed for trial at Crown Court]" caption="Committed for trial at Crown Court" attribute="1" defaultMemberUniqueName="[MC_pros_convs_2016_2025].[Committed for trial at Crown Court].[All]" allUniqueName="[MC_pros_convs_2016_2025].[Committed for trial at Crown Court].[All]" dimensionUniqueName="[MC_pros_convs_2016_2025]" displayFolder="" count="0" memberValueDatatype="20" unbalanced="0"/>
    <cacheHierarchy uniqueName="[MC_pros_convs_2016_2025].[Convicted at magistrates' court]" caption="Convicted at magistrates' court" attribute="1" defaultMemberUniqueName="[MC_pros_convs_2016_2025].[Convicted at magistrates' court].[All]" allUniqueName="[MC_pros_convs_2016_2025].[Convicted at magistrates' court].[All]" dimensionUniqueName="[MC_pros_convs_2016_2025]" displayFolder="" count="0" memberValueDatatype="20" unbalanced="0"/>
    <cacheHierarchy uniqueName="[MC_pros_convs_2016_2025].[Committed for sentence at Crown Court]" caption="Committed for sentence at Crown Court" attribute="1" defaultMemberUniqueName="[MC_pros_convs_2016_2025].[Committed for sentence at Crown Court].[All]" allUniqueName="[MC_pros_convs_2016_2025].[Committed for sentence at Crown Court].[All]" dimensionUniqueName="[MC_pros_convs_2016_2025]" displayFolder="" count="0" memberValueDatatype="20" unbalanced="0"/>
    <cacheHierarchy uniqueName="[MC_pros_convs_2016_2025].[Sentenced at magistrates' court]" caption="Sentenced at magistrates' court" attribute="1" defaultMemberUniqueName="[MC_pros_convs_2016_2025].[Sentenced at magistrates' court].[All]" allUniqueName="[MC_pros_convs_2016_2025].[Sentenced at magistrates' court].[All]" dimensionUniqueName="[MC_pros_convs_2016_2025]" displayFolder="" count="0" memberValueDatatype="20" unbalanced="0"/>
    <cacheHierarchy uniqueName="[MC_sent_2016_2025].[Year ending June]" caption="Year ending June" attribute="1" defaultMemberUniqueName="[MC_sent_2016_2025].[Year ending June].[All]" allUniqueName="[MC_sent_2016_2025].[Year ending June].[All]" dimensionUniqueName="[MC_sent_2016_2025]" displayFolder="" count="2" memberValueDatatype="130" unbalanced="0">
      <fieldsUsage count="2">
        <fieldUsage x="-1"/>
        <fieldUsage x="0"/>
      </fieldsUsage>
    </cacheHierarchy>
    <cacheHierarchy uniqueName="[MC_sent_2016_2025].[Quarter]" caption="Quarter" attribute="1" defaultMemberUniqueName="[MC_sent_2016_2025].[Quarter].[All]" allUniqueName="[MC_sent_2016_2025].[Quarter].[All]" dimensionUniqueName="[MC_sent_2016_2025]" displayFolder="" count="2" memberValueDatatype="130" unbalanced="0">
      <fieldsUsage count="2">
        <fieldUsage x="-1"/>
        <fieldUsage x="1"/>
      </fieldsUsage>
    </cacheHierarchy>
    <cacheHierarchy uniqueName="[MC_sent_2016_2025].[Month]" caption="Month" attribute="1" defaultMemberUniqueName="[MC_sent_2016_2025].[Month].[All]" allUniqueName="[MC_sent_2016_2025].[Month].[All]" dimensionUniqueName="[MC_sent_2016_2025]" displayFolder="" count="2" memberValueDatatype="130" unbalanced="0">
      <fieldsUsage count="2">
        <fieldUsage x="-1"/>
        <fieldUsage x="2"/>
      </fieldsUsage>
    </cacheHierarchy>
    <cacheHierarchy uniqueName="[MC_sent_2016_2025].[Person/Other]" caption="Person/Other" attribute="1" defaultMemberUniqueName="[MC_sent_2016_2025].[Person/Other].[All]" allUniqueName="[MC_sent_2016_2025].[Person/Other].[All]" dimensionUniqueName="[MC_sent_2016_2025]" displayFolder="" count="2" memberValueDatatype="130" unbalanced="0">
      <fieldsUsage count="2">
        <fieldUsage x="-1"/>
        <fieldUsage x="3"/>
      </fieldsUsage>
    </cacheHierarchy>
    <cacheHierarchy uniqueName="[MC_sent_2016_2025].[Sex]" caption="Sex" attribute="1" defaultMemberUniqueName="[MC_sent_2016_2025].[Sex].[All]" allUniqueName="[MC_sent_2016_2025].[Sex].[All]" dimensionUniqueName="[MC_sent_2016_2025]" displayFolder="" count="2" memberValueDatatype="130" unbalanced="0">
      <fieldsUsage count="2">
        <fieldUsage x="-1"/>
        <fieldUsage x="4"/>
      </fieldsUsage>
    </cacheHierarchy>
    <cacheHierarchy uniqueName="[MC_sent_2016_2025].[Age Group]" caption="Age Group" attribute="1" defaultMemberUniqueName="[MC_sent_2016_2025].[Age Group].[All]" allUniqueName="[MC_sent_2016_2025].[Age Group].[All]" dimensionUniqueName="[MC_sent_2016_2025]" displayFolder="" count="2" memberValueDatatype="130" unbalanced="0">
      <fieldsUsage count="2">
        <fieldUsage x="-1"/>
        <fieldUsage x="5"/>
      </fieldsUsage>
    </cacheHierarchy>
    <cacheHierarchy uniqueName="[MC_sent_2016_2025].[Age Range]" caption="Age Range" attribute="1" defaultMemberUniqueName="[MC_sent_2016_2025].[Age Range].[All]" allUniqueName="[MC_sent_2016_2025].[Age Range].[All]" dimensionUniqueName="[MC_sent_2016_2025]" displayFolder="" count="2" memberValueDatatype="130" unbalanced="0">
      <fieldsUsage count="2">
        <fieldUsage x="-1"/>
        <fieldUsage x="6"/>
      </fieldsUsage>
    </cacheHierarchy>
    <cacheHierarchy uniqueName="[MC_sent_2016_2025].[Ethnicity]" caption="Ethnicity" attribute="1" defaultMemberUniqueName="[MC_sent_2016_2025].[Ethnicity].[All]" allUniqueName="[MC_sent_2016_2025].[Ethnicity].[All]" dimensionUniqueName="[MC_sent_2016_2025]" displayFolder="" count="2" memberValueDatatype="130" unbalanced="0">
      <fieldsUsage count="2">
        <fieldUsage x="-1"/>
        <fieldUsage x="7"/>
      </fieldsUsage>
    </cacheHierarchy>
    <cacheHierarchy uniqueName="[MC_sent_2016_2025].[Detailed Ethnicity]" caption="Detailed Ethnicity" attribute="1" defaultMemberUniqueName="[MC_sent_2016_2025].[Detailed Ethnicity].[All]" allUniqueName="[MC_sent_2016_2025].[Detailed Ethnicity].[All]" dimensionUniqueName="[MC_sent_2016_2025]" displayFolder="" count="2" memberValueDatatype="130" unbalanced="0">
      <fieldsUsage count="2">
        <fieldUsage x="-1"/>
        <fieldUsage x="8"/>
      </fieldsUsage>
    </cacheHierarchy>
    <cacheHierarchy uniqueName="[MC_sent_2016_2025].[Police Force Area]" caption="Police Force Area" attribute="1" defaultMemberUniqueName="[MC_sent_2016_2025].[Police Force Area].[All]" allUniqueName="[MC_sent_2016_2025].[Police Force Area].[All]" dimensionUniqueName="[MC_sent_2016_2025]" displayFolder="" count="2" memberValueDatatype="130" unbalanced="0">
      <fieldsUsage count="2">
        <fieldUsage x="-1"/>
        <fieldUsage x="9"/>
      </fieldsUsage>
    </cacheHierarchy>
    <cacheHierarchy uniqueName="[MC_sent_2016_2025].[Offence Type]" caption="Offence Type" attribute="1" defaultMemberUniqueName="[MC_sent_2016_2025].[Offence Type].[All]" allUniqueName="[MC_sent_2016_2025].[Offence Type].[All]" dimensionUniqueName="[MC_sent_2016_2025]" displayFolder="" count="2" memberValueDatatype="130" unbalanced="0">
      <fieldsUsage count="2">
        <fieldUsage x="-1"/>
        <fieldUsage x="10"/>
      </fieldsUsage>
    </cacheHierarchy>
    <cacheHierarchy uniqueName="[MC_sent_2016_2025].[Offence Group]" caption="Offence Group" attribute="1" defaultMemberUniqueName="[MC_sent_2016_2025].[Offence Group].[All]" allUniqueName="[MC_sent_2016_2025].[Offence Group].[All]" dimensionUniqueName="[MC_sent_2016_2025]" displayFolder="" count="2" memberValueDatatype="130" unbalanced="0">
      <fieldsUsage count="2">
        <fieldUsage x="-1"/>
        <fieldUsage x="11"/>
      </fieldsUsage>
    </cacheHierarchy>
    <cacheHierarchy uniqueName="[MC_sent_2016_2025].[Offence]" caption="Offence" attribute="1" defaultMemberUniqueName="[MC_sent_2016_2025].[Offence].[All]" allUniqueName="[MC_sent_2016_2025].[Offence].[All]" dimensionUniqueName="[MC_sent_2016_2025]" displayFolder="" count="2" memberValueDatatype="130" unbalanced="0">
      <fieldsUsage count="2">
        <fieldUsage x="-1"/>
        <fieldUsage x="12"/>
      </fieldsUsage>
    </cacheHierarchy>
    <cacheHierarchy uniqueName="[MC_sent_2016_2025].[HO Offence Code]" caption="HO Offence Code" attribute="1" defaultMemberUniqueName="[MC_sent_2016_2025].[HO Offence Code].[All]" allUniqueName="[MC_sent_2016_2025].[HO Offence Code].[All]" dimensionUniqueName="[MC_sent_2016_2025]" displayFolder="" count="2" memberValueDatatype="130" unbalanced="0">
      <fieldsUsage count="2">
        <fieldUsage x="-1"/>
        <fieldUsage x="13"/>
      </fieldsUsage>
    </cacheHierarchy>
    <cacheHierarchy uniqueName="[MC_sent_2016_2025].[Sentence Outcome]" caption="Sentence Outcome" attribute="1" defaultMemberUniqueName="[MC_sent_2016_2025].[Sentence Outcome].[All]" allUniqueName="[MC_sent_2016_2025].[Sentence Outcome].[All]" dimensionUniqueName="[MC_sent_2016_2025]" displayFolder="" count="2" memberValueDatatype="130" unbalanced="0">
      <fieldsUsage count="2">
        <fieldUsage x="-1"/>
        <fieldUsage x="14"/>
      </fieldsUsage>
    </cacheHierarchy>
    <cacheHierarchy uniqueName="[MC_sent_2016_2025].[Detailed Sentence Outcome]" caption="Detailed Sentence Outcome" attribute="1" defaultMemberUniqueName="[MC_sent_2016_2025].[Detailed Sentence Outcome].[All]" allUniqueName="[MC_sent_2016_2025].[Detailed Sentence Outcome].[All]" dimensionUniqueName="[MC_sent_2016_2025]" displayFolder="" count="2" memberValueDatatype="130" unbalanced="0">
      <fieldsUsage count="2">
        <fieldUsage x="-1"/>
        <fieldUsage x="15"/>
      </fieldsUsage>
    </cacheHierarchy>
    <cacheHierarchy uniqueName="[MC_sent_2016_2025].[Custodial Sentence Length]" caption="Custodial Sentence Length" attribute="1" defaultMemberUniqueName="[MC_sent_2016_2025].[Custodial Sentence Length].[All]" allUniqueName="[MC_sent_2016_2025].[Custodial Sentence Length].[All]" dimensionUniqueName="[MC_sent_2016_2025]" displayFolder="" count="2" memberValueDatatype="130" unbalanced="0">
      <fieldsUsage count="2">
        <fieldUsage x="-1"/>
        <fieldUsage x="16"/>
      </fieldsUsage>
    </cacheHierarchy>
    <cacheHierarchy uniqueName="[MC_sent_2016_2025].[Fine Amount]" caption="Fine Amount" attribute="1" defaultMemberUniqueName="[MC_sent_2016_2025].[Fine Amount].[All]" allUniqueName="[MC_sent_2016_2025].[Fine Amount].[All]" dimensionUniqueName="[MC_sent_2016_2025]" displayFolder="" count="2" memberValueDatatype="130" unbalanced="0">
      <fieldsUsage count="2">
        <fieldUsage x="-1"/>
        <fieldUsage x="17"/>
      </fieldsUsage>
    </cacheHierarchy>
    <cacheHierarchy uniqueName="[MC_sent_2016_2025].[Driving Disposal Type]" caption="Driving Disposal Type" attribute="1" defaultMemberUniqueName="[MC_sent_2016_2025].[Driving Disposal Type].[All]" allUniqueName="[MC_sent_2016_2025].[Driving Disposal Type].[All]" dimensionUniqueName="[MC_sent_2016_2025]" displayFolder="" count="2" memberValueDatatype="130" unbalanced="0">
      <fieldsUsage count="2">
        <fieldUsage x="-1"/>
        <fieldUsage x="18"/>
      </fieldsUsage>
    </cacheHierarchy>
    <cacheHierarchy uniqueName="[MC_sent_2016_2025].[Period of Driving Disqualification]" caption="Period of Driving Disqualification" attribute="1" defaultMemberUniqueName="[MC_sent_2016_2025].[Period of Driving Disqualification].[All]" allUniqueName="[MC_sent_2016_2025].[Period of Driving Disqualification].[All]" dimensionUniqueName="[MC_sent_2016_2025]" displayFolder="" count="2" memberValueDatatype="130" unbalanced="0">
      <fieldsUsage count="2">
        <fieldUsage x="-1"/>
        <fieldUsage x="19"/>
      </fieldsUsage>
    </cacheHierarchy>
    <cacheHierarchy uniqueName="[MC_sent_2016_2025].[Motoring Offence Flag]" caption="Motoring Offence Flag" attribute="1" defaultMemberUniqueName="[MC_sent_2016_2025].[Motoring Offence Flag].[All]" allUniqueName="[MC_sent_2016_2025].[Motoring Offence Flag].[All]" dimensionUniqueName="[MC_sent_2016_2025]" displayFolder="" count="2" memberValueDatatype="130" unbalanced="0">
      <fieldsUsage count="2">
        <fieldUsage x="-1"/>
        <fieldUsage x="20"/>
      </fieldsUsage>
    </cacheHierarchy>
    <cacheHierarchy uniqueName="[MC_sent_2016_2025].[Sentenced]" caption="Sentenced" attribute="1" defaultMemberUniqueName="[MC_sent_2016_2025].[Sentenced].[All]" allUniqueName="[MC_sent_2016_2025].[Sentenced].[All]" dimensionUniqueName="[MC_sent_2016_2025]" displayFolder="" count="0" memberValueDatatype="20" unbalanced="0"/>
    <cacheHierarchy uniqueName="[MC_sent_2016_2025].[custody_rate_filter]" caption="custody_rate_filter" attribute="1" defaultMemberUniqueName="[MC_sent_2016_2025].[custody_rate_filter].[All]" allUniqueName="[MC_sent_2016_2025].[custody_rate_filter].[All]" dimensionUniqueName="[MC_sent_2016_2025]" displayFolder="" count="0" memberValueDatatype="20" unbalanced="0"/>
    <cacheHierarchy uniqueName="[MC_sent_2016_2025].[acsl_filter]" caption="acsl_filter" attribute="1" defaultMemberUniqueName="[MC_sent_2016_2025].[acsl_filter].[All]" allUniqueName="[MC_sent_2016_2025].[acsl_filter].[All]" dimensionUniqueName="[MC_sent_2016_2025]" displayFolder="" count="0" memberValueDatatype="20" unbalanced="0"/>
    <cacheHierarchy uniqueName="[MC_sent_2016_2025].[acsl_months]" caption="acsl_months" attribute="1" defaultMemberUniqueName="[MC_sent_2016_2025].[acsl_months].[All]" allUniqueName="[MC_sent_2016_2025].[acsl_months].[All]" dimensionUniqueName="[MC_sent_2016_2025]" displayFolder="" count="0" memberValueDatatype="20" unbalanced="0"/>
    <cacheHierarchy uniqueName="[MC_sent_2016_2025].[avg_fine_filter_persons]" caption="avg_fine_filter_persons" attribute="1" defaultMemberUniqueName="[MC_sent_2016_2025].[avg_fine_filter_persons].[All]" allUniqueName="[MC_sent_2016_2025].[avg_fine_filter_persons].[All]" dimensionUniqueName="[MC_sent_2016_2025]" displayFolder="" count="0" memberValueDatatype="20" unbalanced="0"/>
    <cacheHierarchy uniqueName="[MC_sent_2016_2025].[avg_fine_filter_companies]" caption="avg_fine_filter_companies" attribute="1" defaultMemberUniqueName="[MC_sent_2016_2025].[avg_fine_filter_companies].[All]" allUniqueName="[MC_sent_2016_2025].[avg_fine_filter_companies].[All]" dimensionUniqueName="[MC_sent_2016_2025]" displayFolder="" count="0" memberValueDatatype="20" unbalanced="0"/>
    <cacheHierarchy uniqueName="[MC_sent_2016_2025].[fine_amount_persons]" caption="fine_amount_persons" attribute="1" defaultMemberUniqueName="[MC_sent_2016_2025].[fine_amount_persons].[All]" allUniqueName="[MC_sent_2016_2025].[fine_amount_persons].[All]" dimensionUniqueName="[MC_sent_2016_2025]" displayFolder="" count="0" memberValueDatatype="20" unbalanced="0"/>
    <cacheHierarchy uniqueName="[MC_sent_2016_2025].[fine_amount_companies]" caption="fine_amount_companies" attribute="1" defaultMemberUniqueName="[MC_sent_2016_2025].[fine_amount_companies].[All]" allUniqueName="[MC_sent_2016_2025].[fine_amount_companies].[All]" dimensionUniqueName="[MC_sent_2016_2025]" displayFolder="" count="0" memberValueDatatype="20" unbalanced="0"/>
    <cacheHierarchy uniqueName="[Measures].[Sum of Proceeded against]" caption="Sum of Proceeded against" measure="1" displayFolder="" measureGroup="MC_pros_convs_2016_2025" count="0">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C_pros_convs_2016_2025" count="0">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C_pros_convs_2016_2025" count="0">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C_pros_convs_2016_2025" count="0">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C_pros_convs_2016_2025" count="0">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C_pros_convs_2016_2025" count="0">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C_pros_convs_2016_2025" count="0">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C_pros_convs_2016_2025" count="0">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C_sent_2016_2025" count="0" oneField="1">
      <fieldsUsage count="1">
        <fieldUsage x="21"/>
      </fieldsUsage>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MC_comp_2016_2025"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MC_sent_2016_2025" count="0" oneField="1">
      <fieldsUsage count="1">
        <fieldUsage x="22"/>
      </fieldsUsage>
    </cacheHierarchy>
    <cacheHierarchy uniqueName="[Measures].[Average Custodial Sentence Length (months)]" caption="Average Custodial Sentence Length (months)" measure="1" displayFolder="" measureGroup="MC_sent_2016_2025" count="0" oneField="1">
      <fieldsUsage count="1">
        <fieldUsage x="23"/>
      </fieldsUsage>
    </cacheHierarchy>
    <cacheHierarchy uniqueName="[Measures].[Average fine (companies)]" caption="Average fine (companies)" measure="1" displayFolder="" measureGroup="MC_sent_2016_2025" count="0" oneField="1">
      <fieldsUsage count="1">
        <fieldUsage x="24"/>
      </fieldsUsage>
    </cacheHierarchy>
    <cacheHierarchy uniqueName="[Measures].[Average fine (excluding companies)]" caption="Average fine (excluding companies)" measure="1" displayFolder="" measureGroup="MC_sent_2016_2025" count="0" oneField="1">
      <fieldsUsage count="1">
        <fieldUsage x="25"/>
      </fieldsUsage>
    </cacheHierarchy>
    <cacheHierarchy uniqueName="[Measures].[Average compensation (£)]" caption="Average compensation (£)" measure="1" displayFolder="" measureGroup="MC_comp_2016_2025" count="0"/>
    <cacheHierarchy uniqueName="[Measures].[__XL_Count MC_pros_convs_2016_2025]" caption="__XL_Count MC_pros_convs_2016_2025" measure="1" displayFolder="" measureGroup="MC_pros_convs_2016_2025" count="0" hidden="1"/>
    <cacheHierarchy uniqueName="[Measures].[__XL_Count MC_sent_2016_2025]" caption="__XL_Count MC_sent_2016_2025" measure="1" displayFolder="" measureGroup="MC_sent_2016_2025" count="0" hidden="1"/>
    <cacheHierarchy uniqueName="[Measures].[__XL_Count MC_comp_2016_2025]" caption="__XL_Count MC_comp_2016_2025" measure="1" displayFolder="" measureGroup="MC_comp_2016_2025" count="0" hidden="1"/>
    <cacheHierarchy uniqueName="[Measures].[__No measures defined]" caption="__No measures defined" measure="1" displayFolder="" count="0" hidden="1"/>
  </cacheHierarchies>
  <kpis count="0"/>
  <dimensions count="4">
    <dimension name="MC_comp_2016_2025" uniqueName="[MC_comp_2016_2025]" caption="MC_comp_2016_2025"/>
    <dimension name="MC_pros_convs_2016_2025" uniqueName="[MC_pros_convs_2016_2025]" caption="MC_pros_convs_2016_2025"/>
    <dimension name="MC_sent_2016_2025" uniqueName="[MC_sent_2016_2025]" caption="MC_sent_2016_2025"/>
    <dimension measure="1" name="Measures" uniqueName="[Measures]" caption="Measures"/>
  </dimensions>
  <measureGroups count="3">
    <measureGroup name="MC_comp_2016_2025" caption="MC_comp_2016_2025"/>
    <measureGroup name="MC_pros_convs_2016_2025" caption="MC_pros_convs_2016_2025"/>
    <measureGroup name="MC_sent_2016_2025" caption="MC_sent_2016_2025"/>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5938.435262384257" createdVersion="5" refreshedVersion="8" minRefreshableVersion="3" recordCount="0" supportSubquery="1" supportAdvancedDrill="1" xr:uid="{FED79E41-01A5-4B07-81A9-4BF92384642D}">
  <cacheSource type="external" connectionId="4"/>
  <cacheFields count="18">
    <cacheField name="[MC_comp_2016_2025].[Year ending June].[Year ending June]" caption="Year ending June" numFmtId="0"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MC_comp_2016_2025].[Quarter].[Quarter]" caption="Quarter" numFmtId="0" hierarchy="1" level="1">
      <sharedItems containsSemiMixedTypes="0" containsNonDate="0" containsString="0"/>
    </cacheField>
    <cacheField name="[MC_comp_2016_2025].[Month].[Month]" caption="Month" numFmtId="0" hierarchy="2" level="1">
      <sharedItems containsSemiMixedTypes="0" containsNonDate="0" containsString="0"/>
    </cacheField>
    <cacheField name="[MC_comp_2016_2025].[Person/Other].[Person/Other]" caption="Person/Other" numFmtId="0" hierarchy="3" level="1">
      <sharedItems containsSemiMixedTypes="0" containsNonDate="0" containsString="0"/>
    </cacheField>
    <cacheField name="[MC_comp_2016_2025].[Sex].[Sex]" caption="Sex" numFmtId="0" hierarchy="4" level="1">
      <sharedItems containsSemiMixedTypes="0" containsNonDate="0" containsString="0"/>
    </cacheField>
    <cacheField name="[MC_comp_2016_2025].[Age Group].[Age Group]" caption="Age Group" numFmtId="0" hierarchy="5" level="1">
      <sharedItems containsSemiMixedTypes="0" containsNonDate="0" containsString="0"/>
    </cacheField>
    <cacheField name="[MC_comp_2016_2025].[Age Range].[Age Range]" caption="Age Range" numFmtId="0" hierarchy="6" level="1">
      <sharedItems containsSemiMixedTypes="0" containsNonDate="0" containsString="0"/>
    </cacheField>
    <cacheField name="[MC_comp_2016_2025].[Ethnicity].[Ethnicity]" caption="Ethnicity" numFmtId="0" hierarchy="7" level="1">
      <sharedItems containsSemiMixedTypes="0" containsNonDate="0" containsString="0"/>
    </cacheField>
    <cacheField name="[MC_comp_2016_2025].[Detailed Ethnicity].[Detailed Ethnicity]" caption="Detailed Ethnicity" numFmtId="0" hierarchy="8" level="1">
      <sharedItems containsSemiMixedTypes="0" containsNonDate="0" containsString="0"/>
    </cacheField>
    <cacheField name="[MC_comp_2016_2025].[Police Force Area].[Police Force Area]" caption="Police Force Area" numFmtId="0" hierarchy="9" level="1">
      <sharedItems containsSemiMixedTypes="0" containsNonDate="0" containsString="0"/>
    </cacheField>
    <cacheField name="[MC_comp_2016_2025].[Offence Type].[Offence Type]" caption="Offence Type" numFmtId="0" hierarchy="10" level="1">
      <sharedItems containsSemiMixedTypes="0" containsNonDate="0" containsString="0"/>
    </cacheField>
    <cacheField name="[MC_comp_2016_2025].[Offence Group].[Offence Group]" caption="Offence Group" numFmtId="0" hierarchy="11" level="1">
      <sharedItems containsSemiMixedTypes="0" containsNonDate="0" containsString="0"/>
    </cacheField>
    <cacheField name="[MC_comp_2016_2025].[Offence].[Offence]" caption="Offence" numFmtId="0" hierarchy="12" level="1">
      <sharedItems containsSemiMixedTypes="0" containsNonDate="0" containsString="0"/>
    </cacheField>
    <cacheField name="[MC_comp_2016_2025].[HO Offence Code].[HO Offence Code]" caption="HO Offence Code" numFmtId="0" hierarchy="13" level="1">
      <sharedItems containsSemiMixedTypes="0" containsNonDate="0" containsString="0"/>
    </cacheField>
    <cacheField name="[MC_comp_2016_2025].[Compensation Amount].[Compensation Amount]" caption="Compensation Amount" numFmtId="0" hierarchy="14" level="1">
      <sharedItems containsSemiMixedTypes="0" containsNonDate="0" containsString="0"/>
    </cacheField>
    <cacheField name="[MC_comp_2016_2025].[Motoring Offence Flag].[Motoring Offence Flag]" caption="Motoring Offence Flag" numFmtId="0" hierarchy="15" level="1">
      <sharedItems containsSemiMixedTypes="0" containsNonDate="0" containsString="0"/>
    </cacheField>
    <cacheField name="[Measures].[Sum of Compensation Outcome (all disposal)]" caption="Sum of Compensation Outcome (all disposal)" numFmtId="0" hierarchy="81" level="32767"/>
    <cacheField name="[Measures].[Average compensation (£)]" caption="Average compensation (£)" numFmtId="0" hierarchy="86" level="32767"/>
  </cacheFields>
  <cacheHierarchies count="91">
    <cacheHierarchy uniqueName="[MC_comp_2016_2025].[Year ending June]" caption="Year ending June" attribute="1" defaultMemberUniqueName="[MC_comp_2016_2025].[Year ending June].[All]" allUniqueName="[MC_comp_2016_2025].[Year ending June].[All]" dimensionUniqueName="[MC_comp_2016_2025]" displayFolder="" count="2" memberValueDatatype="130" unbalanced="0">
      <fieldsUsage count="2">
        <fieldUsage x="-1"/>
        <fieldUsage x="0"/>
      </fieldsUsage>
    </cacheHierarchy>
    <cacheHierarchy uniqueName="[MC_comp_2016_2025].[Quarter]" caption="Quarter" attribute="1" defaultMemberUniqueName="[MC_comp_2016_2025].[Quarter].[All]" allUniqueName="[MC_comp_2016_2025].[Quarter].[All]" dimensionUniqueName="[MC_comp_2016_2025]" displayFolder="" count="2" memberValueDatatype="130" unbalanced="0">
      <fieldsUsage count="2">
        <fieldUsage x="-1"/>
        <fieldUsage x="1"/>
      </fieldsUsage>
    </cacheHierarchy>
    <cacheHierarchy uniqueName="[MC_comp_2016_2025].[Month]" caption="Month" attribute="1" defaultMemberUniqueName="[MC_comp_2016_2025].[Month].[All]" allUniqueName="[MC_comp_2016_2025].[Month].[All]" dimensionUniqueName="[MC_comp_2016_2025]" displayFolder="" count="2" memberValueDatatype="130" unbalanced="0">
      <fieldsUsage count="2">
        <fieldUsage x="-1"/>
        <fieldUsage x="2"/>
      </fieldsUsage>
    </cacheHierarchy>
    <cacheHierarchy uniqueName="[MC_comp_2016_2025].[Person/Other]" caption="Person/Other" attribute="1" defaultMemberUniqueName="[MC_comp_2016_2025].[Person/Other].[All]" allUniqueName="[MC_comp_2016_2025].[Person/Other].[All]" dimensionUniqueName="[MC_comp_2016_2025]" displayFolder="" count="2" memberValueDatatype="130" unbalanced="0">
      <fieldsUsage count="2">
        <fieldUsage x="-1"/>
        <fieldUsage x="3"/>
      </fieldsUsage>
    </cacheHierarchy>
    <cacheHierarchy uniqueName="[MC_comp_2016_2025].[Sex]" caption="Sex" attribute="1" defaultMemberUniqueName="[MC_comp_2016_2025].[Sex].[All]" allUniqueName="[MC_comp_2016_2025].[Sex].[All]" dimensionUniqueName="[MC_comp_2016_2025]" displayFolder="" count="2" memberValueDatatype="130" unbalanced="0">
      <fieldsUsage count="2">
        <fieldUsage x="-1"/>
        <fieldUsage x="4"/>
      </fieldsUsage>
    </cacheHierarchy>
    <cacheHierarchy uniqueName="[MC_comp_2016_2025].[Age Group]" caption="Age Group" attribute="1" defaultMemberUniqueName="[MC_comp_2016_2025].[Age Group].[All]" allUniqueName="[MC_comp_2016_2025].[Age Group].[All]" dimensionUniqueName="[MC_comp_2016_2025]" displayFolder="" count="2" memberValueDatatype="130" unbalanced="0">
      <fieldsUsage count="2">
        <fieldUsage x="-1"/>
        <fieldUsage x="5"/>
      </fieldsUsage>
    </cacheHierarchy>
    <cacheHierarchy uniqueName="[MC_comp_2016_2025].[Age Range]" caption="Age Range" attribute="1" defaultMemberUniqueName="[MC_comp_2016_2025].[Age Range].[All]" allUniqueName="[MC_comp_2016_2025].[Age Range].[All]" dimensionUniqueName="[MC_comp_2016_2025]" displayFolder="" count="2" memberValueDatatype="130" unbalanced="0">
      <fieldsUsage count="2">
        <fieldUsage x="-1"/>
        <fieldUsage x="6"/>
      </fieldsUsage>
    </cacheHierarchy>
    <cacheHierarchy uniqueName="[MC_comp_2016_2025].[Ethnicity]" caption="Ethnicity" attribute="1" defaultMemberUniqueName="[MC_comp_2016_2025].[Ethnicity].[All]" allUniqueName="[MC_comp_2016_2025].[Ethnicity].[All]" dimensionUniqueName="[MC_comp_2016_2025]" displayFolder="" count="2" memberValueDatatype="130" unbalanced="0">
      <fieldsUsage count="2">
        <fieldUsage x="-1"/>
        <fieldUsage x="7"/>
      </fieldsUsage>
    </cacheHierarchy>
    <cacheHierarchy uniqueName="[MC_comp_2016_2025].[Detailed Ethnicity]" caption="Detailed Ethnicity" attribute="1" defaultMemberUniqueName="[MC_comp_2016_2025].[Detailed Ethnicity].[All]" allUniqueName="[MC_comp_2016_2025].[Detailed Ethnicity].[All]" dimensionUniqueName="[MC_comp_2016_2025]" displayFolder="" count="2" memberValueDatatype="130" unbalanced="0">
      <fieldsUsage count="2">
        <fieldUsage x="-1"/>
        <fieldUsage x="8"/>
      </fieldsUsage>
    </cacheHierarchy>
    <cacheHierarchy uniqueName="[MC_comp_2016_2025].[Police Force Area]" caption="Police Force Area" attribute="1" defaultMemberUniqueName="[MC_comp_2016_2025].[Police Force Area].[All]" allUniqueName="[MC_comp_2016_2025].[Police Force Area].[All]" dimensionUniqueName="[MC_comp_2016_2025]" displayFolder="" count="2" memberValueDatatype="130" unbalanced="0">
      <fieldsUsage count="2">
        <fieldUsage x="-1"/>
        <fieldUsage x="9"/>
      </fieldsUsage>
    </cacheHierarchy>
    <cacheHierarchy uniqueName="[MC_comp_2016_2025].[Offence Type]" caption="Offence Type" attribute="1" defaultMemberUniqueName="[MC_comp_2016_2025].[Offence Type].[All]" allUniqueName="[MC_comp_2016_2025].[Offence Type].[All]" dimensionUniqueName="[MC_comp_2016_2025]" displayFolder="" count="2" memberValueDatatype="130" unbalanced="0">
      <fieldsUsage count="2">
        <fieldUsage x="-1"/>
        <fieldUsage x="10"/>
      </fieldsUsage>
    </cacheHierarchy>
    <cacheHierarchy uniqueName="[MC_comp_2016_2025].[Offence Group]" caption="Offence Group" attribute="1" defaultMemberUniqueName="[MC_comp_2016_2025].[Offence Group].[All]" allUniqueName="[MC_comp_2016_2025].[Offence Group].[All]" dimensionUniqueName="[MC_comp_2016_2025]" displayFolder="" count="2" memberValueDatatype="130" unbalanced="0">
      <fieldsUsage count="2">
        <fieldUsage x="-1"/>
        <fieldUsage x="11"/>
      </fieldsUsage>
    </cacheHierarchy>
    <cacheHierarchy uniqueName="[MC_comp_2016_2025].[Offence]" caption="Offence" attribute="1" defaultMemberUniqueName="[MC_comp_2016_2025].[Offence].[All]" allUniqueName="[MC_comp_2016_2025].[Offence].[All]" dimensionUniqueName="[MC_comp_2016_2025]" displayFolder="" count="2" memberValueDatatype="130" unbalanced="0">
      <fieldsUsage count="2">
        <fieldUsage x="-1"/>
        <fieldUsage x="12"/>
      </fieldsUsage>
    </cacheHierarchy>
    <cacheHierarchy uniqueName="[MC_comp_2016_2025].[HO Offence Code]" caption="HO Offence Code" attribute="1" defaultMemberUniqueName="[MC_comp_2016_2025].[HO Offence Code].[All]" allUniqueName="[MC_comp_2016_2025].[HO Offence Code].[All]" dimensionUniqueName="[MC_comp_2016_2025]" displayFolder="" count="2" memberValueDatatype="130" unbalanced="0">
      <fieldsUsage count="2">
        <fieldUsage x="-1"/>
        <fieldUsage x="13"/>
      </fieldsUsage>
    </cacheHierarchy>
    <cacheHierarchy uniqueName="[MC_comp_2016_2025].[Compensation Amount]" caption="Compensation Amount" attribute="1" defaultMemberUniqueName="[MC_comp_2016_2025].[Compensation Amount].[All]" allUniqueName="[MC_comp_2016_2025].[Compensation Amount].[All]" dimensionUniqueName="[MC_comp_2016_2025]" displayFolder="" count="2" memberValueDatatype="130" unbalanced="0">
      <fieldsUsage count="2">
        <fieldUsage x="-1"/>
        <fieldUsage x="14"/>
      </fieldsUsage>
    </cacheHierarchy>
    <cacheHierarchy uniqueName="[MC_comp_2016_2025].[Motoring Offence Flag]" caption="Motoring Offence Flag" attribute="1" defaultMemberUniqueName="[MC_comp_2016_2025].[Motoring Offence Flag].[All]" allUniqueName="[MC_comp_2016_2025].[Motoring Offence Flag].[All]" dimensionUniqueName="[MC_comp_2016_2025]" displayFolder="" count="2" memberValueDatatype="130" unbalanced="0">
      <fieldsUsage count="2">
        <fieldUsage x="-1"/>
        <fieldUsage x="15"/>
      </fieldsUsage>
    </cacheHierarchy>
    <cacheHierarchy uniqueName="[MC_comp_2016_2025].[Compensation Outcome (all disposal)]" caption="Compensation Outcome (all disposal)" attribute="1" defaultMemberUniqueName="[MC_comp_2016_2025].[Compensation Outcome (all disposal)].[All]" allUniqueName="[MC_comp_2016_2025].[Compensation Outcome (all disposal)].[All]" dimensionUniqueName="[MC_comp_2016_2025]" displayFolder="" count="0" memberValueDatatype="20" unbalanced="0"/>
    <cacheHierarchy uniqueName="[MC_comp_2016_2025].[avg_compensation_filter]" caption="avg_compensation_filter" attribute="1" defaultMemberUniqueName="[MC_comp_2016_2025].[avg_compensation_filter].[All]" allUniqueName="[MC_comp_2016_2025].[avg_compensation_filter].[All]" dimensionUniqueName="[MC_comp_2016_2025]" displayFolder="" count="0" memberValueDatatype="20" unbalanced="0"/>
    <cacheHierarchy uniqueName="[MC_comp_2016_2025].[compensation_amount]" caption="compensation_amount" attribute="1" defaultMemberUniqueName="[MC_comp_2016_2025].[compensation_amount].[All]" allUniqueName="[MC_comp_2016_2025].[compensation_amount].[All]" dimensionUniqueName="[MC_comp_2016_2025]" displayFolder="" count="0" memberValueDatatype="20" unbalanced="0"/>
    <cacheHierarchy uniqueName="[MC_pros_convs_2016_2025].[Year ending June]" caption="Year ending June" attribute="1" defaultMemberUniqueName="[MC_pros_convs_2016_2025].[Year ending June].[All]" allUniqueName="[MC_pros_convs_2016_2025].[Year ending June].[All]" dimensionUniqueName="[MC_pros_convs_2016_2025]" displayFolder="" count="0" memberValueDatatype="130" unbalanced="0"/>
    <cacheHierarchy uniqueName="[MC_pros_convs_2016_2025].[Quarter]" caption="Quarter" attribute="1" defaultMemberUniqueName="[MC_pros_convs_2016_2025].[Quarter].[All]" allUniqueName="[MC_pros_convs_2016_2025].[Quarter].[All]" dimensionUniqueName="[MC_pros_convs_2016_2025]" displayFolder="" count="0" memberValueDatatype="130" unbalanced="0"/>
    <cacheHierarchy uniqueName="[MC_pros_convs_2016_2025].[Month]" caption="Month" attribute="1" defaultMemberUniqueName="[MC_pros_convs_2016_2025].[Month].[All]" allUniqueName="[MC_pros_convs_2016_2025].[Month].[All]" dimensionUniqueName="[MC_pros_convs_2016_2025]" displayFolder="" count="0" memberValueDatatype="130" unbalanced="0"/>
    <cacheHierarchy uniqueName="[MC_pros_convs_2016_2025].[Person/Other]" caption="Person/Other" attribute="1" defaultMemberUniqueName="[MC_pros_convs_2016_2025].[Person/Other].[All]" allUniqueName="[MC_pros_convs_2016_2025].[Person/Other].[All]" dimensionUniqueName="[MC_pros_convs_2016_2025]" displayFolder="" count="0" memberValueDatatype="130" unbalanced="0"/>
    <cacheHierarchy uniqueName="[MC_pros_convs_2016_2025].[Sex]" caption="Sex" attribute="1" defaultMemberUniqueName="[MC_pros_convs_2016_2025].[Sex].[All]" allUniqueName="[MC_pros_convs_2016_2025].[Sex].[All]" dimensionUniqueName="[MC_pros_convs_2016_2025]" displayFolder="" count="0" memberValueDatatype="130" unbalanced="0"/>
    <cacheHierarchy uniqueName="[MC_pros_convs_2016_2025].[Age Group]" caption="Age Group" attribute="1" defaultMemberUniqueName="[MC_pros_convs_2016_2025].[Age Group].[All]" allUniqueName="[MC_pros_convs_2016_2025].[Age Group].[All]" dimensionUniqueName="[MC_pros_convs_2016_2025]" displayFolder="" count="0" memberValueDatatype="130" unbalanced="0"/>
    <cacheHierarchy uniqueName="[MC_pros_convs_2016_2025].[Age Range]" caption="Age Range" attribute="1" defaultMemberUniqueName="[MC_pros_convs_2016_2025].[Age Range].[All]" allUniqueName="[MC_pros_convs_2016_2025].[Age Range].[All]" dimensionUniqueName="[MC_pros_convs_2016_2025]" displayFolder="" count="0" memberValueDatatype="130" unbalanced="0"/>
    <cacheHierarchy uniqueName="[MC_pros_convs_2016_2025].[Ethnicity]" caption="Ethnicity" attribute="1" defaultMemberUniqueName="[MC_pros_convs_2016_2025].[Ethnicity].[All]" allUniqueName="[MC_pros_convs_2016_2025].[Ethnicity].[All]" dimensionUniqueName="[MC_pros_convs_2016_2025]" displayFolder="" count="0" memberValueDatatype="130" unbalanced="0"/>
    <cacheHierarchy uniqueName="[MC_pros_convs_2016_2025].[Detailed Ethnicity]" caption="Detailed Ethnicity" attribute="1" defaultMemberUniqueName="[MC_pros_convs_2016_2025].[Detailed Ethnicity].[All]" allUniqueName="[MC_pros_convs_2016_2025].[Detailed Ethnicity].[All]" dimensionUniqueName="[MC_pros_convs_2016_2025]" displayFolder="" count="0" memberValueDatatype="130" unbalanced="0"/>
    <cacheHierarchy uniqueName="[MC_pros_convs_2016_2025].[Police Force Area]" caption="Police Force Area" attribute="1" defaultMemberUniqueName="[MC_pros_convs_2016_2025].[Police Force Area].[All]" allUniqueName="[MC_pros_convs_2016_2025].[Police Force Area].[All]" dimensionUniqueName="[MC_pros_convs_2016_2025]" displayFolder="" count="0" memberValueDatatype="130" unbalanced="0"/>
    <cacheHierarchy uniqueName="[MC_pros_convs_2016_2025].[Offence Type]" caption="Offence Type" attribute="1" defaultMemberUniqueName="[MC_pros_convs_2016_2025].[Offence Type].[All]" allUniqueName="[MC_pros_convs_2016_2025].[Offence Type].[All]" dimensionUniqueName="[MC_pros_convs_2016_2025]" displayFolder="" count="0" memberValueDatatype="130" unbalanced="0"/>
    <cacheHierarchy uniqueName="[MC_pros_convs_2016_2025].[Offence Group]" caption="Offence Group" attribute="1" defaultMemberUniqueName="[MC_pros_convs_2016_2025].[Offence Group].[All]" allUniqueName="[MC_pros_convs_2016_2025].[Offence Group].[All]" dimensionUniqueName="[MC_pros_convs_2016_2025]" displayFolder="" count="0" memberValueDatatype="130" unbalanced="0"/>
    <cacheHierarchy uniqueName="[MC_pros_convs_2016_2025].[Offence]" caption="Offence" attribute="1" defaultMemberUniqueName="[MC_pros_convs_2016_2025].[Offence].[All]" allUniqueName="[MC_pros_convs_2016_2025].[Offence].[All]" dimensionUniqueName="[MC_pros_convs_2016_2025]" displayFolder="" count="0" memberValueDatatype="130" unbalanced="0"/>
    <cacheHierarchy uniqueName="[MC_pros_convs_2016_2025].[HO Offence Code]" caption="HO Offence Code" attribute="1" defaultMemberUniqueName="[MC_pros_convs_2016_2025].[HO Offence Code].[All]" allUniqueName="[MC_pros_convs_2016_2025].[HO Offence Code].[All]" dimensionUniqueName="[MC_pros_convs_2016_2025]" displayFolder="" count="0" memberValueDatatype="130" unbalanced="0"/>
    <cacheHierarchy uniqueName="[MC_pros_convs_2016_2025].[Outcome Without Conviction]" caption="Outcome Without Conviction" attribute="1" defaultMemberUniqueName="[MC_pros_convs_2016_2025].[Outcome Without Conviction].[All]" allUniqueName="[MC_pros_convs_2016_2025].[Outcome Without Conviction].[All]" dimensionUniqueName="[MC_pros_convs_2016_2025]" displayFolder="" count="0" memberValueDatatype="130" unbalanced="0"/>
    <cacheHierarchy uniqueName="[MC_pros_convs_2016_2025].[Motoring Offence Flag]" caption="Motoring Offence Flag" attribute="1" defaultMemberUniqueName="[MC_pros_convs_2016_2025].[Motoring Offence Flag].[All]" allUniqueName="[MC_pros_convs_2016_2025].[Motoring Offence Flag].[All]" dimensionUniqueName="[MC_pros_convs_2016_2025]" displayFolder="" count="0" memberValueDatatype="130" unbalanced="0"/>
    <cacheHierarchy uniqueName="[MC_pros_convs_2016_2025].[Proceeded against]" caption="Proceeded against" attribute="1" defaultMemberUniqueName="[MC_pros_convs_2016_2025].[Proceeded against].[All]" allUniqueName="[MC_pros_convs_2016_2025].[Proceeded against].[All]" dimensionUniqueName="[MC_pros_convs_2016_2025]" displayFolder="" count="0" memberValueDatatype="20" unbalanced="0"/>
    <cacheHierarchy uniqueName="[MC_pros_convs_2016_2025].[Proceedings discontinued or discharged]" caption="Proceedings discontinued or discharged" attribute="1" defaultMemberUniqueName="[MC_pros_convs_2016_2025].[Proceedings discontinued or discharged].[All]" allUniqueName="[MC_pros_convs_2016_2025].[Proceedings discontinued or discharged].[All]" dimensionUniqueName="[MC_pros_convs_2016_2025]" displayFolder="" count="0" memberValueDatatype="20" unbalanced="0"/>
    <cacheHierarchy uniqueName="[MC_pros_convs_2016_2025].[Charge withdrawn or dismissed]" caption="Charge withdrawn or dismissed" attribute="1" defaultMemberUniqueName="[MC_pros_convs_2016_2025].[Charge withdrawn or dismissed].[All]" allUniqueName="[MC_pros_convs_2016_2025].[Charge withdrawn or dismissed].[All]" dimensionUniqueName="[MC_pros_convs_2016_2025]" displayFolder="" count="0" memberValueDatatype="20" unbalanced="0"/>
    <cacheHierarchy uniqueName="[MC_pros_convs_2016_2025].[Other disposal without conviction]" caption="Other disposal without conviction" attribute="1" defaultMemberUniqueName="[MC_pros_convs_2016_2025].[Other disposal without conviction].[All]" allUniqueName="[MC_pros_convs_2016_2025].[Other disposal without conviction].[All]" dimensionUniqueName="[MC_pros_convs_2016_2025]" displayFolder="" count="0" memberValueDatatype="20" unbalanced="0"/>
    <cacheHierarchy uniqueName="[MC_pros_convs_2016_2025].[Committed for trial at Crown Court]" caption="Committed for trial at Crown Court" attribute="1" defaultMemberUniqueName="[MC_pros_convs_2016_2025].[Committed for trial at Crown Court].[All]" allUniqueName="[MC_pros_convs_2016_2025].[Committed for trial at Crown Court].[All]" dimensionUniqueName="[MC_pros_convs_2016_2025]" displayFolder="" count="0" memberValueDatatype="20" unbalanced="0"/>
    <cacheHierarchy uniqueName="[MC_pros_convs_2016_2025].[Convicted at magistrates' court]" caption="Convicted at magistrates' court" attribute="1" defaultMemberUniqueName="[MC_pros_convs_2016_2025].[Convicted at magistrates' court].[All]" allUniqueName="[MC_pros_convs_2016_2025].[Convicted at magistrates' court].[All]" dimensionUniqueName="[MC_pros_convs_2016_2025]" displayFolder="" count="0" memberValueDatatype="20" unbalanced="0"/>
    <cacheHierarchy uniqueName="[MC_pros_convs_2016_2025].[Committed for sentence at Crown Court]" caption="Committed for sentence at Crown Court" attribute="1" defaultMemberUniqueName="[MC_pros_convs_2016_2025].[Committed for sentence at Crown Court].[All]" allUniqueName="[MC_pros_convs_2016_2025].[Committed for sentence at Crown Court].[All]" dimensionUniqueName="[MC_pros_convs_2016_2025]" displayFolder="" count="0" memberValueDatatype="20" unbalanced="0"/>
    <cacheHierarchy uniqueName="[MC_pros_convs_2016_2025].[Sentenced at magistrates' court]" caption="Sentenced at magistrates' court" attribute="1" defaultMemberUniqueName="[MC_pros_convs_2016_2025].[Sentenced at magistrates' court].[All]" allUniqueName="[MC_pros_convs_2016_2025].[Sentenced at magistrates' court].[All]" dimensionUniqueName="[MC_pros_convs_2016_2025]" displayFolder="" count="0" memberValueDatatype="20" unbalanced="0"/>
    <cacheHierarchy uniqueName="[MC_sent_2016_2025].[Year ending June]" caption="Year ending June" attribute="1" defaultMemberUniqueName="[MC_sent_2016_2025].[Year ending June].[All]" allUniqueName="[MC_sent_2016_2025].[Year ending June].[All]" dimensionUniqueName="[MC_sent_2016_2025]" displayFolder="" count="0" memberValueDatatype="130" unbalanced="0"/>
    <cacheHierarchy uniqueName="[MC_sent_2016_2025].[Quarter]" caption="Quarter" attribute="1" defaultMemberUniqueName="[MC_sent_2016_2025].[Quarter].[All]" allUniqueName="[MC_sent_2016_2025].[Quarter].[All]" dimensionUniqueName="[MC_sent_2016_2025]" displayFolder="" count="0" memberValueDatatype="130" unbalanced="0"/>
    <cacheHierarchy uniqueName="[MC_sent_2016_2025].[Month]" caption="Month" attribute="1" defaultMemberUniqueName="[MC_sent_2016_2025].[Month].[All]" allUniqueName="[MC_sent_2016_2025].[Month].[All]" dimensionUniqueName="[MC_sent_2016_2025]" displayFolder="" count="0" memberValueDatatype="130" unbalanced="0"/>
    <cacheHierarchy uniqueName="[MC_sent_2016_2025].[Person/Other]" caption="Person/Other" attribute="1" defaultMemberUniqueName="[MC_sent_2016_2025].[Person/Other].[All]" allUniqueName="[MC_sent_2016_2025].[Person/Other].[All]" dimensionUniqueName="[MC_sent_2016_2025]" displayFolder="" count="0" memberValueDatatype="130" unbalanced="0"/>
    <cacheHierarchy uniqueName="[MC_sent_2016_2025].[Sex]" caption="Sex" attribute="1" defaultMemberUniqueName="[MC_sent_2016_2025].[Sex].[All]" allUniqueName="[MC_sent_2016_2025].[Sex].[All]" dimensionUniqueName="[MC_sent_2016_2025]" displayFolder="" count="0" memberValueDatatype="130" unbalanced="0"/>
    <cacheHierarchy uniqueName="[MC_sent_2016_2025].[Age Group]" caption="Age Group" attribute="1" defaultMemberUniqueName="[MC_sent_2016_2025].[Age Group].[All]" allUniqueName="[MC_sent_2016_2025].[Age Group].[All]" dimensionUniqueName="[MC_sent_2016_2025]" displayFolder="" count="0" memberValueDatatype="130" unbalanced="0"/>
    <cacheHierarchy uniqueName="[MC_sent_2016_2025].[Age Range]" caption="Age Range" attribute="1" defaultMemberUniqueName="[MC_sent_2016_2025].[Age Range].[All]" allUniqueName="[MC_sent_2016_2025].[Age Range].[All]" dimensionUniqueName="[MC_sent_2016_2025]" displayFolder="" count="0" memberValueDatatype="130" unbalanced="0"/>
    <cacheHierarchy uniqueName="[MC_sent_2016_2025].[Ethnicity]" caption="Ethnicity" attribute="1" defaultMemberUniqueName="[MC_sent_2016_2025].[Ethnicity].[All]" allUniqueName="[MC_sent_2016_2025].[Ethnicity].[All]" dimensionUniqueName="[MC_sent_2016_2025]" displayFolder="" count="0" memberValueDatatype="130" unbalanced="0"/>
    <cacheHierarchy uniqueName="[MC_sent_2016_2025].[Detailed Ethnicity]" caption="Detailed Ethnicity" attribute="1" defaultMemberUniqueName="[MC_sent_2016_2025].[Detailed Ethnicity].[All]" allUniqueName="[MC_sent_2016_2025].[Detailed Ethnicity].[All]" dimensionUniqueName="[MC_sent_2016_2025]" displayFolder="" count="0" memberValueDatatype="130" unbalanced="0"/>
    <cacheHierarchy uniqueName="[MC_sent_2016_2025].[Police Force Area]" caption="Police Force Area" attribute="1" defaultMemberUniqueName="[MC_sent_2016_2025].[Police Force Area].[All]" allUniqueName="[MC_sent_2016_2025].[Police Force Area].[All]" dimensionUniqueName="[MC_sent_2016_2025]" displayFolder="" count="0" memberValueDatatype="130" unbalanced="0"/>
    <cacheHierarchy uniqueName="[MC_sent_2016_2025].[Offence Type]" caption="Offence Type" attribute="1" defaultMemberUniqueName="[MC_sent_2016_2025].[Offence Type].[All]" allUniqueName="[MC_sent_2016_2025].[Offence Type].[All]" dimensionUniqueName="[MC_sent_2016_2025]" displayFolder="" count="0" memberValueDatatype="130" unbalanced="0"/>
    <cacheHierarchy uniqueName="[MC_sent_2016_2025].[Offence Group]" caption="Offence Group" attribute="1" defaultMemberUniqueName="[MC_sent_2016_2025].[Offence Group].[All]" allUniqueName="[MC_sent_2016_2025].[Offence Group].[All]" dimensionUniqueName="[MC_sent_2016_2025]" displayFolder="" count="0" memberValueDatatype="130" unbalanced="0"/>
    <cacheHierarchy uniqueName="[MC_sent_2016_2025].[Offence]" caption="Offence" attribute="1" defaultMemberUniqueName="[MC_sent_2016_2025].[Offence].[All]" allUniqueName="[MC_sent_2016_2025].[Offence].[All]" dimensionUniqueName="[MC_sent_2016_2025]" displayFolder="" count="0" memberValueDatatype="130" unbalanced="0"/>
    <cacheHierarchy uniqueName="[MC_sent_2016_2025].[HO Offence Code]" caption="HO Offence Code" attribute="1" defaultMemberUniqueName="[MC_sent_2016_2025].[HO Offence Code].[All]" allUniqueName="[MC_sent_2016_2025].[HO Offence Code].[All]" dimensionUniqueName="[MC_sent_2016_2025]" displayFolder="" count="0" memberValueDatatype="130" unbalanced="0"/>
    <cacheHierarchy uniqueName="[MC_sent_2016_2025].[Sentence Outcome]" caption="Sentence Outcome" attribute="1" defaultMemberUniqueName="[MC_sent_2016_2025].[Sentence Outcome].[All]" allUniqueName="[MC_sent_2016_2025].[Sentence Outcome].[All]" dimensionUniqueName="[MC_sent_2016_2025]" displayFolder="" count="0" memberValueDatatype="130" unbalanced="0"/>
    <cacheHierarchy uniqueName="[MC_sent_2016_2025].[Detailed Sentence Outcome]" caption="Detailed Sentence Outcome" attribute="1" defaultMemberUniqueName="[MC_sent_2016_2025].[Detailed Sentence Outcome].[All]" allUniqueName="[MC_sent_2016_2025].[Detailed Sentence Outcome].[All]" dimensionUniqueName="[MC_sent_2016_2025]" displayFolder="" count="0" memberValueDatatype="130" unbalanced="0"/>
    <cacheHierarchy uniqueName="[MC_sent_2016_2025].[Custodial Sentence Length]" caption="Custodial Sentence Length" attribute="1" defaultMemberUniqueName="[MC_sent_2016_2025].[Custodial Sentence Length].[All]" allUniqueName="[MC_sent_2016_2025].[Custodial Sentence Length].[All]" dimensionUniqueName="[MC_sent_2016_2025]" displayFolder="" count="0" memberValueDatatype="130" unbalanced="0"/>
    <cacheHierarchy uniqueName="[MC_sent_2016_2025].[Fine Amount]" caption="Fine Amount" attribute="1" defaultMemberUniqueName="[MC_sent_2016_2025].[Fine Amount].[All]" allUniqueName="[MC_sent_2016_2025].[Fine Amount].[All]" dimensionUniqueName="[MC_sent_2016_2025]" displayFolder="" count="0" memberValueDatatype="130" unbalanced="0"/>
    <cacheHierarchy uniqueName="[MC_sent_2016_2025].[Driving Disposal Type]" caption="Driving Disposal Type" attribute="1" defaultMemberUniqueName="[MC_sent_2016_2025].[Driving Disposal Type].[All]" allUniqueName="[MC_sent_2016_2025].[Driving Disposal Type].[All]" dimensionUniqueName="[MC_sent_2016_2025]" displayFolder="" count="0" memberValueDatatype="130" unbalanced="0"/>
    <cacheHierarchy uniqueName="[MC_sent_2016_2025].[Period of Driving Disqualification]" caption="Period of Driving Disqualification" attribute="1" defaultMemberUniqueName="[MC_sent_2016_2025].[Period of Driving Disqualification].[All]" allUniqueName="[MC_sent_2016_2025].[Period of Driving Disqualification].[All]" dimensionUniqueName="[MC_sent_2016_2025]" displayFolder="" count="0" memberValueDatatype="130" unbalanced="0"/>
    <cacheHierarchy uniqueName="[MC_sent_2016_2025].[Motoring Offence Flag]" caption="Motoring Offence Flag" attribute="1" defaultMemberUniqueName="[MC_sent_2016_2025].[Motoring Offence Flag].[All]" allUniqueName="[MC_sent_2016_2025].[Motoring Offence Flag].[All]" dimensionUniqueName="[MC_sent_2016_2025]" displayFolder="" count="0" memberValueDatatype="130" unbalanced="0"/>
    <cacheHierarchy uniqueName="[MC_sent_2016_2025].[Sentenced]" caption="Sentenced" attribute="1" defaultMemberUniqueName="[MC_sent_2016_2025].[Sentenced].[All]" allUniqueName="[MC_sent_2016_2025].[Sentenced].[All]" dimensionUniqueName="[MC_sent_2016_2025]" displayFolder="" count="0" memberValueDatatype="20" unbalanced="0"/>
    <cacheHierarchy uniqueName="[MC_sent_2016_2025].[custody_rate_filter]" caption="custody_rate_filter" attribute="1" defaultMemberUniqueName="[MC_sent_2016_2025].[custody_rate_filter].[All]" allUniqueName="[MC_sent_2016_2025].[custody_rate_filter].[All]" dimensionUniqueName="[MC_sent_2016_2025]" displayFolder="" count="0" memberValueDatatype="20" unbalanced="0"/>
    <cacheHierarchy uniqueName="[MC_sent_2016_2025].[acsl_filter]" caption="acsl_filter" attribute="1" defaultMemberUniqueName="[MC_sent_2016_2025].[acsl_filter].[All]" allUniqueName="[MC_sent_2016_2025].[acsl_filter].[All]" dimensionUniqueName="[MC_sent_2016_2025]" displayFolder="" count="0" memberValueDatatype="20" unbalanced="0"/>
    <cacheHierarchy uniqueName="[MC_sent_2016_2025].[acsl_months]" caption="acsl_months" attribute="1" defaultMemberUniqueName="[MC_sent_2016_2025].[acsl_months].[All]" allUniqueName="[MC_sent_2016_2025].[acsl_months].[All]" dimensionUniqueName="[MC_sent_2016_2025]" displayFolder="" count="0" memberValueDatatype="20" unbalanced="0"/>
    <cacheHierarchy uniqueName="[MC_sent_2016_2025].[avg_fine_filter_persons]" caption="avg_fine_filter_persons" attribute="1" defaultMemberUniqueName="[MC_sent_2016_2025].[avg_fine_filter_persons].[All]" allUniqueName="[MC_sent_2016_2025].[avg_fine_filter_persons].[All]" dimensionUniqueName="[MC_sent_2016_2025]" displayFolder="" count="0" memberValueDatatype="20" unbalanced="0"/>
    <cacheHierarchy uniqueName="[MC_sent_2016_2025].[avg_fine_filter_companies]" caption="avg_fine_filter_companies" attribute="1" defaultMemberUniqueName="[MC_sent_2016_2025].[avg_fine_filter_companies].[All]" allUniqueName="[MC_sent_2016_2025].[avg_fine_filter_companies].[All]" dimensionUniqueName="[MC_sent_2016_2025]" displayFolder="" count="0" memberValueDatatype="20" unbalanced="0"/>
    <cacheHierarchy uniqueName="[MC_sent_2016_2025].[fine_amount_persons]" caption="fine_amount_persons" attribute="1" defaultMemberUniqueName="[MC_sent_2016_2025].[fine_amount_persons].[All]" allUniqueName="[MC_sent_2016_2025].[fine_amount_persons].[All]" dimensionUniqueName="[MC_sent_2016_2025]" displayFolder="" count="0" memberValueDatatype="20" unbalanced="0"/>
    <cacheHierarchy uniqueName="[MC_sent_2016_2025].[fine_amount_companies]" caption="fine_amount_companies" attribute="1" defaultMemberUniqueName="[MC_sent_2016_2025].[fine_amount_companies].[All]" allUniqueName="[MC_sent_2016_2025].[fine_amount_companies].[All]" dimensionUniqueName="[MC_sent_2016_2025]" displayFolder="" count="0" memberValueDatatype="20" unbalanced="0"/>
    <cacheHierarchy uniqueName="[Measures].[Sum of Proceeded against]" caption="Sum of Proceeded against" measure="1" displayFolder="" measureGroup="MC_pros_convs_2016_2025" count="0">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C_pros_convs_2016_2025" count="0">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C_pros_convs_2016_2025" count="0">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C_pros_convs_2016_2025" count="0">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C_pros_convs_2016_2025" count="0">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C_pros_convs_2016_2025" count="0">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C_pros_convs_2016_2025" count="0">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C_pros_convs_2016_2025" count="0">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C_sent_2016_2025" count="0">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MC_comp_2016_2025" count="0" oneField="1">
      <fieldsUsage count="1">
        <fieldUsage x="16"/>
      </fieldsUsage>
      <extLst>
        <ext xmlns:x15="http://schemas.microsoft.com/office/spreadsheetml/2010/11/main" uri="{B97F6D7D-B522-45F9-BDA1-12C45D357490}">
          <x15:cacheHierarchy aggregatedColumn="16"/>
        </ext>
      </extLst>
    </cacheHierarchy>
    <cacheHierarchy uniqueName="[Measures].[Custody Rate]" caption="Custody Rate" measure="1" displayFolder="" measureGroup="MC_sent_2016_2025" count="0"/>
    <cacheHierarchy uniqueName="[Measures].[Average Custodial Sentence Length (months)]" caption="Average Custodial Sentence Length (months)" measure="1" displayFolder="" measureGroup="MC_sent_2016_2025" count="0"/>
    <cacheHierarchy uniqueName="[Measures].[Average fine (companies)]" caption="Average fine (companies)" measure="1" displayFolder="" measureGroup="MC_sent_2016_2025" count="0"/>
    <cacheHierarchy uniqueName="[Measures].[Average fine (excluding companies)]" caption="Average fine (excluding companies)" measure="1" displayFolder="" measureGroup="MC_sent_2016_2025" count="0"/>
    <cacheHierarchy uniqueName="[Measures].[Average compensation (£)]" caption="Average compensation (£)" measure="1" displayFolder="" measureGroup="MC_comp_2016_2025" count="0" oneField="1">
      <fieldsUsage count="1">
        <fieldUsage x="17"/>
      </fieldsUsage>
    </cacheHierarchy>
    <cacheHierarchy uniqueName="[Measures].[__XL_Count MC_pros_convs_2016_2025]" caption="__XL_Count MC_pros_convs_2016_2025" measure="1" displayFolder="" measureGroup="MC_pros_convs_2016_2025" count="0" hidden="1"/>
    <cacheHierarchy uniqueName="[Measures].[__XL_Count MC_sent_2016_2025]" caption="__XL_Count MC_sent_2016_2025" measure="1" displayFolder="" measureGroup="MC_sent_2016_2025" count="0" hidden="1"/>
    <cacheHierarchy uniqueName="[Measures].[__XL_Count MC_comp_2016_2025]" caption="__XL_Count MC_comp_2016_2025" measure="1" displayFolder="" measureGroup="MC_comp_2016_2025" count="0" hidden="1"/>
    <cacheHierarchy uniqueName="[Measures].[__No measures defined]" caption="__No measures defined" measure="1" displayFolder="" count="0" hidden="1"/>
  </cacheHierarchies>
  <kpis count="0"/>
  <dimensions count="4">
    <dimension name="MC_comp_2016_2025" uniqueName="[MC_comp_2016_2025]" caption="MC_comp_2016_2025"/>
    <dimension name="MC_pros_convs_2016_2025" uniqueName="[MC_pros_convs_2016_2025]" caption="MC_pros_convs_2016_2025"/>
    <dimension name="MC_sent_2016_2025" uniqueName="[MC_sent_2016_2025]" caption="MC_sent_2016_2025"/>
    <dimension measure="1" name="Measures" uniqueName="[Measures]" caption="Measures"/>
  </dimensions>
  <measureGroups count="3">
    <measureGroup name="MC_comp_2016_2025" caption="MC_comp_2016_2025"/>
    <measureGroup name="MC_pros_convs_2016_2025" caption="MC_pros_convs_2016_2025"/>
    <measureGroup name="MC_sent_2016_2025" caption="MC_sent_2016_2025"/>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Khamkar, Fazeen | She/Hers" refreshedDate="45951.402853703701" createdVersion="5" refreshedVersion="8" minRefreshableVersion="3" recordCount="0" supportSubquery="1" supportAdvancedDrill="1" xr:uid="{597E0FC5-0A2D-478E-8475-A28F91150B54}">
  <cacheSource type="external" connectionId="4"/>
  <cacheFields count="24">
    <cacheField name="[MC_pros_convs_2016_2025].[Year ending June].[Year ending June]" caption="Year ending June" numFmtId="0" hierarchy="19"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MC_pros_convs_2016_2025].[Quarter].[Quarter]" caption="Quarter" numFmtId="0" hierarchy="20" level="1">
      <sharedItems containsSemiMixedTypes="0" containsNonDate="0" containsString="0"/>
    </cacheField>
    <cacheField name="[MC_pros_convs_2016_2025].[Person/Other].[Person/Other]" caption="Person/Other" numFmtId="0" hierarchy="22" level="1">
      <sharedItems containsSemiMixedTypes="0" containsNonDate="0" containsString="0"/>
    </cacheField>
    <cacheField name="[MC_pros_convs_2016_2025].[Sex].[Sex]" caption="Sex" numFmtId="0" hierarchy="23" level="1">
      <sharedItems containsSemiMixedTypes="0" containsNonDate="0" containsString="0"/>
    </cacheField>
    <cacheField name="[MC_pros_convs_2016_2025].[Age Group].[Age Group]" caption="Age Group" numFmtId="0" hierarchy="24" level="1">
      <sharedItems containsSemiMixedTypes="0" containsNonDate="0" containsString="0"/>
    </cacheField>
    <cacheField name="[MC_pros_convs_2016_2025].[Age Range].[Age Range]" caption="Age Range" numFmtId="0" hierarchy="25" level="1">
      <sharedItems containsSemiMixedTypes="0" containsNonDate="0" containsString="0"/>
    </cacheField>
    <cacheField name="[MC_pros_convs_2016_2025].[Ethnicity].[Ethnicity]" caption="Ethnicity" numFmtId="0" hierarchy="26" level="1">
      <sharedItems containsSemiMixedTypes="0" containsNonDate="0" containsString="0"/>
    </cacheField>
    <cacheField name="[MC_pros_convs_2016_2025].[Detailed Ethnicity].[Detailed Ethnicity]" caption="Detailed Ethnicity" numFmtId="0" hierarchy="27" level="1">
      <sharedItems containsSemiMixedTypes="0" containsNonDate="0" containsString="0"/>
    </cacheField>
    <cacheField name="[MC_pros_convs_2016_2025].[Police Force Area].[Police Force Area]" caption="Police Force Area" numFmtId="0" hierarchy="28" level="1">
      <sharedItems containsSemiMixedTypes="0" containsNonDate="0" containsString="0"/>
    </cacheField>
    <cacheField name="[MC_pros_convs_2016_2025].[Offence Type].[Offence Type]" caption="Offence Type" numFmtId="0" hierarchy="29" level="1">
      <sharedItems containsSemiMixedTypes="0" containsNonDate="0" containsString="0"/>
    </cacheField>
    <cacheField name="[MC_pros_convs_2016_2025].[Offence Group].[Offence Group]" caption="Offence Group" numFmtId="0" hierarchy="30" level="1">
      <sharedItems containsSemiMixedTypes="0" containsNonDate="0" containsString="0"/>
    </cacheField>
    <cacheField name="[MC_pros_convs_2016_2025].[Offence].[Offence]" caption="Offence" numFmtId="0" hierarchy="31" level="1">
      <sharedItems containsSemiMixedTypes="0" containsNonDate="0" containsString="0"/>
    </cacheField>
    <cacheField name="[MC_pros_convs_2016_2025].[HO Offence Code].[HO Offence Code]" caption="HO Offence Code" numFmtId="0" hierarchy="32" level="1">
      <sharedItems containsSemiMixedTypes="0" containsNonDate="0" containsString="0"/>
    </cacheField>
    <cacheField name="[MC_pros_convs_2016_2025].[Outcome Without Conviction].[Outcome Without Conviction]" caption="Outcome Without Conviction" numFmtId="0" hierarchy="33" level="1">
      <sharedItems containsSemiMixedTypes="0" containsNonDate="0" containsString="0"/>
    </cacheField>
    <cacheField name="[MC_pros_convs_2016_2025].[Motoring Offence Flag].[Motoring Offence Flag]" caption="Motoring Offence Flag" numFmtId="0" hierarchy="34" level="1">
      <sharedItems containsSemiMixedTypes="0" containsNonDate="0" containsString="0"/>
    </cacheField>
    <cacheField name="[Measures].[Sum of Proceeded against]" caption="Sum of Proceeded against" numFmtId="0" hierarchy="72" level="32767"/>
    <cacheField name="[Measures].[Sum of Proceedings discontinued or discharged]" caption="Sum of Proceedings discontinued or discharged" numFmtId="0" hierarchy="73" level="32767"/>
    <cacheField name="[Measures].[Sum of Charge withdrawn or dismissed]" caption="Sum of Charge withdrawn or dismissed" numFmtId="0" hierarchy="74" level="32767"/>
    <cacheField name="[Measures].[Sum of Other disposal without conviction]" caption="Sum of Other disposal without conviction" numFmtId="0" hierarchy="75" level="32767"/>
    <cacheField name="[Measures].[Sum of Committed for trial at Crown Court]" caption="Sum of Committed for trial at Crown Court" numFmtId="0" hierarchy="76" level="32767"/>
    <cacheField name="[Measures].[Sum of Convicted at magistrates' court]" caption="Sum of Convicted at magistrates' court" numFmtId="0" hierarchy="77" level="32767"/>
    <cacheField name="[Measures].[Sum of Committed for sentence at Crown Court]" caption="Sum of Committed for sentence at Crown Court" numFmtId="0" hierarchy="78" level="32767"/>
    <cacheField name="[Measures].[Sum of Sentenced at magistrates' court]" caption="Sum of Sentenced at magistrates' court" numFmtId="0" hierarchy="79" level="32767"/>
    <cacheField name="[MC_pros_convs_2016_2025].[Month].[Month]" caption="Month" numFmtId="0" hierarchy="21" level="1">
      <sharedItems containsSemiMixedTypes="0" containsNonDate="0" containsString="0"/>
    </cacheField>
  </cacheFields>
  <cacheHierarchies count="91">
    <cacheHierarchy uniqueName="[MC_comp_2016_2025].[Year ending June]" caption="Year ending June" attribute="1" defaultMemberUniqueName="[MC_comp_2016_2025].[Year ending June].[All]" allUniqueName="[MC_comp_2016_2025].[Year ending June].[All]" dimensionUniqueName="[MC_comp_2016_2025]" displayFolder="" count="0" memberValueDatatype="130" unbalanced="0"/>
    <cacheHierarchy uniqueName="[MC_comp_2016_2025].[Quarter]" caption="Quarter" attribute="1" defaultMemberUniqueName="[MC_comp_2016_2025].[Quarter].[All]" allUniqueName="[MC_comp_2016_2025].[Quarter].[All]" dimensionUniqueName="[MC_comp_2016_2025]" displayFolder="" count="0" memberValueDatatype="130" unbalanced="0"/>
    <cacheHierarchy uniqueName="[MC_comp_2016_2025].[Month]" caption="Month" attribute="1" defaultMemberUniqueName="[MC_comp_2016_2025].[Month].[All]" allUniqueName="[MC_comp_2016_2025].[Month].[All]" dimensionUniqueName="[MC_comp_2016_2025]" displayFolder="" count="0" memberValueDatatype="130" unbalanced="0"/>
    <cacheHierarchy uniqueName="[MC_comp_2016_2025].[Person/Other]" caption="Person/Other" attribute="1" defaultMemberUniqueName="[MC_comp_2016_2025].[Person/Other].[All]" allUniqueName="[MC_comp_2016_2025].[Person/Other].[All]" dimensionUniqueName="[MC_comp_2016_2025]" displayFolder="" count="0" memberValueDatatype="130" unbalanced="0"/>
    <cacheHierarchy uniqueName="[MC_comp_2016_2025].[Sex]" caption="Sex" attribute="1" defaultMemberUniqueName="[MC_comp_2016_2025].[Sex].[All]" allUniqueName="[MC_comp_2016_2025].[Sex].[All]" dimensionUniqueName="[MC_comp_2016_2025]" displayFolder="" count="0" memberValueDatatype="130" unbalanced="0"/>
    <cacheHierarchy uniqueName="[MC_comp_2016_2025].[Age Group]" caption="Age Group" attribute="1" defaultMemberUniqueName="[MC_comp_2016_2025].[Age Group].[All]" allUniqueName="[MC_comp_2016_2025].[Age Group].[All]" dimensionUniqueName="[MC_comp_2016_2025]" displayFolder="" count="0" memberValueDatatype="130" unbalanced="0"/>
    <cacheHierarchy uniqueName="[MC_comp_2016_2025].[Age Range]" caption="Age Range" attribute="1" defaultMemberUniqueName="[MC_comp_2016_2025].[Age Range].[All]" allUniqueName="[MC_comp_2016_2025].[Age Range].[All]" dimensionUniqueName="[MC_comp_2016_2025]" displayFolder="" count="0" memberValueDatatype="130" unbalanced="0"/>
    <cacheHierarchy uniqueName="[MC_comp_2016_2025].[Ethnicity]" caption="Ethnicity" attribute="1" defaultMemberUniqueName="[MC_comp_2016_2025].[Ethnicity].[All]" allUniqueName="[MC_comp_2016_2025].[Ethnicity].[All]" dimensionUniqueName="[MC_comp_2016_2025]" displayFolder="" count="0" memberValueDatatype="130" unbalanced="0"/>
    <cacheHierarchy uniqueName="[MC_comp_2016_2025].[Detailed Ethnicity]" caption="Detailed Ethnicity" attribute="1" defaultMemberUniqueName="[MC_comp_2016_2025].[Detailed Ethnicity].[All]" allUniqueName="[MC_comp_2016_2025].[Detailed Ethnicity].[All]" dimensionUniqueName="[MC_comp_2016_2025]" displayFolder="" count="0" memberValueDatatype="130" unbalanced="0"/>
    <cacheHierarchy uniqueName="[MC_comp_2016_2025].[Police Force Area]" caption="Police Force Area" attribute="1" defaultMemberUniqueName="[MC_comp_2016_2025].[Police Force Area].[All]" allUniqueName="[MC_comp_2016_2025].[Police Force Area].[All]" dimensionUniqueName="[MC_comp_2016_2025]" displayFolder="" count="0" memberValueDatatype="130" unbalanced="0"/>
    <cacheHierarchy uniqueName="[MC_comp_2016_2025].[Offence Type]" caption="Offence Type" attribute="1" defaultMemberUniqueName="[MC_comp_2016_2025].[Offence Type].[All]" allUniqueName="[MC_comp_2016_2025].[Offence Type].[All]" dimensionUniqueName="[MC_comp_2016_2025]" displayFolder="" count="0" memberValueDatatype="130" unbalanced="0"/>
    <cacheHierarchy uniqueName="[MC_comp_2016_2025].[Offence Group]" caption="Offence Group" attribute="1" defaultMemberUniqueName="[MC_comp_2016_2025].[Offence Group].[All]" allUniqueName="[MC_comp_2016_2025].[Offence Group].[All]" dimensionUniqueName="[MC_comp_2016_2025]" displayFolder="" count="0" memberValueDatatype="130" unbalanced="0"/>
    <cacheHierarchy uniqueName="[MC_comp_2016_2025].[Offence]" caption="Offence" attribute="1" defaultMemberUniqueName="[MC_comp_2016_2025].[Offence].[All]" allUniqueName="[MC_comp_2016_2025].[Offence].[All]" dimensionUniqueName="[MC_comp_2016_2025]" displayFolder="" count="0" memberValueDatatype="130" unbalanced="0"/>
    <cacheHierarchy uniqueName="[MC_comp_2016_2025].[HO Offence Code]" caption="HO Offence Code" attribute="1" defaultMemberUniqueName="[MC_comp_2016_2025].[HO Offence Code].[All]" allUniqueName="[MC_comp_2016_2025].[HO Offence Code].[All]" dimensionUniqueName="[MC_comp_2016_2025]" displayFolder="" count="0" memberValueDatatype="130" unbalanced="0"/>
    <cacheHierarchy uniqueName="[MC_comp_2016_2025].[Compensation Amount]" caption="Compensation Amount" attribute="1" defaultMemberUniqueName="[MC_comp_2016_2025].[Compensation Amount].[All]" allUniqueName="[MC_comp_2016_2025].[Compensation Amount].[All]" dimensionUniqueName="[MC_comp_2016_2025]" displayFolder="" count="0" memberValueDatatype="130" unbalanced="0"/>
    <cacheHierarchy uniqueName="[MC_comp_2016_2025].[Motoring Offence Flag]" caption="Motoring Offence Flag" attribute="1" defaultMemberUniqueName="[MC_comp_2016_2025].[Motoring Offence Flag].[All]" allUniqueName="[MC_comp_2016_2025].[Motoring Offence Flag].[All]" dimensionUniqueName="[MC_comp_2016_2025]" displayFolder="" count="0" memberValueDatatype="130" unbalanced="0"/>
    <cacheHierarchy uniqueName="[MC_comp_2016_2025].[Compensation Outcome (all disposal)]" caption="Compensation Outcome (all disposal)" attribute="1" defaultMemberUniqueName="[MC_comp_2016_2025].[Compensation Outcome (all disposal)].[All]" allUniqueName="[MC_comp_2016_2025].[Compensation Outcome (all disposal)].[All]" dimensionUniqueName="[MC_comp_2016_2025]" displayFolder="" count="0" memberValueDatatype="20" unbalanced="0"/>
    <cacheHierarchy uniqueName="[MC_comp_2016_2025].[avg_compensation_filter]" caption="avg_compensation_filter" attribute="1" defaultMemberUniqueName="[MC_comp_2016_2025].[avg_compensation_filter].[All]" allUniqueName="[MC_comp_2016_2025].[avg_compensation_filter].[All]" dimensionUniqueName="[MC_comp_2016_2025]" displayFolder="" count="0" memberValueDatatype="20" unbalanced="0"/>
    <cacheHierarchy uniqueName="[MC_comp_2016_2025].[compensation_amount]" caption="compensation_amount" attribute="1" defaultMemberUniqueName="[MC_comp_2016_2025].[compensation_amount].[All]" allUniqueName="[MC_comp_2016_2025].[compensation_amount].[All]" dimensionUniqueName="[MC_comp_2016_2025]" displayFolder="" count="0" memberValueDatatype="20" unbalanced="0"/>
    <cacheHierarchy uniqueName="[MC_pros_convs_2016_2025].[Year ending June]" caption="Year ending June" attribute="1" defaultMemberUniqueName="[MC_pros_convs_2016_2025].[Year ending June].[All]" allUniqueName="[MC_pros_convs_2016_2025].[Year ending June].[All]" dimensionUniqueName="[MC_pros_convs_2016_2025]" displayFolder="" count="2" memberValueDatatype="130" unbalanced="0">
      <fieldsUsage count="2">
        <fieldUsage x="-1"/>
        <fieldUsage x="0"/>
      </fieldsUsage>
    </cacheHierarchy>
    <cacheHierarchy uniqueName="[MC_pros_convs_2016_2025].[Quarter]" caption="Quarter" attribute="1" defaultMemberUniqueName="[MC_pros_convs_2016_2025].[Quarter].[All]" allUniqueName="[MC_pros_convs_2016_2025].[Quarter].[All]" dimensionUniqueName="[MC_pros_convs_2016_2025]" displayFolder="" count="2" memberValueDatatype="130" unbalanced="0">
      <fieldsUsage count="2">
        <fieldUsage x="-1"/>
        <fieldUsage x="1"/>
      </fieldsUsage>
    </cacheHierarchy>
    <cacheHierarchy uniqueName="[MC_pros_convs_2016_2025].[Month]" caption="Month" attribute="1" defaultMemberUniqueName="[MC_pros_convs_2016_2025].[Month].[All]" allUniqueName="[MC_pros_convs_2016_2025].[Month].[All]" dimensionUniqueName="[MC_pros_convs_2016_2025]" displayFolder="" count="2" memberValueDatatype="130" unbalanced="0">
      <fieldsUsage count="2">
        <fieldUsage x="-1"/>
        <fieldUsage x="23"/>
      </fieldsUsage>
    </cacheHierarchy>
    <cacheHierarchy uniqueName="[MC_pros_convs_2016_2025].[Person/Other]" caption="Person/Other" attribute="1" defaultMemberUniqueName="[MC_pros_convs_2016_2025].[Person/Other].[All]" allUniqueName="[MC_pros_convs_2016_2025].[Person/Other].[All]" dimensionUniqueName="[MC_pros_convs_2016_2025]" displayFolder="" count="2" memberValueDatatype="130" unbalanced="0">
      <fieldsUsage count="2">
        <fieldUsage x="-1"/>
        <fieldUsage x="2"/>
      </fieldsUsage>
    </cacheHierarchy>
    <cacheHierarchy uniqueName="[MC_pros_convs_2016_2025].[Sex]" caption="Sex" attribute="1" defaultMemberUniqueName="[MC_pros_convs_2016_2025].[Sex].[All]" allUniqueName="[MC_pros_convs_2016_2025].[Sex].[All]" dimensionUniqueName="[MC_pros_convs_2016_2025]" displayFolder="" count="2" memberValueDatatype="130" unbalanced="0">
      <fieldsUsage count="2">
        <fieldUsage x="-1"/>
        <fieldUsage x="3"/>
      </fieldsUsage>
    </cacheHierarchy>
    <cacheHierarchy uniqueName="[MC_pros_convs_2016_2025].[Age Group]" caption="Age Group" attribute="1" defaultMemberUniqueName="[MC_pros_convs_2016_2025].[Age Group].[All]" allUniqueName="[MC_pros_convs_2016_2025].[Age Group].[All]" dimensionUniqueName="[MC_pros_convs_2016_2025]" displayFolder="" count="2" memberValueDatatype="130" unbalanced="0">
      <fieldsUsage count="2">
        <fieldUsage x="-1"/>
        <fieldUsage x="4"/>
      </fieldsUsage>
    </cacheHierarchy>
    <cacheHierarchy uniqueName="[MC_pros_convs_2016_2025].[Age Range]" caption="Age Range" attribute="1" defaultMemberUniqueName="[MC_pros_convs_2016_2025].[Age Range].[All]" allUniqueName="[MC_pros_convs_2016_2025].[Age Range].[All]" dimensionUniqueName="[MC_pros_convs_2016_2025]" displayFolder="" count="2" memberValueDatatype="130" unbalanced="0">
      <fieldsUsage count="2">
        <fieldUsage x="-1"/>
        <fieldUsage x="5"/>
      </fieldsUsage>
    </cacheHierarchy>
    <cacheHierarchy uniqueName="[MC_pros_convs_2016_2025].[Ethnicity]" caption="Ethnicity" attribute="1" defaultMemberUniqueName="[MC_pros_convs_2016_2025].[Ethnicity].[All]" allUniqueName="[MC_pros_convs_2016_2025].[Ethnicity].[All]" dimensionUniqueName="[MC_pros_convs_2016_2025]" displayFolder="" count="2" memberValueDatatype="130" unbalanced="0">
      <fieldsUsage count="2">
        <fieldUsage x="-1"/>
        <fieldUsage x="6"/>
      </fieldsUsage>
    </cacheHierarchy>
    <cacheHierarchy uniqueName="[MC_pros_convs_2016_2025].[Detailed Ethnicity]" caption="Detailed Ethnicity" attribute="1" defaultMemberUniqueName="[MC_pros_convs_2016_2025].[Detailed Ethnicity].[All]" allUniqueName="[MC_pros_convs_2016_2025].[Detailed Ethnicity].[All]" dimensionUniqueName="[MC_pros_convs_2016_2025]" displayFolder="" count="2" memberValueDatatype="130" unbalanced="0">
      <fieldsUsage count="2">
        <fieldUsage x="-1"/>
        <fieldUsage x="7"/>
      </fieldsUsage>
    </cacheHierarchy>
    <cacheHierarchy uniqueName="[MC_pros_convs_2016_2025].[Police Force Area]" caption="Police Force Area" attribute="1" defaultMemberUniqueName="[MC_pros_convs_2016_2025].[Police Force Area].[All]" allUniqueName="[MC_pros_convs_2016_2025].[Police Force Area].[All]" dimensionUniqueName="[MC_pros_convs_2016_2025]" displayFolder="" count="2" memberValueDatatype="130" unbalanced="0">
      <fieldsUsage count="2">
        <fieldUsage x="-1"/>
        <fieldUsage x="8"/>
      </fieldsUsage>
    </cacheHierarchy>
    <cacheHierarchy uniqueName="[MC_pros_convs_2016_2025].[Offence Type]" caption="Offence Type" attribute="1" defaultMemberUniqueName="[MC_pros_convs_2016_2025].[Offence Type].[All]" allUniqueName="[MC_pros_convs_2016_2025].[Offence Type].[All]" dimensionUniqueName="[MC_pros_convs_2016_2025]" displayFolder="" count="2" memberValueDatatype="130" unbalanced="0">
      <fieldsUsage count="2">
        <fieldUsage x="-1"/>
        <fieldUsage x="9"/>
      </fieldsUsage>
    </cacheHierarchy>
    <cacheHierarchy uniqueName="[MC_pros_convs_2016_2025].[Offence Group]" caption="Offence Group" attribute="1" defaultMemberUniqueName="[MC_pros_convs_2016_2025].[Offence Group].[All]" allUniqueName="[MC_pros_convs_2016_2025].[Offence Group].[All]" dimensionUniqueName="[MC_pros_convs_2016_2025]" displayFolder="" count="2" memberValueDatatype="130" unbalanced="0">
      <fieldsUsage count="2">
        <fieldUsage x="-1"/>
        <fieldUsage x="10"/>
      </fieldsUsage>
    </cacheHierarchy>
    <cacheHierarchy uniqueName="[MC_pros_convs_2016_2025].[Offence]" caption="Offence" attribute="1" defaultMemberUniqueName="[MC_pros_convs_2016_2025].[Offence].[All]" allUniqueName="[MC_pros_convs_2016_2025].[Offence].[All]" dimensionUniqueName="[MC_pros_convs_2016_2025]" displayFolder="" count="2" memberValueDatatype="130" unbalanced="0">
      <fieldsUsage count="2">
        <fieldUsage x="-1"/>
        <fieldUsage x="11"/>
      </fieldsUsage>
    </cacheHierarchy>
    <cacheHierarchy uniqueName="[MC_pros_convs_2016_2025].[HO Offence Code]" caption="HO Offence Code" attribute="1" defaultMemberUniqueName="[MC_pros_convs_2016_2025].[HO Offence Code].[All]" allUniqueName="[MC_pros_convs_2016_2025].[HO Offence Code].[All]" dimensionUniqueName="[MC_pros_convs_2016_2025]" displayFolder="" count="2" memberValueDatatype="130" unbalanced="0">
      <fieldsUsage count="2">
        <fieldUsage x="-1"/>
        <fieldUsage x="12"/>
      </fieldsUsage>
    </cacheHierarchy>
    <cacheHierarchy uniqueName="[MC_pros_convs_2016_2025].[Outcome Without Conviction]" caption="Outcome Without Conviction" attribute="1" defaultMemberUniqueName="[MC_pros_convs_2016_2025].[Outcome Without Conviction].[All]" allUniqueName="[MC_pros_convs_2016_2025].[Outcome Without Conviction].[All]" dimensionUniqueName="[MC_pros_convs_2016_2025]" displayFolder="" count="2" memberValueDatatype="130" unbalanced="0">
      <fieldsUsage count="2">
        <fieldUsage x="-1"/>
        <fieldUsage x="13"/>
      </fieldsUsage>
    </cacheHierarchy>
    <cacheHierarchy uniqueName="[MC_pros_convs_2016_2025].[Motoring Offence Flag]" caption="Motoring Offence Flag" attribute="1" defaultMemberUniqueName="[MC_pros_convs_2016_2025].[Motoring Offence Flag].[All]" allUniqueName="[MC_pros_convs_2016_2025].[Motoring Offence Flag].[All]" dimensionUniqueName="[MC_pros_convs_2016_2025]" displayFolder="" count="2" memberValueDatatype="130" unbalanced="0">
      <fieldsUsage count="2">
        <fieldUsage x="-1"/>
        <fieldUsage x="14"/>
      </fieldsUsage>
    </cacheHierarchy>
    <cacheHierarchy uniqueName="[MC_pros_convs_2016_2025].[Proceeded against]" caption="Proceeded against" attribute="1" defaultMemberUniqueName="[MC_pros_convs_2016_2025].[Proceeded against].[All]" allUniqueName="[MC_pros_convs_2016_2025].[Proceeded against].[All]" dimensionUniqueName="[MC_pros_convs_2016_2025]" displayFolder="" count="0" memberValueDatatype="20" unbalanced="0"/>
    <cacheHierarchy uniqueName="[MC_pros_convs_2016_2025].[Proceedings discontinued or discharged]" caption="Proceedings discontinued or discharged" attribute="1" defaultMemberUniqueName="[MC_pros_convs_2016_2025].[Proceedings discontinued or discharged].[All]" allUniqueName="[MC_pros_convs_2016_2025].[Proceedings discontinued or discharged].[All]" dimensionUniqueName="[MC_pros_convs_2016_2025]" displayFolder="" count="0" memberValueDatatype="20" unbalanced="0"/>
    <cacheHierarchy uniqueName="[MC_pros_convs_2016_2025].[Charge withdrawn or dismissed]" caption="Charge withdrawn or dismissed" attribute="1" defaultMemberUniqueName="[MC_pros_convs_2016_2025].[Charge withdrawn or dismissed].[All]" allUniqueName="[MC_pros_convs_2016_2025].[Charge withdrawn or dismissed].[All]" dimensionUniqueName="[MC_pros_convs_2016_2025]" displayFolder="" count="0" memberValueDatatype="20" unbalanced="0"/>
    <cacheHierarchy uniqueName="[MC_pros_convs_2016_2025].[Other disposal without conviction]" caption="Other disposal without conviction" attribute="1" defaultMemberUniqueName="[MC_pros_convs_2016_2025].[Other disposal without conviction].[All]" allUniqueName="[MC_pros_convs_2016_2025].[Other disposal without conviction].[All]" dimensionUniqueName="[MC_pros_convs_2016_2025]" displayFolder="" count="0" memberValueDatatype="20" unbalanced="0"/>
    <cacheHierarchy uniqueName="[MC_pros_convs_2016_2025].[Committed for trial at Crown Court]" caption="Committed for trial at Crown Court" attribute="1" defaultMemberUniqueName="[MC_pros_convs_2016_2025].[Committed for trial at Crown Court].[All]" allUniqueName="[MC_pros_convs_2016_2025].[Committed for trial at Crown Court].[All]" dimensionUniqueName="[MC_pros_convs_2016_2025]" displayFolder="" count="0" memberValueDatatype="20" unbalanced="0"/>
    <cacheHierarchy uniqueName="[MC_pros_convs_2016_2025].[Convicted at magistrates' court]" caption="Convicted at magistrates' court" attribute="1" defaultMemberUniqueName="[MC_pros_convs_2016_2025].[Convicted at magistrates' court].[All]" allUniqueName="[MC_pros_convs_2016_2025].[Convicted at magistrates' court].[All]" dimensionUniqueName="[MC_pros_convs_2016_2025]" displayFolder="" count="0" memberValueDatatype="20" unbalanced="0"/>
    <cacheHierarchy uniqueName="[MC_pros_convs_2016_2025].[Committed for sentence at Crown Court]" caption="Committed for sentence at Crown Court" attribute="1" defaultMemberUniqueName="[MC_pros_convs_2016_2025].[Committed for sentence at Crown Court].[All]" allUniqueName="[MC_pros_convs_2016_2025].[Committed for sentence at Crown Court].[All]" dimensionUniqueName="[MC_pros_convs_2016_2025]" displayFolder="" count="0" memberValueDatatype="20" unbalanced="0"/>
    <cacheHierarchy uniqueName="[MC_pros_convs_2016_2025].[Sentenced at magistrates' court]" caption="Sentenced at magistrates' court" attribute="1" defaultMemberUniqueName="[MC_pros_convs_2016_2025].[Sentenced at magistrates' court].[All]" allUniqueName="[MC_pros_convs_2016_2025].[Sentenced at magistrates' court].[All]" dimensionUniqueName="[MC_pros_convs_2016_2025]" displayFolder="" count="0" memberValueDatatype="20" unbalanced="0"/>
    <cacheHierarchy uniqueName="[MC_sent_2016_2025].[Year ending June]" caption="Year ending June" attribute="1" defaultMemberUniqueName="[MC_sent_2016_2025].[Year ending June].[All]" allUniqueName="[MC_sent_2016_2025].[Year ending June].[All]" dimensionUniqueName="[MC_sent_2016_2025]" displayFolder="" count="0" memberValueDatatype="130" unbalanced="0"/>
    <cacheHierarchy uniqueName="[MC_sent_2016_2025].[Quarter]" caption="Quarter" attribute="1" defaultMemberUniqueName="[MC_sent_2016_2025].[Quarter].[All]" allUniqueName="[MC_sent_2016_2025].[Quarter].[All]" dimensionUniqueName="[MC_sent_2016_2025]" displayFolder="" count="0" memberValueDatatype="130" unbalanced="0"/>
    <cacheHierarchy uniqueName="[MC_sent_2016_2025].[Month]" caption="Month" attribute="1" defaultMemberUniqueName="[MC_sent_2016_2025].[Month].[All]" allUniqueName="[MC_sent_2016_2025].[Month].[All]" dimensionUniqueName="[MC_sent_2016_2025]" displayFolder="" count="0" memberValueDatatype="130" unbalanced="0"/>
    <cacheHierarchy uniqueName="[MC_sent_2016_2025].[Person/Other]" caption="Person/Other" attribute="1" defaultMemberUniqueName="[MC_sent_2016_2025].[Person/Other].[All]" allUniqueName="[MC_sent_2016_2025].[Person/Other].[All]" dimensionUniqueName="[MC_sent_2016_2025]" displayFolder="" count="0" memberValueDatatype="130" unbalanced="0"/>
    <cacheHierarchy uniqueName="[MC_sent_2016_2025].[Sex]" caption="Sex" attribute="1" defaultMemberUniqueName="[MC_sent_2016_2025].[Sex].[All]" allUniqueName="[MC_sent_2016_2025].[Sex].[All]" dimensionUniqueName="[MC_sent_2016_2025]" displayFolder="" count="0" memberValueDatatype="130" unbalanced="0"/>
    <cacheHierarchy uniqueName="[MC_sent_2016_2025].[Age Group]" caption="Age Group" attribute="1" defaultMemberUniqueName="[MC_sent_2016_2025].[Age Group].[All]" allUniqueName="[MC_sent_2016_2025].[Age Group].[All]" dimensionUniqueName="[MC_sent_2016_2025]" displayFolder="" count="0" memberValueDatatype="130" unbalanced="0"/>
    <cacheHierarchy uniqueName="[MC_sent_2016_2025].[Age Range]" caption="Age Range" attribute="1" defaultMemberUniqueName="[MC_sent_2016_2025].[Age Range].[All]" allUniqueName="[MC_sent_2016_2025].[Age Range].[All]" dimensionUniqueName="[MC_sent_2016_2025]" displayFolder="" count="0" memberValueDatatype="130" unbalanced="0"/>
    <cacheHierarchy uniqueName="[MC_sent_2016_2025].[Ethnicity]" caption="Ethnicity" attribute="1" defaultMemberUniqueName="[MC_sent_2016_2025].[Ethnicity].[All]" allUniqueName="[MC_sent_2016_2025].[Ethnicity].[All]" dimensionUniqueName="[MC_sent_2016_2025]" displayFolder="" count="0" memberValueDatatype="130" unbalanced="0"/>
    <cacheHierarchy uniqueName="[MC_sent_2016_2025].[Detailed Ethnicity]" caption="Detailed Ethnicity" attribute="1" defaultMemberUniqueName="[MC_sent_2016_2025].[Detailed Ethnicity].[All]" allUniqueName="[MC_sent_2016_2025].[Detailed Ethnicity].[All]" dimensionUniqueName="[MC_sent_2016_2025]" displayFolder="" count="0" memberValueDatatype="130" unbalanced="0"/>
    <cacheHierarchy uniqueName="[MC_sent_2016_2025].[Police Force Area]" caption="Police Force Area" attribute="1" defaultMemberUniqueName="[MC_sent_2016_2025].[Police Force Area].[All]" allUniqueName="[MC_sent_2016_2025].[Police Force Area].[All]" dimensionUniqueName="[MC_sent_2016_2025]" displayFolder="" count="0" memberValueDatatype="130" unbalanced="0"/>
    <cacheHierarchy uniqueName="[MC_sent_2016_2025].[Offence Type]" caption="Offence Type" attribute="1" defaultMemberUniqueName="[MC_sent_2016_2025].[Offence Type].[All]" allUniqueName="[MC_sent_2016_2025].[Offence Type].[All]" dimensionUniqueName="[MC_sent_2016_2025]" displayFolder="" count="0" memberValueDatatype="130" unbalanced="0"/>
    <cacheHierarchy uniqueName="[MC_sent_2016_2025].[Offence Group]" caption="Offence Group" attribute="1" defaultMemberUniqueName="[MC_sent_2016_2025].[Offence Group].[All]" allUniqueName="[MC_sent_2016_2025].[Offence Group].[All]" dimensionUniqueName="[MC_sent_2016_2025]" displayFolder="" count="0" memberValueDatatype="130" unbalanced="0"/>
    <cacheHierarchy uniqueName="[MC_sent_2016_2025].[Offence]" caption="Offence" attribute="1" defaultMemberUniqueName="[MC_sent_2016_2025].[Offence].[All]" allUniqueName="[MC_sent_2016_2025].[Offence].[All]" dimensionUniqueName="[MC_sent_2016_2025]" displayFolder="" count="0" memberValueDatatype="130" unbalanced="0"/>
    <cacheHierarchy uniqueName="[MC_sent_2016_2025].[HO Offence Code]" caption="HO Offence Code" attribute="1" defaultMemberUniqueName="[MC_sent_2016_2025].[HO Offence Code].[All]" allUniqueName="[MC_sent_2016_2025].[HO Offence Code].[All]" dimensionUniqueName="[MC_sent_2016_2025]" displayFolder="" count="0" memberValueDatatype="130" unbalanced="0"/>
    <cacheHierarchy uniqueName="[MC_sent_2016_2025].[Sentence Outcome]" caption="Sentence Outcome" attribute="1" defaultMemberUniqueName="[MC_sent_2016_2025].[Sentence Outcome].[All]" allUniqueName="[MC_sent_2016_2025].[Sentence Outcome].[All]" dimensionUniqueName="[MC_sent_2016_2025]" displayFolder="" count="0" memberValueDatatype="130" unbalanced="0"/>
    <cacheHierarchy uniqueName="[MC_sent_2016_2025].[Detailed Sentence Outcome]" caption="Detailed Sentence Outcome" attribute="1" defaultMemberUniqueName="[MC_sent_2016_2025].[Detailed Sentence Outcome].[All]" allUniqueName="[MC_sent_2016_2025].[Detailed Sentence Outcome].[All]" dimensionUniqueName="[MC_sent_2016_2025]" displayFolder="" count="0" memberValueDatatype="130" unbalanced="0"/>
    <cacheHierarchy uniqueName="[MC_sent_2016_2025].[Custodial Sentence Length]" caption="Custodial Sentence Length" attribute="1" defaultMemberUniqueName="[MC_sent_2016_2025].[Custodial Sentence Length].[All]" allUniqueName="[MC_sent_2016_2025].[Custodial Sentence Length].[All]" dimensionUniqueName="[MC_sent_2016_2025]" displayFolder="" count="0" memberValueDatatype="130" unbalanced="0"/>
    <cacheHierarchy uniqueName="[MC_sent_2016_2025].[Fine Amount]" caption="Fine Amount" attribute="1" defaultMemberUniqueName="[MC_sent_2016_2025].[Fine Amount].[All]" allUniqueName="[MC_sent_2016_2025].[Fine Amount].[All]" dimensionUniqueName="[MC_sent_2016_2025]" displayFolder="" count="0" memberValueDatatype="130" unbalanced="0"/>
    <cacheHierarchy uniqueName="[MC_sent_2016_2025].[Driving Disposal Type]" caption="Driving Disposal Type" attribute="1" defaultMemberUniqueName="[MC_sent_2016_2025].[Driving Disposal Type].[All]" allUniqueName="[MC_sent_2016_2025].[Driving Disposal Type].[All]" dimensionUniqueName="[MC_sent_2016_2025]" displayFolder="" count="0" memberValueDatatype="130" unbalanced="0"/>
    <cacheHierarchy uniqueName="[MC_sent_2016_2025].[Period of Driving Disqualification]" caption="Period of Driving Disqualification" attribute="1" defaultMemberUniqueName="[MC_sent_2016_2025].[Period of Driving Disqualification].[All]" allUniqueName="[MC_sent_2016_2025].[Period of Driving Disqualification].[All]" dimensionUniqueName="[MC_sent_2016_2025]" displayFolder="" count="0" memberValueDatatype="130" unbalanced="0"/>
    <cacheHierarchy uniqueName="[MC_sent_2016_2025].[Motoring Offence Flag]" caption="Motoring Offence Flag" attribute="1" defaultMemberUniqueName="[MC_sent_2016_2025].[Motoring Offence Flag].[All]" allUniqueName="[MC_sent_2016_2025].[Motoring Offence Flag].[All]" dimensionUniqueName="[MC_sent_2016_2025]" displayFolder="" count="0" memberValueDatatype="130" unbalanced="0"/>
    <cacheHierarchy uniqueName="[MC_sent_2016_2025].[Sentenced]" caption="Sentenced" attribute="1" defaultMemberUniqueName="[MC_sent_2016_2025].[Sentenced].[All]" allUniqueName="[MC_sent_2016_2025].[Sentenced].[All]" dimensionUniqueName="[MC_sent_2016_2025]" displayFolder="" count="0" memberValueDatatype="20" unbalanced="0"/>
    <cacheHierarchy uniqueName="[MC_sent_2016_2025].[custody_rate_filter]" caption="custody_rate_filter" attribute="1" defaultMemberUniqueName="[MC_sent_2016_2025].[custody_rate_filter].[All]" allUniqueName="[MC_sent_2016_2025].[custody_rate_filter].[All]" dimensionUniqueName="[MC_sent_2016_2025]" displayFolder="" count="0" memberValueDatatype="20" unbalanced="0"/>
    <cacheHierarchy uniqueName="[MC_sent_2016_2025].[acsl_filter]" caption="acsl_filter" attribute="1" defaultMemberUniqueName="[MC_sent_2016_2025].[acsl_filter].[All]" allUniqueName="[MC_sent_2016_2025].[acsl_filter].[All]" dimensionUniqueName="[MC_sent_2016_2025]" displayFolder="" count="0" memberValueDatatype="20" unbalanced="0"/>
    <cacheHierarchy uniqueName="[MC_sent_2016_2025].[acsl_months]" caption="acsl_months" attribute="1" defaultMemberUniqueName="[MC_sent_2016_2025].[acsl_months].[All]" allUniqueName="[MC_sent_2016_2025].[acsl_months].[All]" dimensionUniqueName="[MC_sent_2016_2025]" displayFolder="" count="0" memberValueDatatype="20" unbalanced="0"/>
    <cacheHierarchy uniqueName="[MC_sent_2016_2025].[avg_fine_filter_persons]" caption="avg_fine_filter_persons" attribute="1" defaultMemberUniqueName="[MC_sent_2016_2025].[avg_fine_filter_persons].[All]" allUniqueName="[MC_sent_2016_2025].[avg_fine_filter_persons].[All]" dimensionUniqueName="[MC_sent_2016_2025]" displayFolder="" count="0" memberValueDatatype="20" unbalanced="0"/>
    <cacheHierarchy uniqueName="[MC_sent_2016_2025].[avg_fine_filter_companies]" caption="avg_fine_filter_companies" attribute="1" defaultMemberUniqueName="[MC_sent_2016_2025].[avg_fine_filter_companies].[All]" allUniqueName="[MC_sent_2016_2025].[avg_fine_filter_companies].[All]" dimensionUniqueName="[MC_sent_2016_2025]" displayFolder="" count="0" memberValueDatatype="20" unbalanced="0"/>
    <cacheHierarchy uniqueName="[MC_sent_2016_2025].[fine_amount_persons]" caption="fine_amount_persons" attribute="1" defaultMemberUniqueName="[MC_sent_2016_2025].[fine_amount_persons].[All]" allUniqueName="[MC_sent_2016_2025].[fine_amount_persons].[All]" dimensionUniqueName="[MC_sent_2016_2025]" displayFolder="" count="0" memberValueDatatype="20" unbalanced="0"/>
    <cacheHierarchy uniqueName="[MC_sent_2016_2025].[fine_amount_companies]" caption="fine_amount_companies" attribute="1" defaultMemberUniqueName="[MC_sent_2016_2025].[fine_amount_companies].[All]" allUniqueName="[MC_sent_2016_2025].[fine_amount_companies].[All]" dimensionUniqueName="[MC_sent_2016_2025]" displayFolder="" count="0" memberValueDatatype="20" unbalanced="0"/>
    <cacheHierarchy uniqueName="[Measures].[Sum of Proceeded against]" caption="Sum of Proceeded against" measure="1" displayFolder="" measureGroup="MC_pros_convs_2016_2025" count="0" oneField="1">
      <fieldsUsage count="1">
        <fieldUsage x="15"/>
      </fieldsUsage>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C_pros_convs_2016_2025" count="0" oneField="1">
      <fieldsUsage count="1">
        <fieldUsage x="16"/>
      </fieldsUsage>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C_pros_convs_2016_2025" count="0" oneField="1">
      <fieldsUsage count="1">
        <fieldUsage x="17"/>
      </fieldsUsage>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C_pros_convs_2016_2025" count="0" oneField="1">
      <fieldsUsage count="1">
        <fieldUsage x="18"/>
      </fieldsUsage>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C_pros_convs_2016_2025" count="0" oneField="1">
      <fieldsUsage count="1">
        <fieldUsage x="19"/>
      </fieldsUsage>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C_pros_convs_2016_2025" count="0" oneField="1">
      <fieldsUsage count="1">
        <fieldUsage x="20"/>
      </fieldsUsage>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C_pros_convs_2016_2025" count="0" oneField="1">
      <fieldsUsage count="1">
        <fieldUsage x="21"/>
      </fieldsUsage>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C_pros_convs_2016_2025" count="0" oneField="1">
      <fieldsUsage count="1">
        <fieldUsage x="22"/>
      </fieldsUsage>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C_sent_2016_2025" count="0">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MC_comp_2016_2025"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MC_sent_2016_2025" count="0"/>
    <cacheHierarchy uniqueName="[Measures].[Average Custodial Sentence Length (months)]" caption="Average Custodial Sentence Length (months)" measure="1" displayFolder="" measureGroup="MC_sent_2016_2025" count="0"/>
    <cacheHierarchy uniqueName="[Measures].[Average fine (companies)]" caption="Average fine (companies)" measure="1" displayFolder="" measureGroup="MC_sent_2016_2025" count="0"/>
    <cacheHierarchy uniqueName="[Measures].[Average fine (excluding companies)]" caption="Average fine (excluding companies)" measure="1" displayFolder="" measureGroup="MC_sent_2016_2025" count="0"/>
    <cacheHierarchy uniqueName="[Measures].[Average compensation (£)]" caption="Average compensation (£)" measure="1" displayFolder="" measureGroup="MC_comp_2016_2025" count="0"/>
    <cacheHierarchy uniqueName="[Measures].[__XL_Count MC_pros_convs_2016_2025]" caption="__XL_Count MC_pros_convs_2016_2025" measure="1" displayFolder="" measureGroup="MC_pros_convs_2016_2025" count="0" hidden="1"/>
    <cacheHierarchy uniqueName="[Measures].[__XL_Count MC_sent_2016_2025]" caption="__XL_Count MC_sent_2016_2025" measure="1" displayFolder="" measureGroup="MC_sent_2016_2025" count="0" hidden="1"/>
    <cacheHierarchy uniqueName="[Measures].[__XL_Count MC_comp_2016_2025]" caption="__XL_Count MC_comp_2016_2025" measure="1" displayFolder="" measureGroup="MC_comp_2016_2025" count="0" hidden="1"/>
    <cacheHierarchy uniqueName="[Measures].[__No measures defined]" caption="__No measures defined" measure="1" displayFolder="" count="0" hidden="1"/>
  </cacheHierarchies>
  <kpis count="0"/>
  <dimensions count="4">
    <dimension name="MC_comp_2016_2025" uniqueName="[MC_comp_2016_2025]" caption="MC_comp_2016_2025"/>
    <dimension name="MC_pros_convs_2016_2025" uniqueName="[MC_pros_convs_2016_2025]" caption="MC_pros_convs_2016_2025"/>
    <dimension name="MC_sent_2016_2025" uniqueName="[MC_sent_2016_2025]" caption="MC_sent_2016_2025"/>
    <dimension measure="1" name="Measures" uniqueName="[Measures]" caption="Measures"/>
  </dimensions>
  <measureGroups count="3">
    <measureGroup name="MC_comp_2016_2025" caption="MC_comp_2016_2025"/>
    <measureGroup name="MC_pros_convs_2016_2025" caption="MC_pros_convs_2016_2025"/>
    <measureGroup name="MC_sent_2016_2025" caption="MC_sent_2016_2025"/>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10B5B41-2B01-47B7-B545-1B6C7A971F6F}" name="PivotTable4" cacheId="41" dataOnRows="1" applyNumberFormats="0" applyBorderFormats="0" applyFontFormats="0" applyPatternFormats="0" applyAlignmentFormats="0" applyWidthHeightFormats="1" dataCaption="Values" tag="c78b11bd-dce3-4e70-a687-5af69581e45d" updatedVersion="8" minRefreshableVersion="3" useAutoFormatting="1" colGrandTotals="0" itemPrintTitles="1" createdVersion="5" indent="0" outline="1" outlineData="1" multipleFieldFilters="0">
  <location ref="A23:K32" firstHeaderRow="1" firstDataRow="2" firstDataCol="1" rowPageCount="15" colPageCount="1"/>
  <pivotFields count="24">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xis="axisPage" allDrilled="1" subtotalTop="0" showAll="0" dataSourceSort="1" defaultSubtotal="0" defaultAttributeDrillState="1"/>
  </pivotFields>
  <rowFields count="1">
    <field x="-2"/>
  </rowFields>
  <rowItems count="8">
    <i>
      <x/>
    </i>
    <i i="1">
      <x v="1"/>
    </i>
    <i i="2">
      <x v="2"/>
    </i>
    <i i="3">
      <x v="3"/>
    </i>
    <i i="4">
      <x v="4"/>
    </i>
    <i i="5">
      <x v="5"/>
    </i>
    <i i="6">
      <x v="6"/>
    </i>
    <i i="7">
      <x v="7"/>
    </i>
  </rowItems>
  <colFields count="1">
    <field x="0"/>
  </colFields>
  <colItems count="10">
    <i>
      <x/>
    </i>
    <i>
      <x v="1"/>
    </i>
    <i>
      <x v="2"/>
    </i>
    <i>
      <x v="3"/>
    </i>
    <i>
      <x v="4"/>
    </i>
    <i>
      <x v="5"/>
    </i>
    <i>
      <x v="6"/>
    </i>
    <i>
      <x v="7"/>
    </i>
    <i>
      <x v="8"/>
    </i>
    <i>
      <x v="9"/>
    </i>
  </colItems>
  <pageFields count="15">
    <pageField fld="1" hier="20" name="[MC_pros_convs_2016_2025].[Quarter].[All]" cap="All"/>
    <pageField fld="23" hier="21" name="[MC_pros_convs_2016_2025].[Month].[All]" cap="All"/>
    <pageField fld="2" hier="22" name="[MC_pros_convs_2016_2025].[Person/Other].[All]" cap="All"/>
    <pageField fld="3" hier="23" name="[MC_pros_convs_2016_2025].[Sex].[All]" cap="All"/>
    <pageField fld="4" hier="24" name="[MC_pros_convs_2016_2025].[Age Group].[All]" cap="All"/>
    <pageField fld="5" hier="25" name="[MC_pros_convs_2016_2025].[Age Range].[All]" cap="All"/>
    <pageField fld="6" hier="26" name="[MC_pros_convs_2016_2025].[Ethnicity].[All]" cap="All"/>
    <pageField fld="7" hier="27" name="[MC_pros_convs_2016_2025].[Detailed Ethnicity].[All]" cap="All"/>
    <pageField fld="8" hier="28" name="[MC_pros_convs_2016_2025].[Police Force Area].[All]" cap="All"/>
    <pageField fld="9" hier="29" name="[MC_pros_convs_2016_2025].[Offence Type].[All]" cap="All"/>
    <pageField fld="10" hier="30" name="[MC_pros_convs_2016_2025].[Offence Group].[All]" cap="All"/>
    <pageField fld="11" hier="31" name="[MC_pros_convs_2016_2025].[Offence].[All]" cap="All"/>
    <pageField fld="12" hier="32" name="[MC_pros_convs_2016_2025].[HO Offence Code].[All]" cap="All"/>
    <pageField fld="13" hier="33" name="[MC_pros_convs_2016_2025].[Outcome Without Conviction].[All]" cap="All"/>
    <pageField fld="14" hier="34" name="[MC_pros_convs_2016_2025].[Motoring Offence Flag].[All]" cap="All"/>
  </pageFields>
  <dataFields count="8">
    <dataField name="Proceeded against" fld="15" baseField="0" baseItem="0"/>
    <dataField name="Proceedings discontinued or discharged" fld="16" baseField="0" baseItem="0"/>
    <dataField name="Charge withdrawn or dismissed" fld="17" baseField="0" baseItem="0"/>
    <dataField name="Other disposal without conviction" fld="18" baseField="0" baseItem="0"/>
    <dataField name="Committed for trial at Crown Court" fld="19" baseField="0" baseItem="0"/>
    <dataField name="Convicted at magistrates' court" fld="20" baseField="0" baseItem="0"/>
    <dataField name="Committed for sentence at Crown Court" fld="21" baseField="0" baseItem="0"/>
    <dataField name="Sentenced at magistrates' court" fld="22" baseField="0" baseItem="0"/>
  </dataFields>
  <formats count="1">
    <format dxfId="8">
      <pivotArea outline="0" collapsedLevelsAreSubtotals="1" fieldPosition="0"/>
    </format>
  </formats>
  <pivotHierarchies count="9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ceeded against"/>
    <pivotHierarchy dragToData="1" caption="Proceedings discontinued or discharged"/>
    <pivotHierarchy dragToData="1" caption="Charge withdrawn or dismissed"/>
    <pivotHierarchy dragToData="1" caption="Other disposal without conviction"/>
    <pivotHierarchy dragToData="1" caption="Committed for trial at Crown Court"/>
    <pivotHierarchy dragToData="1" caption="Convicted at magistrates' court"/>
    <pivotHierarchy dragToData="1" caption="Committed for sentence at Crown Court"/>
    <pivotHierarchy dragToData="1" caption="Sentenced at magistrates' court"/>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pros_convs_2016_2025]"/>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54EFF88-79A0-43D6-8C7B-9570DB31BA00}" name="PivotTable5" cacheId="36" dataOnRows="1" applyNumberFormats="0" applyBorderFormats="0" applyFontFormats="0" applyPatternFormats="0" applyAlignmentFormats="0" applyWidthHeightFormats="1" dataCaption="Values" tag="d3b9dfab-3ed2-495c-941e-8d64e2fa242b" updatedVersion="8" minRefreshableVersion="3" useAutoFormatting="1" colGrandTotals="0" itemPrintTitles="1" createdVersion="5" indent="0" outline="1" outlineData="1" multipleFieldFilters="0">
  <location ref="A28:K34" firstHeaderRow="1" firstDataRow="2" firstDataCol="1" rowPageCount="20" colPageCount="1"/>
  <pivotFields count="26">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10">
    <i>
      <x/>
    </i>
    <i>
      <x v="1"/>
    </i>
    <i>
      <x v="2"/>
    </i>
    <i>
      <x v="3"/>
    </i>
    <i>
      <x v="4"/>
    </i>
    <i>
      <x v="5"/>
    </i>
    <i>
      <x v="6"/>
    </i>
    <i>
      <x v="7"/>
    </i>
    <i>
      <x v="8"/>
    </i>
    <i>
      <x v="9"/>
    </i>
  </colItems>
  <pageFields count="20">
    <pageField fld="1" hier="44" name="[MC_sent_2016_2025].[Quarter].[All]" cap="All"/>
    <pageField fld="2" hier="45" name="[MC_sent_2016_2025].[Month].[All]" cap="All"/>
    <pageField fld="3" hier="46" name="[MC_sent_2016_2025].[Person/Other].[All]" cap="All"/>
    <pageField fld="4" hier="47" name="[MC_sent_2016_2025].[Sex].[All]" cap="All"/>
    <pageField fld="5" hier="48" name="[MC_sent_2016_2025].[Age Group].[All]" cap="All"/>
    <pageField fld="6" hier="49" name="[MC_sent_2016_2025].[Age Range].[All]" cap="All"/>
    <pageField fld="7" hier="50" name="[MC_sent_2016_2025].[Ethnicity].[All]" cap="All"/>
    <pageField fld="8" hier="51" name="[MC_sent_2016_2025].[Detailed Ethnicity].[All]" cap="All"/>
    <pageField fld="9" hier="52" name="[MC_sent_2016_2025].[Police Force Area].[All]" cap="All"/>
    <pageField fld="10" hier="53" name="[MC_sent_2016_2025].[Offence Type].[All]" cap="All"/>
    <pageField fld="11" hier="54" name="[MC_sent_2016_2025].[Offence Group].[All]" cap="All"/>
    <pageField fld="12" hier="55" name="[MC_sent_2016_2025].[Offence].[All]" cap="All"/>
    <pageField fld="13" hier="56" name="[MC_sent_2016_2025].[HO Offence Code].[All]" cap="All"/>
    <pageField fld="14" hier="57" name="[MC_sent_2016_2025].[Sentence Outcome].[All]" cap="All"/>
    <pageField fld="15" hier="58" name="[MC_sent_2016_2025].[Detailed Sentence Outcome].[All]" cap="All"/>
    <pageField fld="16" hier="59" name="[MC_sent_2016_2025].[Custodial Sentence Length].[All]" cap="All"/>
    <pageField fld="17" hier="60" name="[MC_sent_2016_2025].[Fine Amount].[All]" cap="All"/>
    <pageField fld="18" hier="61" name="[MC_sent_2016_2025].[Driving Disposal Type].[All]" cap="All"/>
    <pageField fld="19" hier="62" name="[MC_sent_2016_2025].[Period of Driving Disqualification].[All]" cap="All"/>
    <pageField fld="20" hier="63" name="[MC_sent_2016_2025].[Motoring Offence Flag].[All]" cap="All"/>
  </pageFields>
  <dataFields count="5">
    <dataField name="Sentenced" fld="21" baseField="0" baseItem="0"/>
    <dataField fld="22" subtotal="count" baseField="0" baseItem="0"/>
    <dataField fld="23" subtotal="count" baseField="0" baseItem="0"/>
    <dataField fld="24" subtotal="count" baseField="0" baseItem="0"/>
    <dataField fld="25" subtotal="count" baseField="0" baseItem="0"/>
  </dataFields>
  <formats count="5">
    <format dxfId="7">
      <pivotArea outline="0" collapsedLevelsAreSubtotals="1" fieldPosition="0">
        <references count="1">
          <reference field="0" count="0" selected="0"/>
        </references>
      </pivotArea>
    </format>
    <format dxfId="6">
      <pivotArea collapsedLevelsAreSubtotals="1" fieldPosition="0">
        <references count="1">
          <reference field="4294967294" count="1">
            <x v="1"/>
          </reference>
        </references>
      </pivotArea>
    </format>
    <format dxfId="5">
      <pivotArea collapsedLevelsAreSubtotals="1" fieldPosition="0">
        <references count="1">
          <reference field="4294967294" count="1">
            <x v="2"/>
          </reference>
        </references>
      </pivotArea>
    </format>
    <format dxfId="4">
      <pivotArea collapsedLevelsAreSubtotals="1" fieldPosition="0">
        <references count="1">
          <reference field="4294967294" count="1">
            <x v="3"/>
          </reference>
        </references>
      </pivotArea>
    </format>
    <format dxfId="3">
      <pivotArea collapsedLevelsAreSubtotals="1" fieldPosition="0">
        <references count="1">
          <reference field="4294967294" count="1">
            <x v="4"/>
          </reference>
        </references>
      </pivotArea>
    </format>
  </formats>
  <pivotHierarchies count="9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4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sent_2016_2025]"/>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40380A7-1301-4496-B038-52D141A5A24B}" name="PivotTable6" cacheId="37" dataOnRows="1" applyNumberFormats="0" applyBorderFormats="0" applyFontFormats="0" applyPatternFormats="0" applyAlignmentFormats="0" applyWidthHeightFormats="1" dataCaption="Values" tag="5bffdfca-b895-416b-a977-e9fdeec6d1d9" updatedVersion="8" minRefreshableVersion="3" useAutoFormatting="1" colGrandTotals="0" itemPrintTitles="1" createdVersion="5" indent="0" outline="1" outlineData="1" multipleFieldFilters="0">
  <location ref="A23:K26" firstHeaderRow="1" firstDataRow="2" firstDataCol="1" rowPageCount="15" colPageCount="1"/>
  <pivotFields count="18">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10">
    <i>
      <x/>
    </i>
    <i>
      <x v="1"/>
    </i>
    <i>
      <x v="2"/>
    </i>
    <i>
      <x v="3"/>
    </i>
    <i>
      <x v="4"/>
    </i>
    <i>
      <x v="5"/>
    </i>
    <i>
      <x v="6"/>
    </i>
    <i>
      <x v="7"/>
    </i>
    <i>
      <x v="8"/>
    </i>
    <i>
      <x v="9"/>
    </i>
  </colItems>
  <pageFields count="15">
    <pageField fld="1" hier="1" name="[MC_comp_2016_2025].[Quarter].[All]" cap="All"/>
    <pageField fld="2" hier="2" name="[MC_comp_2016_2025].[Month].[All]" cap="All"/>
    <pageField fld="3" hier="3" name="[MC_comp_2016_2025].[Person/Other].[All]" cap="All"/>
    <pageField fld="4" hier="4" name="[MC_comp_2016_2025].[Sex].[All]" cap="All"/>
    <pageField fld="5" hier="5" name="[MC_comp_2016_2025].[Age Group].[All]" cap="All"/>
    <pageField fld="6" hier="6" name="[MC_comp_2016_2025].[Age Range].[All]" cap="All"/>
    <pageField fld="7" hier="7" name="[MC_comp_2016_2025].[Ethnicity].[All]" cap="All"/>
    <pageField fld="8" hier="8" name="[MC_comp_2016_2025].[Detailed Ethnicity].[All]" cap="All"/>
    <pageField fld="9" hier="9" name="[MC_comp_2016_2025].[Police Force Area].[All]" cap="All"/>
    <pageField fld="10" hier="10" name="[MC_comp_2016_2025].[Offence Type].[All]" cap="All"/>
    <pageField fld="11" hier="11" name="[MC_comp_2016_2025].[Offence Group].[All]" cap="All"/>
    <pageField fld="12" hier="12" name="[MC_comp_2016_2025].[Offence].[All]" cap="All"/>
    <pageField fld="13" hier="13" name="[MC_comp_2016_2025].[HO Offence Code].[All]" cap="All"/>
    <pageField fld="14" hier="14" name="[MC_comp_2016_2025].[Compensation Amount].[All]" cap="All"/>
    <pageField fld="15" hier="15" name="[MC_comp_2016_2025].[Motoring Offence Flag].[All]" cap="All"/>
  </pageFields>
  <dataFields count="2">
    <dataField name="Compensation Outcome (all disposal)" fld="16" baseField="0" baseItem="0"/>
    <dataField fld="17" subtotal="count" baseField="0" baseItem="0"/>
  </dataFields>
  <formats count="2">
    <format dxfId="2">
      <pivotArea outline="0" collapsedLevelsAreSubtotals="1" fieldPosition="0">
        <references count="1">
          <reference field="0" count="0" selected="0"/>
        </references>
      </pivotArea>
    </format>
    <format dxfId="1">
      <pivotArea collapsedLevelsAreSubtotals="1" fieldPosition="0">
        <references count="1">
          <reference field="4294967294" count="1">
            <x v="1"/>
          </reference>
        </references>
      </pivotArea>
    </format>
  </formats>
  <pivotHierarchies count="9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comp_2016_2025]"/>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june-2025"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C11F-85E2-437C-8EAA-7E37279A0926}">
  <dimension ref="A1:Q31"/>
  <sheetViews>
    <sheetView tabSelected="1" workbookViewId="0"/>
  </sheetViews>
  <sheetFormatPr defaultRowHeight="12.5" x14ac:dyDescent="0.25"/>
  <cols>
    <col min="1" max="1" width="4.1796875" style="17" customWidth="1"/>
    <col min="2" max="14" width="11.81640625" style="17" customWidth="1"/>
    <col min="15" max="15" width="8.7265625" style="17"/>
    <col min="16" max="16" width="19.7265625" style="17" customWidth="1"/>
    <col min="17" max="256" width="8.7265625" style="17"/>
    <col min="257" max="270" width="11.81640625" style="17" customWidth="1"/>
    <col min="271" max="512" width="8.7265625" style="17"/>
    <col min="513" max="526" width="11.81640625" style="17" customWidth="1"/>
    <col min="527" max="768" width="8.7265625" style="17"/>
    <col min="769" max="782" width="11.81640625" style="17" customWidth="1"/>
    <col min="783" max="1024" width="8.7265625" style="17"/>
    <col min="1025" max="1038" width="11.81640625" style="17" customWidth="1"/>
    <col min="1039" max="1280" width="8.7265625" style="17"/>
    <col min="1281" max="1294" width="11.81640625" style="17" customWidth="1"/>
    <col min="1295" max="1536" width="8.7265625" style="17"/>
    <col min="1537" max="1550" width="11.81640625" style="17" customWidth="1"/>
    <col min="1551" max="1792" width="8.7265625" style="17"/>
    <col min="1793" max="1806" width="11.81640625" style="17" customWidth="1"/>
    <col min="1807" max="2048" width="8.7265625" style="17"/>
    <col min="2049" max="2062" width="11.81640625" style="17" customWidth="1"/>
    <col min="2063" max="2304" width="8.7265625" style="17"/>
    <col min="2305" max="2318" width="11.81640625" style="17" customWidth="1"/>
    <col min="2319" max="2560" width="8.7265625" style="17"/>
    <col min="2561" max="2574" width="11.81640625" style="17" customWidth="1"/>
    <col min="2575" max="2816" width="8.7265625" style="17"/>
    <col min="2817" max="2830" width="11.81640625" style="17" customWidth="1"/>
    <col min="2831" max="3072" width="8.7265625" style="17"/>
    <col min="3073" max="3086" width="11.81640625" style="17" customWidth="1"/>
    <col min="3087" max="3328" width="8.7265625" style="17"/>
    <col min="3329" max="3342" width="11.81640625" style="17" customWidth="1"/>
    <col min="3343" max="3584" width="8.7265625" style="17"/>
    <col min="3585" max="3598" width="11.81640625" style="17" customWidth="1"/>
    <col min="3599" max="3840" width="8.7265625" style="17"/>
    <col min="3841" max="3854" width="11.81640625" style="17" customWidth="1"/>
    <col min="3855" max="4096" width="8.7265625" style="17"/>
    <col min="4097" max="4110" width="11.81640625" style="17" customWidth="1"/>
    <col min="4111" max="4352" width="8.7265625" style="17"/>
    <col min="4353" max="4366" width="11.81640625" style="17" customWidth="1"/>
    <col min="4367" max="4608" width="8.7265625" style="17"/>
    <col min="4609" max="4622" width="11.81640625" style="17" customWidth="1"/>
    <col min="4623" max="4864" width="8.7265625" style="17"/>
    <col min="4865" max="4878" width="11.81640625" style="17" customWidth="1"/>
    <col min="4879" max="5120" width="8.7265625" style="17"/>
    <col min="5121" max="5134" width="11.81640625" style="17" customWidth="1"/>
    <col min="5135" max="5376" width="8.7265625" style="17"/>
    <col min="5377" max="5390" width="11.81640625" style="17" customWidth="1"/>
    <col min="5391" max="5632" width="8.7265625" style="17"/>
    <col min="5633" max="5646" width="11.81640625" style="17" customWidth="1"/>
    <col min="5647" max="5888" width="8.7265625" style="17"/>
    <col min="5889" max="5902" width="11.81640625" style="17" customWidth="1"/>
    <col min="5903" max="6144" width="8.7265625" style="17"/>
    <col min="6145" max="6158" width="11.81640625" style="17" customWidth="1"/>
    <col min="6159" max="6400" width="8.7265625" style="17"/>
    <col min="6401" max="6414" width="11.81640625" style="17" customWidth="1"/>
    <col min="6415" max="6656" width="8.7265625" style="17"/>
    <col min="6657" max="6670" width="11.81640625" style="17" customWidth="1"/>
    <col min="6671" max="6912" width="8.7265625" style="17"/>
    <col min="6913" max="6926" width="11.81640625" style="17" customWidth="1"/>
    <col min="6927" max="7168" width="8.7265625" style="17"/>
    <col min="7169" max="7182" width="11.81640625" style="17" customWidth="1"/>
    <col min="7183" max="7424" width="8.7265625" style="17"/>
    <col min="7425" max="7438" width="11.81640625" style="17" customWidth="1"/>
    <col min="7439" max="7680" width="8.7265625" style="17"/>
    <col min="7681" max="7694" width="11.81640625" style="17" customWidth="1"/>
    <col min="7695" max="7936" width="8.7265625" style="17"/>
    <col min="7937" max="7950" width="11.81640625" style="17" customWidth="1"/>
    <col min="7951" max="8192" width="8.7265625" style="17"/>
    <col min="8193" max="8206" width="11.81640625" style="17" customWidth="1"/>
    <col min="8207" max="8448" width="8.7265625" style="17"/>
    <col min="8449" max="8462" width="11.81640625" style="17" customWidth="1"/>
    <col min="8463" max="8704" width="8.7265625" style="17"/>
    <col min="8705" max="8718" width="11.81640625" style="17" customWidth="1"/>
    <col min="8719" max="8960" width="8.7265625" style="17"/>
    <col min="8961" max="8974" width="11.81640625" style="17" customWidth="1"/>
    <col min="8975" max="9216" width="8.7265625" style="17"/>
    <col min="9217" max="9230" width="11.81640625" style="17" customWidth="1"/>
    <col min="9231" max="9472" width="8.7265625" style="17"/>
    <col min="9473" max="9486" width="11.81640625" style="17" customWidth="1"/>
    <col min="9487" max="9728" width="8.7265625" style="17"/>
    <col min="9729" max="9742" width="11.81640625" style="17" customWidth="1"/>
    <col min="9743" max="9984" width="8.7265625" style="17"/>
    <col min="9985" max="9998" width="11.81640625" style="17" customWidth="1"/>
    <col min="9999" max="10240" width="8.7265625" style="17"/>
    <col min="10241" max="10254" width="11.81640625" style="17" customWidth="1"/>
    <col min="10255" max="10496" width="8.7265625" style="17"/>
    <col min="10497" max="10510" width="11.81640625" style="17" customWidth="1"/>
    <col min="10511" max="10752" width="8.7265625" style="17"/>
    <col min="10753" max="10766" width="11.81640625" style="17" customWidth="1"/>
    <col min="10767" max="11008" width="8.7265625" style="17"/>
    <col min="11009" max="11022" width="11.81640625" style="17" customWidth="1"/>
    <col min="11023" max="11264" width="8.7265625" style="17"/>
    <col min="11265" max="11278" width="11.81640625" style="17" customWidth="1"/>
    <col min="11279" max="11520" width="8.7265625" style="17"/>
    <col min="11521" max="11534" width="11.81640625" style="17" customWidth="1"/>
    <col min="11535" max="11776" width="8.7265625" style="17"/>
    <col min="11777" max="11790" width="11.81640625" style="17" customWidth="1"/>
    <col min="11791" max="12032" width="8.7265625" style="17"/>
    <col min="12033" max="12046" width="11.81640625" style="17" customWidth="1"/>
    <col min="12047" max="12288" width="8.7265625" style="17"/>
    <col min="12289" max="12302" width="11.81640625" style="17" customWidth="1"/>
    <col min="12303" max="12544" width="8.7265625" style="17"/>
    <col min="12545" max="12558" width="11.81640625" style="17" customWidth="1"/>
    <col min="12559" max="12800" width="8.7265625" style="17"/>
    <col min="12801" max="12814" width="11.81640625" style="17" customWidth="1"/>
    <col min="12815" max="13056" width="8.7265625" style="17"/>
    <col min="13057" max="13070" width="11.81640625" style="17" customWidth="1"/>
    <col min="13071" max="13312" width="8.7265625" style="17"/>
    <col min="13313" max="13326" width="11.81640625" style="17" customWidth="1"/>
    <col min="13327" max="13568" width="8.7265625" style="17"/>
    <col min="13569" max="13582" width="11.81640625" style="17" customWidth="1"/>
    <col min="13583" max="13824" width="8.7265625" style="17"/>
    <col min="13825" max="13838" width="11.81640625" style="17" customWidth="1"/>
    <col min="13839" max="14080" width="8.7265625" style="17"/>
    <col min="14081" max="14094" width="11.81640625" style="17" customWidth="1"/>
    <col min="14095" max="14336" width="8.7265625" style="17"/>
    <col min="14337" max="14350" width="11.81640625" style="17" customWidth="1"/>
    <col min="14351" max="14592" width="8.7265625" style="17"/>
    <col min="14593" max="14606" width="11.81640625" style="17" customWidth="1"/>
    <col min="14607" max="14848" width="8.7265625" style="17"/>
    <col min="14849" max="14862" width="11.81640625" style="17" customWidth="1"/>
    <col min="14863" max="15104" width="8.7265625" style="17"/>
    <col min="15105" max="15118" width="11.81640625" style="17" customWidth="1"/>
    <col min="15119" max="15360" width="8.7265625" style="17"/>
    <col min="15361" max="15374" width="11.81640625" style="17" customWidth="1"/>
    <col min="15375" max="15616" width="8.7265625" style="17"/>
    <col min="15617" max="15630" width="11.81640625" style="17" customWidth="1"/>
    <col min="15631" max="15872" width="8.7265625" style="17"/>
    <col min="15873" max="15886" width="11.81640625" style="17" customWidth="1"/>
    <col min="15887" max="16128" width="8.7265625" style="17"/>
    <col min="16129" max="16142" width="11.81640625" style="17" customWidth="1"/>
    <col min="16143" max="16384" width="8.7265625" style="17"/>
  </cols>
  <sheetData>
    <row r="1" spans="1:17" x14ac:dyDescent="0.25">
      <c r="A1" s="48"/>
      <c r="B1" s="47"/>
      <c r="C1" s="47"/>
      <c r="D1" s="47"/>
      <c r="E1" s="47"/>
      <c r="F1" s="47"/>
      <c r="G1" s="47"/>
      <c r="H1" s="47"/>
      <c r="I1" s="47"/>
      <c r="J1" s="47"/>
      <c r="K1" s="47"/>
      <c r="L1" s="47"/>
      <c r="M1" s="47"/>
      <c r="N1" s="46"/>
    </row>
    <row r="2" spans="1:17" x14ac:dyDescent="0.25">
      <c r="A2" s="24"/>
      <c r="N2" s="21"/>
    </row>
    <row r="3" spans="1:17" x14ac:dyDescent="0.25">
      <c r="A3" s="24"/>
      <c r="N3" s="21"/>
    </row>
    <row r="4" spans="1:17" x14ac:dyDescent="0.25">
      <c r="A4" s="24"/>
      <c r="N4" s="21"/>
    </row>
    <row r="5" spans="1:17" x14ac:dyDescent="0.25">
      <c r="A5" s="24"/>
      <c r="N5" s="21"/>
    </row>
    <row r="6" spans="1:17" x14ac:dyDescent="0.25">
      <c r="A6" s="24"/>
      <c r="N6" s="21"/>
    </row>
    <row r="7" spans="1:17" ht="13" x14ac:dyDescent="0.3">
      <c r="A7" s="24"/>
      <c r="B7" s="45"/>
      <c r="N7" s="21"/>
    </row>
    <row r="8" spans="1:17" ht="14.5" x14ac:dyDescent="0.35">
      <c r="B8" s="42" t="s">
        <v>0</v>
      </c>
      <c r="C8" s="44"/>
      <c r="D8" s="44"/>
      <c r="E8" s="43"/>
      <c r="F8" s="43"/>
      <c r="G8" s="43"/>
      <c r="H8" s="43"/>
      <c r="I8" s="43"/>
      <c r="J8" s="43"/>
      <c r="K8" s="43"/>
      <c r="L8" s="43"/>
      <c r="M8" s="43"/>
      <c r="N8" s="21"/>
    </row>
    <row r="9" spans="1:17" ht="14.5" x14ac:dyDescent="0.35">
      <c r="B9" s="42" t="s">
        <v>1</v>
      </c>
      <c r="C9" s="44"/>
      <c r="D9" s="44"/>
      <c r="E9" s="44"/>
      <c r="F9" s="44"/>
      <c r="G9" s="44"/>
      <c r="H9" s="43"/>
      <c r="I9" s="43"/>
      <c r="J9" s="43"/>
      <c r="K9" s="43"/>
      <c r="L9" s="43"/>
      <c r="M9" s="43"/>
      <c r="N9" s="21"/>
    </row>
    <row r="10" spans="1:17" ht="14.5" x14ac:dyDescent="0.35">
      <c r="B10" s="22"/>
      <c r="C10" s="22"/>
      <c r="D10" s="22"/>
      <c r="E10" s="22"/>
      <c r="F10" s="22"/>
      <c r="G10" s="22"/>
      <c r="H10" s="22"/>
      <c r="I10" s="22"/>
      <c r="J10" s="22"/>
      <c r="K10" s="22"/>
      <c r="L10" s="22"/>
      <c r="M10" s="22"/>
      <c r="N10" s="21"/>
    </row>
    <row r="11" spans="1:17" ht="14.5" x14ac:dyDescent="0.35">
      <c r="B11" s="42" t="s">
        <v>2</v>
      </c>
      <c r="C11" s="22"/>
      <c r="D11" s="22"/>
      <c r="E11" s="22"/>
      <c r="F11" s="22"/>
      <c r="G11" s="22"/>
      <c r="H11" s="22"/>
      <c r="I11" s="22"/>
      <c r="J11" s="22"/>
      <c r="K11" s="22"/>
      <c r="L11" s="22"/>
      <c r="M11" s="22"/>
      <c r="N11" s="21"/>
    </row>
    <row r="12" spans="1:17" ht="58" customHeight="1" x14ac:dyDescent="0.25">
      <c r="B12" s="85" t="s">
        <v>3</v>
      </c>
      <c r="C12" s="85"/>
      <c r="D12" s="85"/>
      <c r="E12" s="85"/>
      <c r="F12" s="85"/>
      <c r="G12" s="85"/>
      <c r="H12" s="85"/>
      <c r="I12" s="85"/>
      <c r="J12" s="85"/>
      <c r="K12" s="85"/>
      <c r="L12" s="85"/>
      <c r="M12" s="85"/>
      <c r="N12" s="39"/>
      <c r="O12" s="38"/>
      <c r="Q12" s="38"/>
    </row>
    <row r="13" spans="1:17" ht="58" customHeight="1" x14ac:dyDescent="0.35">
      <c r="A13" s="41"/>
      <c r="B13" s="86" t="s">
        <v>155</v>
      </c>
      <c r="C13" s="86"/>
      <c r="D13" s="86"/>
      <c r="E13" s="86"/>
      <c r="F13" s="86"/>
      <c r="G13" s="86"/>
      <c r="H13" s="86"/>
      <c r="I13" s="86"/>
      <c r="J13" s="86"/>
      <c r="K13" s="86"/>
      <c r="L13" s="86"/>
      <c r="M13" s="86"/>
      <c r="N13" s="39"/>
      <c r="O13" s="38"/>
      <c r="Q13" s="38"/>
    </row>
    <row r="14" spans="1:17" ht="66" customHeight="1" x14ac:dyDescent="0.35">
      <c r="A14" s="41"/>
      <c r="B14" s="86" t="s">
        <v>156</v>
      </c>
      <c r="C14" s="86"/>
      <c r="D14" s="86"/>
      <c r="E14" s="86"/>
      <c r="F14" s="86"/>
      <c r="G14" s="86"/>
      <c r="H14" s="86"/>
      <c r="I14" s="86"/>
      <c r="J14" s="86"/>
      <c r="K14" s="86"/>
      <c r="L14" s="86"/>
      <c r="M14" s="86"/>
      <c r="N14" s="39"/>
      <c r="O14" s="38"/>
      <c r="Q14" s="38"/>
    </row>
    <row r="15" spans="1:17" ht="14.5" x14ac:dyDescent="0.35">
      <c r="A15" s="41"/>
      <c r="B15" s="40"/>
      <c r="C15" s="40"/>
      <c r="D15" s="40"/>
      <c r="E15" s="40"/>
      <c r="F15" s="40"/>
      <c r="G15" s="40"/>
      <c r="H15" s="40"/>
      <c r="I15" s="40"/>
      <c r="J15" s="40"/>
      <c r="K15" s="40"/>
      <c r="L15" s="40"/>
      <c r="M15" s="40"/>
      <c r="N15" s="39"/>
      <c r="O15" s="38"/>
      <c r="Q15" s="38"/>
    </row>
    <row r="16" spans="1:17" ht="14.5" x14ac:dyDescent="0.35">
      <c r="A16" s="37"/>
      <c r="B16" s="36"/>
      <c r="C16" s="36"/>
      <c r="D16" s="36"/>
      <c r="E16" s="35"/>
      <c r="F16" s="35"/>
      <c r="G16" s="35"/>
      <c r="H16" s="26"/>
      <c r="I16" s="26"/>
      <c r="J16" s="26"/>
      <c r="K16" s="26"/>
      <c r="L16" s="26"/>
      <c r="M16" s="26"/>
      <c r="N16" s="25"/>
    </row>
    <row r="17" spans="1:14" ht="14.5" x14ac:dyDescent="0.35">
      <c r="B17" s="34" t="s">
        <v>4</v>
      </c>
      <c r="C17" s="26"/>
      <c r="D17" s="26"/>
      <c r="E17" s="26"/>
      <c r="F17" s="26"/>
      <c r="G17" s="26"/>
      <c r="H17" s="26"/>
      <c r="I17" s="26"/>
      <c r="J17" s="26"/>
      <c r="K17" s="26"/>
      <c r="L17" s="26"/>
      <c r="M17" s="26"/>
      <c r="N17" s="25"/>
    </row>
    <row r="18" spans="1:14" x14ac:dyDescent="0.25">
      <c r="B18" s="87" t="s">
        <v>5</v>
      </c>
      <c r="C18" s="87"/>
      <c r="D18" s="87"/>
      <c r="E18" s="87"/>
      <c r="F18" s="87"/>
      <c r="G18" s="87"/>
      <c r="H18" s="87"/>
      <c r="I18" s="87"/>
      <c r="J18" s="87"/>
      <c r="K18" s="87"/>
      <c r="L18" s="87"/>
      <c r="M18" s="87"/>
      <c r="N18" s="33"/>
    </row>
    <row r="19" spans="1:14" x14ac:dyDescent="0.25">
      <c r="A19" s="32"/>
      <c r="B19" s="87"/>
      <c r="C19" s="87"/>
      <c r="D19" s="87"/>
      <c r="E19" s="87"/>
      <c r="F19" s="87"/>
      <c r="G19" s="87"/>
      <c r="H19" s="87"/>
      <c r="I19" s="87"/>
      <c r="J19" s="87"/>
      <c r="K19" s="87"/>
      <c r="L19" s="87"/>
      <c r="M19" s="87"/>
      <c r="N19" s="31"/>
    </row>
    <row r="20" spans="1:14" ht="30" customHeight="1" x14ac:dyDescent="0.25">
      <c r="B20" s="87"/>
      <c r="C20" s="87"/>
      <c r="D20" s="87"/>
      <c r="E20" s="87"/>
      <c r="F20" s="87"/>
      <c r="G20" s="87"/>
      <c r="H20" s="87"/>
      <c r="I20" s="87"/>
      <c r="J20" s="87"/>
      <c r="K20" s="87"/>
      <c r="L20" s="87"/>
      <c r="M20" s="87"/>
      <c r="N20" s="29"/>
    </row>
    <row r="21" spans="1:14" ht="14.5" x14ac:dyDescent="0.35">
      <c r="B21" s="22"/>
      <c r="C21" s="27"/>
      <c r="D21" s="27"/>
      <c r="E21" s="27"/>
      <c r="F21" s="27"/>
      <c r="G21" s="27"/>
      <c r="H21" s="27"/>
      <c r="I21" s="27"/>
      <c r="J21" s="27"/>
      <c r="K21" s="27"/>
      <c r="L21" s="27"/>
      <c r="M21" s="27"/>
      <c r="N21" s="29"/>
    </row>
    <row r="22" spans="1:14" ht="14.5" x14ac:dyDescent="0.35">
      <c r="B22" s="30" t="s">
        <v>6</v>
      </c>
      <c r="C22" s="27"/>
      <c r="D22" s="27"/>
      <c r="E22" s="27"/>
      <c r="F22" s="27"/>
      <c r="G22" s="27"/>
      <c r="H22" s="27"/>
      <c r="I22" s="27"/>
      <c r="J22" s="27"/>
      <c r="K22" s="27"/>
      <c r="L22" s="27"/>
      <c r="M22" s="27"/>
      <c r="N22" s="29"/>
    </row>
    <row r="23" spans="1:14" ht="14.5" x14ac:dyDescent="0.35">
      <c r="B23" s="27" t="s">
        <v>7</v>
      </c>
      <c r="C23" s="27"/>
      <c r="D23" s="27"/>
      <c r="E23" s="27"/>
      <c r="F23" s="27"/>
      <c r="G23" s="27"/>
      <c r="H23" s="27"/>
      <c r="I23" s="27"/>
      <c r="J23" s="27"/>
      <c r="K23" s="27"/>
      <c r="L23" s="27"/>
      <c r="M23" s="27"/>
      <c r="N23" s="29"/>
    </row>
    <row r="24" spans="1:14" ht="14.5" x14ac:dyDescent="0.35">
      <c r="B24" s="27" t="s">
        <v>8</v>
      </c>
      <c r="C24" s="27"/>
      <c r="D24" s="27"/>
      <c r="E24" s="27"/>
      <c r="F24" s="27"/>
      <c r="G24" s="27"/>
      <c r="H24" s="27"/>
      <c r="I24" s="27"/>
      <c r="J24" s="27"/>
      <c r="K24" s="27"/>
      <c r="L24" s="27"/>
      <c r="M24" s="27"/>
      <c r="N24" s="29"/>
    </row>
    <row r="25" spans="1:14" ht="14.5" x14ac:dyDescent="0.35">
      <c r="B25" s="27" t="s">
        <v>9</v>
      </c>
      <c r="C25" s="27"/>
      <c r="D25" s="27"/>
      <c r="E25" s="27"/>
      <c r="F25" s="27"/>
      <c r="G25" s="27"/>
      <c r="H25" s="27"/>
      <c r="I25" s="27"/>
      <c r="J25" s="27"/>
      <c r="K25" s="27"/>
      <c r="L25" s="27"/>
      <c r="M25" s="27"/>
      <c r="N25" s="29"/>
    </row>
    <row r="26" spans="1:14" ht="14.5" x14ac:dyDescent="0.35">
      <c r="B26" s="28" t="s">
        <v>10</v>
      </c>
      <c r="C26" s="27"/>
      <c r="D26" s="27"/>
      <c r="E26" s="27"/>
      <c r="F26" s="27"/>
      <c r="G26" s="27"/>
      <c r="H26" s="27"/>
      <c r="I26" s="27"/>
      <c r="J26" s="27"/>
      <c r="K26" s="26"/>
      <c r="L26" s="26"/>
      <c r="M26" s="26"/>
      <c r="N26" s="25"/>
    </row>
    <row r="27" spans="1:14" ht="20.149999999999999" customHeight="1" x14ac:dyDescent="0.35">
      <c r="B27" s="83" t="s">
        <v>11</v>
      </c>
      <c r="C27" s="83"/>
      <c r="D27" s="83"/>
      <c r="E27" s="83"/>
      <c r="F27" s="83"/>
      <c r="G27" s="83"/>
      <c r="H27" s="83"/>
      <c r="I27" s="83"/>
      <c r="J27" s="83"/>
      <c r="K27" s="26"/>
      <c r="L27" s="26"/>
      <c r="M27" s="26"/>
      <c r="N27" s="25"/>
    </row>
    <row r="28" spans="1:14" ht="14.5" x14ac:dyDescent="0.35">
      <c r="A28" s="24"/>
      <c r="B28" s="83"/>
      <c r="C28" s="83"/>
      <c r="D28" s="83"/>
      <c r="E28" s="83"/>
      <c r="F28" s="83"/>
      <c r="G28" s="83"/>
      <c r="H28" s="83"/>
      <c r="I28" s="83"/>
      <c r="J28" s="83"/>
      <c r="K28" s="23"/>
      <c r="L28" s="22"/>
      <c r="M28" s="22"/>
      <c r="N28" s="21"/>
    </row>
    <row r="29" spans="1:14" ht="14.5" customHeight="1" x14ac:dyDescent="0.35">
      <c r="A29" s="24"/>
      <c r="B29" s="88" t="s">
        <v>157</v>
      </c>
      <c r="C29" s="89"/>
      <c r="D29" s="89"/>
      <c r="E29" s="89"/>
      <c r="F29" s="89"/>
      <c r="G29" s="89"/>
      <c r="H29" s="89"/>
      <c r="I29" s="89"/>
      <c r="J29" s="89"/>
      <c r="K29" s="23"/>
      <c r="L29" s="22"/>
      <c r="M29" s="22"/>
      <c r="N29" s="21"/>
    </row>
    <row r="30" spans="1:14" ht="14.5" x14ac:dyDescent="0.35">
      <c r="A30" s="24"/>
      <c r="B30" s="83" t="s">
        <v>12</v>
      </c>
      <c r="C30" s="84"/>
      <c r="D30" s="84"/>
      <c r="E30" s="84"/>
      <c r="F30" s="84"/>
      <c r="G30" s="84"/>
      <c r="H30" s="84"/>
      <c r="I30" s="84"/>
      <c r="J30" s="84"/>
      <c r="K30" s="23"/>
      <c r="L30" s="22"/>
      <c r="M30" s="22"/>
      <c r="N30" s="21"/>
    </row>
    <row r="31" spans="1:14" x14ac:dyDescent="0.25">
      <c r="A31" s="20"/>
      <c r="B31" s="19"/>
      <c r="C31" s="19"/>
      <c r="D31" s="19"/>
      <c r="E31" s="19"/>
      <c r="F31" s="19"/>
      <c r="G31" s="19"/>
      <c r="H31" s="19"/>
      <c r="I31" s="19"/>
      <c r="J31" s="19"/>
      <c r="K31" s="19"/>
      <c r="L31" s="19"/>
      <c r="M31" s="19"/>
      <c r="N31" s="18"/>
    </row>
  </sheetData>
  <mergeCells count="7">
    <mergeCell ref="B30:J30"/>
    <mergeCell ref="B12:M12"/>
    <mergeCell ref="B13:M13"/>
    <mergeCell ref="B14:M14"/>
    <mergeCell ref="B18:M20"/>
    <mergeCell ref="B27:J28"/>
    <mergeCell ref="B29:J29"/>
  </mergeCells>
  <hyperlinks>
    <hyperlink ref="B12:M12" location="'Prosecutions &amp; Convictions'!R1C1" display="1. Pivot table for the Number of Defendants in England and Wales prosecuted, convicted and sentenced at Magistrates' court by: Quarter, Month, Person/Other, Sex, Age group, Age range, Ethnicity, Detailed Ethnicity, Police Force Area, Offence Type, Offence Group, Offence, HO Offence Code, Motoring Offence Flag, SJP flag (ATCM only) , Plea at Magistrates' Court, Outcome Without Conviction, for years December 2017 to December 2024. " xr:uid="{6EDDD000-60F9-4097-A402-C560A12C7BCF}"/>
    <hyperlink ref="B13:M13" location="'Sentence Outcomes'!R1C1" display="2. Pivot table for the Number of Defendants in England and Wales sentenced at Magistrates' court by: Quarter, Month, Person/Other, Sex, Age group, Age range, Ethnicity, Detailed Ethnicity, Police Force Area, Offence Type, Offence Group, Offence, HO Offence Code, Plea at Magistrates' Court, Sentence Outcome, Detailed Sentence Outcome, Custodial Sentence Length, Fine Amount, Driving Disposal Type, Motoring Offence Flag, SJP flag (ATCM only), for years December 2017 to December 2024. " xr:uid="{4561FEEB-79E6-40B8-BF6F-982CCC8A8DC3}"/>
    <hyperlink ref="B14:M14" location="Compensation!R1C1" display="3. Pivot table for the Number of Defendants in England and Wales sentenced to compensation at Magistrates' court by: Quarter, Month, Person/Other, Sex, Age group, Age range, Ethnicity, Detailed Ethnicity, Police Force Area, Offence Type, Offence Group, Offence, HO Offence Code, Motoring Offence Flag, SJP flag (ATCM only), Plea at Magistrates' Court, Compensation Amount, for years December 2017 to December 2024. " xr:uid="{1C66B8E8-E308-4C1B-91E6-94A90F735FBF}"/>
    <hyperlink ref="B29" r:id="rId1" xr:uid="{C24F0322-A6C6-49FE-BE6B-99A9EF2ED205}"/>
    <hyperlink ref="B29:J29" r:id="rId2" display="https://www.gov.uk/government/statistics/criminal-justice-system-statistics-quarterly-december-2023" xr:uid="{99B4B618-9D1A-4943-A936-858016AD4D8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9E86-623A-4BF0-8B5E-05F5C586480D}">
  <dimension ref="A1:C38"/>
  <sheetViews>
    <sheetView workbookViewId="0"/>
  </sheetViews>
  <sheetFormatPr defaultColWidth="8.7265625" defaultRowHeight="14.5" x14ac:dyDescent="0.35"/>
  <cols>
    <col min="1" max="1" width="15.26953125" style="49" customWidth="1"/>
    <col min="2" max="2" width="113.7265625" style="50" customWidth="1"/>
    <col min="3" max="16384" width="8.7265625" style="49"/>
  </cols>
  <sheetData>
    <row r="1" spans="1:3" x14ac:dyDescent="0.35">
      <c r="A1" s="64" t="s">
        <v>13</v>
      </c>
      <c r="B1" s="63" t="s">
        <v>14</v>
      </c>
    </row>
    <row r="2" spans="1:3" ht="72.5" x14ac:dyDescent="0.35">
      <c r="A2" s="57" t="s">
        <v>15</v>
      </c>
      <c r="B2" s="61" t="s">
        <v>16</v>
      </c>
      <c r="C2" s="60"/>
    </row>
    <row r="3" spans="1:3" ht="29" x14ac:dyDescent="0.35">
      <c r="A3" s="55" t="s">
        <v>17</v>
      </c>
      <c r="B3" s="58" t="s">
        <v>18</v>
      </c>
      <c r="C3" s="60"/>
    </row>
    <row r="4" spans="1:3" ht="58" x14ac:dyDescent="0.35">
      <c r="A4" s="57" t="s">
        <v>19</v>
      </c>
      <c r="B4" s="59" t="s">
        <v>20</v>
      </c>
      <c r="C4" s="60"/>
    </row>
    <row r="5" spans="1:3" ht="43.5" x14ac:dyDescent="0.35">
      <c r="A5" s="55" t="s">
        <v>21</v>
      </c>
      <c r="B5" s="58" t="s">
        <v>22</v>
      </c>
      <c r="C5" s="60"/>
    </row>
    <row r="6" spans="1:3" x14ac:dyDescent="0.35">
      <c r="A6" s="57" t="s">
        <v>23</v>
      </c>
      <c r="B6" s="59" t="s">
        <v>24</v>
      </c>
      <c r="C6" s="60"/>
    </row>
    <row r="7" spans="1:3" ht="72.5" x14ac:dyDescent="0.35">
      <c r="A7" s="55" t="s">
        <v>25</v>
      </c>
      <c r="B7" s="62" t="s">
        <v>26</v>
      </c>
      <c r="C7" s="60"/>
    </row>
    <row r="8" spans="1:3" ht="72.5" x14ac:dyDescent="0.35">
      <c r="A8" s="57" t="s">
        <v>27</v>
      </c>
      <c r="B8" s="59" t="s">
        <v>28</v>
      </c>
      <c r="C8" s="60"/>
    </row>
    <row r="9" spans="1:3" x14ac:dyDescent="0.35">
      <c r="A9" s="55" t="s">
        <v>29</v>
      </c>
      <c r="B9" s="58" t="s">
        <v>30</v>
      </c>
      <c r="C9" s="60"/>
    </row>
    <row r="10" spans="1:3" ht="87" x14ac:dyDescent="0.35">
      <c r="A10" s="57" t="s">
        <v>31</v>
      </c>
      <c r="B10" s="59" t="s">
        <v>32</v>
      </c>
      <c r="C10" s="60"/>
    </row>
    <row r="11" spans="1:3" ht="72.5" x14ac:dyDescent="0.35">
      <c r="A11" s="55" t="s">
        <v>33</v>
      </c>
      <c r="B11" s="62" t="s">
        <v>34</v>
      </c>
      <c r="C11" s="60"/>
    </row>
    <row r="12" spans="1:3" ht="58" x14ac:dyDescent="0.35">
      <c r="A12" s="57" t="s">
        <v>35</v>
      </c>
      <c r="B12" s="59" t="s">
        <v>158</v>
      </c>
      <c r="C12" s="60"/>
    </row>
    <row r="13" spans="1:3" ht="58" x14ac:dyDescent="0.35">
      <c r="A13" s="55" t="s">
        <v>36</v>
      </c>
      <c r="B13" s="58" t="s">
        <v>37</v>
      </c>
      <c r="C13" s="60"/>
    </row>
    <row r="14" spans="1:3" ht="58" x14ac:dyDescent="0.35">
      <c r="A14" s="57" t="s">
        <v>38</v>
      </c>
      <c r="B14" s="61" t="s">
        <v>39</v>
      </c>
      <c r="C14" s="60"/>
    </row>
    <row r="15" spans="1:3" ht="58" x14ac:dyDescent="0.35">
      <c r="A15" s="55" t="s">
        <v>40</v>
      </c>
      <c r="B15" s="58" t="s">
        <v>41</v>
      </c>
      <c r="C15" s="60"/>
    </row>
    <row r="16" spans="1:3" ht="29" x14ac:dyDescent="0.35">
      <c r="A16" s="57" t="s">
        <v>42</v>
      </c>
      <c r="B16" s="61" t="s">
        <v>43</v>
      </c>
      <c r="C16" s="60"/>
    </row>
    <row r="17" spans="1:3" ht="145" x14ac:dyDescent="0.35">
      <c r="A17" s="55" t="s">
        <v>44</v>
      </c>
      <c r="B17" s="58" t="s">
        <v>45</v>
      </c>
      <c r="C17" s="60"/>
    </row>
    <row r="18" spans="1:3" x14ac:dyDescent="0.35">
      <c r="A18" s="57" t="s">
        <v>46</v>
      </c>
      <c r="B18" s="61" t="s">
        <v>47</v>
      </c>
      <c r="C18" s="60"/>
    </row>
    <row r="19" spans="1:3" ht="72.5" x14ac:dyDescent="0.35">
      <c r="A19" s="55" t="s">
        <v>48</v>
      </c>
      <c r="B19" s="54" t="s">
        <v>49</v>
      </c>
    </row>
    <row r="20" spans="1:3" ht="29" x14ac:dyDescent="0.35">
      <c r="A20" s="57" t="s">
        <v>50</v>
      </c>
      <c r="B20" s="56" t="s">
        <v>51</v>
      </c>
    </row>
    <row r="21" spans="1:3" x14ac:dyDescent="0.35">
      <c r="A21" s="55" t="s">
        <v>52</v>
      </c>
      <c r="B21" s="54" t="s">
        <v>53</v>
      </c>
    </row>
    <row r="22" spans="1:3" ht="87" x14ac:dyDescent="0.35">
      <c r="A22" s="57" t="s">
        <v>54</v>
      </c>
      <c r="B22" s="59" t="s">
        <v>55</v>
      </c>
    </row>
    <row r="23" spans="1:3" x14ac:dyDescent="0.35">
      <c r="A23" s="55" t="s">
        <v>56</v>
      </c>
      <c r="B23" s="54" t="s">
        <v>57</v>
      </c>
    </row>
    <row r="24" spans="1:3" ht="275.5" x14ac:dyDescent="0.35">
      <c r="A24" s="57" t="s">
        <v>58</v>
      </c>
      <c r="B24" s="56" t="s">
        <v>59</v>
      </c>
    </row>
    <row r="25" spans="1:3" ht="43.5" x14ac:dyDescent="0.35">
      <c r="A25" s="55" t="s">
        <v>60</v>
      </c>
      <c r="B25" s="58" t="s">
        <v>61</v>
      </c>
    </row>
    <row r="26" spans="1:3" ht="29" x14ac:dyDescent="0.35">
      <c r="A26" s="57" t="s">
        <v>62</v>
      </c>
      <c r="B26" s="56" t="s">
        <v>159</v>
      </c>
    </row>
    <row r="27" spans="1:3" ht="29" x14ac:dyDescent="0.35">
      <c r="A27" s="55" t="s">
        <v>63</v>
      </c>
      <c r="B27" s="54" t="s">
        <v>64</v>
      </c>
    </row>
    <row r="28" spans="1:3" ht="58" x14ac:dyDescent="0.35">
      <c r="A28" s="57" t="s">
        <v>65</v>
      </c>
      <c r="B28" s="56" t="s">
        <v>66</v>
      </c>
    </row>
    <row r="29" spans="1:3" ht="43.5" x14ac:dyDescent="0.35">
      <c r="A29" s="55" t="s">
        <v>67</v>
      </c>
      <c r="B29" s="54" t="s">
        <v>68</v>
      </c>
    </row>
    <row r="30" spans="1:3" ht="43.5" x14ac:dyDescent="0.35">
      <c r="A30" s="57" t="s">
        <v>69</v>
      </c>
      <c r="B30" s="56" t="s">
        <v>70</v>
      </c>
    </row>
    <row r="31" spans="1:3" ht="29" x14ac:dyDescent="0.35">
      <c r="A31" s="55" t="s">
        <v>71</v>
      </c>
      <c r="B31" s="54" t="s">
        <v>72</v>
      </c>
    </row>
    <row r="32" spans="1:3" ht="29" x14ac:dyDescent="0.35">
      <c r="A32" s="57" t="s">
        <v>73</v>
      </c>
      <c r="B32" s="56" t="s">
        <v>74</v>
      </c>
    </row>
    <row r="33" spans="1:2" ht="58" x14ac:dyDescent="0.35">
      <c r="A33" s="55" t="s">
        <v>75</v>
      </c>
      <c r="B33" s="54" t="s">
        <v>76</v>
      </c>
    </row>
    <row r="34" spans="1:2" ht="29" x14ac:dyDescent="0.35">
      <c r="A34" s="57" t="s">
        <v>77</v>
      </c>
      <c r="B34" s="56" t="s">
        <v>78</v>
      </c>
    </row>
    <row r="35" spans="1:2" ht="58" x14ac:dyDescent="0.35">
      <c r="A35" s="55" t="s">
        <v>79</v>
      </c>
      <c r="B35" s="54" t="s">
        <v>80</v>
      </c>
    </row>
    <row r="36" spans="1:2" ht="29" x14ac:dyDescent="0.35">
      <c r="A36" s="53" t="s">
        <v>81</v>
      </c>
      <c r="B36" s="52" t="s">
        <v>82</v>
      </c>
    </row>
    <row r="38" spans="1:2" x14ac:dyDescent="0.35">
      <c r="B38" s="51"/>
    </row>
  </sheetData>
  <autoFilter ref="A1:B1" xr:uid="{1D99D338-D96A-4420-B012-C767C4754C0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CF3A8-16EE-45B1-AF90-E4708C3ADDF8}">
  <dimension ref="A1:B5"/>
  <sheetViews>
    <sheetView workbookViewId="0"/>
  </sheetViews>
  <sheetFormatPr defaultRowHeight="14.5" x14ac:dyDescent="0.35"/>
  <cols>
    <col min="1" max="1" width="38" customWidth="1"/>
    <col min="2" max="2" width="97.54296875" customWidth="1"/>
  </cols>
  <sheetData>
    <row r="1" spans="1:2" x14ac:dyDescent="0.35">
      <c r="A1" s="72" t="s">
        <v>83</v>
      </c>
      <c r="B1" s="71" t="s">
        <v>84</v>
      </c>
    </row>
    <row r="2" spans="1:2" ht="43.5" x14ac:dyDescent="0.35">
      <c r="A2" s="68" t="s">
        <v>85</v>
      </c>
      <c r="B2" s="67" t="s">
        <v>86</v>
      </c>
    </row>
    <row r="3" spans="1:2" ht="72.5" x14ac:dyDescent="0.35">
      <c r="A3" s="70" t="s">
        <v>87</v>
      </c>
      <c r="B3" s="69" t="s">
        <v>88</v>
      </c>
    </row>
    <row r="4" spans="1:2" ht="43.5" x14ac:dyDescent="0.35">
      <c r="A4" s="68" t="s">
        <v>89</v>
      </c>
      <c r="B4" s="67" t="s">
        <v>90</v>
      </c>
    </row>
    <row r="5" spans="1:2" ht="43.5" x14ac:dyDescent="0.35">
      <c r="A5" s="66" t="s">
        <v>91</v>
      </c>
      <c r="B5" s="65" t="s">
        <v>92</v>
      </c>
    </row>
  </sheetData>
  <autoFilter ref="A1:B1" xr:uid="{2A75C3A6-FFBF-4F83-A46F-27AB1A00AF9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24CC1-5C75-492D-8E9C-526B079FE32A}">
  <dimension ref="A1:AK53"/>
  <sheetViews>
    <sheetView zoomScale="80" zoomScaleNormal="80" workbookViewId="0"/>
  </sheetViews>
  <sheetFormatPr defaultColWidth="9.1796875" defaultRowHeight="14.5" x14ac:dyDescent="0.35"/>
  <cols>
    <col min="1" max="1" width="6.26953125" style="73" customWidth="1"/>
    <col min="2" max="3" width="12.81640625" style="73" customWidth="1"/>
    <col min="4" max="4" width="7.54296875" style="73" customWidth="1"/>
    <col min="5" max="29" width="9.1796875" style="73"/>
    <col min="30" max="30" width="9.7265625" style="73" customWidth="1"/>
    <col min="31" max="16384" width="9.1796875" style="73"/>
  </cols>
  <sheetData>
    <row r="1" spans="1:34" x14ac:dyDescent="0.35">
      <c r="A1" s="82"/>
    </row>
    <row r="2" spans="1:34" x14ac:dyDescent="0.35">
      <c r="A2" s="81"/>
      <c r="B2" s="81"/>
      <c r="C2" s="81"/>
      <c r="D2" s="81"/>
      <c r="E2" s="81"/>
      <c r="F2" s="81"/>
      <c r="G2" s="94" t="s">
        <v>93</v>
      </c>
      <c r="H2" s="94"/>
      <c r="I2" s="94"/>
      <c r="J2" s="94"/>
      <c r="K2" s="94"/>
      <c r="L2" s="94"/>
      <c r="M2" s="94"/>
      <c r="N2" s="94"/>
      <c r="O2" s="94"/>
      <c r="P2" s="94"/>
      <c r="Q2" s="94"/>
      <c r="R2" s="94"/>
      <c r="S2" s="94"/>
      <c r="T2" s="94"/>
      <c r="U2" s="94"/>
      <c r="V2" s="94"/>
      <c r="W2" s="94"/>
      <c r="X2" s="94"/>
      <c r="Y2" s="94"/>
      <c r="Z2" s="94"/>
      <c r="AA2" s="81"/>
      <c r="AB2" s="81"/>
      <c r="AC2" s="81"/>
      <c r="AD2" s="81"/>
    </row>
    <row r="3" spans="1:34" x14ac:dyDescent="0.35">
      <c r="A3" s="75"/>
      <c r="B3" s="75"/>
      <c r="C3" s="75"/>
      <c r="E3" s="80"/>
      <c r="I3" s="95" t="s">
        <v>94</v>
      </c>
      <c r="J3" s="95"/>
      <c r="K3" s="95"/>
      <c r="L3" s="95"/>
      <c r="M3" s="95"/>
      <c r="N3" s="95"/>
      <c r="O3" s="95"/>
      <c r="P3" s="95"/>
      <c r="Q3" s="95"/>
      <c r="R3" s="95"/>
      <c r="S3" s="95"/>
      <c r="T3" s="95"/>
      <c r="U3" s="95"/>
      <c r="V3" s="95"/>
      <c r="W3" s="95"/>
      <c r="X3" s="79"/>
      <c r="Y3" s="79"/>
      <c r="Z3" s="79"/>
    </row>
    <row r="4" spans="1:34" x14ac:dyDescent="0.35">
      <c r="B4" s="92" t="s">
        <v>95</v>
      </c>
      <c r="C4" s="92"/>
      <c r="D4" s="95"/>
      <c r="E4" s="96"/>
      <c r="F4" s="75"/>
      <c r="I4" s="97"/>
      <c r="J4" s="97"/>
      <c r="K4" s="97"/>
      <c r="L4" s="97"/>
      <c r="M4" s="97"/>
      <c r="N4" s="97"/>
      <c r="O4" s="97"/>
      <c r="P4" s="97"/>
      <c r="Q4" s="97"/>
      <c r="R4" s="97"/>
    </row>
    <row r="5" spans="1:34" x14ac:dyDescent="0.35">
      <c r="A5" s="75"/>
      <c r="B5" s="92"/>
      <c r="C5" s="92"/>
      <c r="D5" s="96"/>
      <c r="E5" s="96"/>
      <c r="F5" s="75"/>
    </row>
    <row r="6" spans="1:34" x14ac:dyDescent="0.35">
      <c r="A6" s="75"/>
      <c r="B6" s="92"/>
      <c r="C6" s="92"/>
      <c r="D6" s="96"/>
      <c r="E6" s="96"/>
      <c r="F6" s="75"/>
      <c r="L6" s="92"/>
      <c r="M6" s="92"/>
      <c r="N6" s="92"/>
      <c r="O6" s="92"/>
      <c r="P6" s="92"/>
    </row>
    <row r="7" spans="1:34" x14ac:dyDescent="0.35">
      <c r="A7" s="75"/>
      <c r="B7" s="92"/>
      <c r="C7" s="92"/>
      <c r="D7" s="96"/>
      <c r="E7" s="96"/>
      <c r="F7" s="75"/>
    </row>
    <row r="8" spans="1:34" ht="14.25" customHeight="1" x14ac:dyDescent="0.35">
      <c r="A8" s="75"/>
      <c r="B8" s="92"/>
      <c r="C8" s="92"/>
      <c r="D8" s="96"/>
      <c r="E8" s="96"/>
      <c r="F8" s="75"/>
      <c r="AB8" s="92" t="s">
        <v>96</v>
      </c>
      <c r="AC8" s="92"/>
      <c r="AD8" s="92"/>
      <c r="AE8" s="92"/>
      <c r="AF8" s="92"/>
      <c r="AG8" s="92"/>
      <c r="AH8" s="92"/>
    </row>
    <row r="9" spans="1:34" x14ac:dyDescent="0.35">
      <c r="A9" s="75"/>
      <c r="B9" s="92"/>
      <c r="C9" s="92"/>
      <c r="D9" s="96"/>
      <c r="E9" s="96"/>
      <c r="F9" s="75"/>
      <c r="AA9" s="75"/>
      <c r="AB9" s="92"/>
      <c r="AC9" s="92"/>
      <c r="AD9" s="92"/>
      <c r="AE9" s="92"/>
      <c r="AF9" s="92"/>
      <c r="AG9" s="92"/>
      <c r="AH9" s="92"/>
    </row>
    <row r="10" spans="1:34" x14ac:dyDescent="0.35">
      <c r="A10" s="75"/>
      <c r="B10" s="92"/>
      <c r="C10" s="92"/>
      <c r="D10" s="96"/>
      <c r="E10" s="96"/>
      <c r="F10" s="75"/>
      <c r="AA10" s="75"/>
      <c r="AB10" s="92"/>
      <c r="AC10" s="92"/>
      <c r="AD10" s="92"/>
      <c r="AE10" s="92"/>
      <c r="AF10" s="92"/>
      <c r="AG10" s="92"/>
      <c r="AH10" s="92"/>
    </row>
    <row r="11" spans="1:34" x14ac:dyDescent="0.35">
      <c r="A11" s="75"/>
      <c r="B11" s="92"/>
      <c r="C11" s="92"/>
      <c r="D11" s="96"/>
      <c r="E11" s="96"/>
      <c r="AB11" s="75"/>
      <c r="AC11" s="75"/>
      <c r="AD11" s="75"/>
      <c r="AE11" s="75"/>
      <c r="AF11" s="75"/>
      <c r="AG11" s="75"/>
    </row>
    <row r="12" spans="1:34" ht="14.25" customHeight="1" x14ac:dyDescent="0.35">
      <c r="A12" s="75"/>
      <c r="B12" s="92"/>
      <c r="C12" s="92"/>
      <c r="D12" s="96"/>
      <c r="E12" s="96"/>
      <c r="AB12" s="92" t="s">
        <v>97</v>
      </c>
      <c r="AC12" s="92"/>
      <c r="AD12" s="92"/>
      <c r="AE12" s="92"/>
      <c r="AF12" s="92"/>
      <c r="AG12" s="92"/>
      <c r="AH12" s="92"/>
    </row>
    <row r="13" spans="1:34" x14ac:dyDescent="0.35">
      <c r="A13" s="75"/>
      <c r="B13" s="92"/>
      <c r="C13" s="92"/>
      <c r="AA13" s="75"/>
      <c r="AB13" s="92"/>
      <c r="AC13" s="92"/>
      <c r="AD13" s="92"/>
      <c r="AE13" s="92"/>
      <c r="AF13" s="92"/>
      <c r="AG13" s="92"/>
      <c r="AH13" s="92"/>
    </row>
    <row r="14" spans="1:34" x14ac:dyDescent="0.35">
      <c r="A14" s="75"/>
      <c r="B14" s="92"/>
      <c r="C14" s="92"/>
      <c r="AA14" s="75"/>
      <c r="AB14" s="92"/>
      <c r="AC14" s="92"/>
      <c r="AD14" s="92"/>
      <c r="AE14" s="92"/>
      <c r="AF14" s="92"/>
      <c r="AG14" s="92"/>
      <c r="AH14" s="92"/>
    </row>
    <row r="15" spans="1:34" x14ac:dyDescent="0.35">
      <c r="B15" s="92"/>
      <c r="C15" s="92"/>
      <c r="AA15" s="75"/>
      <c r="AB15" s="92"/>
      <c r="AC15" s="92"/>
      <c r="AD15" s="92"/>
      <c r="AE15" s="92"/>
      <c r="AF15" s="92"/>
      <c r="AG15" s="92"/>
      <c r="AH15" s="92"/>
    </row>
    <row r="16" spans="1:34" x14ac:dyDescent="0.35">
      <c r="AA16" s="75"/>
      <c r="AB16" s="92"/>
      <c r="AC16" s="92"/>
      <c r="AD16" s="92"/>
      <c r="AE16" s="92"/>
      <c r="AF16" s="92"/>
      <c r="AG16" s="92"/>
      <c r="AH16" s="92"/>
    </row>
    <row r="17" spans="2:34" x14ac:dyDescent="0.35">
      <c r="B17" s="74"/>
      <c r="C17" s="74"/>
      <c r="D17" s="74"/>
      <c r="AA17" s="75"/>
      <c r="AB17" s="92"/>
      <c r="AC17" s="92"/>
      <c r="AD17" s="92"/>
      <c r="AE17" s="92"/>
      <c r="AF17" s="92"/>
      <c r="AG17" s="92"/>
      <c r="AH17" s="92"/>
    </row>
    <row r="18" spans="2:34" x14ac:dyDescent="0.35">
      <c r="B18" s="74"/>
      <c r="C18" s="74"/>
      <c r="D18" s="74"/>
      <c r="AA18" s="75"/>
      <c r="AB18" s="92"/>
      <c r="AC18" s="92"/>
      <c r="AD18" s="92"/>
      <c r="AE18" s="92"/>
      <c r="AF18" s="92"/>
      <c r="AG18" s="92"/>
      <c r="AH18" s="92"/>
    </row>
    <row r="19" spans="2:34" x14ac:dyDescent="0.35">
      <c r="B19" s="74"/>
      <c r="C19" s="74"/>
      <c r="D19" s="74"/>
      <c r="AA19" s="76"/>
      <c r="AB19" s="76"/>
      <c r="AC19" s="76"/>
      <c r="AD19" s="76"/>
      <c r="AE19" s="76"/>
      <c r="AF19" s="76"/>
      <c r="AG19" s="76"/>
    </row>
    <row r="20" spans="2:34" x14ac:dyDescent="0.35">
      <c r="B20" s="74"/>
      <c r="C20" s="74"/>
      <c r="D20" s="74"/>
      <c r="AA20" s="76"/>
      <c r="AB20" s="76"/>
      <c r="AC20" s="76"/>
      <c r="AD20" s="76"/>
      <c r="AE20" s="76"/>
      <c r="AF20" s="76"/>
      <c r="AG20" s="76"/>
    </row>
    <row r="21" spans="2:34" ht="14.25" customHeight="1" x14ac:dyDescent="0.35">
      <c r="B21" s="74"/>
      <c r="C21" s="90" t="s">
        <v>98</v>
      </c>
      <c r="D21" s="90"/>
      <c r="E21" s="90"/>
      <c r="F21" s="90"/>
      <c r="G21" s="90"/>
      <c r="AB21" s="91" t="s">
        <v>99</v>
      </c>
      <c r="AC21" s="91"/>
      <c r="AD21" s="91"/>
      <c r="AE21" s="76"/>
      <c r="AF21" s="76"/>
      <c r="AG21" s="76"/>
    </row>
    <row r="22" spans="2:34" x14ac:dyDescent="0.35">
      <c r="B22" s="74"/>
      <c r="C22" s="90"/>
      <c r="D22" s="90"/>
      <c r="E22" s="90"/>
      <c r="F22" s="90"/>
      <c r="G22" s="90"/>
      <c r="AA22" s="78"/>
      <c r="AB22" s="91"/>
      <c r="AC22" s="91"/>
      <c r="AD22" s="91"/>
    </row>
    <row r="23" spans="2:34" x14ac:dyDescent="0.35">
      <c r="B23" s="74"/>
      <c r="C23" s="90"/>
      <c r="D23" s="90"/>
      <c r="E23" s="90"/>
      <c r="F23" s="90"/>
      <c r="G23" s="90"/>
      <c r="AA23" s="78"/>
      <c r="AB23" s="91"/>
      <c r="AC23" s="91"/>
      <c r="AD23" s="91"/>
    </row>
    <row r="24" spans="2:34" x14ac:dyDescent="0.35">
      <c r="B24" s="74"/>
      <c r="C24" s="90"/>
      <c r="D24" s="90"/>
      <c r="E24" s="90"/>
      <c r="F24" s="90"/>
      <c r="G24" s="90"/>
      <c r="AA24" s="78"/>
      <c r="AB24" s="91"/>
      <c r="AC24" s="91"/>
      <c r="AD24" s="91"/>
    </row>
    <row r="25" spans="2:34" x14ac:dyDescent="0.35">
      <c r="C25" s="90"/>
      <c r="D25" s="90"/>
      <c r="E25" s="90"/>
      <c r="F25" s="90"/>
      <c r="G25" s="90"/>
      <c r="AA25" s="78"/>
      <c r="AB25" s="91"/>
      <c r="AC25" s="91"/>
      <c r="AD25" s="91"/>
    </row>
    <row r="26" spans="2:34" x14ac:dyDescent="0.35">
      <c r="C26" s="90"/>
      <c r="D26" s="90"/>
      <c r="E26" s="90"/>
      <c r="F26" s="90"/>
      <c r="G26" s="90"/>
      <c r="AA26" s="77"/>
      <c r="AB26" s="77"/>
      <c r="AC26" s="77"/>
      <c r="AD26" s="78"/>
    </row>
    <row r="27" spans="2:34" x14ac:dyDescent="0.35">
      <c r="D27" s="74"/>
      <c r="AA27" s="77"/>
      <c r="AB27" s="77"/>
      <c r="AC27" s="77"/>
    </row>
    <row r="28" spans="2:34" x14ac:dyDescent="0.35">
      <c r="AA28" s="77"/>
      <c r="AB28" s="77"/>
      <c r="AC28" s="77"/>
    </row>
    <row r="29" spans="2:34" ht="14.25" customHeight="1" x14ac:dyDescent="0.35">
      <c r="AB29" s="92" t="s">
        <v>100</v>
      </c>
      <c r="AC29" s="92"/>
      <c r="AD29" s="92"/>
      <c r="AE29" s="92"/>
      <c r="AF29" s="92"/>
    </row>
    <row r="30" spans="2:34" x14ac:dyDescent="0.35">
      <c r="AA30" s="75"/>
      <c r="AB30" s="92"/>
      <c r="AC30" s="92"/>
      <c r="AD30" s="92"/>
      <c r="AE30" s="92"/>
      <c r="AF30" s="92"/>
    </row>
    <row r="31" spans="2:34" x14ac:dyDescent="0.35">
      <c r="AA31" s="75"/>
      <c r="AB31" s="92"/>
      <c r="AC31" s="92"/>
      <c r="AD31" s="92"/>
      <c r="AE31" s="92"/>
      <c r="AF31" s="92"/>
    </row>
    <row r="32" spans="2:34" x14ac:dyDescent="0.35">
      <c r="AA32" s="75"/>
      <c r="AB32" s="92"/>
      <c r="AC32" s="92"/>
      <c r="AD32" s="92"/>
      <c r="AE32" s="92"/>
      <c r="AF32" s="92"/>
    </row>
    <row r="33" spans="2:37" x14ac:dyDescent="0.35">
      <c r="B33" s="93"/>
      <c r="C33" s="93"/>
      <c r="D33" s="93"/>
      <c r="AA33" s="75"/>
      <c r="AB33" s="92"/>
      <c r="AC33" s="92"/>
      <c r="AD33" s="92"/>
      <c r="AE33" s="92"/>
      <c r="AF33" s="92"/>
    </row>
    <row r="34" spans="2:37" x14ac:dyDescent="0.35">
      <c r="B34" s="93"/>
      <c r="C34" s="93"/>
      <c r="D34" s="93"/>
      <c r="AA34" s="75"/>
      <c r="AB34" s="92"/>
      <c r="AC34" s="92"/>
      <c r="AD34" s="92"/>
      <c r="AE34" s="92"/>
      <c r="AF34" s="92"/>
    </row>
    <row r="35" spans="2:37" x14ac:dyDescent="0.35">
      <c r="B35" s="93"/>
      <c r="C35" s="93"/>
      <c r="D35" s="93"/>
      <c r="AA35" s="75"/>
      <c r="AB35" s="92"/>
      <c r="AC35" s="92"/>
      <c r="AD35" s="92"/>
      <c r="AE35" s="92"/>
      <c r="AF35" s="92"/>
    </row>
    <row r="36" spans="2:37" x14ac:dyDescent="0.35">
      <c r="B36" s="93"/>
      <c r="C36" s="93"/>
      <c r="D36" s="93"/>
      <c r="V36" s="75"/>
      <c r="W36" s="75"/>
      <c r="X36" s="75"/>
      <c r="Y36" s="75"/>
      <c r="AA36" s="75"/>
      <c r="AB36" s="92"/>
      <c r="AC36" s="92"/>
      <c r="AD36" s="92"/>
      <c r="AE36" s="92"/>
      <c r="AF36" s="92"/>
    </row>
    <row r="37" spans="2:37" ht="14.25" customHeight="1" x14ac:dyDescent="0.35">
      <c r="B37" s="93"/>
      <c r="C37" s="93"/>
      <c r="D37" s="93"/>
      <c r="E37" s="74"/>
      <c r="F37" s="74"/>
      <c r="T37" s="75"/>
      <c r="U37" s="75"/>
      <c r="V37" s="75"/>
      <c r="W37" s="75"/>
      <c r="X37" s="76"/>
      <c r="Y37" s="76"/>
      <c r="AA37" s="76"/>
      <c r="AB37" s="76"/>
      <c r="AC37" s="76"/>
      <c r="AD37" s="76"/>
      <c r="AE37" s="76"/>
      <c r="AH37" s="74"/>
      <c r="AI37" s="74"/>
      <c r="AJ37" s="74"/>
      <c r="AK37" s="74"/>
    </row>
    <row r="38" spans="2:37" x14ac:dyDescent="0.35">
      <c r="R38" s="74"/>
      <c r="S38" s="75"/>
      <c r="T38" s="75"/>
      <c r="U38" s="75"/>
      <c r="V38" s="75"/>
      <c r="W38" s="75"/>
      <c r="X38" s="76"/>
      <c r="Y38" s="76"/>
      <c r="AA38" s="76"/>
      <c r="AB38" s="76"/>
      <c r="AC38" s="76"/>
      <c r="AD38" s="76"/>
      <c r="AE38" s="76"/>
      <c r="AG38" s="74"/>
      <c r="AH38" s="74"/>
      <c r="AI38" s="74"/>
      <c r="AJ38" s="74"/>
      <c r="AK38" s="74"/>
    </row>
    <row r="39" spans="2:37" ht="18.75" customHeight="1" x14ac:dyDescent="0.35">
      <c r="R39" s="74"/>
      <c r="S39" s="92" t="s">
        <v>101</v>
      </c>
      <c r="T39" s="92"/>
      <c r="U39" s="92"/>
      <c r="V39" s="92"/>
      <c r="W39" s="92"/>
      <c r="X39" s="76"/>
      <c r="Y39" s="76"/>
      <c r="AA39" s="76"/>
      <c r="AB39" s="76"/>
      <c r="AC39" s="76"/>
      <c r="AD39" s="76"/>
      <c r="AE39" s="76"/>
      <c r="AH39" s="74"/>
      <c r="AI39" s="74"/>
      <c r="AJ39" s="74"/>
      <c r="AK39" s="74"/>
    </row>
    <row r="40" spans="2:37" x14ac:dyDescent="0.35">
      <c r="R40" s="74"/>
      <c r="S40" s="92"/>
      <c r="T40" s="92"/>
      <c r="U40" s="92"/>
      <c r="V40" s="92"/>
      <c r="W40" s="92"/>
      <c r="X40" s="76"/>
      <c r="Y40" s="76"/>
      <c r="AA40" s="76"/>
      <c r="AB40" s="76"/>
      <c r="AC40" s="76"/>
      <c r="AD40" s="76"/>
      <c r="AE40" s="90" t="s">
        <v>102</v>
      </c>
      <c r="AF40" s="90"/>
      <c r="AG40" s="90"/>
      <c r="AH40" s="90"/>
      <c r="AI40" s="90"/>
      <c r="AJ40" s="74"/>
      <c r="AK40" s="74"/>
    </row>
    <row r="41" spans="2:37" x14ac:dyDescent="0.35">
      <c r="K41" s="92" t="s">
        <v>103</v>
      </c>
      <c r="L41" s="92"/>
      <c r="M41" s="92"/>
      <c r="N41" s="92"/>
      <c r="S41" s="92"/>
      <c r="T41" s="92"/>
      <c r="U41" s="92"/>
      <c r="V41" s="92"/>
      <c r="W41" s="92"/>
      <c r="AA41" s="76"/>
      <c r="AB41" s="76"/>
      <c r="AC41" s="76"/>
      <c r="AD41" s="76"/>
      <c r="AE41" s="90"/>
      <c r="AF41" s="90"/>
      <c r="AG41" s="90"/>
      <c r="AH41" s="90"/>
      <c r="AI41" s="90"/>
      <c r="AJ41" s="74"/>
      <c r="AK41" s="74"/>
    </row>
    <row r="42" spans="2:37" x14ac:dyDescent="0.35">
      <c r="K42" s="92"/>
      <c r="L42" s="92"/>
      <c r="M42" s="92"/>
      <c r="N42" s="92"/>
      <c r="S42" s="92"/>
      <c r="T42" s="92"/>
      <c r="U42" s="92"/>
      <c r="V42" s="92"/>
      <c r="W42" s="92"/>
      <c r="AA42" s="75"/>
      <c r="AB42" s="75"/>
      <c r="AC42" s="75"/>
      <c r="AE42" s="90"/>
      <c r="AF42" s="90"/>
      <c r="AG42" s="90"/>
      <c r="AH42" s="90"/>
      <c r="AI42" s="90"/>
      <c r="AJ42" s="74"/>
      <c r="AK42" s="74"/>
    </row>
    <row r="43" spans="2:37" x14ac:dyDescent="0.35">
      <c r="K43" s="92"/>
      <c r="L43" s="92"/>
      <c r="M43" s="92"/>
      <c r="N43" s="92"/>
      <c r="AA43" s="75"/>
      <c r="AB43" s="75"/>
      <c r="AC43" s="75"/>
      <c r="AE43" s="90"/>
      <c r="AF43" s="90"/>
      <c r="AG43" s="90"/>
      <c r="AH43" s="90"/>
      <c r="AI43" s="90"/>
      <c r="AK43" s="74"/>
    </row>
    <row r="44" spans="2:37" x14ac:dyDescent="0.35">
      <c r="K44" s="92"/>
      <c r="L44" s="92"/>
      <c r="M44" s="92"/>
      <c r="N44" s="92"/>
      <c r="AE44" s="90"/>
      <c r="AF44" s="90"/>
      <c r="AG44" s="90"/>
      <c r="AH44" s="90"/>
      <c r="AI44" s="90"/>
      <c r="AK44" s="74"/>
    </row>
    <row r="45" spans="2:37" x14ac:dyDescent="0.35">
      <c r="K45" s="92"/>
      <c r="L45" s="92"/>
      <c r="M45" s="92"/>
      <c r="N45" s="92"/>
      <c r="AK45" s="74"/>
    </row>
    <row r="46" spans="2:37" x14ac:dyDescent="0.35">
      <c r="K46" s="92"/>
      <c r="L46" s="92"/>
      <c r="M46" s="92"/>
      <c r="N46" s="92"/>
      <c r="AK46" s="74"/>
    </row>
    <row r="47" spans="2:37" x14ac:dyDescent="0.35">
      <c r="K47" s="92"/>
      <c r="L47" s="92"/>
      <c r="M47" s="92"/>
      <c r="N47" s="92"/>
      <c r="AK47" s="74"/>
    </row>
    <row r="48" spans="2:37" x14ac:dyDescent="0.35">
      <c r="K48" s="92"/>
      <c r="L48" s="92"/>
      <c r="M48" s="92"/>
      <c r="N48" s="92"/>
      <c r="AK48" s="74"/>
    </row>
    <row r="49" spans="11:14" x14ac:dyDescent="0.35">
      <c r="K49" s="92"/>
      <c r="L49" s="92"/>
      <c r="M49" s="92"/>
      <c r="N49" s="92"/>
    </row>
    <row r="50" spans="11:14" x14ac:dyDescent="0.35">
      <c r="K50" s="92"/>
      <c r="L50" s="92"/>
      <c r="M50" s="92"/>
      <c r="N50" s="92"/>
    </row>
    <row r="51" spans="11:14" x14ac:dyDescent="0.35">
      <c r="K51" s="92"/>
      <c r="L51" s="92"/>
      <c r="M51" s="92"/>
      <c r="N51" s="92"/>
    </row>
    <row r="52" spans="11:14" x14ac:dyDescent="0.35">
      <c r="K52" s="92"/>
      <c r="L52" s="92"/>
      <c r="M52" s="92"/>
      <c r="N52" s="92"/>
    </row>
    <row r="53" spans="11:14" x14ac:dyDescent="0.35">
      <c r="K53" s="92"/>
      <c r="L53" s="92"/>
      <c r="M53" s="92"/>
      <c r="N53" s="92"/>
    </row>
  </sheetData>
  <mergeCells count="15">
    <mergeCell ref="AB8:AH10"/>
    <mergeCell ref="AB12:AH18"/>
    <mergeCell ref="G2:Z2"/>
    <mergeCell ref="I3:W3"/>
    <mergeCell ref="B4:C15"/>
    <mergeCell ref="D4:E12"/>
    <mergeCell ref="I4:R4"/>
    <mergeCell ref="L6:P6"/>
    <mergeCell ref="C21:G26"/>
    <mergeCell ref="AB21:AD25"/>
    <mergeCell ref="AB29:AF36"/>
    <mergeCell ref="B33:D37"/>
    <mergeCell ref="S39:W42"/>
    <mergeCell ref="AE40:AI44"/>
    <mergeCell ref="K41:N5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8141-5637-4164-9679-99712A676086}">
  <dimension ref="A2:K32"/>
  <sheetViews>
    <sheetView workbookViewId="0">
      <selection activeCell="A15" sqref="A15"/>
    </sheetView>
  </sheetViews>
  <sheetFormatPr defaultRowHeight="14.5" x14ac:dyDescent="0.35"/>
  <cols>
    <col min="1" max="1" width="35.54296875" bestFit="1" customWidth="1"/>
    <col min="2" max="11" width="19.90625" bestFit="1" customWidth="1"/>
    <col min="12" max="12" width="10.7265625" bestFit="1" customWidth="1"/>
    <col min="13" max="30" width="42.81640625" bestFit="1" customWidth="1"/>
    <col min="31" max="31" width="28.453125" bestFit="1" customWidth="1"/>
    <col min="32" max="32" width="47.54296875" bestFit="1" customWidth="1"/>
    <col min="33" max="33" width="39.81640625" bestFit="1" customWidth="1"/>
  </cols>
  <sheetData>
    <row r="2" spans="1:7" x14ac:dyDescent="0.35">
      <c r="A2" s="4"/>
      <c r="B2" s="5"/>
      <c r="C2" s="5"/>
      <c r="D2" s="5"/>
      <c r="E2" s="5"/>
      <c r="F2" s="5"/>
      <c r="G2" s="6"/>
    </row>
    <row r="3" spans="1:7" x14ac:dyDescent="0.35">
      <c r="A3" s="7" t="s">
        <v>104</v>
      </c>
      <c r="B3" s="8"/>
      <c r="C3" s="8"/>
      <c r="D3" s="8"/>
      <c r="E3" s="8"/>
      <c r="F3" s="8"/>
      <c r="G3" s="9"/>
    </row>
    <row r="4" spans="1:7" x14ac:dyDescent="0.35">
      <c r="A4" s="10" t="s">
        <v>105</v>
      </c>
      <c r="B4" s="8"/>
      <c r="C4" s="8"/>
      <c r="D4" s="8"/>
      <c r="E4" s="8"/>
      <c r="F4" s="8"/>
      <c r="G4" s="9"/>
    </row>
    <row r="5" spans="1:7" x14ac:dyDescent="0.35">
      <c r="A5" s="11"/>
      <c r="B5" s="12"/>
      <c r="C5" s="12"/>
      <c r="D5" s="12"/>
      <c r="E5" s="12"/>
      <c r="F5" s="12"/>
      <c r="G5" s="13"/>
    </row>
    <row r="7" spans="1:7" x14ac:dyDescent="0.35">
      <c r="A7" s="1" t="s">
        <v>106</v>
      </c>
      <c r="B7" t="s" vm="1">
        <v>107</v>
      </c>
    </row>
    <row r="8" spans="1:7" x14ac:dyDescent="0.35">
      <c r="A8" s="1" t="s">
        <v>134</v>
      </c>
      <c r="B8" t="s" vm="50">
        <v>107</v>
      </c>
    </row>
    <row r="9" spans="1:7" x14ac:dyDescent="0.35">
      <c r="A9" s="1" t="s">
        <v>108</v>
      </c>
      <c r="B9" t="s" vm="2">
        <v>107</v>
      </c>
    </row>
    <row r="10" spans="1:7" x14ac:dyDescent="0.35">
      <c r="A10" s="1" t="s">
        <v>109</v>
      </c>
      <c r="B10" t="s" vm="3">
        <v>107</v>
      </c>
    </row>
    <row r="11" spans="1:7" x14ac:dyDescent="0.35">
      <c r="A11" s="1" t="s">
        <v>110</v>
      </c>
      <c r="B11" t="s" vm="4">
        <v>107</v>
      </c>
    </row>
    <row r="12" spans="1:7" x14ac:dyDescent="0.35">
      <c r="A12" s="1" t="s">
        <v>111</v>
      </c>
      <c r="B12" t="s" vm="5">
        <v>107</v>
      </c>
    </row>
    <row r="13" spans="1:7" x14ac:dyDescent="0.35">
      <c r="A13" s="1" t="s">
        <v>112</v>
      </c>
      <c r="B13" t="s" vm="6">
        <v>107</v>
      </c>
    </row>
    <row r="14" spans="1:7" x14ac:dyDescent="0.35">
      <c r="A14" s="1" t="s">
        <v>113</v>
      </c>
      <c r="B14" t="s" vm="7">
        <v>107</v>
      </c>
    </row>
    <row r="15" spans="1:7" x14ac:dyDescent="0.35">
      <c r="A15" s="1" t="s">
        <v>114</v>
      </c>
      <c r="B15" t="s" vm="8">
        <v>107</v>
      </c>
    </row>
    <row r="16" spans="1:7" x14ac:dyDescent="0.35">
      <c r="A16" s="1" t="s">
        <v>115</v>
      </c>
      <c r="B16" t="s" vm="9">
        <v>107</v>
      </c>
    </row>
    <row r="17" spans="1:11" x14ac:dyDescent="0.35">
      <c r="A17" s="1" t="s">
        <v>116</v>
      </c>
      <c r="B17" t="s" vm="10">
        <v>107</v>
      </c>
    </row>
    <row r="18" spans="1:11" x14ac:dyDescent="0.35">
      <c r="A18" s="1" t="s">
        <v>117</v>
      </c>
      <c r="B18" t="s" vm="11">
        <v>107</v>
      </c>
    </row>
    <row r="19" spans="1:11" x14ac:dyDescent="0.35">
      <c r="A19" s="1" t="s">
        <v>118</v>
      </c>
      <c r="B19" t="s" vm="12">
        <v>107</v>
      </c>
    </row>
    <row r="20" spans="1:11" x14ac:dyDescent="0.35">
      <c r="A20" s="1" t="s">
        <v>119</v>
      </c>
      <c r="B20" t="s" vm="13">
        <v>107</v>
      </c>
    </row>
    <row r="21" spans="1:11" x14ac:dyDescent="0.35">
      <c r="A21" s="1" t="s">
        <v>120</v>
      </c>
      <c r="B21" t="s" vm="14">
        <v>107</v>
      </c>
    </row>
    <row r="23" spans="1:11" x14ac:dyDescent="0.35">
      <c r="B23" s="1" t="s">
        <v>121</v>
      </c>
    </row>
    <row r="24" spans="1:11" x14ac:dyDescent="0.35">
      <c r="A24" s="1" t="s">
        <v>122</v>
      </c>
      <c r="B24" t="s">
        <v>141</v>
      </c>
      <c r="C24" t="s">
        <v>142</v>
      </c>
      <c r="D24" t="s">
        <v>143</v>
      </c>
      <c r="E24" t="s">
        <v>144</v>
      </c>
      <c r="F24" t="s">
        <v>145</v>
      </c>
      <c r="G24" t="s">
        <v>146</v>
      </c>
      <c r="H24" t="s">
        <v>147</v>
      </c>
      <c r="I24" t="s">
        <v>123</v>
      </c>
      <c r="J24" t="s">
        <v>124</v>
      </c>
      <c r="K24" t="s">
        <v>125</v>
      </c>
    </row>
    <row r="25" spans="1:11" x14ac:dyDescent="0.35">
      <c r="A25" s="2" t="s">
        <v>127</v>
      </c>
      <c r="B25" s="3">
        <v>1498018</v>
      </c>
      <c r="C25" s="3">
        <v>1414693</v>
      </c>
      <c r="D25" s="3">
        <v>1355021</v>
      </c>
      <c r="E25" s="3">
        <v>1339615</v>
      </c>
      <c r="F25" s="3">
        <v>1104938</v>
      </c>
      <c r="G25" s="3">
        <v>1035334</v>
      </c>
      <c r="H25" s="3">
        <v>1114357</v>
      </c>
      <c r="I25" s="3">
        <v>1214015</v>
      </c>
      <c r="J25" s="3">
        <v>1287226</v>
      </c>
      <c r="K25" s="3">
        <v>1355156</v>
      </c>
    </row>
    <row r="26" spans="1:11" x14ac:dyDescent="0.35">
      <c r="A26" s="2" t="s">
        <v>128</v>
      </c>
      <c r="B26" s="3">
        <v>20677</v>
      </c>
      <c r="C26" s="3">
        <v>16512</v>
      </c>
      <c r="D26" s="3">
        <v>14772</v>
      </c>
      <c r="E26" s="3">
        <v>15732</v>
      </c>
      <c r="F26" s="3">
        <v>16597</v>
      </c>
      <c r="G26" s="3">
        <v>19947</v>
      </c>
      <c r="H26" s="3">
        <v>18511</v>
      </c>
      <c r="I26" s="3">
        <v>16369</v>
      </c>
      <c r="J26" s="3">
        <v>14635</v>
      </c>
      <c r="K26" s="3">
        <v>15279</v>
      </c>
    </row>
    <row r="27" spans="1:11" x14ac:dyDescent="0.35">
      <c r="A27" s="2" t="s">
        <v>129</v>
      </c>
      <c r="B27" s="3">
        <v>203753</v>
      </c>
      <c r="C27" s="3">
        <v>155171</v>
      </c>
      <c r="D27" s="3">
        <v>130654</v>
      </c>
      <c r="E27" s="3">
        <v>127572</v>
      </c>
      <c r="F27" s="3">
        <v>96385</v>
      </c>
      <c r="G27" s="3">
        <v>81567</v>
      </c>
      <c r="H27" s="3">
        <v>90569</v>
      </c>
      <c r="I27" s="3">
        <v>102406</v>
      </c>
      <c r="J27" s="3">
        <v>104797</v>
      </c>
      <c r="K27" s="3">
        <v>116060</v>
      </c>
    </row>
    <row r="28" spans="1:11" x14ac:dyDescent="0.35">
      <c r="A28" s="2" t="s">
        <v>130</v>
      </c>
      <c r="B28" s="3">
        <v>44</v>
      </c>
      <c r="C28" s="3">
        <v>30</v>
      </c>
      <c r="D28" s="3">
        <v>30</v>
      </c>
      <c r="E28" s="3">
        <v>30</v>
      </c>
      <c r="F28" s="3">
        <v>19</v>
      </c>
      <c r="G28" s="3">
        <v>47</v>
      </c>
      <c r="H28" s="3">
        <v>19</v>
      </c>
      <c r="I28" s="3">
        <v>9</v>
      </c>
      <c r="J28" s="3">
        <v>3</v>
      </c>
      <c r="K28" s="3">
        <v>1</v>
      </c>
    </row>
    <row r="29" spans="1:11" x14ac:dyDescent="0.35">
      <c r="A29" s="2" t="s">
        <v>131</v>
      </c>
      <c r="B29" s="3">
        <v>80790</v>
      </c>
      <c r="C29" s="3">
        <v>73836</v>
      </c>
      <c r="D29" s="3">
        <v>63417</v>
      </c>
      <c r="E29" s="3">
        <v>59709</v>
      </c>
      <c r="F29" s="3">
        <v>56742</v>
      </c>
      <c r="G29" s="3">
        <v>69955</v>
      </c>
      <c r="H29" s="3">
        <v>53871</v>
      </c>
      <c r="I29" s="3">
        <v>60141</v>
      </c>
      <c r="J29" s="3">
        <v>72313</v>
      </c>
      <c r="K29" s="3">
        <v>81489</v>
      </c>
    </row>
    <row r="30" spans="1:11" x14ac:dyDescent="0.35">
      <c r="A30" s="2" t="s">
        <v>132</v>
      </c>
      <c r="B30" s="3">
        <v>1192793</v>
      </c>
      <c r="C30" s="3">
        <v>1169159</v>
      </c>
      <c r="D30" s="3">
        <v>1146148</v>
      </c>
      <c r="E30" s="3">
        <v>1136572</v>
      </c>
      <c r="F30" s="3">
        <v>935195</v>
      </c>
      <c r="G30" s="3">
        <v>863818</v>
      </c>
      <c r="H30" s="3">
        <v>951387</v>
      </c>
      <c r="I30" s="3">
        <v>1035086</v>
      </c>
      <c r="J30" s="3">
        <v>1095478</v>
      </c>
      <c r="K30" s="3">
        <v>1142327</v>
      </c>
    </row>
    <row r="31" spans="1:11" x14ac:dyDescent="0.35">
      <c r="A31" s="2" t="s">
        <v>126</v>
      </c>
      <c r="B31" s="3">
        <v>19453</v>
      </c>
      <c r="C31" s="3">
        <v>20612</v>
      </c>
      <c r="D31" s="3">
        <v>20492</v>
      </c>
      <c r="E31" s="3">
        <v>22044</v>
      </c>
      <c r="F31" s="3">
        <v>20528</v>
      </c>
      <c r="G31" s="3">
        <v>24781</v>
      </c>
      <c r="H31" s="3">
        <v>21586</v>
      </c>
      <c r="I31" s="3">
        <v>22252</v>
      </c>
      <c r="J31" s="3">
        <v>29103</v>
      </c>
      <c r="K31" s="3">
        <v>28326</v>
      </c>
    </row>
    <row r="32" spans="1:11" x14ac:dyDescent="0.35">
      <c r="A32" s="2" t="s">
        <v>133</v>
      </c>
      <c r="B32" s="3">
        <v>1173340</v>
      </c>
      <c r="C32" s="3">
        <v>1148547</v>
      </c>
      <c r="D32" s="3">
        <v>1125656</v>
      </c>
      <c r="E32" s="3">
        <v>1114528</v>
      </c>
      <c r="F32" s="3">
        <v>914667</v>
      </c>
      <c r="G32" s="3">
        <v>839037</v>
      </c>
      <c r="H32" s="3">
        <v>929801</v>
      </c>
      <c r="I32" s="3">
        <v>1012834</v>
      </c>
      <c r="J32" s="3">
        <v>1066375</v>
      </c>
      <c r="K32" s="3">
        <v>1114000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FECCC-8F02-41CC-B098-F80615C56339}">
  <dimension ref="A2:K34"/>
  <sheetViews>
    <sheetView workbookViewId="0"/>
  </sheetViews>
  <sheetFormatPr defaultRowHeight="14.5" x14ac:dyDescent="0.35"/>
  <cols>
    <col min="1" max="1" width="38.81640625" bestFit="1" customWidth="1"/>
    <col min="2" max="11" width="19.81640625" bestFit="1" customWidth="1"/>
    <col min="12" max="12" width="12.54296875" bestFit="1" customWidth="1"/>
    <col min="13" max="13" width="19.81640625" bestFit="1" customWidth="1"/>
    <col min="14" max="14" width="12.54296875" bestFit="1" customWidth="1"/>
    <col min="15" max="15" width="19.81640625" bestFit="1" customWidth="1"/>
    <col min="16" max="16" width="12.54296875" bestFit="1" customWidth="1"/>
    <col min="17" max="17" width="19.81640625" bestFit="1" customWidth="1"/>
    <col min="18" max="18" width="12.54296875" bestFit="1" customWidth="1"/>
    <col min="19" max="19" width="19.81640625" bestFit="1" customWidth="1"/>
    <col min="20" max="20" width="12.54296875" bestFit="1" customWidth="1"/>
  </cols>
  <sheetData>
    <row r="2" spans="1:7" x14ac:dyDescent="0.35">
      <c r="A2" s="4"/>
      <c r="B2" s="5"/>
      <c r="C2" s="5"/>
      <c r="D2" s="5"/>
      <c r="E2" s="5"/>
      <c r="F2" s="5"/>
      <c r="G2" s="6"/>
    </row>
    <row r="3" spans="1:7" x14ac:dyDescent="0.35">
      <c r="A3" s="7" t="s">
        <v>104</v>
      </c>
      <c r="B3" s="8"/>
      <c r="C3" s="8"/>
      <c r="D3" s="8"/>
      <c r="E3" s="8"/>
      <c r="F3" s="8"/>
      <c r="G3" s="9"/>
    </row>
    <row r="4" spans="1:7" x14ac:dyDescent="0.35">
      <c r="A4" s="10" t="s">
        <v>105</v>
      </c>
      <c r="B4" s="8"/>
      <c r="C4" s="8"/>
      <c r="D4" s="8"/>
      <c r="E4" s="8"/>
      <c r="F4" s="8"/>
      <c r="G4" s="9"/>
    </row>
    <row r="5" spans="1:7" x14ac:dyDescent="0.35">
      <c r="A5" s="11"/>
      <c r="B5" s="12"/>
      <c r="C5" s="12"/>
      <c r="D5" s="12"/>
      <c r="E5" s="12"/>
      <c r="F5" s="12"/>
      <c r="G5" s="13"/>
    </row>
    <row r="7" spans="1:7" x14ac:dyDescent="0.35">
      <c r="A7" s="1" t="s">
        <v>106</v>
      </c>
      <c r="B7" t="s" vm="15">
        <v>107</v>
      </c>
    </row>
    <row r="8" spans="1:7" x14ac:dyDescent="0.35">
      <c r="A8" s="1" t="s">
        <v>134</v>
      </c>
      <c r="B8" t="s" vm="16">
        <v>107</v>
      </c>
    </row>
    <row r="9" spans="1:7" x14ac:dyDescent="0.35">
      <c r="A9" s="1" t="s">
        <v>108</v>
      </c>
      <c r="B9" t="s" vm="17">
        <v>107</v>
      </c>
    </row>
    <row r="10" spans="1:7" x14ac:dyDescent="0.35">
      <c r="A10" s="1" t="s">
        <v>109</v>
      </c>
      <c r="B10" t="s" vm="18">
        <v>107</v>
      </c>
    </row>
    <row r="11" spans="1:7" x14ac:dyDescent="0.35">
      <c r="A11" s="1" t="s">
        <v>110</v>
      </c>
      <c r="B11" t="s" vm="19">
        <v>107</v>
      </c>
    </row>
    <row r="12" spans="1:7" x14ac:dyDescent="0.35">
      <c r="A12" s="1" t="s">
        <v>111</v>
      </c>
      <c r="B12" t="s" vm="20">
        <v>107</v>
      </c>
    </row>
    <row r="13" spans="1:7" x14ac:dyDescent="0.35">
      <c r="A13" s="1" t="s">
        <v>112</v>
      </c>
      <c r="B13" t="s" vm="21">
        <v>107</v>
      </c>
    </row>
    <row r="14" spans="1:7" x14ac:dyDescent="0.35">
      <c r="A14" s="1" t="s">
        <v>113</v>
      </c>
      <c r="B14" t="s" vm="22">
        <v>107</v>
      </c>
    </row>
    <row r="15" spans="1:7" x14ac:dyDescent="0.35">
      <c r="A15" s="1" t="s">
        <v>114</v>
      </c>
      <c r="B15" t="s" vm="23">
        <v>107</v>
      </c>
    </row>
    <row r="16" spans="1:7" x14ac:dyDescent="0.35">
      <c r="A16" s="1" t="s">
        <v>115</v>
      </c>
      <c r="B16" t="s" vm="24">
        <v>107</v>
      </c>
    </row>
    <row r="17" spans="1:11" x14ac:dyDescent="0.35">
      <c r="A17" s="1" t="s">
        <v>116</v>
      </c>
      <c r="B17" t="s" vm="25">
        <v>107</v>
      </c>
    </row>
    <row r="18" spans="1:11" x14ac:dyDescent="0.35">
      <c r="A18" s="1" t="s">
        <v>117</v>
      </c>
      <c r="B18" t="s" vm="26">
        <v>107</v>
      </c>
    </row>
    <row r="19" spans="1:11" x14ac:dyDescent="0.35">
      <c r="A19" s="1" t="s">
        <v>118</v>
      </c>
      <c r="B19" t="s" vm="27">
        <v>107</v>
      </c>
    </row>
    <row r="20" spans="1:11" x14ac:dyDescent="0.35">
      <c r="A20" s="1" t="s">
        <v>135</v>
      </c>
      <c r="B20" t="s" vm="28">
        <v>107</v>
      </c>
    </row>
    <row r="21" spans="1:11" x14ac:dyDescent="0.35">
      <c r="A21" s="1" t="s">
        <v>136</v>
      </c>
      <c r="B21" t="s" vm="29">
        <v>107</v>
      </c>
    </row>
    <row r="22" spans="1:11" x14ac:dyDescent="0.35">
      <c r="A22" s="1" t="s">
        <v>137</v>
      </c>
      <c r="B22" t="s" vm="30">
        <v>107</v>
      </c>
    </row>
    <row r="23" spans="1:11" x14ac:dyDescent="0.35">
      <c r="A23" s="1" t="s">
        <v>138</v>
      </c>
      <c r="B23" t="s" vm="31">
        <v>107</v>
      </c>
    </row>
    <row r="24" spans="1:11" x14ac:dyDescent="0.35">
      <c r="A24" s="1" t="s">
        <v>139</v>
      </c>
      <c r="B24" t="s" vm="32">
        <v>107</v>
      </c>
    </row>
    <row r="25" spans="1:11" x14ac:dyDescent="0.35">
      <c r="A25" s="1" t="s">
        <v>140</v>
      </c>
      <c r="B25" t="s" vm="33">
        <v>107</v>
      </c>
    </row>
    <row r="26" spans="1:11" x14ac:dyDescent="0.35">
      <c r="A26" s="1" t="s">
        <v>120</v>
      </c>
      <c r="B26" t="s" vm="34">
        <v>107</v>
      </c>
    </row>
    <row r="28" spans="1:11" x14ac:dyDescent="0.35">
      <c r="B28" s="1" t="s">
        <v>121</v>
      </c>
    </row>
    <row r="29" spans="1:11" x14ac:dyDescent="0.35">
      <c r="A29" s="1" t="s">
        <v>122</v>
      </c>
      <c r="B29" t="s">
        <v>141</v>
      </c>
      <c r="C29" t="s">
        <v>142</v>
      </c>
      <c r="D29" t="s">
        <v>143</v>
      </c>
      <c r="E29" t="s">
        <v>144</v>
      </c>
      <c r="F29" t="s">
        <v>145</v>
      </c>
      <c r="G29" t="s">
        <v>146</v>
      </c>
      <c r="H29" t="s">
        <v>147</v>
      </c>
      <c r="I29" t="s">
        <v>123</v>
      </c>
      <c r="J29" t="s">
        <v>124</v>
      </c>
      <c r="K29" t="s">
        <v>125</v>
      </c>
    </row>
    <row r="30" spans="1:11" x14ac:dyDescent="0.35">
      <c r="A30" s="2" t="s">
        <v>148</v>
      </c>
      <c r="B30" s="3">
        <v>1173340</v>
      </c>
      <c r="C30" s="3">
        <v>1148547</v>
      </c>
      <c r="D30" s="3">
        <v>1125656</v>
      </c>
      <c r="E30" s="3">
        <v>1114528</v>
      </c>
      <c r="F30" s="3">
        <v>914667</v>
      </c>
      <c r="G30" s="3">
        <v>839037</v>
      </c>
      <c r="H30" s="3">
        <v>929801</v>
      </c>
      <c r="I30" s="3">
        <v>1012834</v>
      </c>
      <c r="J30" s="3">
        <v>1066375</v>
      </c>
      <c r="K30" s="3">
        <v>1114000</v>
      </c>
    </row>
    <row r="31" spans="1:11" x14ac:dyDescent="0.35">
      <c r="A31" s="2" t="s">
        <v>91</v>
      </c>
      <c r="B31" s="14">
        <v>3.6900000000000002E-2</v>
      </c>
      <c r="C31" s="14">
        <v>3.6999999999999998E-2</v>
      </c>
      <c r="D31" s="14">
        <v>3.4000000000000002E-2</v>
      </c>
      <c r="E31" s="14">
        <v>3.0499999999999999E-2</v>
      </c>
      <c r="F31" s="14">
        <v>3.0800000000000001E-2</v>
      </c>
      <c r="G31" s="14">
        <v>2.8400000000000002E-2</v>
      </c>
      <c r="H31" s="14">
        <v>2.58E-2</v>
      </c>
      <c r="I31" s="14">
        <v>2.6800000000000001E-2</v>
      </c>
      <c r="J31" s="14">
        <v>2.8199999999999999E-2</v>
      </c>
      <c r="K31" s="14">
        <v>3.1600000000000003E-2</v>
      </c>
    </row>
    <row r="32" spans="1:11" x14ac:dyDescent="0.35">
      <c r="A32" s="2" t="s">
        <v>149</v>
      </c>
      <c r="B32" s="15">
        <v>2.4</v>
      </c>
      <c r="C32" s="15">
        <v>2.5</v>
      </c>
      <c r="D32" s="15">
        <v>2.5</v>
      </c>
      <c r="E32" s="15">
        <v>2.6</v>
      </c>
      <c r="F32" s="15">
        <v>2.8</v>
      </c>
      <c r="G32" s="15">
        <v>2.9</v>
      </c>
      <c r="H32" s="15">
        <v>2.9</v>
      </c>
      <c r="I32" s="15">
        <v>3.2</v>
      </c>
      <c r="J32" s="15">
        <v>2.6</v>
      </c>
      <c r="K32" s="15">
        <v>3</v>
      </c>
    </row>
    <row r="33" spans="1:11" x14ac:dyDescent="0.35">
      <c r="A33" s="2" t="s">
        <v>150</v>
      </c>
      <c r="B33" s="16">
        <v>2496.46</v>
      </c>
      <c r="C33" s="16">
        <v>2133.63</v>
      </c>
      <c r="D33" s="16">
        <v>3311.4</v>
      </c>
      <c r="E33" s="16">
        <v>4213.21</v>
      </c>
      <c r="F33" s="16">
        <v>4616</v>
      </c>
      <c r="G33" s="16">
        <v>3846.87</v>
      </c>
      <c r="H33" s="16">
        <v>3177.64</v>
      </c>
      <c r="I33" s="16">
        <v>5602.99</v>
      </c>
      <c r="J33" s="16">
        <v>5717.82</v>
      </c>
      <c r="K33" s="16">
        <v>4854.37</v>
      </c>
    </row>
    <row r="34" spans="1:11" x14ac:dyDescent="0.35">
      <c r="A34" s="2" t="s">
        <v>151</v>
      </c>
      <c r="B34" s="16">
        <v>258.79000000000002</v>
      </c>
      <c r="C34" s="16">
        <v>277.64999999999998</v>
      </c>
      <c r="D34" s="16">
        <v>275.38</v>
      </c>
      <c r="E34" s="16">
        <v>278.68</v>
      </c>
      <c r="F34" s="16">
        <v>283.91000000000003</v>
      </c>
      <c r="G34" s="16">
        <v>302.92</v>
      </c>
      <c r="H34" s="16">
        <v>317.26</v>
      </c>
      <c r="I34" s="16">
        <v>285.44</v>
      </c>
      <c r="J34" s="16">
        <v>282.47000000000003</v>
      </c>
      <c r="K34" s="16">
        <v>279.20999999999998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4822-3930-4981-A222-32A768B81F11}">
  <dimension ref="A2:K26"/>
  <sheetViews>
    <sheetView workbookViewId="0"/>
  </sheetViews>
  <sheetFormatPr defaultRowHeight="14.5" x14ac:dyDescent="0.35"/>
  <cols>
    <col min="1" max="1" width="40.1796875" bestFit="1" customWidth="1"/>
    <col min="2" max="11" width="19.81640625" bestFit="1" customWidth="1"/>
    <col min="12" max="12" width="23.54296875" bestFit="1" customWidth="1"/>
    <col min="13" max="13" width="40.81640625" bestFit="1" customWidth="1"/>
    <col min="14" max="14" width="23.54296875" bestFit="1" customWidth="1"/>
    <col min="15" max="15" width="40.81640625" bestFit="1" customWidth="1"/>
    <col min="16" max="16" width="23.54296875" bestFit="1" customWidth="1"/>
    <col min="17" max="17" width="40.81640625" bestFit="1" customWidth="1"/>
    <col min="18" max="18" width="23.54296875" bestFit="1" customWidth="1"/>
    <col min="19" max="19" width="40.81640625" bestFit="1" customWidth="1"/>
    <col min="20" max="20" width="23.54296875" bestFit="1" customWidth="1"/>
  </cols>
  <sheetData>
    <row r="2" spans="1:7" x14ac:dyDescent="0.35">
      <c r="A2" s="4"/>
      <c r="B2" s="5"/>
      <c r="C2" s="5"/>
      <c r="D2" s="5"/>
      <c r="E2" s="5"/>
      <c r="F2" s="5"/>
      <c r="G2" s="6"/>
    </row>
    <row r="3" spans="1:7" x14ac:dyDescent="0.35">
      <c r="A3" s="7" t="s">
        <v>104</v>
      </c>
      <c r="B3" s="8"/>
      <c r="C3" s="8"/>
      <c r="D3" s="8"/>
      <c r="E3" s="8"/>
      <c r="F3" s="8"/>
      <c r="G3" s="9"/>
    </row>
    <row r="4" spans="1:7" x14ac:dyDescent="0.35">
      <c r="A4" s="10" t="s">
        <v>105</v>
      </c>
      <c r="B4" s="8"/>
      <c r="C4" s="8"/>
      <c r="D4" s="8"/>
      <c r="E4" s="8"/>
      <c r="F4" s="8"/>
      <c r="G4" s="9"/>
    </row>
    <row r="5" spans="1:7" x14ac:dyDescent="0.35">
      <c r="A5" s="11"/>
      <c r="B5" s="12"/>
      <c r="C5" s="12"/>
      <c r="D5" s="12"/>
      <c r="E5" s="12"/>
      <c r="F5" s="12"/>
      <c r="G5" s="13"/>
    </row>
    <row r="7" spans="1:7" x14ac:dyDescent="0.35">
      <c r="A7" s="1" t="s">
        <v>106</v>
      </c>
      <c r="B7" t="s" vm="35">
        <v>107</v>
      </c>
    </row>
    <row r="8" spans="1:7" x14ac:dyDescent="0.35">
      <c r="A8" s="1" t="s">
        <v>134</v>
      </c>
      <c r="B8" t="s" vm="36">
        <v>107</v>
      </c>
    </row>
    <row r="9" spans="1:7" x14ac:dyDescent="0.35">
      <c r="A9" s="1" t="s">
        <v>108</v>
      </c>
      <c r="B9" t="s" vm="37">
        <v>107</v>
      </c>
    </row>
    <row r="10" spans="1:7" x14ac:dyDescent="0.35">
      <c r="A10" s="1" t="s">
        <v>109</v>
      </c>
      <c r="B10" t="s" vm="38">
        <v>107</v>
      </c>
    </row>
    <row r="11" spans="1:7" x14ac:dyDescent="0.35">
      <c r="A11" s="1" t="s">
        <v>110</v>
      </c>
      <c r="B11" t="s" vm="39">
        <v>107</v>
      </c>
    </row>
    <row r="12" spans="1:7" x14ac:dyDescent="0.35">
      <c r="A12" s="1" t="s">
        <v>111</v>
      </c>
      <c r="B12" t="s" vm="40">
        <v>107</v>
      </c>
    </row>
    <row r="13" spans="1:7" x14ac:dyDescent="0.35">
      <c r="A13" s="1" t="s">
        <v>112</v>
      </c>
      <c r="B13" t="s" vm="41">
        <v>107</v>
      </c>
    </row>
    <row r="14" spans="1:7" x14ac:dyDescent="0.35">
      <c r="A14" s="1" t="s">
        <v>113</v>
      </c>
      <c r="B14" t="s" vm="42">
        <v>107</v>
      </c>
    </row>
    <row r="15" spans="1:7" x14ac:dyDescent="0.35">
      <c r="A15" s="1" t="s">
        <v>114</v>
      </c>
      <c r="B15" t="s" vm="43">
        <v>107</v>
      </c>
    </row>
    <row r="16" spans="1:7" x14ac:dyDescent="0.35">
      <c r="A16" s="1" t="s">
        <v>115</v>
      </c>
      <c r="B16" t="s" vm="44">
        <v>107</v>
      </c>
    </row>
    <row r="17" spans="1:11" x14ac:dyDescent="0.35">
      <c r="A17" s="1" t="s">
        <v>116</v>
      </c>
      <c r="B17" t="s" vm="45">
        <v>107</v>
      </c>
    </row>
    <row r="18" spans="1:11" x14ac:dyDescent="0.35">
      <c r="A18" s="1" t="s">
        <v>117</v>
      </c>
      <c r="B18" t="s" vm="46">
        <v>107</v>
      </c>
    </row>
    <row r="19" spans="1:11" x14ac:dyDescent="0.35">
      <c r="A19" s="1" t="s">
        <v>118</v>
      </c>
      <c r="B19" t="s" vm="47">
        <v>107</v>
      </c>
    </row>
    <row r="20" spans="1:11" x14ac:dyDescent="0.35">
      <c r="A20" s="1" t="s">
        <v>152</v>
      </c>
      <c r="B20" t="s" vm="48">
        <v>107</v>
      </c>
    </row>
    <row r="21" spans="1:11" x14ac:dyDescent="0.35">
      <c r="A21" s="1" t="s">
        <v>120</v>
      </c>
      <c r="B21" t="s" vm="49">
        <v>107</v>
      </c>
    </row>
    <row r="23" spans="1:11" x14ac:dyDescent="0.35">
      <c r="B23" s="1" t="s">
        <v>121</v>
      </c>
    </row>
    <row r="24" spans="1:11" x14ac:dyDescent="0.35">
      <c r="A24" s="1" t="s">
        <v>122</v>
      </c>
      <c r="B24" t="s">
        <v>141</v>
      </c>
      <c r="C24" t="s">
        <v>142</v>
      </c>
      <c r="D24" t="s">
        <v>143</v>
      </c>
      <c r="E24" t="s">
        <v>144</v>
      </c>
      <c r="F24" t="s">
        <v>145</v>
      </c>
      <c r="G24" t="s">
        <v>146</v>
      </c>
      <c r="H24" t="s">
        <v>147</v>
      </c>
      <c r="I24" t="s">
        <v>123</v>
      </c>
      <c r="J24" t="s">
        <v>124</v>
      </c>
      <c r="K24" t="s">
        <v>125</v>
      </c>
    </row>
    <row r="25" spans="1:11" x14ac:dyDescent="0.35">
      <c r="A25" s="2" t="s">
        <v>153</v>
      </c>
      <c r="B25" s="3">
        <v>145358</v>
      </c>
      <c r="C25" s="3">
        <v>183130</v>
      </c>
      <c r="D25" s="3">
        <v>217864</v>
      </c>
      <c r="E25" s="3">
        <v>219920</v>
      </c>
      <c r="F25" s="3">
        <v>172957</v>
      </c>
      <c r="G25" s="3">
        <v>133562</v>
      </c>
      <c r="H25" s="3">
        <v>137102</v>
      </c>
      <c r="I25" s="3">
        <v>190984</v>
      </c>
      <c r="J25" s="3">
        <v>227298</v>
      </c>
      <c r="K25" s="3">
        <v>250085</v>
      </c>
    </row>
    <row r="26" spans="1:11" x14ac:dyDescent="0.35">
      <c r="A26" s="2" t="s">
        <v>154</v>
      </c>
      <c r="B26" s="16">
        <v>162.91999999999999</v>
      </c>
      <c r="C26" s="16">
        <v>127.92</v>
      </c>
      <c r="D26" s="16">
        <v>111.12</v>
      </c>
      <c r="E26" s="16">
        <v>105.61</v>
      </c>
      <c r="F26" s="16">
        <v>95.26</v>
      </c>
      <c r="G26" s="16">
        <v>111.13</v>
      </c>
      <c r="H26" s="16">
        <v>89.93</v>
      </c>
      <c r="I26" s="16">
        <v>75.92</v>
      </c>
      <c r="J26" s="16">
        <v>80.5</v>
      </c>
      <c r="K26" s="16">
        <v>71.72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a n u a l C a l c M o d e " > < C u s t o m C o n t e n t > < ! [ C D A T A [ F a l s e ] ] > < / 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 M C _ p r o s _ c o n v s _ 2 0 1 6 _ 2 0 2 5 _ 2 9 1 9 4 7 f 8 - 1 f a 9 - 4 f 8 3 - 9 8 1 4 - 7 9 d 0 9 9 1 5 e 3 1 a < / K e y > < V a l u e   x m l n s : a = " h t t p : / / s c h e m a s . d a t a c o n t r a c t . o r g / 2 0 0 4 / 0 7 / M i c r o s o f t . A n a l y s i s S e r v i c e s . C o m m o n " > < a : H a s F o c u s > t r u e < / a : H a s F o c u s > < a : S i z e A t D p i 9 6 > 1 4 1 < / a : S i z e A t D p i 9 6 > < a : V i s i b l e > t r u e < / a : V i s i b l e > < / V a l u e > < / K e y V a l u e O f s t r i n g S a n d b o x E d i t o r . M e a s u r e G r i d S t a t e S c d E 3 5 R y > < / A r r a y O f K e y V a l u e O f s t r i n g S a n d b o x E d i t o r . M e a s u r e G r i d S t a t e S c d E 3 5 R y > ] ] > < / C u s t o m C o n t e n t > < / G e m i n i > 
</file>

<file path=customXml/item11.xml>��< ? x m l   v e r s i o n = " 1 . 0 "   e n c o d i n g = " U T F - 1 6 " ? > < G e m i n i   x m l n s = " h t t p : / / g e m i n i / p i v o t c u s t o m i z a t i o n / I s S a n d b o x E m b e d d e d " > < C u s t o m C o n t e n t > < ! [ C D A T A [ y e s ] ] > < / 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 2 0 2 5 - 1 0 - 0 8 T 1 1 : 1 6 : 4 5 . 7 6 1 8 7 7 6 + 0 1 : 0 0 < / L a s t P r o c e s s e d T i m e > < / D a t a M o d e l i n g S a n d b o x . S e r i a l i z e d S a n d b o x E r r o r C a c h e > ] ] > < / 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 M C _ p r o s _ c o n v s _ 2 0 1 6 _ 2 0 2 5 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 M C _ p r o s _ c o n v s _ 2 0 1 6 _ 2 0 2 5 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 J u n e 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 C o l u m n s \ O u t c o m e   W i t h o u t   C o n v i c t i o n < / 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 C o l u m n s \ P r o c e e d e d   a g a i n s t < / K e y > < / a : K e y > < a : V a l u e   i : t y p e = " T a b l e W i d g e t B a s e V i e w S t a t e " / > < / a : K e y V a l u e O f D i a g r a m O b j e c t K e y a n y T y p e z b w N T n L X > < a : K e y V a l u e O f D i a g r a m O b j e c t K e y a n y T y p e z b w N T n L X > < a : K e y > < K e y > C o l u m n s \ P r o c e e d i n g s   d i s c o n t i n u e d   o r   d i s c h a r g e d < / K e y > < / a : K e y > < a : V a l u e   i : t y p e = " T a b l e W i d g e t B a s e V i e w S t a t e " / > < / a : K e y V a l u e O f D i a g r a m O b j e c t K e y a n y T y p e z b w N T n L X > < a : K e y V a l u e O f D i a g r a m O b j e c t K e y a n y T y p e z b w N T n L X > < a : K e y > < K e y > C o l u m n s \ C h a r g e   w i t h d r a w n   o r   d i s m i s s e d < / K e y > < / a : K e y > < a : V a l u e   i : t y p e = " T a b l e W i d g e t B a s e V i e w S t a t e " / > < / a : K e y V a l u e O f D i a g r a m O b j e c t K e y a n y T y p e z b w N T n L X > < a : K e y V a l u e O f D i a g r a m O b j e c t K e y a n y T y p e z b w N T n L X > < a : K e y > < K e y > C o l u m n s \ O t h e r   d i s p o s a l   w i t h o u t   c o n v i c t i o n < / K e y > < / a : K e y > < a : V a l u e   i : t y p e = " T a b l e W i d g e t B a s e V i e w S t a t e " / > < / a : K e y V a l u e O f D i a g r a m O b j e c t K e y a n y T y p e z b w N T n L X > < a : K e y V a l u e O f D i a g r a m O b j e c t K e y a n y T y p e z b w N T n L X > < a : K e y > < K e y > C o l u m n s \ C o m m i t t e d   f o r   t r i a l   a t   C r o w n   C o u r t < / K e y > < / a : K e y > < a : V a l u e   i : t y p e = " T a b l e W i d g e t B a s e V i e w S t a t e " / > < / a : K e y V a l u e O f D i a g r a m O b j e c t K e y a n y T y p e z b w N T n L X > < a : K e y V a l u e O f D i a g r a m O b j e c t K e y a n y T y p e z b w N T n L X > < a : K e y > < K e y > C o l u m n s \ C o n v i c t e d   a t   m a g i s t r a t e s '   c o u r t < / K e y > < / a : K e y > < a : V a l u e   i : t y p e = " T a b l e W i d g e t B a s e V i e w S t a t e " / > < / a : K e y V a l u e O f D i a g r a m O b j e c t K e y a n y T y p e z b w N T n L X > < a : K e y V a l u e O f D i a g r a m O b j e c t K e y a n y T y p e z b w N T n L X > < a : K e y > < K e y > C o l u m n s \ C o m m i t t e d   f o r   s e n t e n c e   a t   C r o w n   C o u r t < / K e y > < / a : K e y > < a : V a l u e   i : t y p e = " T a b l e W i d g e t B a s e V i e w S t a t e " / > < / a : K e y V a l u e O f D i a g r a m O b j e c t K e y a n y T y p e z b w N T n L X > < a : K e y V a l u e O f D i a g r a m O b j e c t K e y a n y T y p e z b w N T n L X > < a : K e y > < K e y > C o l u m n s \ S e n t e n c e d   a t   m a g i s t r a t e s '   c o u r t 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S h o w H i d d e n " > < C u s t o m C o n t e n t > < ! [ C D A T A [ T r u e ] ] > < / C u s t o m C o n t e n t > < / G e m i n i > 
</file>

<file path=customXml/item16.xml>��< ? x m l   v e r s i o n = " 1 . 0 "   e n c o d i n g = " U T F - 1 6 " ? > < G e m i n i   x m l n s = " h t t p : / / g e m i n i / p i v o t c u s t o m i z a t i o n / 5 b f f d f c a - b 8 9 5 - 4 1 6 b - a 9 7 7 - e 9 f d e e c 6 d 1 d 9 " > < 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 T r u e < / V i s i b l e > < / i t e m > < / C a l c u l a t e d F i e l d s > < S A H o s t H a s h > 0 < / S A H o s t H a s h > < G e m i n i F i e l d L i s t V i s i b l e > T r u e < / G e m i n i F i e l d L i s t V i s i b l e > < / S e t t i n g s > ] ] > < / C u s t o m C o n t e n t > < / G e m i n i > 
</file>

<file path=customXml/item17.xml>��< ? x m l   v e r s i o n = " 1 . 0 "   e n c o d i n g = " U T F - 1 6 " ? > < G e m i n i   x m l n s = " h t t p : / / g e m i n i / p i v o t c u s t o m i z a t i o n / C l i e n t W i n d o w X M L " > < C u s t o m C o n t e n t > < ! [ C D A T A [ M C _ p r o s _ c o n v s _ 2 0 1 6 _ 2 0 2 5 _ 2 9 1 9 4 7 f 8 - 1 f a 9 - 4 f 8 3 - 9 8 1 4 - 7 9 d 0 9 9 1 5 e 3 1 a ] ] > < / C u s t o m C o n t e n t > < / G e m i n i > 
</file>

<file path=customXml/item18.xml><?xml version="1.0" encoding="utf-8"?>
<?mso-contentType ?>
<FormTemplates xmlns="http://schemas.microsoft.com/sharepoint/v3/contenttype/forms">
  <Display>DocumentLibraryForm</Display>
  <Edit>DocumentLibraryForm</Edit>
  <New>DocumentLibraryForm</New>
</FormTemplates>
</file>

<file path=customXml/item19.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2.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95444c1dcef744ee5328846afc93d9c1">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6f91dbad3daf358671488818b9e0b7dc"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0.xml>��< ? x m l   v e r s i o n = " 1 . 0 "   e n c o d i n g = " U T F - 1 6 " ? > < G e m i n i   x m l n s = " h t t p : / / g e m i n i / p i v o t c u s t o m i z a t i o n / S h o w I m p l i c i t M e a s u r e s " > < C u s t o m C o n t e n t > < ! [ C D A T A [ F a l s e ] ] > < / C u s t o m C o n t e n t > < / G e m i n i > 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 M C _ p r o s _ c o n v s _ 2 0 1 6 _ 2 0 2 5 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 M C _ p r o s _ c o n v s _ 2 0 1 6 _ 2 0 2 5 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 P r o c e e d e d   a g a i n s t < / K e y > < / D i a g r a m O b j e c t K e y > < D i a g r a m O b j e c t K e y > < K e y > M e a s u r e s \ S u m   o f   P r o c e e d e d   a g a i n s t \ T a g I n f o \ F o r m u l a < / K e y > < / D i a g r a m O b j e c t K e y > < D i a g r a m O b j e c t K e y > < K e y > M e a s u r e s \ S u m   o f   P r o c e e d e d   a g a i n s t \ T a g I n f o \ V a l u e < / K e y > < / D i a g r a m O b j e c t K e y > < D i a g r a m O b j e c t K e y > < K e y > M e a s u r e s \ S u m   o f   P r o c e e d i n g s   d i s c o n t i n u e d   o r   d i s c h a r g e d < / K e y > < / D i a g r a m O b j e c t K e y > < D i a g r a m O b j e c t K e y > < K e y > M e a s u r e s \ S u m   o f   P r o c e e d i n g s   d i s c o n t i n u e d   o r   d i s c h a r g e d \ T a g I n f o \ F o r m u l a < / K e y > < / D i a g r a m O b j e c t K e y > < D i a g r a m O b j e c t K e y > < K e y > M e a s u r e s \ S u m   o f   P r o c e e d i n g s   d i s c o n t i n u e d   o r   d i s c h a r g e d \ T a g I n f o \ V a l u e < / K e y > < / D i a g r a m O b j e c t K e y > < D i a g r a m O b j e c t K e y > < K e y > M e a s u r e s \ S u m   o f   C h a r g e   w i t h d r a w n   o r   d i s m i s s e d < / K e y > < / D i a g r a m O b j e c t K e y > < D i a g r a m O b j e c t K e y > < K e y > M e a s u r e s \ S u m   o f   C h a r g e   w i t h d r a w n   o r   d i s m i s s e d \ T a g I n f o \ F o r m u l a < / K e y > < / D i a g r a m O b j e c t K e y > < D i a g r a m O b j e c t K e y > < K e y > M e a s u r e s \ S u m   o f   C h a r g e   w i t h d r a w n   o r   d i s m i s s e d \ T a g I n f o \ V a l u e < / K e y > < / D i a g r a m O b j e c t K e y > < D i a g r a m O b j e c t K e y > < K e y > M e a s u r e s \ S u m   o f   O t h e r   d i s p o s a l   w i t h o u t   c o n v i c t i o n < / K e y > < / D i a g r a m O b j e c t K e y > < D i a g r a m O b j e c t K e y > < K e y > M e a s u r e s \ S u m   o f   O t h e r   d i s p o s a l   w i t h o u t   c o n v i c t i o n \ T a g I n f o \ F o r m u l a < / K e y > < / D i a g r a m O b j e c t K e y > < D i a g r a m O b j e c t K e y > < K e y > M e a s u r e s \ S u m   o f   O t h e r   d i s p o s a l   w i t h o u t   c o n v i c t i o n \ T a g I n f o \ V a l u e < / K e y > < / D i a g r a m O b j e c t K e y > < D i a g r a m O b j e c t K e y > < K e y > M e a s u r e s \ S u m   o f   C o m m i t t e d   f o r   t r i a l   a t   C r o w n   C o u r t < / K e y > < / D i a g r a m O b j e c t K e y > < D i a g r a m O b j e c t K e y > < K e y > M e a s u r e s \ S u m   o f   C o m m i t t e d   f o r   t r i a l   a t   C r o w n   C o u r t \ T a g I n f o \ F o r m u l a < / K e y > < / D i a g r a m O b j e c t K e y > < D i a g r a m O b j e c t K e y > < K e y > M e a s u r e s \ S u m   o f   C o m m i t t e d   f o r   t r i a l   a t   C r o w n   C o u r t \ T a g I n f o \ V a l u e < / K e y > < / D i a g r a m O b j e c t K e y > < D i a g r a m O b j e c t K e y > < K e y > M e a s u r e s \ S u m   o f   C o n v i c t e d   a t   m a g i s t r a t e s '   c o u r t < / K e y > < / D i a g r a m O b j e c t K e y > < D i a g r a m O b j e c t K e y > < K e y > M e a s u r e s \ S u m   o f   C o n v i c t e d   a t   m a g i s t r a t e s '   c o u r t \ T a g I n f o \ F o r m u l a < / K e y > < / D i a g r a m O b j e c t K e y > < D i a g r a m O b j e c t K e y > < K e y > M e a s u r e s \ S u m   o f   C o n v i c t e d   a t   m a g i s t r a t e s '   c o u r t \ T a g I n f o \ V a l u e < / K e y > < / D i a g r a m O b j e c t K e y > < D i a g r a m O b j e c t K e y > < K e y > M e a s u r e s \ S u m   o f   C o m m i t t e d   f o r   s e n t e n c e   a t   C r o w n   C o u r t < / K e y > < / D i a g r a m O b j e c t K e y > < D i a g r a m O b j e c t K e y > < K e y > M e a s u r e s \ S u m   o f   C o m m i t t e d   f o r   s e n t e n c e   a t   C r o w n   C o u r t \ T a g I n f o \ F o r m u l a < / K e y > < / D i a g r a m O b j e c t K e y > < D i a g r a m O b j e c t K e y > < K e y > M e a s u r e s \ S u m   o f   C o m m i t t e d   f o r   s e n t e n c e   a t   C r o w n   C o u r t \ T a g I n f o \ V a l u e < / K e y > < / D i a g r a m O b j e c t K e y > < D i a g r a m O b j e c t K e y > < K e y > M e a s u r e s \ S u m   o f   S e n t e n c e d   a t   m a g i s t r a t e s '   c o u r t < / K e y > < / D i a g r a m O b j e c t K e y > < D i a g r a m O b j e c t K e y > < K e y > M e a s u r e s \ S u m   o f   S e n t e n c e d   a t   m a g i s t r a t e s '   c o u r t \ T a g I n f o \ F o r m u l a < / K e y > < / D i a g r a m O b j e c t K e y > < D i a g r a m O b j e c t K e y > < K e y > M e a s u r e s \ S u m   o f   S e n t e n c e d   a t   m a g i s t r a t e s '   c o u r t \ T a g I n f o \ V a l u e < / K e y > < / D i a g r a m O b j e c t K e y > < D i a g r a m O b j e c t K e y > < K e y > C o l u m n s \ Y e a r   e n d i n g   J u n e < / 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 C o l u m n s \ O u t c o m e   W i t h o u t   C o n v i c t i o n < / K e y > < / D i a g r a m O b j e c t K e y > < D i a g r a m O b j e c t K e y > < K e y > C o l u m n s \ M o t o r i n g   O f f e n c e   F l a g < / K e y > < / D i a g r a m O b j e c t K e y > < D i a g r a m O b j e c t K e y > < K e y > C o l u m n s \ P r o c e e d e d   a g a i n s t < / K e y > < / D i a g r a m O b j e c t K e y > < D i a g r a m O b j e c t K e y > < K e y > C o l u m n s \ P r o c e e d i n g s   d i s c o n t i n u e d   o r   d i s c h a r g e d < / K e y > < / D i a g r a m O b j e c t K e y > < D i a g r a m O b j e c t K e y > < K e y > C o l u m n s \ C h a r g e   w i t h d r a w n   o r   d i s m i s s e d < / K e y > < / D i a g r a m O b j e c t K e y > < D i a g r a m O b j e c t K e y > < K e y > C o l u m n s \ O t h e r   d i s p o s a l   w i t h o u t   c o n v i c t i o n < / K e y > < / D i a g r a m O b j e c t K e y > < D i a g r a m O b j e c t K e y > < K e y > C o l u m n s \ C o m m i t t e d   f o r   t r i a l   a t   C r o w n   C o u r t < / K e y > < / D i a g r a m O b j e c t K e y > < D i a g r a m O b j e c t K e y > < K e y > C o l u m n s \ C o n v i c t e d   a t   m a g i s t r a t e s '   c o u r t < / K e y > < / D i a g r a m O b j e c t K e y > < D i a g r a m O b j e c t K e y > < K e y > C o l u m n s \ C o m m i t t e d   f o r   s e n t e n c e   a t   C r o w n   C o u r t < / K e y > < / D i a g r a m O b j e c t K e y > < D i a g r a m O b j e c t K e y > < K e y > C o l u m n s \ S e n t e n c e d   a t   m a g i s t r a t e s '   c o u r t < / K e y > < / D i a g r a m O b j e c t K e y > < D i a g r a m O b j e c t K e y > < K e y > L i n k s \ & l t ; C o l u m n s \ S u m   o f   P r o c e e d e d   a g a i n s t & g t ; - & l t ; M e a s u r e s \ P r o c e e d e d   a g a i n s t & g t ; < / K e y > < / D i a g r a m O b j e c t K e y > < D i a g r a m O b j e c t K e y > < K e y > L i n k s \ & l t ; C o l u m n s \ S u m   o f   P r o c e e d e d   a g a i n s t & g t ; - & l t ; M e a s u r e s \ P r o c e e d e d   a g a i n s t & g t ; \ C O L U M N < / K e y > < / D i a g r a m O b j e c t K e y > < D i a g r a m O b j e c t K e y > < K e y > L i n k s \ & l t ; C o l u m n s \ S u m   o f   P r o c e e d e d   a g a i n s t & g t ; - & l t ; M e a s u r e s \ P r o c e e d e d   a g a i n s t & g t ; \ M E A S U R E < / K e y > < / D i a g r a m O b j e c t K e y > < D i a g r a m O b j e c t K e y > < K e y > L i n k s \ & l t ; C o l u m n s \ S u m   o f   P r o c e e d i n g s   d i s c o n t i n u e d   o r   d i s c h a r g e d & g t ; - & l t ; M e a s u r e s \ P r o c e e d i n g s   d i s c o n t i n u e d   o r   d i s c h a r g e d & g t ; < / K e y > < / D i a g r a m O b j e c t K e y > < D i a g r a m O b j e c t K e y > < K e y > L i n k s \ & l t ; C o l u m n s \ S u m   o f   P r o c e e d i n g s   d i s c o n t i n u e d   o r   d i s c h a r g e d & g t ; - & l t ; M e a s u r e s \ P r o c e e d i n g s   d i s c o n t i n u e d   o r   d i s c h a r g e d & g t ; \ C O L U M N < / K e y > < / D i a g r a m O b j e c t K e y > < D i a g r a m O b j e c t K e y > < K e y > L i n k s \ & l t ; C o l u m n s \ S u m   o f   P r o c e e d i n g s   d i s c o n t i n u e d   o r   d i s c h a r g e d & g t ; - & l t ; M e a s u r e s \ P r o c e e d i n g s   d i s c o n t i n u e d   o r   d i s c h a r g e d & g t ; \ M E A S U R E < / K e y > < / D i a g r a m O b j e c t K e y > < D i a g r a m O b j e c t K e y > < K e y > L i n k s \ & l t ; C o l u m n s \ S u m   o f   C h a r g e   w i t h d r a w n   o r   d i s m i s s e d & g t ; - & l t ; M e a s u r e s \ C h a r g e   w i t h d r a w n   o r   d i s m i s s e d & g t ; < / K e y > < / D i a g r a m O b j e c t K e y > < D i a g r a m O b j e c t K e y > < K e y > L i n k s \ & l t ; C o l u m n s \ S u m   o f   C h a r g e   w i t h d r a w n   o r   d i s m i s s e d & g t ; - & l t ; M e a s u r e s \ C h a r g e   w i t h d r a w n   o r   d i s m i s s e d & g t ; \ C O L U M N < / K e y > < / D i a g r a m O b j e c t K e y > < D i a g r a m O b j e c t K e y > < K e y > L i n k s \ & l t ; C o l u m n s \ S u m   o f   C h a r g e   w i t h d r a w n   o r   d i s m i s s e d & g t ; - & l t ; M e a s u r e s \ C h a r g e   w i t h d r a w n   o r   d i s m i s s e d & g t ; \ M E A S U R E < / K e y > < / D i a g r a m O b j e c t K e y > < D i a g r a m O b j e c t K e y > < K e y > L i n k s \ & l t ; C o l u m n s \ S u m   o f   O t h e r   d i s p o s a l   w i t h o u t   c o n v i c t i o n & g t ; - & l t ; M e a s u r e s \ O t h e r   d i s p o s a l   w i t h o u t   c o n v i c t i o n & g t ; < / K e y > < / D i a g r a m O b j e c t K e y > < D i a g r a m O b j e c t K e y > < K e y > L i n k s \ & l t ; C o l u m n s \ S u m   o f   O t h e r   d i s p o s a l   w i t h o u t   c o n v i c t i o n & g t ; - & l t ; M e a s u r e s \ O t h e r   d i s p o s a l   w i t h o u t   c o n v i c t i o n & g t ; \ C O L U M N < / K e y > < / D i a g r a m O b j e c t K e y > < D i a g r a m O b j e c t K e y > < K e y > L i n k s \ & l t ; C o l u m n s \ S u m   o f   O t h e r   d i s p o s a l   w i t h o u t   c o n v i c t i o n & g t ; - & l t ; M e a s u r e s \ O t h e r   d i s p o s a l   w i t h o u t   c o n v i c t i o n & g t ; \ M E A S U R E < / K e y > < / D i a g r a m O b j e c t K e y > < D i a g r a m O b j e c t K e y > < K e y > L i n k s \ & l t ; C o l u m n s \ S u m   o f   C o m m i t t e d   f o r   t r i a l   a t   C r o w n   C o u r t & g t ; - & l t ; M e a s u r e s \ C o m m i t t e d   f o r   t r i a l   a t   C r o w n   C o u r t & g t ; < / K e y > < / D i a g r a m O b j e c t K e y > < D i a g r a m O b j e c t K e y > < K e y > L i n k s \ & l t ; C o l u m n s \ S u m   o f   C o m m i t t e d   f o r   t r i a l   a t   C r o w n   C o u r t & g t ; - & l t ; M e a s u r e s \ C o m m i t t e d   f o r   t r i a l   a t   C r o w n   C o u r t & g t ; \ C O L U M N < / K e y > < / D i a g r a m O b j e c t K e y > < D i a g r a m O b j e c t K e y > < K e y > L i n k s \ & l t ; C o l u m n s \ S u m   o f   C o m m i t t e d   f o r   t r i a l   a t   C r o w n   C o u r t & g t ; - & l t ; M e a s u r e s \ C o m m i t t e d   f o r   t r i a l   a t   C r o w n   C o u r t & g t ; \ M E A S U R E < / K e y > < / D i a g r a m O b j e c t K e y > < D i a g r a m O b j e c t K e y > < K e y > L i n k s \ & l t ; C o l u m n s \ S u m   o f   C o n v i c t e d   a t   m a g i s t r a t e s '   c o u r t & g t ; - & l t ; M e a s u r e s \ C o n v i c t e d   a t   m a g i s t r a t e s '   c o u r t & g t ; < / K e y > < / D i a g r a m O b j e c t K e y > < D i a g r a m O b j e c t K e y > < K e y > L i n k s \ & l t ; C o l u m n s \ S u m   o f   C o n v i c t e d   a t   m a g i s t r a t e s '   c o u r t & g t ; - & l t ; M e a s u r e s \ C o n v i c t e d   a t   m a g i s t r a t e s '   c o u r t & g t ; \ C O L U M N < / K e y > < / D i a g r a m O b j e c t K e y > < D i a g r a m O b j e c t K e y > < K e y > L i n k s \ & l t ; C o l u m n s \ S u m   o f   C o n v i c t e d   a t   m a g i s t r a t e s '   c o u r t & g t ; - & l t ; M e a s u r e s \ C o n v i c t e d   a t   m a g i s t r a t e s '   c o u r t & g t ; \ M E A S U R E < / K e y > < / D i a g r a m O b j e c t K e y > < D i a g r a m O b j e c t K e y > < K e y > L i n k s \ & l t ; C o l u m n s \ S u m   o f   C o m m i t t e d   f o r   s e n t e n c e   a t   C r o w n   C o u r t & g t ; - & l t ; M e a s u r e s \ C o m m i t t e d   f o r   s e n t e n c e   a t   C r o w n   C o u r t & g t ; < / K e y > < / D i a g r a m O b j e c t K e y > < D i a g r a m O b j e c t K e y > < K e y > L i n k s \ & l t ; C o l u m n s \ S u m   o f   C o m m i t t e d   f o r   s e n t e n c e   a t   C r o w n   C o u r t & g t ; - & l t ; M e a s u r e s \ C o m m i t t e d   f o r   s e n t e n c e   a t   C r o w n   C o u r t & g t ; \ C O L U M N < / K e y > < / D i a g r a m O b j e c t K e y > < D i a g r a m O b j e c t K e y > < K e y > L i n k s \ & l t ; C o l u m n s \ S u m   o f   C o m m i t t e d   f o r   s e n t e n c e   a t   C r o w n   C o u r t & g t ; - & l t ; M e a s u r e s \ C o m m i t t e d   f o r   s e n t e n c e   a t   C r o w n   C o u r t & g t ; \ M E A S U R E < / K e y > < / D i a g r a m O b j e c t K e y > < D i a g r a m O b j e c t K e y > < K e y > L i n k s \ & l t ; C o l u m n s \ S u m   o f   S e n t e n c e d   a t   m a g i s t r a t e s '   c o u r t & g t ; - & l t ; M e a s u r e s \ S e n t e n c e d   a t   m a g i s t r a t e s '   c o u r t & g t ; < / K e y > < / D i a g r a m O b j e c t K e y > < D i a g r a m O b j e c t K e y > < K e y > L i n k s \ & l t ; C o l u m n s \ S u m   o f   S e n t e n c e d   a t   m a g i s t r a t e s '   c o u r t & g t ; - & l t ; M e a s u r e s \ S e n t e n c e d   a t   m a g i s t r a t e s '   c o u r t & g t ; \ C O L U M N < / K e y > < / D i a g r a m O b j e c t K e y > < D i a g r a m O b j e c t K e y > < K e y > L i n k s \ & l t ; C o l u m n s \ S u m   o f   S e n t e n c e d   a t   m a g i s t r a t e s '   c o u r t & g t ; - & l t ; M e a s u r e s \ S e n t e n c e d   a t   m a g i s t r a t e s '   c o u r t & g t ; \ M E A S U R E 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 P r o c e e d e d   a g a i n s t < / K e y > < / a : K e y > < a : V a l u e   i : t y p e = " M e a s u r e G r i d N o d e V i e w S t a t e " > < C o l u m n > 1 6 < / C o l u m n > < L a y e d O u t > t r u e < / L a y e d O u t > < W a s U I I n v i s i b l e > t r u e < / W a s U I I n v i s i b l e > < / a : V a l u e > < / a : K e y V a l u e O f D i a g r a m O b j e c t K e y a n y T y p e z b w N T n L X > < a : K e y V a l u e O f D i a g r a m O b j e c t K e y a n y T y p e z b w N T n L X > < a : K e y > < K e y > M e a s u r e s \ S u m   o f   P r o c e e d e d   a g a i n s t \ T a g I n f o \ F o r m u l a < / K e y > < / a : K e y > < a : V a l u e   i : t y p e = " M e a s u r e G r i d V i e w S t a t e I D i a g r a m T a g A d d i t i o n a l I n f o " / > < / a : K e y V a l u e O f D i a g r a m O b j e c t K e y a n y T y p e z b w N T n L X > < a : K e y V a l u e O f D i a g r a m O b j e c t K e y a n y T y p e z b w N T n L X > < a : K e y > < K e y > M e a s u r e s \ S u m   o f   P r o c e e d e d   a g a i n s t \ T a g I n f o \ V a l u e < / K e y > < / a : K e y > < a : V a l u e   i : t y p e = " M e a s u r e G r i d V i e w S t a t e I D i a g r a m T a g A d d i t i o n a l I n f o " / > < / a : K e y V a l u e O f D i a g r a m O b j e c t K e y a n y T y p e z b w N T n L X > < a : K e y V a l u e O f D i a g r a m O b j e c t K e y a n y T y p e z b w N T n L X > < a : K e y > < K e y > M e a s u r e s \ S u m   o f   P r o c e e d i n g s   d i s c o n t i n u e d   o r   d i s c h a r g e d < / K e y > < / a : K e y > < a : V a l u e   i : t y p e = " M e a s u r e G r i d N o d e V i e w S t a t e " > < C o l u m n > 1 7 < / C o l u m n > < L a y e d O u t > t r u e < / L a y e d O u t > < W a s U I I n v i s i b l e > t r u e < / W a s U I I n v i s i b l e > < / a : V a l u e > < / a : K e y V a l u e O f D i a g r a m O b j e c t K e y a n y T y p e z b w N T n L X > < a : K e y V a l u e O f D i a g r a m O b j e c t K e y a n y T y p e z b w N T n L X > < a : K e y > < K e y > M e a s u r e s \ S u m   o f   P r o c e e d i n g s   d i s c o n t i n u e d   o r   d i s c h a r g e d \ T a g I n f o \ F o r m u l a < / K e y > < / a : K e y > < a : V a l u e   i : t y p e = " M e a s u r e G r i d V i e w S t a t e I D i a g r a m T a g A d d i t i o n a l I n f o " / > < / a : K e y V a l u e O f D i a g r a m O b j e c t K e y a n y T y p e z b w N T n L X > < a : K e y V a l u e O f D i a g r a m O b j e c t K e y a n y T y p e z b w N T n L X > < a : K e y > < K e y > M e a s u r e s \ S u m   o f   P r o c e e d i n g s   d i s c o n t i n u e d   o r   d i s c h a r g e d \ T a g I n f o \ V a l u e < / K e y > < / a : K e y > < a : V a l u e   i : t y p e = " M e a s u r e G r i d V i e w S t a t e I D i a g r a m T a g A d d i t i o n a l I n f o " / > < / a : K e y V a l u e O f D i a g r a m O b j e c t K e y a n y T y p e z b w N T n L X > < a : K e y V a l u e O f D i a g r a m O b j e c t K e y a n y T y p e z b w N T n L X > < a : K e y > < K e y > M e a s u r e s \ S u m   o f   C h a r g e   w i t h d r a w n   o r   d i s m i s s e d < / K e y > < / a : K e y > < a : V a l u e   i : t y p e = " M e a s u r e G r i d N o d e V i e w S t a t e " > < C o l u m n > 1 8 < / C o l u m n > < L a y e d O u t > t r u e < / L a y e d O u t > < W a s U I I n v i s i b l e > t r u e < / W a s U I I n v i s i b l e > < / a : V a l u e > < / a : K e y V a l u e O f D i a g r a m O b j e c t K e y a n y T y p e z b w N T n L X > < a : K e y V a l u e O f D i a g r a m O b j e c t K e y a n y T y p e z b w N T n L X > < a : K e y > < K e y > M e a s u r e s \ S u m   o f   C h a r g e   w i t h d r a w n   o r   d i s m i s s e d \ T a g I n f o \ F o r m u l a < / K e y > < / a : K e y > < a : V a l u e   i : t y p e = " M e a s u r e G r i d V i e w S t a t e I D i a g r a m T a g A d d i t i o n a l I n f o " / > < / a : K e y V a l u e O f D i a g r a m O b j e c t K e y a n y T y p e z b w N T n L X > < a : K e y V a l u e O f D i a g r a m O b j e c t K e y a n y T y p e z b w N T n L X > < a : K e y > < K e y > M e a s u r e s \ S u m   o f   C h a r g e   w i t h d r a w n   o r   d i s m i s s e d \ T a g I n f o \ V a l u e < / K e y > < / a : K e y > < a : V a l u e   i : t y p e = " M e a s u r e G r i d V i e w S t a t e I D i a g r a m T a g A d d i t i o n a l I n f o " / > < / a : K e y V a l u e O f D i a g r a m O b j e c t K e y a n y T y p e z b w N T n L X > < a : K e y V a l u e O f D i a g r a m O b j e c t K e y a n y T y p e z b w N T n L X > < a : K e y > < K e y > M e a s u r e s \ S u m   o f   O t h e r   d i s p o s a l   w i t h o u t   c o n v i c t i o n < / K e y > < / a : K e y > < a : V a l u e   i : t y p e = " M e a s u r e G r i d N o d e V i e w S t a t e " > < C o l u m n > 1 9 < / C o l u m n > < L a y e d O u t > t r u e < / L a y e d O u t > < W a s U I I n v i s i b l e > t r u e < / W a s U I I n v i s i b l e > < / a : V a l u e > < / a : K e y V a l u e O f D i a g r a m O b j e c t K e y a n y T y p e z b w N T n L X > < a : K e y V a l u e O f D i a g r a m O b j e c t K e y a n y T y p e z b w N T n L X > < a : K e y > < K e y > M e a s u r e s \ S u m   o f   O t h e r   d i s p o s a l   w i t h o u t   c o n v i c t i o n \ T a g I n f o \ F o r m u l a < / K e y > < / a : K e y > < a : V a l u e   i : t y p e = " M e a s u r e G r i d V i e w S t a t e I D i a g r a m T a g A d d i t i o n a l I n f o " / > < / a : K e y V a l u e O f D i a g r a m O b j e c t K e y a n y T y p e z b w N T n L X > < a : K e y V a l u e O f D i a g r a m O b j e c t K e y a n y T y p e z b w N T n L X > < a : K e y > < K e y > M e a s u r e s \ S u m   o f   O t h e r   d i s p o s a l   w i t h o u t   c o n v i c t i o n \ T a g I n f o \ V a l u e < / K e y > < / a : K e y > < a : V a l u e   i : t y p e = " M e a s u r e G r i d V i e w S t a t e I D i a g r a m T a g A d d i t i o n a l I n f o " / > < / a : K e y V a l u e O f D i a g r a m O b j e c t K e y a n y T y p e z b w N T n L X > < a : K e y V a l u e O f D i a g r a m O b j e c t K e y a n y T y p e z b w N T n L X > < a : K e y > < K e y > M e a s u r e s \ S u m   o f   C o m m i t t e d   f o r   t r i a l   a t   C r o w n   C o u r t < / K e y > < / a : K e y > < a : V a l u e   i : t y p e = " M e a s u r e G r i d N o d e V i e w S t a t e " > < C o l u m n > 2 0 < / C o l u m n > < L a y e d O u t > t r u e < / L a y e d O u t > < W a s U I I n v i s i b l e > t r u e < / W a s U I I n v i s i b l e > < / a : V a l u e > < / a : K e y V a l u e O f D i a g r a m O b j e c t K e y a n y T y p e z b w N T n L X > < a : K e y V a l u e O f D i a g r a m O b j e c t K e y a n y T y p e z b w N T n L X > < a : K e y > < K e y > M e a s u r e s \ S u m   o f   C o m m i t t e d   f o r   t r i a l   a t   C r o w n   C o u r t \ T a g I n f o \ F o r m u l a < / K e y > < / a : K e y > < a : V a l u e   i : t y p e = " M e a s u r e G r i d V i e w S t a t e I D i a g r a m T a g A d d i t i o n a l I n f o " / > < / a : K e y V a l u e O f D i a g r a m O b j e c t K e y a n y T y p e z b w N T n L X > < a : K e y V a l u e O f D i a g r a m O b j e c t K e y a n y T y p e z b w N T n L X > < a : K e y > < K e y > M e a s u r e s \ S u m   o f   C o m m i t t e d   f o r   t r i a l   a t   C r o w n   C o u r t \ T a g I n f o \ V a l u e < / K e y > < / a : K e y > < a : V a l u e   i : t y p e = " M e a s u r e G r i d V i e w S t a t e I D i a g r a m T a g A d d i t i o n a l I n f o " / > < / a : K e y V a l u e O f D i a g r a m O b j e c t K e y a n y T y p e z b w N T n L X > < a : K e y V a l u e O f D i a g r a m O b j e c t K e y a n y T y p e z b w N T n L X > < a : K e y > < K e y > M e a s u r e s \ S u m   o f   C o n v i c t e d   a t   m a g i s t r a t e s '   c o u r t < / K e y > < / a : K e y > < a : V a l u e   i : t y p e = " M e a s u r e G r i d N o d e V i e w S t a t e " > < C o l u m n > 2 1 < / C o l u m n > < L a y e d O u t > t r u e < / L a y e d O u t > < W a s U I I n v i s i b l e > t r u e < / W a s U I I n v i s i b l e > < / a : V a l u e > < / a : K e y V a l u e O f D i a g r a m O b j e c t K e y a n y T y p e z b w N T n L X > < a : K e y V a l u e O f D i a g r a m O b j e c t K e y a n y T y p e z b w N T n L X > < a : K e y > < K e y > M e a s u r e s \ S u m   o f   C o n v i c t e d   a t   m a g i s t r a t e s '   c o u r t \ T a g I n f o \ F o r m u l a < / K e y > < / a : K e y > < a : V a l u e   i : t y p e = " M e a s u r e G r i d V i e w S t a t e I D i a g r a m T a g A d d i t i o n a l I n f o " / > < / a : K e y V a l u e O f D i a g r a m O b j e c t K e y a n y T y p e z b w N T n L X > < a : K e y V a l u e O f D i a g r a m O b j e c t K e y a n y T y p e z b w N T n L X > < a : K e y > < K e y > M e a s u r e s \ S u m   o f   C o n v i c t e d   a t   m a g i s t r a t e s '   c o u r t \ T a g I n f o \ V a l u e < / K e y > < / a : K e y > < a : V a l u e   i : t y p e = " M e a s u r e G r i d V i e w S t a t e I D i a g r a m T a g A d d i t i o n a l I n f o " / > < / a : K e y V a l u e O f D i a g r a m O b j e c t K e y a n y T y p e z b w N T n L X > < a : K e y V a l u e O f D i a g r a m O b j e c t K e y a n y T y p e z b w N T n L X > < a : K e y > < K e y > M e a s u r e s \ S u m   o f   C o m m i t t e d   f o r   s e n t e n c e   a t   C r o w n   C o u r t < / K e y > < / a : K e y > < a : V a l u e   i : t y p e = " M e a s u r e G r i d N o d e V i e w S t a t e " > < C o l u m n > 2 2 < / C o l u m n > < L a y e d O u t > t r u e < / L a y e d O u t > < W a s U I I n v i s i b l e > t r u e < / W a s U I I n v i s i b l e > < / a : V a l u e > < / a : K e y V a l u e O f D i a g r a m O b j e c t K e y a n y T y p e z b w N T n L X > < a : K e y V a l u e O f D i a g r a m O b j e c t K e y a n y T y p e z b w N T n L X > < a : K e y > < K e y > M e a s u r e s \ S u m   o f   C o m m i t t e d   f o r   s e n t e n c e   a t   C r o w n   C o u r t \ T a g I n f o \ F o r m u l a < / K e y > < / a : K e y > < a : V a l u e   i : t y p e = " M e a s u r e G r i d V i e w S t a t e I D i a g r a m T a g A d d i t i o n a l I n f o " / > < / a : K e y V a l u e O f D i a g r a m O b j e c t K e y a n y T y p e z b w N T n L X > < a : K e y V a l u e O f D i a g r a m O b j e c t K e y a n y T y p e z b w N T n L X > < a : K e y > < K e y > M e a s u r e s \ S u m   o f   C o m m i t t e d   f o r   s e n t e n c e   a t   C r o w n   C o u r t \ T a g I n f o \ V a l u e < / K e y > < / a : K e y > < a : V a l u e   i : t y p e = " M e a s u r e G r i d V i e w S t a t e I D i a g r a m T a g A d d i t i o n a l I n f o " / > < / a : K e y V a l u e O f D i a g r a m O b j e c t K e y a n y T y p e z b w N T n L X > < a : K e y V a l u e O f D i a g r a m O b j e c t K e y a n y T y p e z b w N T n L X > < a : K e y > < K e y > M e a s u r e s \ S u m   o f   S e n t e n c e d   a t   m a g i s t r a t e s '   c o u r t < / K e y > < / a : K e y > < a : V a l u e   i : t y p e = " M e a s u r e G r i d N o d e V i e w S t a t e " > < C o l u m n > 2 3 < / C o l u m n > < L a y e d O u t > t r u e < / L a y e d O u t > < W a s U I I n v i s i b l e > t r u e < / W a s U I I n v i s i b l e > < / a : V a l u e > < / a : K e y V a l u e O f D i a g r a m O b j e c t K e y a n y T y p e z b w N T n L X > < a : K e y V a l u e O f D i a g r a m O b j e c t K e y a n y T y p e z b w N T n L X > < a : K e y > < K e y > M e a s u r e s \ S u m   o f   S e n t e n c e d   a t   m a g i s t r a t e s '   c o u r t \ T a g I n f o \ F o r m u l a < / K e y > < / a : K e y > < a : V a l u e   i : t y p e = " M e a s u r e G r i d V i e w S t a t e I D i a g r a m T a g A d d i t i o n a l I n f o " / > < / a : K e y V a l u e O f D i a g r a m O b j e c t K e y a n y T y p e z b w N T n L X > < a : K e y V a l u e O f D i a g r a m O b j e c t K e y a n y T y p e z b w N T n L X > < a : K e y > < K e y > M e a s u r e s \ S u m   o f   S e n t e n c e d   a t   m a g i s t r a t e s '   c o u r t \ T a g I n f o \ V a l u e < / K e y > < / a : K e y > < a : V a l u e   i : t y p e = " M e a s u r e G r i d V i e w S t a t e I D i a g r a m T a g A d d i t i o n a l I n f o " / > < / a : K e y V a l u e O f D i a g r a m O b j e c t K e y a n y T y p e z b w N T n L X > < a : K e y V a l u e O f D i a g r a m O b j e c t K e y a n y T y p e z b w N T n L X > < a : K e y > < K e y > C o l u m n s \ Y e a r   e n d i n g   J u n e < / 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 C o l u m n s \ O u t c o m e   W i t h o u t   C o n v i c t i o n < / K e y > < / a : K e y > < a : V a l u e   i : t y p e = " M e a s u r e G r i d N o d e V i e w S t a t e " > < C o l u m n > 1 4 < / C o l u m n > < L a y e d O u t > t r u e < / L a y e d O u t > < / a : V a l u e > < / a : K e y V a l u e O f D i a g r a m O b j e c t K e y a n y T y p e z b w N T n L X > < a : K e y V a l u e O f D i a g r a m O b j e c t K e y a n y T y p e z b w N T n L X > < a : K e y > < K e y > C o l u m n s \ M o t o r i n g   O f f e n c e   F l a g < / K e y > < / a : K e y > < a : V a l u e   i : t y p e = " M e a s u r e G r i d N o d e V i e w S t a t e " > < C o l u m n > 1 5 < / C o l u m n > < L a y e d O u t > t r u e < / L a y e d O u t > < / a : V a l u e > < / a : K e y V a l u e O f D i a g r a m O b j e c t K e y a n y T y p e z b w N T n L X > < a : K e y V a l u e O f D i a g r a m O b j e c t K e y a n y T y p e z b w N T n L X > < a : K e y > < K e y > C o l u m n s \ P r o c e e d e d   a g a i n s t < / K e y > < / a : K e y > < a : V a l u e   i : t y p e = " M e a s u r e G r i d N o d e V i e w S t a t e " > < C o l u m n > 1 6 < / C o l u m n > < L a y e d O u t > t r u e < / L a y e d O u t > < / a : V a l u e > < / a : K e y V a l u e O f D i a g r a m O b j e c t K e y a n y T y p e z b w N T n L X > < a : K e y V a l u e O f D i a g r a m O b j e c t K e y a n y T y p e z b w N T n L X > < a : K e y > < K e y > C o l u m n s \ P r o c e e d i n g s   d i s c o n t i n u e d   o r   d i s c h a r g e d < / K e y > < / a : K e y > < a : V a l u e   i : t y p e = " M e a s u r e G r i d N o d e V i e w S t a t e " > < C o l u m n > 1 7 < / C o l u m n > < L a y e d O u t > t r u e < / L a y e d O u t > < / a : V a l u e > < / a : K e y V a l u e O f D i a g r a m O b j e c t K e y a n y T y p e z b w N T n L X > < a : K e y V a l u e O f D i a g r a m O b j e c t K e y a n y T y p e z b w N T n L X > < a : K e y > < K e y > C o l u m n s \ C h a r g e   w i t h d r a w n   o r   d i s m i s s e d < / K e y > < / a : K e y > < a : V a l u e   i : t y p e = " M e a s u r e G r i d N o d e V i e w S t a t e " > < C o l u m n > 1 8 < / C o l u m n > < L a y e d O u t > t r u e < / L a y e d O u t > < / a : V a l u e > < / a : K e y V a l u e O f D i a g r a m O b j e c t K e y a n y T y p e z b w N T n L X > < a : K e y V a l u e O f D i a g r a m O b j e c t K e y a n y T y p e z b w N T n L X > < a : K e y > < K e y > C o l u m n s \ O t h e r   d i s p o s a l   w i t h o u t   c o n v i c t i o n < / K e y > < / a : K e y > < a : V a l u e   i : t y p e = " M e a s u r e G r i d N o d e V i e w S t a t e " > < C o l u m n > 1 9 < / C o l u m n > < L a y e d O u t > t r u e < / L a y e d O u t > < / a : V a l u e > < / a : K e y V a l u e O f D i a g r a m O b j e c t K e y a n y T y p e z b w N T n L X > < a : K e y V a l u e O f D i a g r a m O b j e c t K e y a n y T y p e z b w N T n L X > < a : K e y > < K e y > C o l u m n s \ C o m m i t t e d   f o r   t r i a l   a t   C r o w n   C o u r t < / K e y > < / a : K e y > < a : V a l u e   i : t y p e = " M e a s u r e G r i d N o d e V i e w S t a t e " > < C o l u m n > 2 0 < / C o l u m n > < L a y e d O u t > t r u e < / L a y e d O u t > < / a : V a l u e > < / a : K e y V a l u e O f D i a g r a m O b j e c t K e y a n y T y p e z b w N T n L X > < a : K e y V a l u e O f D i a g r a m O b j e c t K e y a n y T y p e z b w N T n L X > < a : K e y > < K e y > C o l u m n s \ C o n v i c t e d   a t   m a g i s t r a t e s '   c o u r t < / K e y > < / a : K e y > < a : V a l u e   i : t y p e = " M e a s u r e G r i d N o d e V i e w S t a t e " > < C o l u m n > 2 1 < / C o l u m n > < L a y e d O u t > t r u e < / L a y e d O u t > < / a : V a l u e > < / a : K e y V a l u e O f D i a g r a m O b j e c t K e y a n y T y p e z b w N T n L X > < a : K e y V a l u e O f D i a g r a m O b j e c t K e y a n y T y p e z b w N T n L X > < a : K e y > < K e y > C o l u m n s \ C o m m i t t e d   f o r   s e n t e n c e   a t   C r o w n   C o u r t < / K e y > < / a : K e y > < a : V a l u e   i : t y p e = " M e a s u r e G r i d N o d e V i e w S t a t e " > < C o l u m n > 2 2 < / C o l u m n > < L a y e d O u t > t r u e < / L a y e d O u t > < / a : V a l u e > < / a : K e y V a l u e O f D i a g r a m O b j e c t K e y a n y T y p e z b w N T n L X > < a : K e y V a l u e O f D i a g r a m O b j e c t K e y a n y T y p e z b w N T n L X > < a : K e y > < K e y > C o l u m n s \ S e n t e n c e d   a t   m a g i s t r a t e s '   c o u r t < / K e y > < / a : K e y > < a : V a l u e   i : t y p e = " M e a s u r e G r i d N o d e V i e w S t a t e " > < C o l u m n > 2 3 < / C o l u m n > < L a y e d O u t > t r u e < / L a y e d O u t > < / a : V a l u e > < / a : K e y V a l u e O f D i a g r a m O b j e c t K e y a n y T y p e z b w N T n L X > < a : K e y V a l u e O f D i a g r a m O b j e c t K e y a n y T y p e z b w N T n L X > < a : K e y > < K e y > L i n k s \ & l t ; C o l u m n s \ S u m   o f   P r o c e e d e d   a g a i n s t & g t ; - & l t ; M e a s u r e s \ P r o c e e d e d   a g a i n s t & g t ; < / K e y > < / a : K e y > < a : V a l u e   i : t y p e = " M e a s u r e G r i d V i e w S t a t e I D i a g r a m L i n k " / > < / a : K e y V a l u e O f D i a g r a m O b j e c t K e y a n y T y p e z b w N T n L X > < a : K e y V a l u e O f D i a g r a m O b j e c t K e y a n y T y p e z b w N T n L X > < a : K e y > < K e y > L i n k s \ & l t ; C o l u m n s \ S u m   o f   P r o c e e d e d   a g a i n s t & g t ; - & l t ; M e a s u r e s \ P r o c e e d e d   a g a i n s t & g t ; \ C O L U M N < / K e y > < / a : K e y > < a : V a l u e   i : t y p e = " M e a s u r e G r i d V i e w S t a t e I D i a g r a m L i n k E n d p o i n t " / > < / a : K e y V a l u e O f D i a g r a m O b j e c t K e y a n y T y p e z b w N T n L X > < a : K e y V a l u e O f D i a g r a m O b j e c t K e y a n y T y p e z b w N T n L X > < a : K e y > < K e y > L i n k s \ & l t ; C o l u m n s \ S u m   o f   P r o c e e d e d   a g a i n s t & g t ; - & l t ; M e a s u r e s \ P r o c e e d e d   a g a i n s t & g t ; \ M E A S U R E < / K e y > < / a : K e y > < a : V a l u e   i : t y p e = " M e a s u r e G r i d V i e w S t a t e I D i a g r a m L i n k E n d p o i n t " / > < / a : K e y V a l u e O f D i a g r a m O b j e c t K e y a n y T y p e z b w N T n L X > < a : K e y V a l u e O f D i a g r a m O b j e c t K e y a n y T y p e z b w N T n L X > < a : K e y > < K e y > L i n k s \ & l t ; C o l u m n s \ S u m   o f   P r o c e e d i n g s   d i s c o n t i n u e d   o r   d i s c h a r g e d & g t ; - & l t ; M e a s u r e s \ P r o c e e d i n g s   d i s c o n t i n u e d   o r   d i s c h a r g e d & g t ; < / K e y > < / a : K e y > < a : V a l u e   i : t y p e = " M e a s u r e G r i d V i e w S t a t e I D i a g r a m L i n k " / > < / a : K e y V a l u e O f D i a g r a m O b j e c t K e y a n y T y p e z b w N T n L X > < a : K e y V a l u e O f D i a g r a m O b j e c t K e y a n y T y p e z b w N T n L X > < a : K e y > < K e y > L i n k s \ & l t ; C o l u m n s \ S u m   o f   P r o c e e d i n g s   d i s c o n t i n u e d   o r   d i s c h a r g e d & g t ; - & l t ; M e a s u r e s \ P r o c e e d i n g s   d i s c o n t i n u e d   o r   d i s c h a r g e d & g t ; \ C O L U M N < / K e y > < / a : K e y > < a : V a l u e   i : t y p e = " M e a s u r e G r i d V i e w S t a t e I D i a g r a m L i n k E n d p o i n t " / > < / a : K e y V a l u e O f D i a g r a m O b j e c t K e y a n y T y p e z b w N T n L X > < a : K e y V a l u e O f D i a g r a m O b j e c t K e y a n y T y p e z b w N T n L X > < a : K e y > < K e y > L i n k s \ & l t ; C o l u m n s \ S u m   o f   P r o c e e d i n g s   d i s c o n t i n u e d   o r   d i s c h a r g e d & g t ; - & l t ; M e a s u r e s \ P r o c e e d i n g s   d i s c o n t i n u e d   o r   d i s c h a r g e d & g t ; \ M E A S U R E < / K e y > < / a : K e y > < a : V a l u e   i : t y p e = " M e a s u r e G r i d V i e w S t a t e I D i a g r a m L i n k E n d p o i n t " / > < / a : K e y V a l u e O f D i a g r a m O b j e c t K e y a n y T y p e z b w N T n L X > < a : K e y V a l u e O f D i a g r a m O b j e c t K e y a n y T y p e z b w N T n L X > < a : K e y > < K e y > L i n k s \ & l t ; C o l u m n s \ S u m   o f   C h a r g e   w i t h d r a w n   o r   d i s m i s s e d & g t ; - & l t ; M e a s u r e s \ C h a r g e   w i t h d r a w n   o r   d i s m i s s e d & g t ; < / K e y > < / a : K e y > < a : V a l u e   i : t y p e = " M e a s u r e G r i d V i e w S t a t e I D i a g r a m L i n k " / > < / a : K e y V a l u e O f D i a g r a m O b j e c t K e y a n y T y p e z b w N T n L X > < a : K e y V a l u e O f D i a g r a m O b j e c t K e y a n y T y p e z b w N T n L X > < a : K e y > < K e y > L i n k s \ & l t ; C o l u m n s \ S u m   o f   C h a r g e   w i t h d r a w n   o r   d i s m i s s e d & g t ; - & l t ; M e a s u r e s \ C h a r g e   w i t h d r a w n   o r   d i s m i s s e d & g t ; \ C O L U M N < / K e y > < / a : K e y > < a : V a l u e   i : t y p e = " M e a s u r e G r i d V i e w S t a t e I D i a g r a m L i n k E n d p o i n t " / > < / a : K e y V a l u e O f D i a g r a m O b j e c t K e y a n y T y p e z b w N T n L X > < a : K e y V a l u e O f D i a g r a m O b j e c t K e y a n y T y p e z b w N T n L X > < a : K e y > < K e y > L i n k s \ & l t ; C o l u m n s \ S u m   o f   C h a r g e   w i t h d r a w n   o r   d i s m i s s e d & g t ; - & l t ; M e a s u r e s \ C h a r g e   w i t h d r a w n   o r   d i s m i s s e d & g t ; \ M E A S U R E < / K e y > < / a : K e y > < a : V a l u e   i : t y p e = " M e a s u r e G r i d V i e w S t a t e I D i a g r a m L i n k E n d p o i n t " / > < / a : K e y V a l u e O f D i a g r a m O b j e c t K e y a n y T y p e z b w N T n L X > < a : K e y V a l u e O f D i a g r a m O b j e c t K e y a n y T y p e z b w N T n L X > < a : K e y > < K e y > L i n k s \ & l t ; C o l u m n s \ S u m   o f   O t h e r   d i s p o s a l   w i t h o u t   c o n v i c t i o n & g t ; - & l t ; M e a s u r e s \ O t h e r   d i s p o s a l   w i t h o u t   c o n v i c t i o n & g t ; < / K e y > < / a : K e y > < a : V a l u e   i : t y p e = " M e a s u r e G r i d V i e w S t a t e I D i a g r a m L i n k " / > < / a : K e y V a l u e O f D i a g r a m O b j e c t K e y a n y T y p e z b w N T n L X > < a : K e y V a l u e O f D i a g r a m O b j e c t K e y a n y T y p e z b w N T n L X > < a : K e y > < K e y > L i n k s \ & l t ; C o l u m n s \ S u m   o f   O t h e r   d i s p o s a l   w i t h o u t   c o n v i c t i o n & g t ; - & l t ; M e a s u r e s \ O t h e r   d i s p o s a l   w i t h o u t   c o n v i c t i o n & g t ; \ C O L U M N < / K e y > < / a : K e y > < a : V a l u e   i : t y p e = " M e a s u r e G r i d V i e w S t a t e I D i a g r a m L i n k E n d p o i n t " / > < / a : K e y V a l u e O f D i a g r a m O b j e c t K e y a n y T y p e z b w N T n L X > < a : K e y V a l u e O f D i a g r a m O b j e c t K e y a n y T y p e z b w N T n L X > < a : K e y > < K e y > L i n k s \ & l t ; C o l u m n s \ S u m   o f   O t h e r   d i s p o s a l   w i t h o u t   c o n v i c t i o n & g t ; - & l t ; M e a s u r e s \ O t h e r   d i s p o s a l   w i t h o u t   c o n v i c t i o n & g t ; \ M E A S U R E < / K e y > < / a : K e y > < a : V a l u e   i : t y p e = " M e a s u r e G r i d V i e w S t a t e I D i a g r a m L i n k E n d p o i n t " / > < / a : K e y V a l u e O f D i a g r a m O b j e c t K e y a n y T y p e z b w N T n L X > < a : K e y V a l u e O f D i a g r a m O b j e c t K e y a n y T y p e z b w N T n L X > < a : K e y > < K e y > L i n k s \ & l t ; C o l u m n s \ S u m   o f   C o m m i t t e d   f o r   t r i a l   a t   C r o w n   C o u r t & g t ; - & l t ; M e a s u r e s \ C o m m i t t e d   f o r   t r i a l   a t   C r o w n   C o u r t & g t ; < / K e y > < / a : K e y > < a : V a l u e   i : t y p e = " M e a s u r e G r i d V i e w S t a t e I D i a g r a m L i n k " / > < / a : K e y V a l u e O f D i a g r a m O b j e c t K e y a n y T y p e z b w N T n L X > < a : K e y V a l u e O f D i a g r a m O b j e c t K e y a n y T y p e z b w N T n L X > < a : K e y > < K e y > L i n k s \ & l t ; C o l u m n s \ S u m   o f   C o m m i t t e d   f o r   t r i a l   a t   C r o w n   C o u r t & g t ; - & l t ; M e a s u r e s \ C o m m i t t e d   f o r   t r i a l   a t   C r o w n   C o u r t & g t ; \ C O L U M N < / K e y > < / a : K e y > < a : V a l u e   i : t y p e = " M e a s u r e G r i d V i e w S t a t e I D i a g r a m L i n k E n d p o i n t " / > < / a : K e y V a l u e O f D i a g r a m O b j e c t K e y a n y T y p e z b w N T n L X > < a : K e y V a l u e O f D i a g r a m O b j e c t K e y a n y T y p e z b w N T n L X > < a : K e y > < K e y > L i n k s \ & l t ; C o l u m n s \ S u m   o f   C o m m i t t e d   f o r   t r i a l   a t   C r o w n   C o u r t & g t ; - & l t ; M e a s u r e s \ C o m m i t t e d   f o r   t r i a l   a t   C r o w n   C o u r t & g t ; \ M E A S U R E < / K e y > < / a : K e y > < a : V a l u e   i : t y p e = " M e a s u r e G r i d V i e w S t a t e I D i a g r a m L i n k E n d p o i n t " / > < / a : K e y V a l u e O f D i a g r a m O b j e c t K e y a n y T y p e z b w N T n L X > < a : K e y V a l u e O f D i a g r a m O b j e c t K e y a n y T y p e z b w N T n L X > < a : K e y > < K e y > L i n k s \ & l t ; C o l u m n s \ S u m   o f   C o n v i c t e d   a t   m a g i s t r a t e s '   c o u r t & g t ; - & l t ; M e a s u r e s \ C o n v i c t e d   a t   m a g i s t r a t e s '   c o u r t & g t ; < / K e y > < / a : K e y > < a : V a l u e   i : t y p e = " M e a s u r e G r i d V i e w S t a t e I D i a g r a m L i n k " / > < / a : K e y V a l u e O f D i a g r a m O b j e c t K e y a n y T y p e z b w N T n L X > < a : K e y V a l u e O f D i a g r a m O b j e c t K e y a n y T y p e z b w N T n L X > < a : K e y > < K e y > L i n k s \ & l t ; C o l u m n s \ S u m   o f   C o n v i c t e d   a t   m a g i s t r a t e s '   c o u r t & g t ; - & l t ; M e a s u r e s \ C o n v i c t e d   a t   m a g i s t r a t e s '   c o u r t & g t ; \ C O L U M N < / K e y > < / a : K e y > < a : V a l u e   i : t y p e = " M e a s u r e G r i d V i e w S t a t e I D i a g r a m L i n k E n d p o i n t " / > < / a : K e y V a l u e O f D i a g r a m O b j e c t K e y a n y T y p e z b w N T n L X > < a : K e y V a l u e O f D i a g r a m O b j e c t K e y a n y T y p e z b w N T n L X > < a : K e y > < K e y > L i n k s \ & l t ; C o l u m n s \ S u m   o f   C o n v i c t e d   a t   m a g i s t r a t e s '   c o u r t & g t ; - & l t ; M e a s u r e s \ C o n v i c t e d   a t   m a g i s t r a t e s '   c o u r t & g t ; \ M E A S U R E < / K e y > < / a : K e y > < a : V a l u e   i : t y p e = " M e a s u r e G r i d V i e w S t a t e I D i a g r a m L i n k E n d p o i n t " / > < / a : K e y V a l u e O f D i a g r a m O b j e c t K e y a n y T y p e z b w N T n L X > < a : K e y V a l u e O f D i a g r a m O b j e c t K e y a n y T y p e z b w N T n L X > < a : K e y > < K e y > L i n k s \ & l t ; C o l u m n s \ S u m   o f   C o m m i t t e d   f o r   s e n t e n c e   a t   C r o w n   C o u r t & g t ; - & l t ; M e a s u r e s \ C o m m i t t e d   f o r   s e n t e n c e   a t   C r o w n   C o u r t & g t ; < / K e y > < / a : K e y > < a : V a l u e   i : t y p e = " M e a s u r e G r i d V i e w S t a t e I D i a g r a m L i n k " / > < / a : K e y V a l u e O f D i a g r a m O b j e c t K e y a n y T y p e z b w N T n L X > < a : K e y V a l u e O f D i a g r a m O b j e c t K e y a n y T y p e z b w N T n L X > < a : K e y > < K e y > L i n k s \ & l t ; C o l u m n s \ S u m   o f   C o m m i t t e d   f o r   s e n t e n c e   a t   C r o w n   C o u r t & g t ; - & l t ; M e a s u r e s \ C o m m i t t e d   f o r   s e n t e n c e   a t   C r o w n   C o u r t & g t ; \ C O L U M N < / K e y > < / a : K e y > < a : V a l u e   i : t y p e = " M e a s u r e G r i d V i e w S t a t e I D i a g r a m L i n k E n d p o i n t " / > < / a : K e y V a l u e O f D i a g r a m O b j e c t K e y a n y T y p e z b w N T n L X > < a : K e y V a l u e O f D i a g r a m O b j e c t K e y a n y T y p e z b w N T n L X > < a : K e y > < K e y > L i n k s \ & l t ; C o l u m n s \ S u m   o f   C o m m i t t e d   f o r   s e n t e n c e   a t   C r o w n   C o u r t & g t ; - & l t ; M e a s u r e s \ C o m m i t t e d   f o r   s e n t e n c e   a t   C r o w n   C o u r t & g t ; \ M E A S U R E < / K e y > < / a : K e y > < a : V a l u e   i : t y p e = " M e a s u r e G r i d V i e w S t a t e I D i a g r a m L i n k E n d p o i n t " / > < / a : K e y V a l u e O f D i a g r a m O b j e c t K e y a n y T y p e z b w N T n L X > < a : K e y V a l u e O f D i a g r a m O b j e c t K e y a n y T y p e z b w N T n L X > < a : K e y > < K e y > L i n k s \ & l t ; C o l u m n s \ S u m   o f   S e n t e n c e d   a t   m a g i s t r a t e s '   c o u r t & g t ; - & l t ; M e a s u r e s \ S e n t e n c e d   a t   m a g i s t r a t e s '   c o u r t & g t ; < / K e y > < / a : K e y > < a : V a l u e   i : t y p e = " M e a s u r e G r i d V i e w S t a t e I D i a g r a m L i n k " / > < / a : K e y V a l u e O f D i a g r a m O b j e c t K e y a n y T y p e z b w N T n L X > < a : K e y V a l u e O f D i a g r a m O b j e c t K e y a n y T y p e z b w N T n L X > < a : K e y > < K e y > L i n k s \ & l t ; C o l u m n s \ S u m   o f   S e n t e n c e d   a t   m a g i s t r a t e s '   c o u r t & g t ; - & l t ; M e a s u r e s \ S e n t e n c e d   a t   m a g i s t r a t e s '   c o u r t & g t ; \ C O L U M N < / K e y > < / a : K e y > < a : V a l u e   i : t y p e = " M e a s u r e G r i d V i e w S t a t e I D i a g r a m L i n k E n d p o i n t " / > < / a : K e y V a l u e O f D i a g r a m O b j e c t K e y a n y T y p e z b w N T n L X > < a : K e y V a l u e O f D i a g r a m O b j e c t K e y a n y T y p e z b w N T n L X > < a : K e y > < K e y > L i n k s \ & l t ; C o l u m n s \ S u m   o f   S e n t e n c e d   a t   m a g i s t r a t e s '   c o u r t & g t ; - & l t ; M e a s u r e s \ S e n t e n c e d   a t   m a g i s t r a t e s '   c o u r t & g t ; \ M E A S U R E < / K e y > < / a : K e y > < a : V a l u e   i : t y p e = " M e a s u r e G r i d V i e w S t a t e I D i a g r a m L i n k E n d p o i n t " / > < / a : K e y V a l u e O f D i a g r a m O b j e c t K e y a n y T y p e z b w N T n L X > < / V i e w S t a t e s > < / D i a g r a m M a n a g e r . S e r i a l i z a b l e D i a g r a m > < / A r r a y O f D i a g r a m M a n a g e r . S e r i a l i z a b l e D i a g r a m > ] ] > < / C u s t o m C o n t e n t > < / G e m i n i > 
</file>

<file path=customXml/item22.xml>��< ? x m l   v e r s i o n = " 1 . 0 "   e n c o d i n g = " U T F - 1 6 " ? > < G e m i n i   x m l n s = " h t t p : / / g e m i n i / p i v o t c u s t o m i z a t i o n / S a n d b o x N o n E m p t y " > < C u s t o m C o n t e n t > < ! [ C D A T A [ 1 ] ] > < / C u s t o m C o n t e n t > < / G e m i n i > 
</file>

<file path=customXml/item23.xml>��< ? x m l   v e r s i o n = " 1 . 0 "   e n c o d i n g = " U T F - 1 6 " ? > < G e m i n i   x m l n s = " h t t p : / / g e m i n i / p i v o t c u s t o m i z a t i o n / R e l a t i o n s h i p A u t o D e t e c t i o n E n a b l e d " > < C u s t o m C o n t e n t > < ! [ C D A T A [ T r u e ] ] > < / C u s t o m C o n t e n t > < / G e m i n i > 
</file>

<file path=customXml/item3.xml>��< ? x m l   v e r s i o n = " 1 . 0 "   e n c o d i n g = " U T F - 1 6 " ? > < G e m i n i   x m l n s = " h t t p : / / g e m i n i / p i v o t c u s t o m i z a t i o n / d 3 b 9 d f a b - 3 e d 2 - 4 9 5 c - 9 4 1 e - 8 d 6 4 e 2 f a 2 4 2 b " > < C u s t o m C o n t e n t > < ! [ C D A T A [ < ? x m l   v e r s i o n = " 1 . 0 "   e n c o d i n g = " u t f - 1 6 " ? > < S e t t i n g s > < C a l c u l a t e d F i e l d s > < i t e m > < M e a s u r e N a m e > C u s t o d y   R a t e < / M e a s u r e N a m e > < D i s p l a y N a m e > C u s t o d y   R a t e < / D i s p l a y N a m e > < V i s i b l e > T r u e < / V i s i b l e > < / i t e m > < i t e m > < M e a s u r e N a m e > A v e r a g e   C u s t o d i a l   S e n t e n c e   L e n g t h   ( m o n t h s ) < / M e a s u r e N a m e > < D i s p l a y N a m e > A v e r a g e   C u s t o d i a l   S e n t e n c e   L e n g t h   ( m o n t h s ) < / D i s p l a y N a m e > < V i s i b l e > T r u e < / V i s i b l e > < / i t e m > < i t e m > < M e a s u r e N a m e > A v e r a g e   f i n e   ( c o m p a n i e s ) < / M e a s u r e N a m e > < D i s p l a y N a m e > A v e r a g e   f i n e   ( c o m p a n i e s ) < / D i s p l a y N a m e > < V i s i b l e > F a l s e < / V i s i b l e > < / i t e m > < i t e m > < M e a s u r e N a m e > A v e r a g e   f i n e   ( e x c l u d i n g   c o m p a n i e s ) < / M e a s u r e N a m e > < D i s p l a y N a m e > A v e r a g e   f i n e   ( e x c l u d i n g   c o m p a n i e s ) < / D i s p l a y N a m e > < V i s i b l e > T r u e < / V i s i b l e > < / i t e m > < i t e m > < M e a s u r e N a m e > A v e r a g e   c o m p e n s a t i o n   ( � ) < / M e a s u r e N a m e > < D i s p l a y N a m e > A v e r a g e   c o m p e n s a t i o n   ( � ) < / D i s p l a y N a m e > < V i s i b l e > F a l s e < / V i s i b l e > < / i t e m > < / C a l c u l a t e d F i e l d s > < S A H o s t H a s h > 0 < / S A H o s t H a s h > < G e m i n i F i e l d L i s t V i s i b l e > T r u e < / G e m i n i F i e l d L i s t V i s i b l e > < / S e t t i n g s > ] ] > < / C u s t o m C o n t e n t > < / G e m i n i > 
</file>

<file path=customXml/item4.xml>��< ? x m l   v e r s i o n = " 1 . 0 "   e n c o d i n g = " u t f - 1 6 " ? > < D a t a M a s h u p   x m l n s = " h t t p : / / s c h e m a s . m i c r o s o f t . c o m / D a t a M a s h u p " > A A A A A C E G A A B Q S w M E F A A C A A g A R F B I 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B E U E 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F B I W / / X V X Y Z A w A A m A 4 A A B M A H A B G b 3 J t d W x h c y 9 T Z W N 0 a W 9 u M S 5 t I K I Y A C i g F A A A A A A A A A A A A A A A A A A A A A A A A A A A A O 1 W 3 2 / a M B B + R + J / s L K H g Z S x g t p K 3 c R D F c q 6 a Y w y m K a p T M h z j m D N s T P b o U V V / / e d A 7 T Q J A N p f e g D P A T w f f f j O 9 9 9 i g F m u Z J k u P x u v q 9 W q h U z o x p C 0 g s m i V Z m w p S c m 0 n r q H m K j 9 Y J a R M B t l o h + B m q V D P A k 8 D M G x 3 F 0 h i k r X W 5 g E a g p M U / p u Y F 7 8 b f D G g z j i E 9 O 7 4 Z 9 y V 0 N J 8 D e U N 6 X H J j 9 Y K o K f m U G s s Z j D t g f l u V j I N P w w E Z t I j L O R 4 p J c y 4 R y N 8 F J f V Y G b u 1 f 3 r D g g e c w u 6 7 f m e T w I l 0 l i a d u v Y J x e S q Z D L q H 1 6 c n T U 9 M k g V R a G d i G g / f i z 8 U V J + F n 3 l w R f e V d a x W g L y S X Q E F l 4 y H Z E f y F w Z V m d 1 5 a 9 8 M n 1 6 v x c i C G j g m r T t j r d D B n M q I w w 4 m i R w G O 4 k a b S T J W O l y U 7 o 6 k V 5 P f v 7 r w f Q D U B 6 c h g 3 y Q g U Y t 4 Y u H W 3 v v k z h u k V G M P c u c 9 v J V Z 7 v Q K 4 y r 5 t m 9 n B S 5 D u M 2 d n U d A P m i V J o W W r 4 5 e z n J h Z 5 I z b h c 5 S w c s x Z E J S T n k S g m c D d J V b t z O N d A c o j + d g k R j 1 t Q y Y 3 H N K 2 v u / L J P 1 o 6 B C g u i p p a p G M h 3 b m c q t Q i S c 5 7 t U U H f r d L u t t Y B u 4 J G e Z Z a M Y A Q O 0 E j y q W x i P g o 7 e l x w 7 H a h G A o Q 0 J u c A k s l y l 6 K J 3 9 x 9 X F 0 c r 7 B Z m B 3 G C p o a Y 3 c o W P u T F F c J L N g k M k y l C R + T m K b J P i 0 x Q q x s V z o 4 p T T K z m 6 E e x K 1 p h u g C 3 o 4 D O q m W O s S U x j Z w a U A v m N W Y q c d h M Y s C J D L Z z V 5 7 h C r h X n v t 6 t c J l 4 b Y + 0 U e X / 0 U p 4 3 Z B u z T x 7 K C J B 0 1 8 X k 1 c L x p Z i W M 5 s Z 3 I A M c e Z x N V 5 A H 6 G W R U c F d d L r E D s U q l z e f D h X I j 0 V l L W W E z 8 L a 5 C t 2 y b e D / p F T w K W f 0 P y T 9 Q X j y m s Q y f o u J E 6 L J l I v l b D 4 B U W b E v 4 2 x G 1 9 T Y J x H 6 C j X o S d J N t B 7 A P E y E i o 5 F E A z G M 0 a X R 5 v E 1 Q S a 3 + F d Q F e l M J u F 7 R D Y Z s H h T 0 o 7 D M r L L 4 B J S B N J k p l o r e f N m 1 F W r / M 1 q g Q D + 9 9 9 W K 1 Y B u O p e K 0 B a L r O v c U g b 9 Q S w E C L Q A U A A I A C A B E U E h b W L m h G K Y A A A D 3 A A A A E g A A A A A A A A A A A A A A A A A A A A A A Q 2 9 u Z m l n L 1 B h Y 2 t h Z 2 U u e G 1 s U E s B A i 0 A F A A C A A g A R F B I W w / K 6 a u k A A A A 6 Q A A A B M A A A A A A A A A A A A A A A A A 8 g A A A F t D b 2 5 0 Z W 5 0 X 1 R 5 c G V z X S 5 4 b W x Q S w E C L Q A U A A I A C A B E U E h b / 9 d V d h k D A A C Y D g A A E w A A A A A A A A A A A A A A A A D j A Q A A R m 9 y b X V s Y X M v U 2 V j d G l v b j E u b V B L B Q Y A A A A A A w A D A M I A A A B J 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i S Q A A A A A A A E B 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T U N f c H J v c 1 9 j b 2 5 2 c 1 8 y M D E 2 X z I w 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N l Y T g 3 N 2 N i N i 1 m M z M 3 L T Q 3 Y m Q t Y m J j Y S 1 m M G Y 0 M D c w Y T l h Z T Q 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F k Z G V k V G 9 E Y X R h T W 9 k Z W w i I F Z h b H V l P S J s M S I g L z 4 8 R W 5 0 c n k g V H l w Z T 0 i R m l s b E N v d W 5 0 I i B W Y W x 1 Z T 0 i b D Q w O D c 1 M z k i I C 8 + P E V u d H J 5 I F R 5 c G U 9 I k Z p b G x F c n J v c k N v Z G U i I F Z h b H V l P S J z V W 5 r b m 9 3 b i I g L z 4 8 R W 5 0 c n k g V H l w Z T 0 i R m l s b E V y c m 9 y Q 2 9 1 b n Q i I F Z h b H V l P S J s M C I g L z 4 8 R W 5 0 c n k g V H l w Z T 0 i R m l s b E x h c 3 R V c G R h d G V k I i B W Y W x 1 Z T 0 i Z D I w M j U t M T A t M D h U M D g 6 N T M 6 N D E u M D I x M j g 5 N l o i I C 8 + P E V u d H J 5 I F R 5 c G U 9 I k Z p b G x D b 2 x 1 b W 5 U e X B l c y I g V m F s d W U 9 I n N C Z 1 l H Q m d Z R 0 J n W U d C Z 1 l H Q m d Z R 0 J n T U R B d 0 1 E Q X d N R C I g L z 4 8 R W 5 0 c n k g V H l w Z T 0 i R m l s b E N v b H V t b k 5 h b W V z I i B W Y W x 1 Z T 0 i c 1 s m c X V v d D t Z Z W F y I G V u Z G l u Z y B K d W 5 l 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T 3 V 0 Y 2 9 t Z S B X a X R o b 3 V 0 I E N v b n Z p Y 3 R p b 2 4 m c X V v d D s s J n F 1 b 3 Q 7 T W 9 0 b 3 J p b m c g T 2 Z m Z W 5 j Z S B G b G F n J n F 1 b 3 Q 7 L C Z x d W 9 0 O 1 B y b 2 N l Z W R l Z C B h Z 2 F p b n N 0 J n F 1 b 3 Q 7 L C Z x d W 9 0 O 1 B y b 2 N l Z W R p b m d z I G R p c 2 N v b n R p b n V l Z C B v c i B k a X N j a G F y Z 2 V k J n F 1 b 3 Q 7 L C Z x d W 9 0 O 0 N o Y X J n Z S B 3 a X R o Z H J h d 2 4 g b 3 I g Z G l z b W l z c 2 V k J n F 1 b 3 Q 7 L C Z x d W 9 0 O y B P d G h l c i B k a X N w b 3 N h b C B 3 a X R o b 3 V 0 I G N v b n Z p Y 3 R p b 2 4 m c X V v d D s s J n F 1 b 3 Q 7 Q 2 9 t b W l 0 d G V k I G Z v c i B 0 c m l h b C B h d C B D c m 9 3 b i B D b 3 V y d C Z x d W 9 0 O y w m c X V v d D t D b 2 5 2 a W N 0 Z W Q g Y X Q g b W F n a X N 0 c m F 0 Z X N c d T A w M j c g Y 2 9 1 c n Q m c X V v d D s s J n F 1 b 3 Q 7 Q 2 9 t b W l 0 d G V k I G Z v c i B z Z W 5 0 Z W 5 j Z S B h d C B D c m 9 3 b i B D b 3 V y d C Z x d W 9 0 O y w m c X V v d D t T Z W 5 0 Z W 5 j Z W Q g Y X Q g b W F n a X N 0 c m F 0 Z X N c d T A w M j c g Y 2 9 1 c n Q m c X V v d D t d I i A v P j x F b n R y e S B U e X B l P S J G a W x s U 3 R h d H V z I i B W Y W x 1 Z T 0 i c 0 N v b X B s Z X R l I i A v P j x F b n R y e S B U e X B l P S J S Z W x h d G l v b n N o a X B J b m Z v Q 2 9 u d G F p b m V y I i B W Y W x 1 Z T 0 i c 3 s m c X V v d D t j b 2 x 1 b W 5 D b 3 V u d C Z x d W 9 0 O z o y N C w m c X V v d D t r Z X l D b 2 x 1 b W 5 O Y W 1 l c y Z x d W 9 0 O z p b X S w m c X V v d D t x d W V y e V J l b G F 0 a W 9 u c 2 h p c H M m c X V v d D s 6 W 1 0 s J n F 1 b 3 Q 7 Y 2 9 s d W 1 u S W R l b n R p d G l l c y Z x d W 9 0 O z p b J n F 1 b 3 Q 7 U 2 V j d G l v b j E v T U N f c H J v c 1 9 j b 2 5 2 c 1 8 y M D E 2 X z I w M j U v Q 2 h h b m d l Z C B U e X B l L n t Z Z W F y I G V u Z G l u Z y B K d W 5 l L D B 9 J n F 1 b 3 Q 7 L C Z x d W 9 0 O 1 N l Y 3 R p b 2 4 x L 0 1 D X 3 B y b 3 N f Y 2 9 u d n N f M j A x N l 8 y M D I 1 L 0 N o Y W 5 n Z W Q g V H l w Z S 5 7 U X V h c n R l c i w x f S Z x d W 9 0 O y w m c X V v d D t T Z W N 0 a W 9 u M S 9 N Q 1 9 w c m 9 z X 2 N v b n Z z X z I w M T Z f M j A y N S 9 D a G F u Z 2 V k I F R 5 c G U u e 0 1 v b n R o L D J 9 J n F 1 b 3 Q 7 L C Z x d W 9 0 O 1 N l Y 3 R p b 2 4 x L 0 1 D X 3 B y b 3 N f Y 2 9 u d n N f M j A x N l 8 y M D I 1 L 0 N o Y W 5 n Z W Q g V H l w Z S 5 7 U G V y c 2 9 u L 0 9 0 a G V y L D N 9 J n F 1 b 3 Q 7 L C Z x d W 9 0 O 1 N l Y 3 R p b 2 4 x L 0 1 D X 3 B y b 3 N f Y 2 9 u d n N f M j A x N l 8 y M D I 1 L 0 N o Y W 5 n Z W Q g V H l w Z S 5 7 U 2 V 4 L D R 9 J n F 1 b 3 Q 7 L C Z x d W 9 0 O 1 N l Y 3 R p b 2 4 x L 0 1 D X 3 B y b 3 N f Y 2 9 u d n N f M j A x N l 8 y M D I 1 L 0 N o Y W 5 n Z W Q g V H l w Z S 5 7 Q W d l I E d y b 3 V w L D V 9 J n F 1 b 3 Q 7 L C Z x d W 9 0 O 1 N l Y 3 R p b 2 4 x L 0 1 D X 3 B y b 3 N f Y 2 9 u d n N f M j A x N l 8 y M D I 1 L 0 N o Y W 5 n Z W Q g V H l w Z S 5 7 Q W d l I F J h b m d l L D Z 9 J n F 1 b 3 Q 7 L C Z x d W 9 0 O 1 N l Y 3 R p b 2 4 x L 0 1 D X 3 B y b 3 N f Y 2 9 u d n N f M j A x N l 8 y M D I 1 L 0 N o Y W 5 n Z W Q g V H l w Z S 5 7 R X R o b m l j a X R 5 L D d 9 J n F 1 b 3 Q 7 L C Z x d W 9 0 O 1 N l Y 3 R p b 2 4 x L 0 1 D X 3 B y b 3 N f Y 2 9 u d n N f M j A x N l 8 y M D I 1 L 0 N o Y W 5 n Z W Q g V H l w Z S 5 7 R G V 0 Y W l s Z W Q g R X R o b m l j a X R 5 L D h 9 J n F 1 b 3 Q 7 L C Z x d W 9 0 O 1 N l Y 3 R p b 2 4 x L 0 1 D X 3 B y b 3 N f Y 2 9 u d n N f M j A x N l 8 y M D I 1 L 0 N o Y W 5 n Z W Q g V H l w Z S 5 7 U G 9 s a W N l I E Z v c m N l I E F y Z W E s O X 0 m c X V v d D s s J n F 1 b 3 Q 7 U 2 V j d G l v b j E v T U N f c H J v c 1 9 j b 2 5 2 c 1 8 y M D E 2 X z I w M j U v Q 2 h h b m d l Z C B U e X B l L n t P Z m Z l b m N l I F R 5 c G U s M T B 9 J n F 1 b 3 Q 7 L C Z x d W 9 0 O 1 N l Y 3 R p b 2 4 x L 0 1 D X 3 B y b 3 N f Y 2 9 u d n N f M j A x N l 8 y M D I 1 L 0 N o Y W 5 n Z W Q g V H l w Z S 5 7 T 2 Z m Z W 5 j Z S B H c m 9 1 c C w x M X 0 m c X V v d D s s J n F 1 b 3 Q 7 U 2 V j d G l v b j E v T U N f c H J v c 1 9 j b 2 5 2 c 1 8 y M D E 2 X z I w M j U v Q 2 h h b m d l Z C B U e X B l L n t P Z m Z l b m N l L D E y f S Z x d W 9 0 O y w m c X V v d D t T Z W N 0 a W 9 u M S 9 N Q 1 9 w c m 9 z X 2 N v b n Z z X z I w M T Z f M j A y N S 9 D a G F u Z 2 V k I F R 5 c G U u e 0 h P I E 9 m Z m V u Y 2 U g Q 2 9 k Z S w x M 3 0 m c X V v d D s s J n F 1 b 3 Q 7 U 2 V j d G l v b j E v T U N f c H J v c 1 9 j b 2 5 2 c 1 8 y M D E 2 X z I w M j U v Q 2 h h b m d l Z C B U e X B l L n t P d X R j b 2 1 l I F d p d G h v d X Q g Q 2 9 u d m l j d G l v b i w x N H 0 m c X V v d D s s J n F 1 b 3 Q 7 U 2 V j d G l v b j E v T U N f c H J v c 1 9 j b 2 5 2 c 1 8 y M D E 2 X z I w M j U v Q 2 h h b m d l Z C B U e X B l L n t N b 3 R v c m l u Z y B P Z m Z l b m N l I E Z s Y W c s M T V 9 J n F 1 b 3 Q 7 L C Z x d W 9 0 O 1 N l Y 3 R p b 2 4 x L 0 1 D X 3 B y b 3 N f Y 2 9 u d n N f M j A x N l 8 y M D I 1 L 0 N o Y W 5 n Z W Q g V H l w Z S 5 7 U H J v Y 2 V l Z G V k I G F n Y W l u c 3 Q s M T Z 9 J n F 1 b 3 Q 7 L C Z x d W 9 0 O 1 N l Y 3 R p b 2 4 x L 0 1 D X 3 B y b 3 N f Y 2 9 u d n N f M j A x N l 8 y M D I 1 L 0 N o Y W 5 n Z W Q g V H l w Z S 5 7 U H J v Y 2 V l Z G l u Z 3 M g Z G l z Y 2 9 u d G l u d W V k I G 9 y I G R p c 2 N o Y X J n Z W Q s M T d 9 J n F 1 b 3 Q 7 L C Z x d W 9 0 O 1 N l Y 3 R p b 2 4 x L 0 1 D X 3 B y b 3 N f Y 2 9 u d n N f M j A x N l 8 y M D I 1 L 0 N o Y W 5 n Z W Q g V H l w Z S 5 7 Q 2 h h c m d l I H d p d G h k c m F 3 b i B v c i B k a X N t a X N z Z W Q s M T h 9 J n F 1 b 3 Q 7 L C Z x d W 9 0 O 1 N l Y 3 R p b 2 4 x L 0 1 D X 3 B y b 3 N f Y 2 9 u d n N f M j A x N l 8 y M D I 1 L 0 N o Y W 5 n Z W Q g V H l w Z S 5 7 I E 9 0 a G V y I G R p c 3 B v c 2 F s I H d p d G h v d X Q g Y 2 9 u d m l j d G l v b i w x O X 0 m c X V v d D s s J n F 1 b 3 Q 7 U 2 V j d G l v b j E v T U N f c H J v c 1 9 j b 2 5 2 c 1 8 y M D E 2 X z I w M j U v Q 2 h h b m d l Z C B U e X B l L n t D b 2 1 t a X R 0 Z W Q g Z m 9 y I H R y a W F s I G F 0 I E N y b 3 d u I E N v d X J 0 L D I w f S Z x d W 9 0 O y w m c X V v d D t T Z W N 0 a W 9 u M S 9 N Q 1 9 w c m 9 z X 2 N v b n Z z X z I w M T Z f M j A y N S 9 D a G F u Z 2 V k I F R 5 c G U u e 0 N v b n Z p Y 3 R l Z C B h d C B t Y W d p c 3 R y Y X R l c 1 x 1 M D A y N y B j b 3 V y d C w y M X 0 m c X V v d D s s J n F 1 b 3 Q 7 U 2 V j d G l v b j E v T U N f c H J v c 1 9 j b 2 5 2 c 1 8 y M D E 2 X z I w M j U v Q 2 h h b m d l Z C B U e X B l L n t D b 2 1 t a X R 0 Z W Q g Z m 9 y I H N l b n R l b m N l I G F 0 I E N y b 3 d u I E N v d X J 0 L D I y f S Z x d W 9 0 O y w m c X V v d D t T Z W N 0 a W 9 u M S 9 N Q 1 9 w c m 9 z X 2 N v b n Z z X z I w M T Z f M j A y N S 9 D a G F u Z 2 V k I F R 5 c G U u e 1 N l b n R l b m N l Z C B h d C B t Y W d p c 3 R y Y X R l c 1 x 1 M D A y N y B j b 3 V y d C w y M 3 0 m c X V v d D t d L C Z x d W 9 0 O 0 N v b H V t b k N v d W 5 0 J n F 1 b 3 Q 7 O j I 0 L C Z x d W 9 0 O 0 t l e U N v b H V t b k 5 h b W V z J n F 1 b 3 Q 7 O l t d L C Z x d W 9 0 O 0 N v b H V t b k l k Z W 5 0 a X R p Z X M m c X V v d D s 6 W y Z x d W 9 0 O 1 N l Y 3 R p b 2 4 x L 0 1 D X 3 B y b 3 N f Y 2 9 u d n N f M j A x N l 8 y M D I 1 L 0 N o Y W 5 n Z W Q g V H l w Z S 5 7 W W V h c i B l b m R p b m c g S n V u Z S w w f S Z x d W 9 0 O y w m c X V v d D t T Z W N 0 a W 9 u M S 9 N Q 1 9 w c m 9 z X 2 N v b n Z z X z I w M T Z f M j A y N S 9 D a G F u Z 2 V k I F R 5 c G U u e 1 F 1 Y X J 0 Z X I s M X 0 m c X V v d D s s J n F 1 b 3 Q 7 U 2 V j d G l v b j E v T U N f c H J v c 1 9 j b 2 5 2 c 1 8 y M D E 2 X z I w M j U v Q 2 h h b m d l Z C B U e X B l L n t N b 2 5 0 a C w y f S Z x d W 9 0 O y w m c X V v d D t T Z W N 0 a W 9 u M S 9 N Q 1 9 w c m 9 z X 2 N v b n Z z X z I w M T Z f M j A y N S 9 D a G F u Z 2 V k I F R 5 c G U u e 1 B l c n N v b i 9 P d G h l c i w z f S Z x d W 9 0 O y w m c X V v d D t T Z W N 0 a W 9 u M S 9 N Q 1 9 w c m 9 z X 2 N v b n Z z X z I w M T Z f M j A y N S 9 D a G F u Z 2 V k I F R 5 c G U u e 1 N l e C w 0 f S Z x d W 9 0 O y w m c X V v d D t T Z W N 0 a W 9 u M S 9 N Q 1 9 w c m 9 z X 2 N v b n Z z X z I w M T Z f M j A y N S 9 D a G F u Z 2 V k I F R 5 c G U u e 0 F n Z S B H c m 9 1 c C w 1 f S Z x d W 9 0 O y w m c X V v d D t T Z W N 0 a W 9 u M S 9 N Q 1 9 w c m 9 z X 2 N v b n Z z X z I w M T Z f M j A y N S 9 D a G F u Z 2 V k I F R 5 c G U u e 0 F n Z S B S Y W 5 n Z S w 2 f S Z x d W 9 0 O y w m c X V v d D t T Z W N 0 a W 9 u M S 9 N Q 1 9 w c m 9 z X 2 N v b n Z z X z I w M T Z f M j A y N S 9 D a G F u Z 2 V k I F R 5 c G U u e 0 V 0 a G 5 p Y 2 l 0 e S w 3 f S Z x d W 9 0 O y w m c X V v d D t T Z W N 0 a W 9 u M S 9 N Q 1 9 w c m 9 z X 2 N v b n Z z X z I w M T Z f M j A y N S 9 D a G F u Z 2 V k I F R 5 c G U u e 0 R l d G F p b G V k I E V 0 a G 5 p Y 2 l 0 e S w 4 f S Z x d W 9 0 O y w m c X V v d D t T Z W N 0 a W 9 u M S 9 N Q 1 9 w c m 9 z X 2 N v b n Z z X z I w M T Z f M j A y N S 9 D a G F u Z 2 V k I F R 5 c G U u e 1 B v b G l j Z S B G b 3 J j Z S B B c m V h L D l 9 J n F 1 b 3 Q 7 L C Z x d W 9 0 O 1 N l Y 3 R p b 2 4 x L 0 1 D X 3 B y b 3 N f Y 2 9 u d n N f M j A x N l 8 y M D I 1 L 0 N o Y W 5 n Z W Q g V H l w Z S 5 7 T 2 Z m Z W 5 j Z S B U e X B l L D E w f S Z x d W 9 0 O y w m c X V v d D t T Z W N 0 a W 9 u M S 9 N Q 1 9 w c m 9 z X 2 N v b n Z z X z I w M T Z f M j A y N S 9 D a G F u Z 2 V k I F R 5 c G U u e 0 9 m Z m V u Y 2 U g R 3 J v d X A s M T F 9 J n F 1 b 3 Q 7 L C Z x d W 9 0 O 1 N l Y 3 R p b 2 4 x L 0 1 D X 3 B y b 3 N f Y 2 9 u d n N f M j A x N l 8 y M D I 1 L 0 N o Y W 5 n Z W Q g V H l w Z S 5 7 T 2 Z m Z W 5 j Z S w x M n 0 m c X V v d D s s J n F 1 b 3 Q 7 U 2 V j d G l v b j E v T U N f c H J v c 1 9 j b 2 5 2 c 1 8 y M D E 2 X z I w M j U v Q 2 h h b m d l Z C B U e X B l L n t I T y B P Z m Z l b m N l I E N v Z G U s M T N 9 J n F 1 b 3 Q 7 L C Z x d W 9 0 O 1 N l Y 3 R p b 2 4 x L 0 1 D X 3 B y b 3 N f Y 2 9 u d n N f M j A x N l 8 y M D I 1 L 0 N o Y W 5 n Z W Q g V H l w Z S 5 7 T 3 V 0 Y 2 9 t Z S B X a X R o b 3 V 0 I E N v b n Z p Y 3 R p b 2 4 s M T R 9 J n F 1 b 3 Q 7 L C Z x d W 9 0 O 1 N l Y 3 R p b 2 4 x L 0 1 D X 3 B y b 3 N f Y 2 9 u d n N f M j A x N l 8 y M D I 1 L 0 N o Y W 5 n Z W Q g V H l w Z S 5 7 T W 9 0 b 3 J p b m c g T 2 Z m Z W 5 j Z S B G b G F n L D E 1 f S Z x d W 9 0 O y w m c X V v d D t T Z W N 0 a W 9 u M S 9 N Q 1 9 w c m 9 z X 2 N v b n Z z X z I w M T Z f M j A y N S 9 D a G F u Z 2 V k I F R 5 c G U u e 1 B y b 2 N l Z W R l Z C B h Z 2 F p b n N 0 L D E 2 f S Z x d W 9 0 O y w m c X V v d D t T Z W N 0 a W 9 u M S 9 N Q 1 9 w c m 9 z X 2 N v b n Z z X z I w M T Z f M j A y N S 9 D a G F u Z 2 V k I F R 5 c G U u e 1 B y b 2 N l Z W R p b m d z I G R p c 2 N v b n R p b n V l Z C B v c i B k a X N j a G F y Z 2 V k L D E 3 f S Z x d W 9 0 O y w m c X V v d D t T Z W N 0 a W 9 u M S 9 N Q 1 9 w c m 9 z X 2 N v b n Z z X z I w M T Z f M j A y N S 9 D a G F u Z 2 V k I F R 5 c G U u e 0 N o Y X J n Z S B 3 a X R o Z H J h d 2 4 g b 3 I g Z G l z b W l z c 2 V k L D E 4 f S Z x d W 9 0 O y w m c X V v d D t T Z W N 0 a W 9 u M S 9 N Q 1 9 w c m 9 z X 2 N v b n Z z X z I w M T Z f M j A y N S 9 D a G F u Z 2 V k I F R 5 c G U u e y B P d G h l c i B k a X N w b 3 N h b C B 3 a X R o b 3 V 0 I G N v b n Z p Y 3 R p b 2 4 s M T l 9 J n F 1 b 3 Q 7 L C Z x d W 9 0 O 1 N l Y 3 R p b 2 4 x L 0 1 D X 3 B y b 3 N f Y 2 9 u d n N f M j A x N l 8 y M D I 1 L 0 N o Y W 5 n Z W Q g V H l w Z S 5 7 Q 2 9 t b W l 0 d G V k I G Z v c i B 0 c m l h b C B h d C B D c m 9 3 b i B D b 3 V y d C w y M H 0 m c X V v d D s s J n F 1 b 3 Q 7 U 2 V j d G l v b j E v T U N f c H J v c 1 9 j b 2 5 2 c 1 8 y M D E 2 X z I w M j U v Q 2 h h b m d l Z C B U e X B l L n t D b 2 5 2 a W N 0 Z W Q g Y X Q g b W F n a X N 0 c m F 0 Z X N c d T A w M j c g Y 2 9 1 c n Q s M j F 9 J n F 1 b 3 Q 7 L C Z x d W 9 0 O 1 N l Y 3 R p b 2 4 x L 0 1 D X 3 B y b 3 N f Y 2 9 u d n N f M j A x N l 8 y M D I 1 L 0 N o Y W 5 n Z W Q g V H l w Z S 5 7 Q 2 9 t b W l 0 d G V k I G Z v c i B z Z W 5 0 Z W 5 j Z S B h d C B D c m 9 3 b i B D b 3 V y d C w y M n 0 m c X V v d D s s J n F 1 b 3 Q 7 U 2 V j d G l v b j E v T U N f c H J v c 1 9 j b 2 5 2 c 1 8 y M D E 2 X z I w M j U v Q 2 h h b m d l Z C B U e X B l L n t T Z W 5 0 Z W 5 j Z W Q g Y X Q g b W F n a X N 0 c m F 0 Z X N c d T A w M j c g Y 2 9 1 c n Q s M j N 9 J n F 1 b 3 Q 7 X S w m c X V v d D t S Z W x h d G l v b n N o a X B J b m Z v J n F 1 b 3 Q 7 O l t d f S I g L z 4 8 L 1 N 0 Y W J s Z U V u d H J p Z X M + P C 9 J d G V t P j x J d G V t P j x J d G V t T G 9 j Y X R p b 2 4 + P E l 0 Z W 1 U e X B l P k Z v c m 1 1 b G E 8 L 0 l 0 Z W 1 U e X B l P j x J d G V t U G F 0 a D 5 T Z W N 0 a W 9 u M S 9 N Q 1 9 w c m 9 z X 2 N v b n Z z X z I w M T Z f M j A y N S 9 T b 3 V y Y 2 U 8 L 0 l 0 Z W 1 Q Y X R o P j w v S X R l b U x v Y 2 F 0 a W 9 u P j x T d G F i b G V F b n R y a W V z I C 8 + P C 9 J d G V t P j x J d G V t P j x J d G V t T G 9 j Y X R p b 2 4 + P E l 0 Z W 1 U e X B l P k Z v c m 1 1 b G E 8 L 0 l 0 Z W 1 U e X B l P j x J d G V t U G F 0 a D 5 T Z W N 0 a W 9 u M S 9 N Q 1 9 w c m 9 z X 2 N v b n Z z X z I w M T Z f M j A y N S 9 Q c m 9 t b 3 R l Z C U y M E h l Y W R l c n M 8 L 0 l 0 Z W 1 Q Y X R o P j w v S X R l b U x v Y 2 F 0 a W 9 u P j x T d G F i b G V F b n R y a W V z I C 8 + P C 9 J d G V t P j x J d G V t P j x J d G V t T G 9 j Y X R p b 2 4 + P E l 0 Z W 1 U e X B l P k Z v c m 1 1 b G E 8 L 0 l 0 Z W 1 U e X B l P j x J d G V t U G F 0 a D 5 T Z W N 0 a W 9 u M S 9 N Q 1 9 w c m 9 z X 2 N v b n Z z X z I w M T Z f M j A y N S 9 D a G F u Z 2 V k J T I w V H l w Z T w v S X R l b V B h d G g + P C 9 J d G V t T G 9 j Y X R p b 2 4 + P F N 0 Y W J s Z U V u d H J p Z X M g L z 4 8 L 0 l 0 Z W 0 + P E l 0 Z W 0 + P E l 0 Z W 1 M b 2 N h d G l v b j 4 8 S X R l b V R 5 c G U + R m 9 y b X V s Y T w v S X R l b V R 5 c G U + P E l 0 Z W 1 Q Y X R o P l N l Y 3 R p b 2 4 x L 0 1 D X 3 N l b n R f M j A x N l 8 y M D 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M T R i O G Q w M z k t Z T c x M y 0 0 O G F i L T k z O G I t M z U 3 N j Q 3 N T R k Y z E 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0 N j k w N T g 2 I i A v P j x F b n R y e S B U e X B l P S J G a W x s R X J y b 3 J D b 2 R l I i B W Y W x 1 Z T 0 i c 1 V u a 2 5 v d 2 4 i I C 8 + P E V u d H J 5 I F R 5 c G U 9 I k Z p b G x F c n J v c k N v d W 5 0 I i B W Y W x 1 Z T 0 i b D A i I C 8 + P E V u d H J 5 I F R 5 c G U 9 I k Z p b G x M Y X N 0 V X B k Y X R l Z C I g V m F s d W U 9 I m Q y M D I 1 L T E w L T A 4 V D A 4 O j U 2 O j Q 1 L j k w O T M 3 N z N a I i A v P j x F b n R y e S B U e X B l P S J G a W x s Q 2 9 s d W 1 u V H l w Z X M i I F Z h b H V l P S J z Q m d Z R 0 J n W U d C Z 1 l H Q m d Z R 0 J n W U d C Z 1 l H Q m d Z R 0 F 3 T U R B d 0 1 E Q X d N P S I g L z 4 8 R W 5 0 c n k g V H l w Z T 0 i R m l s b E N v b H V t b k 5 h b W V z I i B W Y W x 1 Z T 0 i c 1 s m c X V v d D t Z Z W F y I G V u Z G l u Z y B K d W 5 l 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U 2 V u d G V u Y 2 U g T 3 V 0 Y 2 9 t Z S Z x d W 9 0 O y w m c X V v d D t E Z X R h a W x l Z C B T Z W 5 0 Z W 5 j Z S B P d X R j b 2 1 l J n F 1 b 3 Q 7 L C Z x d W 9 0 O 0 N 1 c 3 R v Z G l h b C B T Z W 5 0 Z W 5 j Z S B M Z W 5 n d G g m c X V v d D s s J n F 1 b 3 Q 7 R m l u Z S B B b W 9 1 b n Q m c X V v d D s s J n F 1 b 3 Q 7 R H J p d m l u Z y B E a X N w b 3 N h b C B U e X B l J n F 1 b 3 Q 7 L C Z x d W 9 0 O 1 B l c m l v Z C B v Z i B E c m l 2 a W 5 n I E R p c 3 F 1 Y W x p Z m l j Y X R p b 2 4 m c X V v d D s s J n F 1 b 3 Q 7 T W 9 0 b 3 J p b m c g T 2 Z m Z W 5 j Z S B G b G F n J n F 1 b 3 Q 7 L C Z x d W 9 0 O 1 N l b n R l b m N l Z C Z x d W 9 0 O y w m c X V v d D t j d X N 0 b 2 R 5 X 3 J h d G V f Z m l s d G V y J n F 1 b 3 Q 7 L C Z x d W 9 0 O 2 F j c 2 x f Z m l s d G V y J n F 1 b 3 Q 7 L C Z x d W 9 0 O 2 F j c 2 x f b W 9 u d G h z J n F 1 b 3 Q 7 L C Z x d W 9 0 O 2 F 2 Z 1 9 m a W 5 l X 2 Z p b H R l c l 9 w Z X J z b 2 5 z J n F 1 b 3 Q 7 L C Z x d W 9 0 O 2 F 2 Z 1 9 m a W 5 l X 2 Z p b H R l c l 9 j b 2 1 w Y W 5 p Z X M m c X V v d D s s J n F 1 b 3 Q 7 Z m l u Z V 9 h b W 9 1 b n R f c G V y c 2 9 u c y Z x d W 9 0 O y w m c X V v d D t m a W 5 l X 2 F t b 3 V u d F 9 j b 2 1 w Y W 5 p Z X M m c X V v d D t d I i A v P j x F b n R y e S B U e X B l P S J G a W x s U 3 R h d H V z I i B W Y W x 1 Z T 0 i c 0 N v b X B s Z X R l I i A v P j x F b n R y e S B U e X B l P S J S Z W x h d G l v b n N o a X B J b m Z v Q 2 9 u d G F p b m V y I i B W Y W x 1 Z T 0 i c 3 s m c X V v d D t j b 2 x 1 b W 5 D b 3 V u d C Z x d W 9 0 O z o y O S w m c X V v d D t r Z X l D b 2 x 1 b W 5 O Y W 1 l c y Z x d W 9 0 O z p b X S w m c X V v d D t x d W V y e V J l b G F 0 a W 9 u c 2 h p c H M m c X V v d D s 6 W 1 0 s J n F 1 b 3 Q 7 Y 2 9 s d W 1 u S W R l b n R p d G l l c y Z x d W 9 0 O z p b J n F 1 b 3 Q 7 U 2 V j d G l v b j E v T U N f c 2 V u d F 8 y M D E 2 X z I w M j U v Q 2 h h b m d l Z C B U e X B l L n t Z Z W F y I G V u Z G l u Z y B K d W 5 l L D B 9 J n F 1 b 3 Q 7 L C Z x d W 9 0 O 1 N l Y 3 R p b 2 4 x L 0 1 D X 3 N l b n R f M j A x N l 8 y M D I 1 L 0 N o Y W 5 n Z W Q g V H l w Z S 5 7 U X V h c n R l c i w x f S Z x d W 9 0 O y w m c X V v d D t T Z W N 0 a W 9 u M S 9 N Q 1 9 z Z W 5 0 X z I w M T Z f M j A y N S 9 D a G F u Z 2 V k I F R 5 c G U u e 0 1 v b n R o L D J 9 J n F 1 b 3 Q 7 L C Z x d W 9 0 O 1 N l Y 3 R p b 2 4 x L 0 1 D X 3 N l b n R f M j A x N l 8 y M D I 1 L 0 N o Y W 5 n Z W Q g V H l w Z S 5 7 U G V y c 2 9 u L 0 9 0 a G V y L D N 9 J n F 1 b 3 Q 7 L C Z x d W 9 0 O 1 N l Y 3 R p b 2 4 x L 0 1 D X 3 N l b n R f M j A x N l 8 y M D I 1 L 0 N o Y W 5 n Z W Q g V H l w Z S 5 7 U 2 V 4 L D R 9 J n F 1 b 3 Q 7 L C Z x d W 9 0 O 1 N l Y 3 R p b 2 4 x L 0 1 D X 3 N l b n R f M j A x N l 8 y M D I 1 L 0 N o Y W 5 n Z W Q g V H l w Z S 5 7 Q W d l I E d y b 3 V w L D V 9 J n F 1 b 3 Q 7 L C Z x d W 9 0 O 1 N l Y 3 R p b 2 4 x L 0 1 D X 3 N l b n R f M j A x N l 8 y M D I 1 L 0 N o Y W 5 n Z W Q g V H l w Z S 5 7 Q W d l I F J h b m d l L D Z 9 J n F 1 b 3 Q 7 L C Z x d W 9 0 O 1 N l Y 3 R p b 2 4 x L 0 1 D X 3 N l b n R f M j A x N l 8 y M D I 1 L 0 N o Y W 5 n Z W Q g V H l w Z S 5 7 R X R o b m l j a X R 5 L D d 9 J n F 1 b 3 Q 7 L C Z x d W 9 0 O 1 N l Y 3 R p b 2 4 x L 0 1 D X 3 N l b n R f M j A x N l 8 y M D I 1 L 0 N o Y W 5 n Z W Q g V H l w Z S 5 7 R G V 0 Y W l s Z W Q g R X R o b m l j a X R 5 L D h 9 J n F 1 b 3 Q 7 L C Z x d W 9 0 O 1 N l Y 3 R p b 2 4 x L 0 1 D X 3 N l b n R f M j A x N l 8 y M D I 1 L 0 N o Y W 5 n Z W Q g V H l w Z S 5 7 U G 9 s a W N l I E Z v c m N l I E F y Z W E s O X 0 m c X V v d D s s J n F 1 b 3 Q 7 U 2 V j d G l v b j E v T U N f c 2 V u d F 8 y M D E 2 X z I w M j U v Q 2 h h b m d l Z C B U e X B l L n t P Z m Z l b m N l I F R 5 c G U s M T B 9 J n F 1 b 3 Q 7 L C Z x d W 9 0 O 1 N l Y 3 R p b 2 4 x L 0 1 D X 3 N l b n R f M j A x N l 8 y M D I 1 L 0 N o Y W 5 n Z W Q g V H l w Z S 5 7 T 2 Z m Z W 5 j Z S B H c m 9 1 c C w x M X 0 m c X V v d D s s J n F 1 b 3 Q 7 U 2 V j d G l v b j E v T U N f c 2 V u d F 8 y M D E 2 X z I w M j U v Q 2 h h b m d l Z C B U e X B l L n t P Z m Z l b m N l L D E y f S Z x d W 9 0 O y w m c X V v d D t T Z W N 0 a W 9 u M S 9 N Q 1 9 z Z W 5 0 X z I w M T Z f M j A y N S 9 D a G F u Z 2 V k I F R 5 c G U u e 0 h P I E 9 m Z m V u Y 2 U g Q 2 9 k Z S w x M 3 0 m c X V v d D s s J n F 1 b 3 Q 7 U 2 V j d G l v b j E v T U N f c 2 V u d F 8 y M D E 2 X z I w M j U v Q 2 h h b m d l Z C B U e X B l L n t T Z W 5 0 Z W 5 j Z S B P d X R j b 2 1 l L D E 0 f S Z x d W 9 0 O y w m c X V v d D t T Z W N 0 a W 9 u M S 9 N Q 1 9 z Z W 5 0 X z I w M T Z f M j A y N S 9 D a G F u Z 2 V k I F R 5 c G U u e 0 R l d G F p b G V k I F N l b n R l b m N l I E 9 1 d G N v b W U s M T V 9 J n F 1 b 3 Q 7 L C Z x d W 9 0 O 1 N l Y 3 R p b 2 4 x L 0 1 D X 3 N l b n R f M j A x N l 8 y M D I 1 L 0 N o Y W 5 n Z W Q g V H l w Z S 5 7 Q 3 V z d G 9 k a W F s I F N l b n R l b m N l I E x l b m d 0 a C w x N n 0 m c X V v d D s s J n F 1 b 3 Q 7 U 2 V j d G l v b j E v T U N f c 2 V u d F 8 y M D E 2 X z I w M j U v Q 2 h h b m d l Z C B U e X B l L n t G a W 5 l I E F t b 3 V u d C w x N 3 0 m c X V v d D s s J n F 1 b 3 Q 7 U 2 V j d G l v b j E v T U N f c 2 V u d F 8 y M D E 2 X z I w M j U v Q 2 h h b m d l Z C B U e X B l L n t E c m l 2 a W 5 n I E R p c 3 B v c 2 F s I F R 5 c G U s M T h 9 J n F 1 b 3 Q 7 L C Z x d W 9 0 O 1 N l Y 3 R p b 2 4 x L 0 1 D X 3 N l b n R f M j A x N l 8 y M D I 1 L 0 N o Y W 5 n Z W Q g V H l w Z S 5 7 U G V y a W 9 k I G 9 m I E R y a X Z p b m c g R G l z c X V h b G l m a W N h d G l v b i w x O X 0 m c X V v d D s s J n F 1 b 3 Q 7 U 2 V j d G l v b j E v T U N f c 2 V u d F 8 y M D E 2 X z I w M j U v Q 2 h h b m d l Z C B U e X B l L n t N b 3 R v c m l u Z y B P Z m Z l b m N l I E Z s Y W c s M j B 9 J n F 1 b 3 Q 7 L C Z x d W 9 0 O 1 N l Y 3 R p b 2 4 x L 0 1 D X 3 N l b n R f M j A x N l 8 y M D I 1 L 0 N o Y W 5 n Z W Q g V H l w Z S 5 7 U 2 V u d G V u Y 2 V k L D I x f S Z x d W 9 0 O y w m c X V v d D t T Z W N 0 a W 9 u M S 9 N Q 1 9 z Z W 5 0 X z I w M T Z f M j A y N S 9 D a G F u Z 2 V k I F R 5 c G U u e 2 N 1 c 3 R v Z H l f c m F 0 Z V 9 m a W x 0 Z X I s M j J 9 J n F 1 b 3 Q 7 L C Z x d W 9 0 O 1 N l Y 3 R p b 2 4 x L 0 1 D X 3 N l b n R f M j A x N l 8 y M D I 1 L 0 N o Y W 5 n Z W Q g V H l w Z S 5 7 Y W N z b F 9 m a W x 0 Z X I s M j N 9 J n F 1 b 3 Q 7 L C Z x d W 9 0 O 1 N l Y 3 R p b 2 4 x L 0 1 D X 3 N l b n R f M j A x N l 8 y M D I 1 L 0 N o Y W 5 n Z W Q g V H l w Z S 5 7 Y W N z b F 9 t b 2 5 0 a H M s M j R 9 J n F 1 b 3 Q 7 L C Z x d W 9 0 O 1 N l Y 3 R p b 2 4 x L 0 1 D X 3 N l b n R f M j A x N l 8 y M D I 1 L 0 N o Y W 5 n Z W Q g V H l w Z S 5 7 Y X Z n X 2 Z p b m V f Z m l s d G V y X 3 B l c n N v b n M s M j V 9 J n F 1 b 3 Q 7 L C Z x d W 9 0 O 1 N l Y 3 R p b 2 4 x L 0 1 D X 3 N l b n R f M j A x N l 8 y M D I 1 L 0 N o Y W 5 n Z W Q g V H l w Z S 5 7 Y X Z n X 2 Z p b m V f Z m l s d G V y X 2 N v b X B h b m l l c y w y N n 0 m c X V v d D s s J n F 1 b 3 Q 7 U 2 V j d G l v b j E v T U N f c 2 V u d F 8 y M D E 2 X z I w M j U v Q 2 h h b m d l Z C B U e X B l L n t m a W 5 l X 2 F t b 3 V u d F 9 w Z X J z b 2 5 z L D I 3 f S Z x d W 9 0 O y w m c X V v d D t T Z W N 0 a W 9 u M S 9 N Q 1 9 z Z W 5 0 X z I w M T Z f M j A y N S 9 D a G F u Z 2 V k I F R 5 c G U u e 2 Z p b m V f Y W 1 v d W 5 0 X 2 N v b X B h b m l l c y w y O H 0 m c X V v d D t d L C Z x d W 9 0 O 0 N v b H V t b k N v d W 5 0 J n F 1 b 3 Q 7 O j I 5 L C Z x d W 9 0 O 0 t l e U N v b H V t b k 5 h b W V z J n F 1 b 3 Q 7 O l t d L C Z x d W 9 0 O 0 N v b H V t b k l k Z W 5 0 a X R p Z X M m c X V v d D s 6 W y Z x d W 9 0 O 1 N l Y 3 R p b 2 4 x L 0 1 D X 3 N l b n R f M j A x N l 8 y M D I 1 L 0 N o Y W 5 n Z W Q g V H l w Z S 5 7 W W V h c i B l b m R p b m c g S n V u Z S w w f S Z x d W 9 0 O y w m c X V v d D t T Z W N 0 a W 9 u M S 9 N Q 1 9 z Z W 5 0 X z I w M T Z f M j A y N S 9 D a G F u Z 2 V k I F R 5 c G U u e 1 F 1 Y X J 0 Z X I s M X 0 m c X V v d D s s J n F 1 b 3 Q 7 U 2 V j d G l v b j E v T U N f c 2 V u d F 8 y M D E 2 X z I w M j U v Q 2 h h b m d l Z C B U e X B l L n t N b 2 5 0 a C w y f S Z x d W 9 0 O y w m c X V v d D t T Z W N 0 a W 9 u M S 9 N Q 1 9 z Z W 5 0 X z I w M T Z f M j A y N S 9 D a G F u Z 2 V k I F R 5 c G U u e 1 B l c n N v b i 9 P d G h l c i w z f S Z x d W 9 0 O y w m c X V v d D t T Z W N 0 a W 9 u M S 9 N Q 1 9 z Z W 5 0 X z I w M T Z f M j A y N S 9 D a G F u Z 2 V k I F R 5 c G U u e 1 N l e C w 0 f S Z x d W 9 0 O y w m c X V v d D t T Z W N 0 a W 9 u M S 9 N Q 1 9 z Z W 5 0 X z I w M T Z f M j A y N S 9 D a G F u Z 2 V k I F R 5 c G U u e 0 F n Z S B H c m 9 1 c C w 1 f S Z x d W 9 0 O y w m c X V v d D t T Z W N 0 a W 9 u M S 9 N Q 1 9 z Z W 5 0 X z I w M T Z f M j A y N S 9 D a G F u Z 2 V k I F R 5 c G U u e 0 F n Z S B S Y W 5 n Z S w 2 f S Z x d W 9 0 O y w m c X V v d D t T Z W N 0 a W 9 u M S 9 N Q 1 9 z Z W 5 0 X z I w M T Z f M j A y N S 9 D a G F u Z 2 V k I F R 5 c G U u e 0 V 0 a G 5 p Y 2 l 0 e S w 3 f S Z x d W 9 0 O y w m c X V v d D t T Z W N 0 a W 9 u M S 9 N Q 1 9 z Z W 5 0 X z I w M T Z f M j A y N S 9 D a G F u Z 2 V k I F R 5 c G U u e 0 R l d G F p b G V k I E V 0 a G 5 p Y 2 l 0 e S w 4 f S Z x d W 9 0 O y w m c X V v d D t T Z W N 0 a W 9 u M S 9 N Q 1 9 z Z W 5 0 X z I w M T Z f M j A y N S 9 D a G F u Z 2 V k I F R 5 c G U u e 1 B v b G l j Z S B G b 3 J j Z S B B c m V h L D l 9 J n F 1 b 3 Q 7 L C Z x d W 9 0 O 1 N l Y 3 R p b 2 4 x L 0 1 D X 3 N l b n R f M j A x N l 8 y M D I 1 L 0 N o Y W 5 n Z W Q g V H l w Z S 5 7 T 2 Z m Z W 5 j Z S B U e X B l L D E w f S Z x d W 9 0 O y w m c X V v d D t T Z W N 0 a W 9 u M S 9 N Q 1 9 z Z W 5 0 X z I w M T Z f M j A y N S 9 D a G F u Z 2 V k I F R 5 c G U u e 0 9 m Z m V u Y 2 U g R 3 J v d X A s M T F 9 J n F 1 b 3 Q 7 L C Z x d W 9 0 O 1 N l Y 3 R p b 2 4 x L 0 1 D X 3 N l b n R f M j A x N l 8 y M D I 1 L 0 N o Y W 5 n Z W Q g V H l w Z S 5 7 T 2 Z m Z W 5 j Z S w x M n 0 m c X V v d D s s J n F 1 b 3 Q 7 U 2 V j d G l v b j E v T U N f c 2 V u d F 8 y M D E 2 X z I w M j U v Q 2 h h b m d l Z C B U e X B l L n t I T y B P Z m Z l b m N l I E N v Z G U s M T N 9 J n F 1 b 3 Q 7 L C Z x d W 9 0 O 1 N l Y 3 R p b 2 4 x L 0 1 D X 3 N l b n R f M j A x N l 8 y M D I 1 L 0 N o Y W 5 n Z W Q g V H l w Z S 5 7 U 2 V u d G V u Y 2 U g T 3 V 0 Y 2 9 t Z S w x N H 0 m c X V v d D s s J n F 1 b 3 Q 7 U 2 V j d G l v b j E v T U N f c 2 V u d F 8 y M D E 2 X z I w M j U v Q 2 h h b m d l Z C B U e X B l L n t E Z X R h a W x l Z C B T Z W 5 0 Z W 5 j Z S B P d X R j b 2 1 l L D E 1 f S Z x d W 9 0 O y w m c X V v d D t T Z W N 0 a W 9 u M S 9 N Q 1 9 z Z W 5 0 X z I w M T Z f M j A y N S 9 D a G F u Z 2 V k I F R 5 c G U u e 0 N 1 c 3 R v Z G l h b C B T Z W 5 0 Z W 5 j Z S B M Z W 5 n d G g s M T Z 9 J n F 1 b 3 Q 7 L C Z x d W 9 0 O 1 N l Y 3 R p b 2 4 x L 0 1 D X 3 N l b n R f M j A x N l 8 y M D I 1 L 0 N o Y W 5 n Z W Q g V H l w Z S 5 7 R m l u Z S B B b W 9 1 b n Q s M T d 9 J n F 1 b 3 Q 7 L C Z x d W 9 0 O 1 N l Y 3 R p b 2 4 x L 0 1 D X 3 N l b n R f M j A x N l 8 y M D I 1 L 0 N o Y W 5 n Z W Q g V H l w Z S 5 7 R H J p d m l u Z y B E a X N w b 3 N h b C B U e X B l L D E 4 f S Z x d W 9 0 O y w m c X V v d D t T Z W N 0 a W 9 u M S 9 N Q 1 9 z Z W 5 0 X z I w M T Z f M j A y N S 9 D a G F u Z 2 V k I F R 5 c G U u e 1 B l c m l v Z C B v Z i B E c m l 2 a W 5 n I E R p c 3 F 1 Y W x p Z m l j Y X R p b 2 4 s M T l 9 J n F 1 b 3 Q 7 L C Z x d W 9 0 O 1 N l Y 3 R p b 2 4 x L 0 1 D X 3 N l b n R f M j A x N l 8 y M D I 1 L 0 N o Y W 5 n Z W Q g V H l w Z S 5 7 T W 9 0 b 3 J p b m c g T 2 Z m Z W 5 j Z S B G b G F n L D I w f S Z x d W 9 0 O y w m c X V v d D t T Z W N 0 a W 9 u M S 9 N Q 1 9 z Z W 5 0 X z I w M T Z f M j A y N S 9 D a G F u Z 2 V k I F R 5 c G U u e 1 N l b n R l b m N l Z C w y M X 0 m c X V v d D s s J n F 1 b 3 Q 7 U 2 V j d G l v b j E v T U N f c 2 V u d F 8 y M D E 2 X z I w M j U v Q 2 h h b m d l Z C B U e X B l L n t j d X N 0 b 2 R 5 X 3 J h d G V f Z m l s d G V y L D I y f S Z x d W 9 0 O y w m c X V v d D t T Z W N 0 a W 9 u M S 9 N Q 1 9 z Z W 5 0 X z I w M T Z f M j A y N S 9 D a G F u Z 2 V k I F R 5 c G U u e 2 F j c 2 x f Z m l s d G V y L D I z f S Z x d W 9 0 O y w m c X V v d D t T Z W N 0 a W 9 u M S 9 N Q 1 9 z Z W 5 0 X z I w M T Z f M j A y N S 9 D a G F u Z 2 V k I F R 5 c G U u e 2 F j c 2 x f b W 9 u d G h z L D I 0 f S Z x d W 9 0 O y w m c X V v d D t T Z W N 0 a W 9 u M S 9 N Q 1 9 z Z W 5 0 X z I w M T Z f M j A y N S 9 D a G F u Z 2 V k I F R 5 c G U u e 2 F 2 Z 1 9 m a W 5 l X 2 Z p b H R l c l 9 w Z X J z b 2 5 z L D I 1 f S Z x d W 9 0 O y w m c X V v d D t T Z W N 0 a W 9 u M S 9 N Q 1 9 z Z W 5 0 X z I w M T Z f M j A y N S 9 D a G F u Z 2 V k I F R 5 c G U u e 2 F 2 Z 1 9 m a W 5 l X 2 Z p b H R l c l 9 j b 2 1 w Y W 5 p Z X M s M j Z 9 J n F 1 b 3 Q 7 L C Z x d W 9 0 O 1 N l Y 3 R p b 2 4 x L 0 1 D X 3 N l b n R f M j A x N l 8 y M D I 1 L 0 N o Y W 5 n Z W Q g V H l w Z S 5 7 Z m l u Z V 9 h b W 9 1 b n R f c G V y c 2 9 u c y w y N 3 0 m c X V v d D s s J n F 1 b 3 Q 7 U 2 V j d G l v b j E v T U N f c 2 V u d F 8 y M D E 2 X z I w M j U v Q 2 h h b m d l Z C B U e X B l L n t m a W 5 l X 2 F t b 3 V u d F 9 j b 2 1 w Y W 5 p Z X M s M j h 9 J n F 1 b 3 Q 7 X S w m c X V v d D t S Z W x h d G l v b n N o a X B J b m Z v J n F 1 b 3 Q 7 O l t d f S I g L z 4 8 L 1 N 0 Y W J s Z U V u d H J p Z X M + P C 9 J d G V t P j x J d G V t P j x J d G V t T G 9 j Y X R p b 2 4 + P E l 0 Z W 1 U e X B l P k Z v c m 1 1 b G E 8 L 0 l 0 Z W 1 U e X B l P j x J d G V t U G F 0 a D 5 T Z W N 0 a W 9 u M S 9 N Q 1 9 z Z W 5 0 X z I w M T Z f M j A y N S 9 T b 3 V y Y 2 U 8 L 0 l 0 Z W 1 Q Y X R o P j w v S X R l b U x v Y 2 F 0 a W 9 u P j x T d G F i b G V F b n R y a W V z I C 8 + P C 9 J d G V t P j x J d G V t P j x J d G V t T G 9 j Y X R p b 2 4 + P E l 0 Z W 1 U e X B l P k Z v c m 1 1 b G E 8 L 0 l 0 Z W 1 U e X B l P j x J d G V t U G F 0 a D 5 T Z W N 0 a W 9 u M S 9 N Q 1 9 z Z W 5 0 X z I w M T Z f M j A y N S 9 Q c m 9 t b 3 R l Z C U y M E h l Y W R l c n M 8 L 0 l 0 Z W 1 Q Y X R o P j w v S X R l b U x v Y 2 F 0 a W 9 u P j x T d G F i b G V F b n R y a W V z I C 8 + P C 9 J d G V t P j x J d G V t P j x J d G V t T G 9 j Y X R p b 2 4 + P E l 0 Z W 1 U e X B l P k Z v c m 1 1 b G E 8 L 0 l 0 Z W 1 U e X B l P j x J d G V t U G F 0 a D 5 T Z W N 0 a W 9 u M S 9 N Q 1 9 z Z W 5 0 X z I w M T Z f M j A y N S 9 D a G F u Z 2 V k J T I w V H l w Z T w v S X R l b V B h d G g + P C 9 J d G V t T G 9 j Y X R p b 2 4 + P F N 0 Y W J s Z U V u d H J p Z X M g L z 4 8 L 0 l 0 Z W 0 + P E l 0 Z W 0 + P E l 0 Z W 1 M b 2 N h d G l v b j 4 8 S X R l b V R 5 c G U + R m 9 y b X V s Y T w v S X R l b V R 5 c G U + P E l 0 Z W 1 Q Y X R o P l N l Y 3 R p b 2 4 x L 0 1 D X 2 N v b X B f M j A x N l 8 y M D 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Z T M 3 Y z l k N j k t M j U 0 N C 0 0 N D J j L T g 4 N z A t O W Z j M m U 1 N G U z Z m Z 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1 O T g z M D k i I C 8 + P E V u d H J 5 I F R 5 c G U 9 I k Z p b G x F c n J v c k N v Z G U i I F Z h b H V l P S J z V W 5 r b m 9 3 b i I g L z 4 8 R W 5 0 c n k g V H l w Z T 0 i R m l s b E V y c m 9 y Q 2 9 1 b n Q i I F Z h b H V l P S J s M C I g L z 4 8 R W 5 0 c n k g V H l w Z T 0 i R m l s b E x h c 3 R V c G R h d G V k I i B W Y W x 1 Z T 0 i Z D I w M j U t M T A t M D h U M D k 6 M D I 6 M D g u M D Q y N j I 5 N F o i I C 8 + P E V u d H J 5 I F R 5 c G U 9 I k Z p b G x D b 2 x 1 b W 5 U e X B l c y I g V m F s d W U 9 I n N C Z 1 l H Q m d Z R 0 J n W U d C Z 1 l H Q m d Z R 0 J n T U R B d z 0 9 I i A v P j x F b n R y e S B U e X B l P S J G a W x s Q 2 9 s d W 1 u T m F t Z X M i I F Z h b H V l P S J z W y Z x d W 9 0 O 1 l l Y X I g Z W 5 k a W 5 n I E p 1 b m U 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D b 2 1 w Z W 5 z Y X R p b 2 4 g Q W 1 v d W 5 0 J n F 1 b 3 Q 7 L C Z x d W 9 0 O 0 1 v d G 9 y a W 5 n I E 9 m Z m V u Y 2 U g R m x h Z y Z x d W 9 0 O y w m c X V v d D t D b 2 1 w Z W 5 z Y X R p b 2 4 g T 3 V 0 Y 2 9 t Z S A o Y W x s I G R p c 3 B v c 2 F s K S Z x d W 9 0 O y w m c X V v d D t h d m d f Y 2 9 t c G V u c 2 F 0 a W 9 u X 2 Z p b H R l c i Z x d W 9 0 O y w m c X V v d D t j b 2 1 w Z W 5 z Y X R p b 2 5 f Y W 1 v d W 5 0 J n F 1 b 3 Q 7 X S I g L z 4 8 R W 5 0 c n k g V H l w Z T 0 i R m l s b F N 0 Y X R 1 c y I g V m F s d W U 9 I n N D b 2 1 w b G V 0 Z S I g L z 4 8 R W 5 0 c n k g V H l w Z T 0 i U m V s Y X R p b 2 5 z a G l w S W 5 m b 0 N v b n R h a W 5 l c i I g V m F s d W U 9 I n N 7 J n F 1 b 3 Q 7 Y 2 9 s d W 1 u Q 2 9 1 b n Q m c X V v d D s 6 M T k s J n F 1 b 3 Q 7 a 2 V 5 Q 2 9 s d W 1 u T m F t Z X M m c X V v d D s 6 W 1 0 s J n F 1 b 3 Q 7 c X V l c n l S Z W x h d G l v b n N o a X B z J n F 1 b 3 Q 7 O l t d L C Z x d W 9 0 O 2 N v b H V t b k l k Z W 5 0 a X R p Z X M m c X V v d D s 6 W y Z x d W 9 0 O 1 N l Y 3 R p b 2 4 x L 0 1 D X 2 N v b X B f M j A x N l 8 y M D I 1 L 0 N o Y W 5 n Z W Q g V H l w Z S 5 7 W W V h c i B l b m R p b m c g S n V u Z S w w f S Z x d W 9 0 O y w m c X V v d D t T Z W N 0 a W 9 u M S 9 N Q 1 9 j b 2 1 w X z I w M T Z f M j A y N S 9 D a G F u Z 2 V k I F R 5 c G U u e 1 F 1 Y X J 0 Z X I s M X 0 m c X V v d D s s J n F 1 b 3 Q 7 U 2 V j d G l v b j E v T U N f Y 2 9 t c F 8 y M D E 2 X z I w M j U v Q 2 h h b m d l Z C B U e X B l L n t N b 2 5 0 a C w y f S Z x d W 9 0 O y w m c X V v d D t T Z W N 0 a W 9 u M S 9 N Q 1 9 j b 2 1 w X z I w M T Z f M j A y N S 9 D a G F u Z 2 V k I F R 5 c G U u e 1 B l c n N v b i 9 P d G h l c i w z f S Z x d W 9 0 O y w m c X V v d D t T Z W N 0 a W 9 u M S 9 N Q 1 9 j b 2 1 w X z I w M T Z f M j A y N S 9 D a G F u Z 2 V k I F R 5 c G U u e 1 N l e C w 0 f S Z x d W 9 0 O y w m c X V v d D t T Z W N 0 a W 9 u M S 9 N Q 1 9 j b 2 1 w X z I w M T Z f M j A y N S 9 D a G F u Z 2 V k I F R 5 c G U u e 0 F n Z S B H c m 9 1 c C w 1 f S Z x d W 9 0 O y w m c X V v d D t T Z W N 0 a W 9 u M S 9 N Q 1 9 j b 2 1 w X z I w M T Z f M j A y N S 9 D a G F u Z 2 V k I F R 5 c G U u e 0 F n Z S B S Y W 5 n Z S w 2 f S Z x d W 9 0 O y w m c X V v d D t T Z W N 0 a W 9 u M S 9 N Q 1 9 j b 2 1 w X z I w M T Z f M j A y N S 9 D a G F u Z 2 V k I F R 5 c G U u e 0 V 0 a G 5 p Y 2 l 0 e S w 3 f S Z x d W 9 0 O y w m c X V v d D t T Z W N 0 a W 9 u M S 9 N Q 1 9 j b 2 1 w X z I w M T Z f M j A y N S 9 D a G F u Z 2 V k I F R 5 c G U u e 0 R l d G F p b G V k I E V 0 a G 5 p Y 2 l 0 e S w 4 f S Z x d W 9 0 O y w m c X V v d D t T Z W N 0 a W 9 u M S 9 N Q 1 9 j b 2 1 w X z I w M T Z f M j A y N S 9 D a G F u Z 2 V k I F R 5 c G U u e 1 B v b G l j Z S B G b 3 J j Z S B B c m V h L D l 9 J n F 1 b 3 Q 7 L C Z x d W 9 0 O 1 N l Y 3 R p b 2 4 x L 0 1 D X 2 N v b X B f M j A x N l 8 y M D I 1 L 0 N o Y W 5 n Z W Q g V H l w Z S 5 7 T 2 Z m Z W 5 j Z S B U e X B l L D E w f S Z x d W 9 0 O y w m c X V v d D t T Z W N 0 a W 9 u M S 9 N Q 1 9 j b 2 1 w X z I w M T Z f M j A y N S 9 D a G F u Z 2 V k I F R 5 c G U u e 0 9 m Z m V u Y 2 U g R 3 J v d X A s M T F 9 J n F 1 b 3 Q 7 L C Z x d W 9 0 O 1 N l Y 3 R p b 2 4 x L 0 1 D X 2 N v b X B f M j A x N l 8 y M D I 1 L 0 N o Y W 5 n Z W Q g V H l w Z S 5 7 T 2 Z m Z W 5 j Z S w x M n 0 m c X V v d D s s J n F 1 b 3 Q 7 U 2 V j d G l v b j E v T U N f Y 2 9 t c F 8 y M D E 2 X z I w M j U v Q 2 h h b m d l Z C B U e X B l L n t I T y B P Z m Z l b m N l I E N v Z G U s M T N 9 J n F 1 b 3 Q 7 L C Z x d W 9 0 O 1 N l Y 3 R p b 2 4 x L 0 1 D X 2 N v b X B f M j A x N l 8 y M D I 1 L 0 N o Y W 5 n Z W Q g V H l w Z S 5 7 Q 2 9 t c G V u c 2 F 0 a W 9 u I E F t b 3 V u d C w x N H 0 m c X V v d D s s J n F 1 b 3 Q 7 U 2 V j d G l v b j E v T U N f Y 2 9 t c F 8 y M D E 2 X z I w M j U v Q 2 h h b m d l Z C B U e X B l L n t N b 3 R v c m l u Z y B P Z m Z l b m N l I E Z s Y W c s M T V 9 J n F 1 b 3 Q 7 L C Z x d W 9 0 O 1 N l Y 3 R p b 2 4 x L 0 1 D X 2 N v b X B f M j A x N l 8 y M D I 1 L 0 N o Y W 5 n Z W Q g V H l w Z S 5 7 Q 2 9 t c G V u c 2 F 0 a W 9 u I E 9 1 d G N v b W U g K G F s b C B k a X N w b 3 N h b C k s M T Z 9 J n F 1 b 3 Q 7 L C Z x d W 9 0 O 1 N l Y 3 R p b 2 4 x L 0 1 D X 2 N v b X B f M j A x N l 8 y M D I 1 L 0 N o Y W 5 n Z W Q g V H l w Z S 5 7 Y X Z n X 2 N v b X B l b n N h d G l v b l 9 m a W x 0 Z X I s M T d 9 J n F 1 b 3 Q 7 L C Z x d W 9 0 O 1 N l Y 3 R p b 2 4 x L 0 1 D X 2 N v b X B f M j A x N l 8 y M D I 1 L 0 N o Y W 5 n Z W Q g V H l w Z S 5 7 Y 2 9 t c G V u c 2 F 0 a W 9 u X 2 F t b 3 V u d C w x O H 0 m c X V v d D t d L C Z x d W 9 0 O 0 N v b H V t b k N v d W 5 0 J n F 1 b 3 Q 7 O j E 5 L C Z x d W 9 0 O 0 t l e U N v b H V t b k 5 h b W V z J n F 1 b 3 Q 7 O l t d L C Z x d W 9 0 O 0 N v b H V t b k l k Z W 5 0 a X R p Z X M m c X V v d D s 6 W y Z x d W 9 0 O 1 N l Y 3 R p b 2 4 x L 0 1 D X 2 N v b X B f M j A x N l 8 y M D I 1 L 0 N o Y W 5 n Z W Q g V H l w Z S 5 7 W W V h c i B l b m R p b m c g S n V u Z S w w f S Z x d W 9 0 O y w m c X V v d D t T Z W N 0 a W 9 u M S 9 N Q 1 9 j b 2 1 w X z I w M T Z f M j A y N S 9 D a G F u Z 2 V k I F R 5 c G U u e 1 F 1 Y X J 0 Z X I s M X 0 m c X V v d D s s J n F 1 b 3 Q 7 U 2 V j d G l v b j E v T U N f Y 2 9 t c F 8 y M D E 2 X z I w M j U v Q 2 h h b m d l Z C B U e X B l L n t N b 2 5 0 a C w y f S Z x d W 9 0 O y w m c X V v d D t T Z W N 0 a W 9 u M S 9 N Q 1 9 j b 2 1 w X z I w M T Z f M j A y N S 9 D a G F u Z 2 V k I F R 5 c G U u e 1 B l c n N v b i 9 P d G h l c i w z f S Z x d W 9 0 O y w m c X V v d D t T Z W N 0 a W 9 u M S 9 N Q 1 9 j b 2 1 w X z I w M T Z f M j A y N S 9 D a G F u Z 2 V k I F R 5 c G U u e 1 N l e C w 0 f S Z x d W 9 0 O y w m c X V v d D t T Z W N 0 a W 9 u M S 9 N Q 1 9 j b 2 1 w X z I w M T Z f M j A y N S 9 D a G F u Z 2 V k I F R 5 c G U u e 0 F n Z S B H c m 9 1 c C w 1 f S Z x d W 9 0 O y w m c X V v d D t T Z W N 0 a W 9 u M S 9 N Q 1 9 j b 2 1 w X z I w M T Z f M j A y N S 9 D a G F u Z 2 V k I F R 5 c G U u e 0 F n Z S B S Y W 5 n Z S w 2 f S Z x d W 9 0 O y w m c X V v d D t T Z W N 0 a W 9 u M S 9 N Q 1 9 j b 2 1 w X z I w M T Z f M j A y N S 9 D a G F u Z 2 V k I F R 5 c G U u e 0 V 0 a G 5 p Y 2 l 0 e S w 3 f S Z x d W 9 0 O y w m c X V v d D t T Z W N 0 a W 9 u M S 9 N Q 1 9 j b 2 1 w X z I w M T Z f M j A y N S 9 D a G F u Z 2 V k I F R 5 c G U u e 0 R l d G F p b G V k I E V 0 a G 5 p Y 2 l 0 e S w 4 f S Z x d W 9 0 O y w m c X V v d D t T Z W N 0 a W 9 u M S 9 N Q 1 9 j b 2 1 w X z I w M T Z f M j A y N S 9 D a G F u Z 2 V k I F R 5 c G U u e 1 B v b G l j Z S B G b 3 J j Z S B B c m V h L D l 9 J n F 1 b 3 Q 7 L C Z x d W 9 0 O 1 N l Y 3 R p b 2 4 x L 0 1 D X 2 N v b X B f M j A x N l 8 y M D I 1 L 0 N o Y W 5 n Z W Q g V H l w Z S 5 7 T 2 Z m Z W 5 j Z S B U e X B l L D E w f S Z x d W 9 0 O y w m c X V v d D t T Z W N 0 a W 9 u M S 9 N Q 1 9 j b 2 1 w X z I w M T Z f M j A y N S 9 D a G F u Z 2 V k I F R 5 c G U u e 0 9 m Z m V u Y 2 U g R 3 J v d X A s M T F 9 J n F 1 b 3 Q 7 L C Z x d W 9 0 O 1 N l Y 3 R p b 2 4 x L 0 1 D X 2 N v b X B f M j A x N l 8 y M D I 1 L 0 N o Y W 5 n Z W Q g V H l w Z S 5 7 T 2 Z m Z W 5 j Z S w x M n 0 m c X V v d D s s J n F 1 b 3 Q 7 U 2 V j d G l v b j E v T U N f Y 2 9 t c F 8 y M D E 2 X z I w M j U v Q 2 h h b m d l Z C B U e X B l L n t I T y B P Z m Z l b m N l I E N v Z G U s M T N 9 J n F 1 b 3 Q 7 L C Z x d W 9 0 O 1 N l Y 3 R p b 2 4 x L 0 1 D X 2 N v b X B f M j A x N l 8 y M D I 1 L 0 N o Y W 5 n Z W Q g V H l w Z S 5 7 Q 2 9 t c G V u c 2 F 0 a W 9 u I E F t b 3 V u d C w x N H 0 m c X V v d D s s J n F 1 b 3 Q 7 U 2 V j d G l v b j E v T U N f Y 2 9 t c F 8 y M D E 2 X z I w M j U v Q 2 h h b m d l Z C B U e X B l L n t N b 3 R v c m l u Z y B P Z m Z l b m N l I E Z s Y W c s M T V 9 J n F 1 b 3 Q 7 L C Z x d W 9 0 O 1 N l Y 3 R p b 2 4 x L 0 1 D X 2 N v b X B f M j A x N l 8 y M D I 1 L 0 N o Y W 5 n Z W Q g V H l w Z S 5 7 Q 2 9 t c G V u c 2 F 0 a W 9 u I E 9 1 d G N v b W U g K G F s b C B k a X N w b 3 N h b C k s M T Z 9 J n F 1 b 3 Q 7 L C Z x d W 9 0 O 1 N l Y 3 R p b 2 4 x L 0 1 D X 2 N v b X B f M j A x N l 8 y M D I 1 L 0 N o Y W 5 n Z W Q g V H l w Z S 5 7 Y X Z n X 2 N v b X B l b n N h d G l v b l 9 m a W x 0 Z X I s M T d 9 J n F 1 b 3 Q 7 L C Z x d W 9 0 O 1 N l Y 3 R p b 2 4 x L 0 1 D X 2 N v b X B f M j A x N l 8 y M D I 1 L 0 N o Y W 5 n Z W Q g V H l w Z S 5 7 Y 2 9 t c G V u c 2 F 0 a W 9 u X 2 F t b 3 V u d C w x O H 0 m c X V v d D t d L C Z x d W 9 0 O 1 J l b G F 0 a W 9 u c 2 h p c E l u Z m 8 m c X V v d D s 6 W 1 1 9 I i A v P j w v U 3 R h Y m x l R W 5 0 c m l l c z 4 8 L 0 l 0 Z W 0 + P E l 0 Z W 0 + P E l 0 Z W 1 M b 2 N h d G l v b j 4 8 S X R l b V R 5 c G U + R m 9 y b X V s Y T w v S X R l b V R 5 c G U + P E l 0 Z W 1 Q Y X R o P l N l Y 3 R p b 2 4 x L 0 1 D X 2 N v b X B f M j A x N l 8 y M D I 1 L 1 N v d X J j Z T w v S X R l b V B h d G g + P C 9 J d G V t T G 9 j Y X R p b 2 4 + P F N 0 Y W J s Z U V u d H J p Z X M g L z 4 8 L 0 l 0 Z W 0 + P E l 0 Z W 0 + P E l 0 Z W 1 M b 2 N h d G l v b j 4 8 S X R l b V R 5 c G U + R m 9 y b X V s Y T w v S X R l b V R 5 c G U + P E l 0 Z W 1 Q Y X R o P l N l Y 3 R p b 2 4 x L 0 1 D X 2 N v b X B f M j A x N l 8 y M D I 1 L 1 B y b 2 1 v d G V k J T I w S G V h Z G V y c z w v S X R l b V B h d G g + P C 9 J d G V t T G 9 j Y X R p b 2 4 + P F N 0 Y W J s Z U V u d H J p Z X M g L z 4 8 L 0 l 0 Z W 0 + P E l 0 Z W 0 + P E l 0 Z W 1 M b 2 N h d G l v b j 4 8 S X R l b V R 5 c G U + R m 9 y b X V s Y T w v S X R l b V R 5 c G U + P E l 0 Z W 1 Q Y X R o P l N l Y 3 R p b 2 4 x L 0 1 D X 2 N v b X B f M j A x N l 8 y M D I 1 L 0 N o Y W 5 n Z W Q l M j B U e X B l P C 9 J d G V t U G F 0 a D 4 8 L 0 l 0 Z W 1 M b 2 N h d G l v b j 4 8 U 3 R h Y m x l R W 5 0 c m l l c y A v P j w v S X R l b T 4 8 L 0 l 0 Z W 1 z P j w v T G 9 j Y W x Q Y W N r Y W d l T W V 0 Y W R h d G F G a W x l P h Y A A A B Q S w U G A A A A A A A A A A A A A A A A A A A A A A A A J g E A A A E A A A D Q j J 3 f A R X R E Y x 6 A M B P w p f r A Q A A A F + x 0 R K R t n N E g o A l W U p 8 B C 0 A A A A A A g A A A A A A E G Y A A A A B A A A g A A A A P l t U X 8 v D K 2 + S Z U 0 h O V V / d k j F A X E Q V A L n l Y d C w 2 a I j A k A A A A A D o A A A A A C A A A g A A A A j C Q T m f F V U u 6 u U C s B R y P l g m k E p H 5 L r 0 2 h u 0 R h 3 j J L 3 H x Q A A A A V 9 / N z i l R a k q a h e U s V g 7 J c f B 6 w S 2 H D U s v 5 P r U n m V E a y q 2 m 5 5 r y 8 B y E B T u v w P m / t t k R Q 4 u n k 9 J I L W 2 K b t 0 T 1 u T K P 5 J 2 0 P 0 M H w F i y Y V M + 8 B S q p A A A A A k 7 2 n K Q z p 7 y M E K A 1 p c T / b h X O x o h v s 5 h l n w b 7 H Q 3 G 8 M X V C G q j U a b f B S d 2 k n y d M V R 7 8 r T l X Z Y A k T M F l G 8 I 6 5 A J W 2 g = = < / D a t a M a s h u p > 
</file>

<file path=customXml/item5.xml>��< ? x m l   v e r s i o n = " 1 . 0 "   e n c o d i n g = " U T F - 1 6 " ? > < G e m i n i   x m l n s = " h t t p : / / g e m i n i / p i v o t c u s t o m i z a t i o n / T a b l e X M L _ M C _ p r o s _ c o n v s _ 2 0 1 6 _ 2 0 2 5 _ 2 9 1 9 4 7 f 8 - 1 f a 9 - 4 f 8 3 - 9 8 1 4 - 7 9 d 0 9 9 1 5 e 3 1 a " > < C u s t o m C o n t e n t > < ! [ C D A T A [ < T a b l e W i d g e t G r i d S e r i a l i z a t i o n   x m l n s : x s d = " h t t p : / / w w w . w 3 . o r g / 2 0 0 1 / X M L S c h e m a "   x m l n s : x s i = " h t t p : / / w w w . w 3 . o r g / 2 0 0 1 / X M L S c h e m a - i n s t a n c e " > < C o l u m n S u g g e s t e d T y p e   / > < C o l u m n F o r m a t   / > < C o l u m n A c c u r a c y   / > < C o l u m n C u r r e n c y S y m b o l   / > < C o l u m n P o s i t i v e P a t t e r n   / > < C o l u m n N e g a t i v e P a t t e r n   / > < C o l u m n W i d t h s > < i t e m > < k e y > < s t r i n g > Y e a r   e n d i n g   J u n e < / s t r i n g > < / k e y > < v a l u e > < i n t > 2 1 8 < / 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 O u t c o m e   W i t h o u t   C o n v i c t i o n < / s t r i n g > < / k e y > < v a l u e > < i n t > 3 2 4 < / i n t > < / v a l u e > < / i t e m > < i t e m > < k e y > < s t r i n g > M o t o r i n g   O f f e n c e   F l a g < / s t r i n g > < / k e y > < v a l u e > < i n t > 2 6 1 < / i n t > < / v a l u e > < / i t e m > < i t e m > < k e y > < s t r i n g > P r o c e e d e d   a g a i n s t < / s t r i n g > < / k e y > < v a l u e > < i n t > 2 2 8 < / i n t > < / v a l u e > < / i t e m > < i t e m > < k e y > < s t r i n g > P r o c e e d i n g s   d i s c o n t i n u e d   o r   d i s c h a r g e d < / s t r i n g > < / k e y > < v a l u e > < i n t > 4 3 3 < / i n t > < / v a l u e > < / i t e m > < i t e m > < k e y > < s t r i n g > C h a r g e   w i t h d r a w n   o r   d i s m i s s e d < / s t r i n g > < / k e y > < v a l u e > < i n t > 3 5 1 < / i n t > < / v a l u e > < / i t e m > < i t e m > < k e y > < s t r i n g > O t h e r   d i s p o s a l   w i t h o u t   c o n v i c t i o n < / s t r i n g > < / k e y > < v a l u e > < i n t > 3 6 5 < / i n t > < / v a l u e > < / i t e m > < i t e m > < k e y > < s t r i n g > C o m m i t t e d   f o r   t r i a l   a t   C r o w n   C o u r t < / s t r i n g > < / k e y > < v a l u e > < i n t > 3 7 8 < / i n t > < / v a l u e > < / i t e m > < i t e m > < k e y > < s t r i n g > C o n v i c t e d   a t   m a g i s t r a t e s '   c o u r t < / s t r i n g > < / k e y > < v a l u e > < i n t > 3 4 5 < / i n t > < / v a l u e > < / i t e m > < i t e m > < k e y > < s t r i n g > C o m m i t t e d   f o r   s e n t e n c e   a t   C r o w n   C o u r t < / s t r i n g > < / k e y > < v a l u e > < i n t > 4 3 1 < / i n t > < / v a l u e > < / i t e m > < i t e m > < k e y > < s t r i n g > S e n t e n c e d   a t   m a g i s t r a t e s '   c o u r t < / s t r i n g > < / k e y > < v a l u e > < i n t > 3 5 2 < / i n t > < / v a l u e > < / i t e m > < / C o l u m n W i d t h s > < C o l u m n D i s p l a y I n d e x > < i t e m > < k e y > < s t r i n g > Y e a r   e n d i n g   J u n e < / 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 O u t c o m e   W i t h o u t   C o n v i c t i o n < / s t r i n g > < / k e y > < v a l u e > < i n t > 1 4 < / i n t > < / v a l u e > < / i t e m > < i t e m > < k e y > < s t r i n g > M o t o r i n g   O f f e n c e   F l a g < / s t r i n g > < / k e y > < v a l u e > < i n t > 1 5 < / i n t > < / v a l u e > < / i t e m > < i t e m > < k e y > < s t r i n g > P r o c e e d e d   a g a i n s t < / s t r i n g > < / k e y > < v a l u e > < i n t > 1 6 < / i n t > < / v a l u e > < / i t e m > < i t e m > < k e y > < s t r i n g > P r o c e e d i n g s   d i s c o n t i n u e d   o r   d i s c h a r g e d < / s t r i n g > < / k e y > < v a l u e > < i n t > 1 7 < / i n t > < / v a l u e > < / i t e m > < i t e m > < k e y > < s t r i n g > C h a r g e   w i t h d r a w n   o r   d i s m i s s e d < / s t r i n g > < / k e y > < v a l u e > < i n t > 1 8 < / i n t > < / v a l u e > < / i t e m > < i t e m > < k e y > < s t r i n g > O t h e r   d i s p o s a l   w i t h o u t   c o n v i c t i o n < / s t r i n g > < / k e y > < v a l u e > < i n t > 1 9 < / i n t > < / v a l u e > < / i t e m > < i t e m > < k e y > < s t r i n g > C o m m i t t e d   f o r   t r i a l   a t   C r o w n   C o u r t < / s t r i n g > < / k e y > < v a l u e > < i n t > 2 0 < / i n t > < / v a l u e > < / i t e m > < i t e m > < k e y > < s t r i n g > C o n v i c t e d   a t   m a g i s t r a t e s '   c o u r t < / s t r i n g > < / k e y > < v a l u e > < i n t > 2 1 < / i n t > < / v a l u e > < / i t e m > < i t e m > < k e y > < s t r i n g > C o m m i t t e d   f o r   s e n t e n c e   a t   C r o w n   C o u r t < / s t r i n g > < / k e y > < v a l u e > < i n t > 2 2 < / i n t > < / v a l u e > < / i t e m > < i t e m > < k e y > < s t r i n g > S e n t e n c e d   a t   m a g i s t r a t e s '   c o u r t < / s t r i n g > < / k e y > < v a l u e > < i n t > 2 3 < / 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P o w e r P i v o t V e r s i o n " > < C u s t o m C o n t e n t > < ! [ C D A T A [ 2 0 1 5 . 1 3 0 . 1 6 0 6 . 1 ] ] > < / C u s t o m C o n t e n t > < / G e m i n i > 
</file>

<file path=customXml/item7.xml>��< ? x m l   v e r s i o n = " 1 . 0 "   e n c o d i n g = " U T F - 1 6 " ? > < G e m i n i   x m l n s = " h t t p : / / g e m i n i / p i v o t c u s t o m i z a t i o n / T a b l e O r d e r " > < C u s t o m C o n t e n t > < ! [ C D A T A [ M C _ p r o s _ c o n v s _ 2 0 1 6 _ 2 0 2 5 _ 2 9 1 9 4 7 f 8 - 1 f a 9 - 4 f 8 3 - 9 8 1 4 - 7 9 d 0 9 9 1 5 e 3 1 a , M C _ s e n t _ 2 0 1 6 _ 2 0 2 5 _ f 5 c f 9 c 0 9 - b 6 6 8 - 4 5 9 c - b 1 8 b - 0 e c 1 a 0 e 4 3 e 0 8 , M C _ c o m p _ 2 0 1 6 _ 2 0 2 5 _ e 0 c e 3 4 6 f - 0 e 0 3 - 4 f 2 2 - 9 f 8 8 - f 5 3 c 0 f a 4 c 8 d 6 ] ] > < / C u s t o m C o n t e n t > < / G e m i n i > 
</file>

<file path=customXml/item8.xml>��< ? x m l   v e r s i o n = " 1 . 0 "   e n c o d i n g = " U T F - 1 6 " ? > < G e m i n i   x m l n s = " h t t p : / / g e m i n i / p i v o t c u s t o m i z a t i o n / c 7 8 b 1 1 b d - d c e 3 - 4 e 7 0 - a 6 8 7 - 5 a f 6 9 5 8 1 e 4 5 d " > < 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C a l c u l a t e d F i e l d s > < S A H o s t H a s h > 0 < / S A H o s t H a s h > < G e m i n i F i e l d L i s t V i s i b l e > T r u e < / G e m i n i F i e l d L i s t V i s i b l e > < / S e t t i n g s > ] ] > < / C u s t o m C o n t e n t > < / G e m i n i > 
</file>

<file path=customXml/item9.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A33E0D-8E73-4769-B4F7-9E35B6D80292}">
  <ds:schemaRefs>
    <ds:schemaRef ds:uri="http://gemini/pivotcustomization/ManualCalcMode"/>
  </ds:schemaRefs>
</ds:datastoreItem>
</file>

<file path=customXml/itemProps10.xml><?xml version="1.0" encoding="utf-8"?>
<ds:datastoreItem xmlns:ds="http://schemas.openxmlformats.org/officeDocument/2006/customXml" ds:itemID="{82C46ECF-FEC8-4DBA-B3F1-1414A6200872}">
  <ds:schemaRefs>
    <ds:schemaRef ds:uri="http://gemini/pivotcustomization/MeasureGridState"/>
  </ds:schemaRefs>
</ds:datastoreItem>
</file>

<file path=customXml/itemProps11.xml><?xml version="1.0" encoding="utf-8"?>
<ds:datastoreItem xmlns:ds="http://schemas.openxmlformats.org/officeDocument/2006/customXml" ds:itemID="{CE064F12-8ECF-4906-8770-FC9D37D85398}">
  <ds:schemaRefs>
    <ds:schemaRef ds:uri="http://gemini/pivotcustomization/IsSandboxEmbedded"/>
  </ds:schemaRefs>
</ds:datastoreItem>
</file>

<file path=customXml/itemProps12.xml><?xml version="1.0" encoding="utf-8"?>
<ds:datastoreItem xmlns:ds="http://schemas.openxmlformats.org/officeDocument/2006/customXml" ds:itemID="{E3C4175C-5525-4CFD-B740-3A10BB853C1D}">
  <ds:schemaRefs>
    <ds:schemaRef ds:uri="http://gemini/pivotcustomization/LinkedTableUpdateMode"/>
  </ds:schemaRefs>
</ds:datastoreItem>
</file>

<file path=customXml/itemProps13.xml><?xml version="1.0" encoding="utf-8"?>
<ds:datastoreItem xmlns:ds="http://schemas.openxmlformats.org/officeDocument/2006/customXml" ds:itemID="{63EBC53A-7484-420F-8CA8-7EB35C791D77}">
  <ds:schemaRefs>
    <ds:schemaRef ds:uri="http://gemini/pivotcustomization/ErrorCache"/>
  </ds:schemaRefs>
</ds:datastoreItem>
</file>

<file path=customXml/itemProps14.xml><?xml version="1.0" encoding="utf-8"?>
<ds:datastoreItem xmlns:ds="http://schemas.openxmlformats.org/officeDocument/2006/customXml" ds:itemID="{1064DB37-D1DF-4A76-AF06-090C62BDB8B9}">
  <ds:schemaRefs>
    <ds:schemaRef ds:uri="http://gemini/pivotcustomization/TableWidget"/>
  </ds:schemaRefs>
</ds:datastoreItem>
</file>

<file path=customXml/itemProps15.xml><?xml version="1.0" encoding="utf-8"?>
<ds:datastoreItem xmlns:ds="http://schemas.openxmlformats.org/officeDocument/2006/customXml" ds:itemID="{13DA31D3-C14A-4F43-A122-3D15A3954F84}">
  <ds:schemaRefs>
    <ds:schemaRef ds:uri="http://gemini/pivotcustomization/ShowHidden"/>
  </ds:schemaRefs>
</ds:datastoreItem>
</file>

<file path=customXml/itemProps16.xml><?xml version="1.0" encoding="utf-8"?>
<ds:datastoreItem xmlns:ds="http://schemas.openxmlformats.org/officeDocument/2006/customXml" ds:itemID="{F3EA2943-C80E-470A-9921-5A902ED4FDD1}">
  <ds:schemaRefs>
    <ds:schemaRef ds:uri="http://gemini/pivotcustomization/5bffdfca-b895-416b-a977-e9fdeec6d1d9"/>
  </ds:schemaRefs>
</ds:datastoreItem>
</file>

<file path=customXml/itemProps17.xml><?xml version="1.0" encoding="utf-8"?>
<ds:datastoreItem xmlns:ds="http://schemas.openxmlformats.org/officeDocument/2006/customXml" ds:itemID="{7E20E520-EDED-45EA-BF20-FAC7488D4A1A}">
  <ds:schemaRefs>
    <ds:schemaRef ds:uri="http://gemini/pivotcustomization/ClientWindowXML"/>
  </ds:schemaRefs>
</ds:datastoreItem>
</file>

<file path=customXml/itemProps18.xml><?xml version="1.0" encoding="utf-8"?>
<ds:datastoreItem xmlns:ds="http://schemas.openxmlformats.org/officeDocument/2006/customXml" ds:itemID="{AC7A7D54-83C3-486E-BE48-54B3A1F60703}">
  <ds:schemaRefs>
    <ds:schemaRef ds:uri="http://schemas.microsoft.com/sharepoint/v3/contenttype/forms"/>
  </ds:schemaRefs>
</ds:datastoreItem>
</file>

<file path=customXml/itemProps19.xml><?xml version="1.0" encoding="utf-8"?>
<ds:datastoreItem xmlns:ds="http://schemas.openxmlformats.org/officeDocument/2006/customXml" ds:itemID="{B4295D9B-2315-47C4-BB20-87C1B62E2BA3}">
  <ds:schemaRefs>
    <ds:schemaRef ds:uri="http://gemini/pivotcustomization/FormulaBarState"/>
  </ds:schemaRefs>
</ds:datastoreItem>
</file>

<file path=customXml/itemProps2.xml><?xml version="1.0" encoding="utf-8"?>
<ds:datastoreItem xmlns:ds="http://schemas.openxmlformats.org/officeDocument/2006/customXml" ds:itemID="{CB5558B7-6DBA-417C-86B4-9CA77CDBB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0.xml><?xml version="1.0" encoding="utf-8"?>
<ds:datastoreItem xmlns:ds="http://schemas.openxmlformats.org/officeDocument/2006/customXml" ds:itemID="{9BFD6DF6-1B17-4B40-AFA9-466F13169A73}">
  <ds:schemaRefs>
    <ds:schemaRef ds:uri="http://gemini/pivotcustomization/ShowImplicitMeasures"/>
  </ds:schemaRefs>
</ds:datastoreItem>
</file>

<file path=customXml/itemProps21.xml><?xml version="1.0" encoding="utf-8"?>
<ds:datastoreItem xmlns:ds="http://schemas.openxmlformats.org/officeDocument/2006/customXml" ds:itemID="{82210FEA-EE70-4652-9BCF-071235654AF1}">
  <ds:schemaRefs>
    <ds:schemaRef ds:uri="http://gemini/pivotcustomization/Diagrams"/>
  </ds:schemaRefs>
</ds:datastoreItem>
</file>

<file path=customXml/itemProps22.xml><?xml version="1.0" encoding="utf-8"?>
<ds:datastoreItem xmlns:ds="http://schemas.openxmlformats.org/officeDocument/2006/customXml" ds:itemID="{9A017438-19B2-4E37-84FB-219BBD00303E}">
  <ds:schemaRefs>
    <ds:schemaRef ds:uri="http://gemini/pivotcustomization/SandboxNonEmpty"/>
  </ds:schemaRefs>
</ds:datastoreItem>
</file>

<file path=customXml/itemProps23.xml><?xml version="1.0" encoding="utf-8"?>
<ds:datastoreItem xmlns:ds="http://schemas.openxmlformats.org/officeDocument/2006/customXml" ds:itemID="{2E1ABDE4-282A-48C0-AAC8-ACA46EF59784}">
  <ds:schemaRefs>
    <ds:schemaRef ds:uri="http://gemini/pivotcustomization/RelationshipAutoDetectionEnabled"/>
  </ds:schemaRefs>
</ds:datastoreItem>
</file>

<file path=customXml/itemProps3.xml><?xml version="1.0" encoding="utf-8"?>
<ds:datastoreItem xmlns:ds="http://schemas.openxmlformats.org/officeDocument/2006/customXml" ds:itemID="{82FD197B-690B-4AB4-9191-69C466F7D56A}">
  <ds:schemaRefs>
    <ds:schemaRef ds:uri="http://gemini/pivotcustomization/d3b9dfab-3ed2-495c-941e-8d64e2fa242b"/>
  </ds:schemaRefs>
</ds:datastoreItem>
</file>

<file path=customXml/itemProps4.xml><?xml version="1.0" encoding="utf-8"?>
<ds:datastoreItem xmlns:ds="http://schemas.openxmlformats.org/officeDocument/2006/customXml" ds:itemID="{675008D7-8B13-4D41-B826-9BBE7ED4B6EF}">
  <ds:schemaRefs>
    <ds:schemaRef ds:uri="http://schemas.microsoft.com/DataMashup"/>
  </ds:schemaRefs>
</ds:datastoreItem>
</file>

<file path=customXml/itemProps5.xml><?xml version="1.0" encoding="utf-8"?>
<ds:datastoreItem xmlns:ds="http://schemas.openxmlformats.org/officeDocument/2006/customXml" ds:itemID="{7D146248-5AB4-44DD-AF2C-1C1C9488244E}">
  <ds:schemaRefs>
    <ds:schemaRef ds:uri="http://gemini/pivotcustomization/TableXML_MC_pros_convs_2016_2025_291947f8-1fa9-4f83-9814-79d09915e31a"/>
  </ds:schemaRefs>
</ds:datastoreItem>
</file>

<file path=customXml/itemProps6.xml><?xml version="1.0" encoding="utf-8"?>
<ds:datastoreItem xmlns:ds="http://schemas.openxmlformats.org/officeDocument/2006/customXml" ds:itemID="{7C6972F4-AD20-4CA0-B22C-B91714638D4E}">
  <ds:schemaRefs>
    <ds:schemaRef ds:uri="http://gemini/pivotcustomization/PowerPivotVersion"/>
  </ds:schemaRefs>
</ds:datastoreItem>
</file>

<file path=customXml/itemProps7.xml><?xml version="1.0" encoding="utf-8"?>
<ds:datastoreItem xmlns:ds="http://schemas.openxmlformats.org/officeDocument/2006/customXml" ds:itemID="{05930A81-7477-474F-9F3E-F1007FB5B0C3}">
  <ds:schemaRefs>
    <ds:schemaRef ds:uri="http://gemini/pivotcustomization/TableOrder"/>
  </ds:schemaRefs>
</ds:datastoreItem>
</file>

<file path=customXml/itemProps8.xml><?xml version="1.0" encoding="utf-8"?>
<ds:datastoreItem xmlns:ds="http://schemas.openxmlformats.org/officeDocument/2006/customXml" ds:itemID="{5AD3D3E2-F019-404D-A960-F1B63F9E976E}">
  <ds:schemaRefs>
    <ds:schemaRef ds:uri="http://gemini/pivotcustomization/c78b11bd-dce3-4e70-a687-5af69581e45d"/>
  </ds:schemaRefs>
</ds:datastoreItem>
</file>

<file path=customXml/itemProps9.xml><?xml version="1.0" encoding="utf-8"?>
<ds:datastoreItem xmlns:ds="http://schemas.openxmlformats.org/officeDocument/2006/customXml" ds:itemID="{9D2AB77D-FBF0-4F05-9F7F-800A169852DB}">
  <ds:schemaRefs>
    <ds:schemaRef ds:uri="http://schemas.microsoft.com/office/2006/metadata/properties"/>
    <ds:schemaRef ds:uri="a766a688-9f67-4fa5-a62f-7bcabddf3ea3"/>
    <ds:schemaRef ds:uri="http://purl.org/dc/elements/1.1/"/>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5567a39-fe0e-4a9a-8f2b-695dfdcaeba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Prosecutions &amp; Convictions</vt:lpstr>
      <vt:lpstr>Sentence Outcomes</vt:lpstr>
      <vt:lpstr>Compensation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Empson, Abi</dc:creator>
  <cp:keywords/>
  <dc:description/>
  <cp:lastModifiedBy>Khamkar, Fazeen | She/Hers</cp:lastModifiedBy>
  <cp:revision/>
  <dcterms:created xsi:type="dcterms:W3CDTF">2025-10-08T08:50:40Z</dcterms:created>
  <dcterms:modified xsi:type="dcterms:W3CDTF">2025-10-21T08:40:23Z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