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hart19.xml" ContentType="application/vnd.openxmlformats-officedocument.drawingml.chart+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44.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tables/table1.xml" ContentType="application/vnd.openxmlformats-officedocument.spreadsheetml.table+xml"/>
  <Override PartName="/xl/tables/table2.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U:\Statistics\Prices Team\Quarterly Prices Publication QEP\Tables\"/>
    </mc:Choice>
  </mc:AlternateContent>
  <xr:revisionPtr revIDLastSave="0" documentId="13_ncr:1_{E6FB4971-07BB-4DA0-991B-77AC1746722C}" xr6:coauthVersionLast="47" xr6:coauthVersionMax="47" xr10:uidLastSave="{00000000-0000-0000-0000-000000000000}"/>
  <bookViews>
    <workbookView xWindow="-14085" yWindow="-16320" windowWidth="29040" windowHeight="15720" tabRatio="892" xr2:uid="{00000000-000D-0000-FFFF-FFFF00000000}"/>
  </bookViews>
  <sheets>
    <sheet name="Cover Sheet" sheetId="79" r:id="rId1"/>
    <sheet name="Contents" sheetId="109" r:id="rId2"/>
    <sheet name="2.4.3" sheetId="106" r:id="rId3"/>
    <sheet name="2.4.3 (Annual)" sheetId="107" r:id="rId4"/>
    <sheet name="Methodology" sheetId="108" r:id="rId5"/>
    <sheet name="Chart" sheetId="77" r:id="rId6"/>
    <sheet name="chart_data" sheetId="31" state="hidden" r:id="rId7"/>
  </sheets>
  <definedNames>
    <definedName name="_xlnm._FilterDatabase" localSheetId="2" hidden="1">'2.4.3'!$B$9:$F$1130</definedName>
    <definedName name="_xlnm._FilterDatabase" localSheetId="3" hidden="1">'2.4.3 (Annual)'!$A$10:$E$200</definedName>
    <definedName name="_xlnm._FilterDatabase" localSheetId="6" hidden="1">chart_data!$B$20:$F$35</definedName>
    <definedName name="_xlnm.Print_Area" localSheetId="4">Methodology!$A$1:$Q$12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31" l="1"/>
  <c r="F27" i="31"/>
  <c r="F32" i="31"/>
  <c r="F22" i="31"/>
  <c r="F33" i="31"/>
  <c r="F30" i="31"/>
  <c r="F28" i="31"/>
  <c r="F31" i="31"/>
  <c r="F34" i="31"/>
  <c r="F26" i="31"/>
  <c r="F29" i="31"/>
  <c r="F23" i="31"/>
  <c r="F35" i="31"/>
  <c r="F21" i="31"/>
  <c r="F24" i="31"/>
  <c r="L35" i="31"/>
  <c r="L34" i="31"/>
  <c r="L33" i="31"/>
  <c r="L32" i="31"/>
  <c r="L31" i="31"/>
  <c r="L30" i="31"/>
  <c r="L29" i="31"/>
  <c r="L28" i="31"/>
  <c r="L27" i="31"/>
  <c r="L26" i="31"/>
  <c r="L25" i="31"/>
  <c r="L24" i="31"/>
  <c r="L23" i="31"/>
  <c r="L22" i="31"/>
  <c r="L21" i="31"/>
  <c r="S35" i="31" l="1"/>
  <c r="S34" i="31"/>
  <c r="S33" i="31"/>
  <c r="S32" i="31"/>
  <c r="S31" i="31"/>
  <c r="S30" i="31"/>
  <c r="S29" i="31"/>
  <c r="S28" i="31"/>
  <c r="S27" i="31"/>
  <c r="S26" i="31"/>
  <c r="S25" i="31"/>
  <c r="S24" i="31"/>
  <c r="S23" i="31"/>
  <c r="S22" i="31"/>
  <c r="S21" i="31"/>
  <c r="Y22" i="31" l="1"/>
  <c r="Y23" i="31"/>
  <c r="Y24" i="31"/>
  <c r="Y25" i="31"/>
  <c r="Y26" i="31"/>
  <c r="Y27" i="31"/>
  <c r="Y28" i="31"/>
  <c r="Y29" i="31"/>
  <c r="Y30" i="31"/>
  <c r="Y31" i="31"/>
  <c r="Y32" i="31"/>
  <c r="Y33" i="31"/>
  <c r="Y34" i="31"/>
  <c r="Y35" i="31"/>
  <c r="Y21" i="31"/>
  <c r="AE22" i="31" l="1"/>
  <c r="AE23" i="31"/>
  <c r="AE24" i="31"/>
  <c r="AE25" i="31"/>
  <c r="AE26" i="31"/>
  <c r="AE27" i="31"/>
  <c r="AE28" i="31"/>
  <c r="AE29" i="31"/>
  <c r="AE30" i="31"/>
  <c r="AE31" i="31"/>
  <c r="AE32" i="31"/>
  <c r="AE33" i="31"/>
  <c r="AE34" i="31"/>
  <c r="AE35" i="31"/>
  <c r="AE21" i="31"/>
  <c r="AP30" i="31" l="1"/>
  <c r="BQ21" i="31" l="1"/>
  <c r="BW21" i="31"/>
  <c r="CC21" i="31"/>
  <c r="CI21" i="31"/>
  <c r="CO21" i="31"/>
  <c r="CU21" i="31"/>
  <c r="DA21" i="31"/>
  <c r="DG21" i="31"/>
  <c r="DM21" i="31"/>
  <c r="DS21" i="31"/>
  <c r="DY21" i="31"/>
  <c r="EE21" i="31"/>
  <c r="EK21" i="31"/>
  <c r="EQ21" i="31"/>
  <c r="EW21" i="31"/>
  <c r="FC21" i="31"/>
  <c r="FI21" i="31"/>
  <c r="FO21" i="31"/>
  <c r="FU21" i="31"/>
  <c r="GA21" i="31"/>
  <c r="GG21" i="31"/>
  <c r="GM21" i="31"/>
  <c r="GS21" i="31"/>
  <c r="GY21" i="31"/>
  <c r="HE21" i="31"/>
  <c r="HK21" i="31"/>
  <c r="HQ21" i="31"/>
  <c r="HW21" i="31"/>
  <c r="IC21" i="31"/>
  <c r="II21" i="31"/>
  <c r="BQ22" i="31"/>
  <c r="BW22" i="31"/>
  <c r="CC22" i="31"/>
  <c r="CI22" i="31"/>
  <c r="CO22" i="31"/>
  <c r="CU22" i="31"/>
  <c r="DA22" i="31"/>
  <c r="DG22" i="31"/>
  <c r="DM22" i="31"/>
  <c r="DS22" i="31"/>
  <c r="DY22" i="31"/>
  <c r="EE22" i="31"/>
  <c r="EK22" i="31"/>
  <c r="EQ22" i="31"/>
  <c r="EW22" i="31"/>
  <c r="FC22" i="31"/>
  <c r="FI22" i="31"/>
  <c r="FO22" i="31"/>
  <c r="FU22" i="31"/>
  <c r="GA22" i="31"/>
  <c r="GG22" i="31"/>
  <c r="GM22" i="31"/>
  <c r="GS22" i="31"/>
  <c r="GY22" i="31"/>
  <c r="HE22" i="31"/>
  <c r="HK22" i="31"/>
  <c r="HQ22" i="31"/>
  <c r="HW22" i="31"/>
  <c r="IC22" i="31"/>
  <c r="II22" i="31"/>
  <c r="BQ23" i="31"/>
  <c r="BW23" i="31"/>
  <c r="CC23" i="31"/>
  <c r="CI23" i="31"/>
  <c r="CO23" i="31"/>
  <c r="CU23" i="31"/>
  <c r="DA23" i="31"/>
  <c r="DG23" i="31"/>
  <c r="DM23" i="31"/>
  <c r="DS23" i="31"/>
  <c r="DY23" i="31"/>
  <c r="EE23" i="31"/>
  <c r="EK23" i="31"/>
  <c r="EQ23" i="31"/>
  <c r="EW23" i="31"/>
  <c r="FC23" i="31"/>
  <c r="FI23" i="31"/>
  <c r="FO23" i="31"/>
  <c r="FU23" i="31"/>
  <c r="GA23" i="31"/>
  <c r="GG23" i="31"/>
  <c r="GM23" i="31"/>
  <c r="GS23" i="31"/>
  <c r="GY23" i="31"/>
  <c r="HE23" i="31"/>
  <c r="HK23" i="31"/>
  <c r="HQ23" i="31"/>
  <c r="HW23" i="31"/>
  <c r="IC23" i="31"/>
  <c r="II23" i="31"/>
  <c r="BQ24" i="31"/>
  <c r="BW24" i="31"/>
  <c r="CC24" i="31"/>
  <c r="CI24" i="31"/>
  <c r="CO24" i="31"/>
  <c r="CU24" i="31"/>
  <c r="DA24" i="31"/>
  <c r="DG24" i="31"/>
  <c r="DM24" i="31"/>
  <c r="DS24" i="31"/>
  <c r="DY24" i="31"/>
  <c r="EE24" i="31"/>
  <c r="EK24" i="31"/>
  <c r="EQ24" i="31"/>
  <c r="EW24" i="31"/>
  <c r="FC24" i="31"/>
  <c r="FI24" i="31"/>
  <c r="FO24" i="31"/>
  <c r="FU24" i="31"/>
  <c r="GA24" i="31"/>
  <c r="GG24" i="31"/>
  <c r="GM24" i="31"/>
  <c r="GS24" i="31"/>
  <c r="GY24" i="31"/>
  <c r="HE24" i="31"/>
  <c r="HK24" i="31"/>
  <c r="HQ24" i="31"/>
  <c r="HW24" i="31"/>
  <c r="IC24" i="31"/>
  <c r="II24" i="31"/>
  <c r="BQ25" i="31"/>
  <c r="BW25" i="31"/>
  <c r="CC25" i="31"/>
  <c r="CI25" i="31"/>
  <c r="CO25" i="31"/>
  <c r="CU25" i="31"/>
  <c r="DA25" i="31"/>
  <c r="DG25" i="31"/>
  <c r="DM25" i="31"/>
  <c r="DS25" i="31"/>
  <c r="DY25" i="31"/>
  <c r="EE25" i="31"/>
  <c r="EK25" i="31"/>
  <c r="EQ25" i="31"/>
  <c r="EW25" i="31"/>
  <c r="FC25" i="31"/>
  <c r="FI25" i="31"/>
  <c r="FO25" i="31"/>
  <c r="FU25" i="31"/>
  <c r="GA25" i="31"/>
  <c r="GG25" i="31"/>
  <c r="GM25" i="31"/>
  <c r="GS25" i="31"/>
  <c r="GY25" i="31"/>
  <c r="HE25" i="31"/>
  <c r="HK25" i="31"/>
  <c r="HQ25" i="31"/>
  <c r="HW25" i="31"/>
  <c r="IC25" i="31"/>
  <c r="II25" i="31"/>
  <c r="BQ26" i="31"/>
  <c r="BW26" i="31"/>
  <c r="CC26" i="31"/>
  <c r="CI26" i="31"/>
  <c r="CO26" i="31"/>
  <c r="CU26" i="31"/>
  <c r="DA26" i="31"/>
  <c r="DG26" i="31"/>
  <c r="DM26" i="31"/>
  <c r="DS26" i="31"/>
  <c r="DY26" i="31"/>
  <c r="EE26" i="31"/>
  <c r="EK26" i="31"/>
  <c r="EQ26" i="31"/>
  <c r="EW26" i="31"/>
  <c r="FC26" i="31"/>
  <c r="FI26" i="31"/>
  <c r="FO26" i="31"/>
  <c r="FU26" i="31"/>
  <c r="GA26" i="31"/>
  <c r="GG26" i="31"/>
  <c r="GM26" i="31"/>
  <c r="GS26" i="31"/>
  <c r="GY26" i="31"/>
  <c r="HE26" i="31"/>
  <c r="HK26" i="31"/>
  <c r="HQ26" i="31"/>
  <c r="HW26" i="31"/>
  <c r="IC26" i="31"/>
  <c r="II26" i="31"/>
  <c r="BQ27" i="31"/>
  <c r="BW27" i="31"/>
  <c r="CC27" i="31"/>
  <c r="CI27" i="31"/>
  <c r="CO27" i="31"/>
  <c r="CU27" i="31"/>
  <c r="DA27" i="31"/>
  <c r="DG27" i="31"/>
  <c r="DM27" i="31"/>
  <c r="DS27" i="31"/>
  <c r="DY27" i="31"/>
  <c r="EE27" i="31"/>
  <c r="EK27" i="31"/>
  <c r="EQ27" i="31"/>
  <c r="EW27" i="31"/>
  <c r="FC27" i="31"/>
  <c r="FI27" i="31"/>
  <c r="FO27" i="31"/>
  <c r="FU27" i="31"/>
  <c r="GA27" i="31"/>
  <c r="GG27" i="31"/>
  <c r="GM27" i="31"/>
  <c r="GS27" i="31"/>
  <c r="GY27" i="31"/>
  <c r="HE27" i="31"/>
  <c r="HK27" i="31"/>
  <c r="HQ27" i="31"/>
  <c r="HW27" i="31"/>
  <c r="IC27" i="31"/>
  <c r="II27" i="31"/>
  <c r="BQ28" i="31"/>
  <c r="BW28" i="31"/>
  <c r="CC28" i="31"/>
  <c r="CI28" i="31"/>
  <c r="CO28" i="31"/>
  <c r="CU28" i="31"/>
  <c r="DA28" i="31"/>
  <c r="DG28" i="31"/>
  <c r="DM28" i="31"/>
  <c r="DS28" i="31"/>
  <c r="DY28" i="31"/>
  <c r="EE28" i="31"/>
  <c r="EK28" i="31"/>
  <c r="EQ28" i="31"/>
  <c r="EW28" i="31"/>
  <c r="FC28" i="31"/>
  <c r="FI28" i="31"/>
  <c r="FO28" i="31"/>
  <c r="FU28" i="31"/>
  <c r="GA28" i="31"/>
  <c r="GG28" i="31"/>
  <c r="GM28" i="31"/>
  <c r="GS28" i="31"/>
  <c r="GY28" i="31"/>
  <c r="HE28" i="31"/>
  <c r="HK28" i="31"/>
  <c r="HQ28" i="31"/>
  <c r="HW28" i="31"/>
  <c r="IC28" i="31"/>
  <c r="II28" i="31"/>
  <c r="BQ29" i="31"/>
  <c r="BW29" i="31"/>
  <c r="CC29" i="31"/>
  <c r="CI29" i="31"/>
  <c r="CO29" i="31"/>
  <c r="CU29" i="31"/>
  <c r="DA29" i="31"/>
  <c r="DG29" i="31"/>
  <c r="DM29" i="31"/>
  <c r="DS29" i="31"/>
  <c r="DY29" i="31"/>
  <c r="EE29" i="31"/>
  <c r="EK29" i="31"/>
  <c r="EQ29" i="31"/>
  <c r="EW29" i="31"/>
  <c r="FC29" i="31"/>
  <c r="FI29" i="31"/>
  <c r="FO29" i="31"/>
  <c r="FU29" i="31"/>
  <c r="GA29" i="31"/>
  <c r="GG29" i="31"/>
  <c r="GM29" i="31"/>
  <c r="GS29" i="31"/>
  <c r="GY29" i="31"/>
  <c r="HE29" i="31"/>
  <c r="HK29" i="31"/>
  <c r="HQ29" i="31"/>
  <c r="HW29" i="31"/>
  <c r="IC29" i="31"/>
  <c r="II29" i="31"/>
  <c r="BQ30" i="31"/>
  <c r="BW30" i="31"/>
  <c r="CC30" i="31"/>
  <c r="CI30" i="31"/>
  <c r="CO30" i="31"/>
  <c r="CU30" i="31"/>
  <c r="DA30" i="31"/>
  <c r="DG30" i="31"/>
  <c r="DM30" i="31"/>
  <c r="DS30" i="31"/>
  <c r="DY30" i="31"/>
  <c r="EE30" i="31"/>
  <c r="EK30" i="31"/>
  <c r="EQ30" i="31"/>
  <c r="EW30" i="31"/>
  <c r="FC30" i="31"/>
  <c r="FI30" i="31"/>
  <c r="FO30" i="31"/>
  <c r="FU30" i="31"/>
  <c r="GA30" i="31"/>
  <c r="GG30" i="31"/>
  <c r="GM30" i="31"/>
  <c r="GS30" i="31"/>
  <c r="GY30" i="31"/>
  <c r="HE30" i="31"/>
  <c r="HK30" i="31"/>
  <c r="HQ30" i="31"/>
  <c r="HW30" i="31"/>
  <c r="IC30" i="31"/>
  <c r="II30" i="31"/>
  <c r="BQ31" i="31"/>
  <c r="BW31" i="31"/>
  <c r="CC31" i="31"/>
  <c r="CI31" i="31"/>
  <c r="CO31" i="31"/>
  <c r="CU31" i="31"/>
  <c r="DA31" i="31"/>
  <c r="DG31" i="31"/>
  <c r="DM31" i="31"/>
  <c r="DS31" i="31"/>
  <c r="DY31" i="31"/>
  <c r="EE31" i="31"/>
  <c r="EK31" i="31"/>
  <c r="EQ31" i="31"/>
  <c r="EW31" i="31"/>
  <c r="FC31" i="31"/>
  <c r="FI31" i="31"/>
  <c r="FO31" i="31"/>
  <c r="FU31" i="31"/>
  <c r="GA31" i="31"/>
  <c r="GG31" i="31"/>
  <c r="GM31" i="31"/>
  <c r="GS31" i="31"/>
  <c r="GY31" i="31"/>
  <c r="HE31" i="31"/>
  <c r="HK31" i="31"/>
  <c r="HQ31" i="31"/>
  <c r="HW31" i="31"/>
  <c r="IC31" i="31"/>
  <c r="II31" i="31"/>
  <c r="BQ32" i="31"/>
  <c r="BW32" i="31"/>
  <c r="CC32" i="31"/>
  <c r="CI32" i="31"/>
  <c r="CO32" i="31"/>
  <c r="CU32" i="31"/>
  <c r="DA32" i="31"/>
  <c r="DG32" i="31"/>
  <c r="DM32" i="31"/>
  <c r="DS32" i="31"/>
  <c r="DY32" i="31"/>
  <c r="EE32" i="31"/>
  <c r="EK32" i="31"/>
  <c r="EQ32" i="31"/>
  <c r="EW32" i="31"/>
  <c r="FC32" i="31"/>
  <c r="FI32" i="31"/>
  <c r="FO32" i="31"/>
  <c r="FU32" i="31"/>
  <c r="GA32" i="31"/>
  <c r="GG32" i="31"/>
  <c r="GM32" i="31"/>
  <c r="GS32" i="31"/>
  <c r="GY32" i="31"/>
  <c r="HE32" i="31"/>
  <c r="HK32" i="31"/>
  <c r="HQ32" i="31"/>
  <c r="HW32" i="31"/>
  <c r="IC32" i="31"/>
  <c r="II32" i="31"/>
  <c r="BQ33" i="31"/>
  <c r="BW33" i="31"/>
  <c r="CC33" i="31"/>
  <c r="CI33" i="31"/>
  <c r="CO33" i="31"/>
  <c r="CU33" i="31"/>
  <c r="DA33" i="31"/>
  <c r="DG33" i="31"/>
  <c r="DM33" i="31"/>
  <c r="DS33" i="31"/>
  <c r="DY33" i="31"/>
  <c r="EE33" i="31"/>
  <c r="EK33" i="31"/>
  <c r="EQ33" i="31"/>
  <c r="EW33" i="31"/>
  <c r="FC33" i="31"/>
  <c r="FI33" i="31"/>
  <c r="FO33" i="31"/>
  <c r="FU33" i="31"/>
  <c r="GA33" i="31"/>
  <c r="GG33" i="31"/>
  <c r="GM33" i="31"/>
  <c r="GS33" i="31"/>
  <c r="GY33" i="31"/>
  <c r="HE33" i="31"/>
  <c r="HK33" i="31"/>
  <c r="HQ33" i="31"/>
  <c r="HW33" i="31"/>
  <c r="IC33" i="31"/>
  <c r="II33" i="31"/>
  <c r="BQ34" i="31"/>
  <c r="BW34" i="31"/>
  <c r="CC34" i="31"/>
  <c r="CI34" i="31"/>
  <c r="CO34" i="31"/>
  <c r="CU34" i="31"/>
  <c r="DA34" i="31"/>
  <c r="DG34" i="31"/>
  <c r="DM34" i="31"/>
  <c r="DS34" i="31"/>
  <c r="DY34" i="31"/>
  <c r="EE34" i="31"/>
  <c r="EK34" i="31"/>
  <c r="EQ34" i="31"/>
  <c r="EW34" i="31"/>
  <c r="FC34" i="31"/>
  <c r="FI34" i="31"/>
  <c r="FO34" i="31"/>
  <c r="FU34" i="31"/>
  <c r="GA34" i="31"/>
  <c r="GG34" i="31"/>
  <c r="GM34" i="31"/>
  <c r="GS34" i="31"/>
  <c r="GY34" i="31"/>
  <c r="HE34" i="31"/>
  <c r="HK34" i="31"/>
  <c r="HQ34" i="31"/>
  <c r="HW34" i="31"/>
  <c r="IC34" i="31"/>
  <c r="II34" i="31"/>
  <c r="BQ35" i="31"/>
  <c r="BW35" i="31"/>
  <c r="CC35" i="31"/>
  <c r="CI35" i="31"/>
  <c r="CO35" i="31"/>
  <c r="CU35" i="31"/>
  <c r="DA35" i="31"/>
  <c r="DG35" i="31"/>
  <c r="DM35" i="31"/>
  <c r="DS35" i="31"/>
  <c r="DY35" i="31"/>
  <c r="EE35" i="31"/>
  <c r="EK35" i="31"/>
  <c r="EQ35" i="31"/>
  <c r="EW35" i="31"/>
  <c r="FC35" i="31"/>
  <c r="FI35" i="31"/>
  <c r="FO35" i="31"/>
  <c r="FU35" i="31"/>
  <c r="GA35" i="31"/>
  <c r="GG35" i="31"/>
  <c r="GM35" i="31"/>
  <c r="GS35" i="31"/>
  <c r="GY35" i="31"/>
  <c r="HE35" i="31"/>
  <c r="HK35" i="31"/>
  <c r="HQ35" i="31"/>
  <c r="HW35" i="31"/>
  <c r="IC35" i="31"/>
  <c r="II35" i="31"/>
  <c r="DM36" i="31"/>
  <c r="DS36" i="31"/>
  <c r="DY36" i="31"/>
  <c r="EE36" i="31"/>
  <c r="EK36" i="31"/>
  <c r="EQ36" i="31"/>
  <c r="EW36" i="31"/>
  <c r="FC36" i="31"/>
  <c r="FI36" i="31"/>
  <c r="FO36" i="31"/>
  <c r="FU36" i="31"/>
  <c r="GA36" i="31"/>
  <c r="GG36" i="31"/>
  <c r="GM36" i="31"/>
  <c r="GS36" i="31"/>
</calcChain>
</file>

<file path=xl/sharedStrings.xml><?xml version="1.0" encoding="utf-8"?>
<sst xmlns="http://schemas.openxmlformats.org/spreadsheetml/2006/main" count="3157" uniqueCount="167">
  <si>
    <t>Credit</t>
  </si>
  <si>
    <t>Direct debit</t>
  </si>
  <si>
    <t>Prepayment</t>
  </si>
  <si>
    <t>East Midlands</t>
  </si>
  <si>
    <t>North West</t>
  </si>
  <si>
    <t>Yorkshire</t>
  </si>
  <si>
    <t>South Wales</t>
  </si>
  <si>
    <t>London</t>
  </si>
  <si>
    <t>Southern</t>
  </si>
  <si>
    <t>West Midlands</t>
  </si>
  <si>
    <t>Eastern</t>
  </si>
  <si>
    <t>South Scotland</t>
  </si>
  <si>
    <t>North Scotland</t>
  </si>
  <si>
    <t>South West</t>
  </si>
  <si>
    <t>South East</t>
  </si>
  <si>
    <t>Northern Ireland</t>
  </si>
  <si>
    <t>Scotland</t>
  </si>
  <si>
    <t>England &amp; Wales</t>
  </si>
  <si>
    <t>Great Britain</t>
  </si>
  <si>
    <t>United Kingdom</t>
  </si>
  <si>
    <t>North East</t>
  </si>
  <si>
    <t>Northern Scotland</t>
  </si>
  <si>
    <t>Southern Scotland</t>
  </si>
  <si>
    <t>Merseyside &amp; N Wales</t>
  </si>
  <si>
    <t>Direct Debit</t>
  </si>
  <si>
    <t>Notes for Table 2.4.3</t>
  </si>
  <si>
    <t>Overall Methodology on Data Collection</t>
  </si>
  <si>
    <t>General Notes</t>
  </si>
  <si>
    <t>Q4 2009</t>
  </si>
  <si>
    <t>Q1 2010</t>
  </si>
  <si>
    <t>Q2 2010</t>
  </si>
  <si>
    <t>Midlands</t>
  </si>
  <si>
    <t>Q3 2010</t>
  </si>
  <si>
    <t>Q4 2010</t>
  </si>
  <si>
    <t>Q1 2011</t>
  </si>
  <si>
    <t>Q2 2011</t>
  </si>
  <si>
    <t>Q3 2011</t>
  </si>
  <si>
    <t>UK</t>
  </si>
  <si>
    <t>Q4 2011</t>
  </si>
  <si>
    <t>Chart should be 7.2 x 11</t>
  </si>
  <si>
    <t>Q1 2012</t>
  </si>
  <si>
    <t>UK average</t>
  </si>
  <si>
    <t>2010</t>
  </si>
  <si>
    <t>Q2 2012</t>
  </si>
  <si>
    <t>Q3 2012</t>
  </si>
  <si>
    <t>Q4 2012</t>
  </si>
  <si>
    <t>Q1 2013</t>
  </si>
  <si>
    <t>UK Average</t>
  </si>
  <si>
    <t>Q2 2013</t>
  </si>
  <si>
    <t>Q3 2013</t>
  </si>
  <si>
    <t>Q4 2013</t>
  </si>
  <si>
    <t>Q2 2014</t>
  </si>
  <si>
    <t>Q1 2014</t>
  </si>
  <si>
    <t>Q3 2014</t>
  </si>
  <si>
    <t>Return to Contents Page</t>
  </si>
  <si>
    <t>Contents</t>
  </si>
  <si>
    <t>Tables</t>
  </si>
  <si>
    <t>Charts</t>
  </si>
  <si>
    <t>Methodology</t>
  </si>
  <si>
    <t>Methodology notes</t>
  </si>
  <si>
    <t>Further information</t>
  </si>
  <si>
    <t>Contacts</t>
  </si>
  <si>
    <t>Q4 2014</t>
  </si>
  <si>
    <t>Q1 2015</t>
  </si>
  <si>
    <t>Q2 2015</t>
  </si>
  <si>
    <t>Q3 2015</t>
  </si>
  <si>
    <t>Q4 2015</t>
  </si>
  <si>
    <t>Q1 2016</t>
  </si>
  <si>
    <t>Q2 2016</t>
  </si>
  <si>
    <t>Q3 2016</t>
  </si>
  <si>
    <t>Q4 2016</t>
  </si>
  <si>
    <t>Merseyside &amp; North Wales</t>
  </si>
  <si>
    <t>Q1 2017</t>
  </si>
  <si>
    <t>Q2 2017</t>
  </si>
  <si>
    <t>Q3 2017</t>
  </si>
  <si>
    <t>Q4 2017</t>
  </si>
  <si>
    <t>Q1 2018</t>
  </si>
  <si>
    <t>Q2 2018</t>
  </si>
  <si>
    <t>Q3 2018</t>
  </si>
  <si>
    <t>Q4 2018</t>
  </si>
  <si>
    <t>Q1 2019</t>
  </si>
  <si>
    <t>Q2 2019</t>
  </si>
  <si>
    <t>Q3 2019</t>
  </si>
  <si>
    <t>Q4 2019</t>
  </si>
  <si>
    <t>Q1 2020</t>
  </si>
  <si>
    <t>Quarter</t>
  </si>
  <si>
    <t>Link to notes</t>
  </si>
  <si>
    <t>Includes electricity customers on both standard electricity tariffs and time of use tariffs such Economy 7.</t>
  </si>
  <si>
    <t>A 'p' next to a value indicates it is provisional</t>
  </si>
  <si>
    <t>Mers. &amp; N Wales</t>
  </si>
  <si>
    <t>These annual figures are averages of the rounded quarterly figures</t>
  </si>
  <si>
    <t>About this data</t>
  </si>
  <si>
    <t>Chart 2.4.3: Regional variation of payment method for Economy 7 electricity tariffs</t>
  </si>
  <si>
    <t>Table 2.4.3: Regional variation of payment method for Economy 7 electricity tariffs</t>
  </si>
  <si>
    <t>Data on gas and electricity tariffs is received directly from a sample of energy companies that supply electricity and gas across the UK via a quarterly survey.</t>
  </si>
  <si>
    <t>The suppliers provide figures for each tariff (unit costs, standing charges, split levels, discounts, dates of tariff changes and number of customers), splitting the tariff information by payment type and region.</t>
  </si>
  <si>
    <t>Data is received as part of a quarterly template, sent out to energy suppliers shortly after the end of each quarter.</t>
  </si>
  <si>
    <t>In order for the sample data to be comparable for the whole market, data is uplifted to Ofgem's total customer numbers.</t>
  </si>
  <si>
    <t>Q2 2020</t>
  </si>
  <si>
    <t>Q3 2020</t>
  </si>
  <si>
    <t>Q4 2020</t>
  </si>
  <si>
    <t>An 'r' next to a value indicates it has been revised. An 'r' in the United Kingdom column indicates that all data for that quarter has been revised.</t>
  </si>
  <si>
    <t>Regional variation of payment method for Economy 7 and other time of use electricity</t>
  </si>
  <si>
    <t>Table 2.4.3 Regional variation of payment method for Economy 7 and other time of use electricity tariffs, quarterly</t>
  </si>
  <si>
    <t>Table 2.4.3 Regional variation of payment method for Economy 7 and other time of use electricity tariffs, annually</t>
  </si>
  <si>
    <t>Credit (%)</t>
  </si>
  <si>
    <t>Prepayment (%)</t>
  </si>
  <si>
    <t>Direct Debit (%)</t>
  </si>
  <si>
    <t>Note 1. The regions used in this table are the distribution areas of the former Public Electricity Suppliers (PES regions)</t>
  </si>
  <si>
    <t>Region [Note 1]</t>
  </si>
  <si>
    <t>To find out more information on who operates the electricity distribution network click here</t>
  </si>
  <si>
    <t>Year</t>
  </si>
  <si>
    <t>Freeze panes are turned on. To turn off freeze panes select the 'View' ribbon then 'Freeze Panes' then 'Unfreeze Panes' or use [Alt,W,F]</t>
  </si>
  <si>
    <r>
      <t xml:space="preserve">Energy Prices </t>
    </r>
    <r>
      <rPr>
        <sz val="18"/>
        <rFont val="Arial"/>
        <family val="2"/>
      </rPr>
      <t>Domestic Prices</t>
    </r>
  </si>
  <si>
    <t>Quarterly Energy Prices Publication (opens in a new window)</t>
  </si>
  <si>
    <t>Quarterly domestic energy customer number proportions website (opens in a new window)</t>
  </si>
  <si>
    <t>Domestic price statistics data sources and methodologies (opens in a new window)</t>
  </si>
  <si>
    <t>Digest of United Kingdom Energy Statistics (DUKES): glossary and acronyms (opens in a new window)</t>
  </si>
  <si>
    <t>Energy Prices Statistics Team</t>
  </si>
  <si>
    <t>0207 215 1000</t>
  </si>
  <si>
    <t>Note 1. Home supplier denotes the former public electricity suppliers within their own distribution areas, or their parent company.</t>
  </si>
  <si>
    <t>Note 2. Non-home suppliers are new entrant suppliers and the former electricity suppliers outside of their distribution areas.</t>
  </si>
  <si>
    <t>Note 3. Standard credit customers pay on receipt of their bill which is usually payment 3 months in arrears.</t>
  </si>
  <si>
    <t>Note 4. Direct debit transfers an agreed or variable amount directly from the customer’s bank account to the energy supplier.</t>
  </si>
  <si>
    <t xml:space="preserve">Note 5. Prepayment requires the customer to make advance payment before fuel can be used. </t>
  </si>
  <si>
    <t>Sep</t>
  </si>
  <si>
    <t>Dec</t>
  </si>
  <si>
    <r>
      <t xml:space="preserve">Payment methods in this release are categorised as either </t>
    </r>
    <r>
      <rPr>
        <b/>
        <sz val="11"/>
        <rFont val="Arial"/>
        <family val="2"/>
      </rPr>
      <t>Credit</t>
    </r>
    <r>
      <rPr>
        <sz val="11"/>
        <rFont val="Arial"/>
        <family val="2"/>
      </rPr>
      <t xml:space="preserve">, </t>
    </r>
    <r>
      <rPr>
        <b/>
        <sz val="11"/>
        <rFont val="Arial"/>
        <family val="2"/>
      </rPr>
      <t>Direct Debit</t>
    </r>
    <r>
      <rPr>
        <sz val="11"/>
        <rFont val="Arial"/>
        <family val="2"/>
      </rPr>
      <t xml:space="preserve"> or </t>
    </r>
    <r>
      <rPr>
        <b/>
        <sz val="11"/>
        <rFont val="Arial"/>
        <family val="2"/>
      </rPr>
      <t>Prepayment</t>
    </r>
    <r>
      <rPr>
        <sz val="11"/>
        <rFont val="Arial"/>
        <family val="2"/>
      </rPr>
      <t>.</t>
    </r>
  </si>
  <si>
    <r>
      <t xml:space="preserve">Data for all electricity customers, not just time of use tariffs, are available in </t>
    </r>
    <r>
      <rPr>
        <b/>
        <sz val="11"/>
        <rFont val="Arial"/>
        <family val="2"/>
      </rPr>
      <t>Table 2.4.2</t>
    </r>
    <r>
      <rPr>
        <sz val="11"/>
        <rFont val="Arial"/>
        <family val="2"/>
      </rPr>
      <t>.</t>
    </r>
  </si>
  <si>
    <t>Mar</t>
  </si>
  <si>
    <t>Jun</t>
  </si>
  <si>
    <t>Public Electricity Suppliers (PES) were the 14 electricity companies created when the electricity market was privatised in the 1990s, following the Electricity Act 1989</t>
  </si>
  <si>
    <t>Data in these tables shows the percentage of regional (Public Electricity Supplier region) variation in payment method of Economy 7 and other time of use electricity customers.</t>
  </si>
  <si>
    <t>Revisions policy and standards for official statistics (opens in a new window)</t>
  </si>
  <si>
    <t>Press Office (media enquiries)</t>
  </si>
  <si>
    <t>Source: Department for Energy Security and Net Zero</t>
  </si>
  <si>
    <t>All information received from suppliers is quality assured by the Department prior to publication.</t>
  </si>
  <si>
    <t xml:space="preserve">newsdesk@energysecurity.gov.uk </t>
  </si>
  <si>
    <t>energyprices.stats@energysecurity.gov.uk</t>
  </si>
  <si>
    <t>19 r</t>
  </si>
  <si>
    <t>67 r</t>
  </si>
  <si>
    <t>58 r</t>
  </si>
  <si>
    <t>28 r</t>
  </si>
  <si>
    <t>51 r</t>
  </si>
  <si>
    <t>22 r</t>
  </si>
  <si>
    <t>54 r</t>
  </si>
  <si>
    <t>29 r</t>
  </si>
  <si>
    <t>21 r</t>
  </si>
  <si>
    <t>24 r</t>
  </si>
  <si>
    <t>55 r</t>
  </si>
  <si>
    <t>64 r</t>
  </si>
  <si>
    <t>15 r</t>
  </si>
  <si>
    <t>56 r</t>
  </si>
  <si>
    <t>26 r</t>
  </si>
  <si>
    <t>18 r</t>
  </si>
  <si>
    <t>61 r</t>
  </si>
  <si>
    <t>52 r</t>
  </si>
  <si>
    <t>25 r</t>
  </si>
  <si>
    <t>20 r</t>
  </si>
  <si>
    <t>59 r</t>
  </si>
  <si>
    <t>47 r</t>
  </si>
  <si>
    <t>020 7215 1445</t>
  </si>
  <si>
    <t>Table 2.4.3: Regional variation of payment method for Economy 7 electricity, annually</t>
  </si>
  <si>
    <r>
      <t>Publication date:</t>
    </r>
    <r>
      <rPr>
        <sz val="11"/>
        <rFont val="Arial"/>
        <family val="2"/>
      </rPr>
      <t xml:space="preserve"> 30/09/2025</t>
    </r>
  </si>
  <si>
    <r>
      <t>Data period:</t>
    </r>
    <r>
      <rPr>
        <sz val="11"/>
        <rFont val="Arial"/>
        <family val="2"/>
      </rPr>
      <t xml:space="preserve"> New data for quarter ending June 2025</t>
    </r>
  </si>
  <si>
    <r>
      <t>Next update:</t>
    </r>
    <r>
      <rPr>
        <sz val="11"/>
        <rFont val="Arial"/>
        <family val="2"/>
      </rPr>
      <t xml:space="preserve"> 18/12/2025</t>
    </r>
  </si>
  <si>
    <t>Chart 2.4.3: Regional variation of payment method for Economy 7 and other time of use electricity tariffs, United Kingdom, quarter ending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</si>
</sst>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4" formatCode="_-&quot;£&quot;* #,##0.00_-;\-&quot;£&quot;* #,##0.00_-;_-&quot;£&quot;* &quot;-&quot;??_-;_-@_-"/>
    <numFmt numFmtId="43" formatCode="_-* #,##0.00_-;\-* #,##0.00_-;_-* &quot;-&quot;??_-;_-@_-"/>
    <numFmt numFmtId="164" formatCode="_-[$€-2]* #,##0.00_-;\-[$€-2]* #,##0.00_-;_-[$€-2]* &quot;-&quot;??_-"/>
    <numFmt numFmtId="165" formatCode="dd\-mmm\-yyyy"/>
    <numFmt numFmtId="166" formatCode="mmm\-yyyy"/>
    <numFmt numFmtId="167" formatCode="mmm"/>
    <numFmt numFmtId="168" formatCode="##\r"/>
  </numFmts>
  <fonts count="99"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2"/>
      <name val="Arial"/>
      <family val="2"/>
    </font>
    <font>
      <sz val="10"/>
      <name val="Arial"/>
      <family val="2"/>
    </font>
    <font>
      <u/>
      <sz val="10"/>
      <color indexed="12"/>
      <name val="Arial"/>
      <family val="2"/>
    </font>
    <font>
      <b/>
      <sz val="12"/>
      <name val="Arial"/>
      <family val="2"/>
    </font>
    <font>
      <sz val="9"/>
      <name val="Arial"/>
      <family val="2"/>
    </font>
    <font>
      <sz val="12"/>
      <name val="MS Sans Serif"/>
      <family val="2"/>
    </font>
    <font>
      <sz val="12"/>
      <name val="Arial"/>
      <family val="2"/>
    </font>
    <font>
      <sz val="11"/>
      <name val="Arial"/>
      <family val="2"/>
    </font>
    <font>
      <sz val="10"/>
      <name val="Arial"/>
      <family val="2"/>
    </font>
    <font>
      <b/>
      <sz val="10"/>
      <name val="Arial"/>
      <family val="2"/>
    </font>
    <font>
      <b/>
      <sz val="9"/>
      <name val="Arial"/>
      <family val="2"/>
    </font>
    <font>
      <b/>
      <sz val="11"/>
      <name val="Arial"/>
      <family val="2"/>
    </font>
    <font>
      <sz val="12"/>
      <name val="Arial"/>
      <family val="2"/>
    </font>
    <font>
      <b/>
      <sz val="14"/>
      <name val="Arial"/>
      <family val="2"/>
    </font>
    <font>
      <b/>
      <sz val="18"/>
      <color indexed="56"/>
      <name val="Cambri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1"/>
      <color indexed="8"/>
      <name val="Calibri"/>
      <family val="2"/>
    </font>
    <font>
      <sz val="11"/>
      <color indexed="10"/>
      <name val="Calibri"/>
      <family val="2"/>
    </font>
    <font>
      <sz val="12"/>
      <name val="Arial"/>
      <family val="2"/>
    </font>
    <font>
      <sz val="12"/>
      <color indexed="8"/>
      <name val="Arial"/>
      <family val="2"/>
    </font>
    <font>
      <sz val="10"/>
      <color indexed="8"/>
      <name val="Arial"/>
      <family val="2"/>
    </font>
    <font>
      <b/>
      <sz val="10"/>
      <color indexed="8"/>
      <name val="Arial"/>
      <family val="2"/>
    </font>
    <font>
      <sz val="10"/>
      <color indexed="10"/>
      <name val="Arial"/>
      <family val="2"/>
    </font>
    <font>
      <b/>
      <sz val="12"/>
      <color indexed="8"/>
      <name val="Arial"/>
      <family val="2"/>
    </font>
    <font>
      <b/>
      <i/>
      <sz val="12"/>
      <color indexed="8"/>
      <name val="Arial"/>
      <family val="2"/>
    </font>
    <font>
      <sz val="10"/>
      <color indexed="39"/>
      <name val="Arial"/>
      <family val="2"/>
    </font>
    <font>
      <i/>
      <sz val="12"/>
      <color indexed="8"/>
      <name val="Arial"/>
      <family val="2"/>
    </font>
    <font>
      <sz val="19"/>
      <color indexed="48"/>
      <name val="Arial"/>
      <family val="2"/>
    </font>
    <font>
      <b/>
      <sz val="16"/>
      <color indexed="23"/>
      <name val="Arial"/>
      <family val="2"/>
    </font>
    <font>
      <sz val="12"/>
      <color indexed="14"/>
      <name val="Arial"/>
      <family val="2"/>
    </font>
    <font>
      <sz val="10"/>
      <color theme="1"/>
      <name val="Arial"/>
      <family val="2"/>
    </font>
    <font>
      <sz val="11"/>
      <color theme="1"/>
      <name val="Calibri"/>
      <family val="2"/>
      <scheme val="minor"/>
    </font>
    <font>
      <sz val="10"/>
      <color theme="1"/>
      <name val="Calibri"/>
      <family val="2"/>
    </font>
    <font>
      <sz val="11"/>
      <color theme="0"/>
      <name val="Calibri"/>
      <family val="2"/>
      <scheme val="minor"/>
    </font>
    <font>
      <sz val="10"/>
      <color theme="0"/>
      <name val="Calibri"/>
      <family val="2"/>
    </font>
    <font>
      <sz val="11"/>
      <color rgb="FF9C0006"/>
      <name val="Calibri"/>
      <family val="2"/>
      <scheme val="minor"/>
    </font>
    <font>
      <sz val="10"/>
      <color rgb="FF9C0006"/>
      <name val="Calibri"/>
      <family val="2"/>
    </font>
    <font>
      <b/>
      <sz val="11"/>
      <color rgb="FFFA7D00"/>
      <name val="Calibri"/>
      <family val="2"/>
      <scheme val="minor"/>
    </font>
    <font>
      <b/>
      <sz val="10"/>
      <color rgb="FFFA7D00"/>
      <name val="Calibri"/>
      <family val="2"/>
    </font>
    <font>
      <b/>
      <sz val="11"/>
      <color theme="0"/>
      <name val="Calibri"/>
      <family val="2"/>
      <scheme val="minor"/>
    </font>
    <font>
      <b/>
      <sz val="10"/>
      <color theme="0"/>
      <name val="Calibri"/>
      <family val="2"/>
    </font>
    <font>
      <i/>
      <sz val="11"/>
      <color rgb="FF7F7F7F"/>
      <name val="Calibri"/>
      <family val="2"/>
      <scheme val="minor"/>
    </font>
    <font>
      <i/>
      <sz val="10"/>
      <color rgb="FF7F7F7F"/>
      <name val="Calibri"/>
      <family val="2"/>
    </font>
    <font>
      <sz val="11"/>
      <color rgb="FF006100"/>
      <name val="Calibri"/>
      <family val="2"/>
      <scheme val="minor"/>
    </font>
    <font>
      <sz val="10"/>
      <color rgb="FF006100"/>
      <name val="Calibri"/>
      <family val="2"/>
    </font>
    <font>
      <b/>
      <sz val="15"/>
      <color theme="3"/>
      <name val="Calibri"/>
      <family val="2"/>
      <scheme val="minor"/>
    </font>
    <font>
      <b/>
      <sz val="15"/>
      <color theme="3"/>
      <name val="Calibri"/>
      <family val="2"/>
    </font>
    <font>
      <b/>
      <sz val="13"/>
      <color theme="3"/>
      <name val="Calibri"/>
      <family val="2"/>
      <scheme val="minor"/>
    </font>
    <font>
      <b/>
      <sz val="13"/>
      <color theme="3"/>
      <name val="Calibri"/>
      <family val="2"/>
    </font>
    <font>
      <b/>
      <sz val="11"/>
      <color theme="3"/>
      <name val="Calibri"/>
      <family val="2"/>
      <scheme val="minor"/>
    </font>
    <font>
      <b/>
      <sz val="11"/>
      <color theme="3"/>
      <name val="Calibri"/>
      <family val="2"/>
    </font>
    <font>
      <u/>
      <sz val="10"/>
      <color theme="10"/>
      <name val="Arial"/>
      <family val="2"/>
    </font>
    <font>
      <sz val="11"/>
      <color rgb="FF3F3F76"/>
      <name val="Calibri"/>
      <family val="2"/>
      <scheme val="minor"/>
    </font>
    <font>
      <sz val="10"/>
      <color rgb="FF3F3F76"/>
      <name val="Calibri"/>
      <family val="2"/>
    </font>
    <font>
      <sz val="11"/>
      <color rgb="FFFA7D00"/>
      <name val="Calibri"/>
      <family val="2"/>
      <scheme val="minor"/>
    </font>
    <font>
      <sz val="10"/>
      <color rgb="FFFA7D00"/>
      <name val="Calibri"/>
      <family val="2"/>
    </font>
    <font>
      <sz val="11"/>
      <color rgb="FF9C6500"/>
      <name val="Calibri"/>
      <family val="2"/>
      <scheme val="minor"/>
    </font>
    <font>
      <sz val="10"/>
      <color rgb="FF9C6500"/>
      <name val="Calibri"/>
      <family val="2"/>
    </font>
    <font>
      <sz val="10"/>
      <color theme="1"/>
      <name val="Verdana"/>
      <family val="2"/>
    </font>
    <font>
      <b/>
      <sz val="11"/>
      <color rgb="FF3F3F3F"/>
      <name val="Calibri"/>
      <family val="2"/>
      <scheme val="minor"/>
    </font>
    <font>
      <b/>
      <sz val="10"/>
      <color rgb="FF3F3F3F"/>
      <name val="Calibri"/>
      <family val="2"/>
    </font>
    <font>
      <b/>
      <sz val="18"/>
      <color theme="3"/>
      <name val="Cambria"/>
      <family val="2"/>
      <scheme val="major"/>
    </font>
    <font>
      <b/>
      <sz val="11"/>
      <color theme="1"/>
      <name val="Calibri"/>
      <family val="2"/>
      <scheme val="minor"/>
    </font>
    <font>
      <b/>
      <sz val="10"/>
      <color theme="1"/>
      <name val="Calibri"/>
      <family val="2"/>
    </font>
    <font>
      <sz val="11"/>
      <color rgb="FFFF0000"/>
      <name val="Calibri"/>
      <family val="2"/>
      <scheme val="minor"/>
    </font>
    <font>
      <sz val="10"/>
      <color rgb="FFFF0000"/>
      <name val="Calibri"/>
      <family val="2"/>
    </font>
    <font>
      <b/>
      <sz val="12"/>
      <color rgb="FFFF0000"/>
      <name val="Arial"/>
      <family val="2"/>
    </font>
    <font>
      <b/>
      <sz val="16"/>
      <name val="Arial"/>
      <family val="2"/>
    </font>
    <font>
      <sz val="12"/>
      <color indexed="12"/>
      <name val="Arial"/>
      <family val="2"/>
    </font>
    <font>
      <sz val="12"/>
      <color theme="3"/>
      <name val="Arial"/>
      <family val="2"/>
    </font>
    <font>
      <b/>
      <sz val="9"/>
      <color theme="3"/>
      <name val="Arial"/>
      <family val="2"/>
    </font>
    <font>
      <b/>
      <sz val="11"/>
      <color theme="3"/>
      <name val="Arial"/>
      <family val="2"/>
    </font>
    <font>
      <sz val="12"/>
      <name val="Arial"/>
      <family val="2"/>
    </font>
    <font>
      <b/>
      <sz val="12"/>
      <color theme="1"/>
      <name val="Arial"/>
      <family val="2"/>
    </font>
    <font>
      <b/>
      <sz val="18"/>
      <name val="Arial"/>
      <family val="2"/>
    </font>
    <font>
      <sz val="18"/>
      <name val="Arial"/>
      <family val="2"/>
    </font>
    <font>
      <sz val="10"/>
      <color theme="3"/>
      <name val="Arial"/>
      <family val="2"/>
    </font>
    <font>
      <b/>
      <sz val="12"/>
      <color theme="3"/>
      <name val="Arial"/>
      <family val="2"/>
    </font>
    <font>
      <sz val="11"/>
      <color theme="3"/>
      <name val="Arial"/>
      <family val="2"/>
    </font>
    <font>
      <u/>
      <sz val="12"/>
      <color indexed="12"/>
      <name val="Arial"/>
      <family val="2"/>
    </font>
    <font>
      <b/>
      <sz val="10"/>
      <color theme="3"/>
      <name val="Arial"/>
      <family val="2"/>
    </font>
    <font>
      <sz val="8"/>
      <name val="Arial"/>
      <family val="2"/>
    </font>
  </fonts>
  <fills count="8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54"/>
        <bgColor indexed="64"/>
      </patternFill>
    </fill>
    <fill>
      <patternFill patternType="solid">
        <fgColor indexed="31"/>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52"/>
        <bgColor indexed="64"/>
      </patternFill>
    </fill>
    <fill>
      <patternFill patternType="solid">
        <fgColor indexed="47"/>
        <bgColor indexed="64"/>
      </patternFill>
    </fill>
    <fill>
      <patternFill patternType="solid">
        <fgColor indexed="53"/>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solid">
        <fgColor indexed="11"/>
        <bgColor indexed="64"/>
      </patternFill>
    </fill>
    <fill>
      <patternFill patternType="lightUp">
        <fgColor indexed="48"/>
        <bgColor indexed="44"/>
      </patternFill>
    </fill>
    <fill>
      <patternFill patternType="lightUp">
        <fgColor indexed="22"/>
        <bgColor indexed="35"/>
      </patternFill>
    </fill>
    <fill>
      <patternFill patternType="solid">
        <fgColor indexed="44"/>
        <bgColor indexed="64"/>
      </patternFill>
    </fill>
    <fill>
      <patternFill patternType="solid">
        <fgColor indexed="35"/>
        <bgColor indexed="64"/>
      </patternFill>
    </fill>
    <fill>
      <patternFill patternType="solid">
        <fgColor indexed="23"/>
        <bgColor indexed="64"/>
      </patternFill>
    </fill>
    <fill>
      <patternFill patternType="solid">
        <fgColor indexed="55"/>
        <bgColor indexed="64"/>
      </patternFill>
    </fill>
    <fill>
      <patternFill patternType="solid">
        <fgColor indexed="22"/>
        <bgColor indexed="64"/>
      </patternFill>
    </fill>
    <fill>
      <patternFill patternType="solid">
        <fgColor indexed="41"/>
        <bgColor indexed="64"/>
      </patternFill>
    </fill>
    <fill>
      <patternFill patternType="solid">
        <fgColor indexed="26"/>
        <bgColor indexed="64"/>
      </patternFill>
    </fill>
    <fill>
      <patternFill patternType="solid">
        <fgColor indexed="40"/>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8"/>
      </left>
      <right/>
      <top style="thin">
        <color indexed="8"/>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3"/>
      </left>
      <right style="thin">
        <color indexed="63"/>
      </right>
      <top style="thin">
        <color indexed="64"/>
      </top>
      <bottom style="thin">
        <color indexed="63"/>
      </bottom>
      <diagonal/>
    </border>
    <border>
      <left/>
      <right/>
      <top style="thin">
        <color indexed="48"/>
      </top>
      <bottom style="thin">
        <color indexed="48"/>
      </bottom>
      <diagonal/>
    </border>
    <border>
      <left/>
      <right/>
      <top style="thin">
        <color indexed="62"/>
      </top>
      <bottom style="double">
        <color indexed="62"/>
      </bottom>
      <diagonal/>
    </border>
    <border>
      <left/>
      <right/>
      <top/>
      <bottom style="double">
        <color indexed="64"/>
      </bottom>
      <diagonal/>
    </border>
    <border>
      <left/>
      <right/>
      <top/>
      <bottom style="thin">
        <color indexed="64"/>
      </bottom>
      <diagonal/>
    </border>
    <border>
      <left/>
      <right/>
      <top style="thin">
        <color indexed="64"/>
      </top>
      <bottom style="double">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737">
    <xf numFmtId="0" fontId="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9" fillId="2" borderId="0" applyNumberFormat="0" applyBorder="0" applyAlignment="0" applyProtection="0"/>
    <xf numFmtId="0" fontId="48" fillId="49" borderId="0" applyNumberFormat="0" applyBorder="0" applyAlignment="0" applyProtection="0"/>
    <xf numFmtId="0" fontId="19" fillId="2" borderId="0" applyNumberFormat="0" applyBorder="0" applyAlignment="0" applyProtection="0"/>
    <xf numFmtId="0" fontId="49" fillId="49" borderId="0" applyNumberFormat="0" applyBorder="0" applyAlignment="0" applyProtection="0"/>
    <xf numFmtId="0" fontId="19" fillId="2" borderId="0" applyNumberFormat="0" applyBorder="0" applyAlignment="0" applyProtection="0"/>
    <xf numFmtId="0" fontId="19" fillId="3" borderId="0" applyNumberFormat="0" applyBorder="0" applyAlignment="0" applyProtection="0"/>
    <xf numFmtId="0" fontId="48" fillId="50" borderId="0" applyNumberFormat="0" applyBorder="0" applyAlignment="0" applyProtection="0"/>
    <xf numFmtId="0" fontId="19" fillId="3" borderId="0" applyNumberFormat="0" applyBorder="0" applyAlignment="0" applyProtection="0"/>
    <xf numFmtId="0" fontId="49" fillId="50"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48" fillId="51" borderId="0" applyNumberFormat="0" applyBorder="0" applyAlignment="0" applyProtection="0"/>
    <xf numFmtId="0" fontId="19" fillId="4" borderId="0" applyNumberFormat="0" applyBorder="0" applyAlignment="0" applyProtection="0"/>
    <xf numFmtId="0" fontId="49" fillId="51"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48" fillId="52" borderId="0" applyNumberFormat="0" applyBorder="0" applyAlignment="0" applyProtection="0"/>
    <xf numFmtId="0" fontId="19" fillId="5" borderId="0" applyNumberFormat="0" applyBorder="0" applyAlignment="0" applyProtection="0"/>
    <xf numFmtId="0" fontId="49" fillId="52"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48" fillId="53" borderId="0" applyNumberFormat="0" applyBorder="0" applyAlignment="0" applyProtection="0"/>
    <xf numFmtId="0" fontId="19" fillId="6" borderId="0" applyNumberFormat="0" applyBorder="0" applyAlignment="0" applyProtection="0"/>
    <xf numFmtId="0" fontId="49" fillId="53"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48" fillId="54" borderId="0" applyNumberFormat="0" applyBorder="0" applyAlignment="0" applyProtection="0"/>
    <xf numFmtId="0" fontId="19" fillId="7" borderId="0" applyNumberFormat="0" applyBorder="0" applyAlignment="0" applyProtection="0"/>
    <xf numFmtId="0" fontId="49" fillId="54"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48" fillId="55" borderId="0" applyNumberFormat="0" applyBorder="0" applyAlignment="0" applyProtection="0"/>
    <xf numFmtId="0" fontId="19" fillId="8" borderId="0" applyNumberFormat="0" applyBorder="0" applyAlignment="0" applyProtection="0"/>
    <xf numFmtId="0" fontId="49" fillId="55"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48" fillId="56" borderId="0" applyNumberFormat="0" applyBorder="0" applyAlignment="0" applyProtection="0"/>
    <xf numFmtId="0" fontId="19" fillId="9" borderId="0" applyNumberFormat="0" applyBorder="0" applyAlignment="0" applyProtection="0"/>
    <xf numFmtId="0" fontId="49" fillId="56"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48" fillId="57" borderId="0" applyNumberFormat="0" applyBorder="0" applyAlignment="0" applyProtection="0"/>
    <xf numFmtId="0" fontId="19" fillId="10" borderId="0" applyNumberFormat="0" applyBorder="0" applyAlignment="0" applyProtection="0"/>
    <xf numFmtId="0" fontId="49" fillId="57" borderId="0" applyNumberFormat="0" applyBorder="0" applyAlignment="0" applyProtection="0"/>
    <xf numFmtId="0" fontId="19" fillId="10" borderId="0" applyNumberFormat="0" applyBorder="0" applyAlignment="0" applyProtection="0"/>
    <xf numFmtId="0" fontId="19" fillId="5" borderId="0" applyNumberFormat="0" applyBorder="0" applyAlignment="0" applyProtection="0"/>
    <xf numFmtId="0" fontId="48" fillId="58" borderId="0" applyNumberFormat="0" applyBorder="0" applyAlignment="0" applyProtection="0"/>
    <xf numFmtId="0" fontId="19" fillId="5" borderId="0" applyNumberFormat="0" applyBorder="0" applyAlignment="0" applyProtection="0"/>
    <xf numFmtId="0" fontId="49" fillId="58" borderId="0" applyNumberFormat="0" applyBorder="0" applyAlignment="0" applyProtection="0"/>
    <xf numFmtId="0" fontId="19" fillId="5" borderId="0" applyNumberFormat="0" applyBorder="0" applyAlignment="0" applyProtection="0"/>
    <xf numFmtId="0" fontId="19" fillId="8" borderId="0" applyNumberFormat="0" applyBorder="0" applyAlignment="0" applyProtection="0"/>
    <xf numFmtId="0" fontId="48" fillId="59" borderId="0" applyNumberFormat="0" applyBorder="0" applyAlignment="0" applyProtection="0"/>
    <xf numFmtId="0" fontId="19" fillId="8" borderId="0" applyNumberFormat="0" applyBorder="0" applyAlignment="0" applyProtection="0"/>
    <xf numFmtId="0" fontId="49" fillId="59" borderId="0" applyNumberFormat="0" applyBorder="0" applyAlignment="0" applyProtection="0"/>
    <xf numFmtId="0" fontId="19" fillId="8" borderId="0" applyNumberFormat="0" applyBorder="0" applyAlignment="0" applyProtection="0"/>
    <xf numFmtId="0" fontId="19" fillId="11" borderId="0" applyNumberFormat="0" applyBorder="0" applyAlignment="0" applyProtection="0"/>
    <xf numFmtId="0" fontId="48" fillId="60" borderId="0" applyNumberFormat="0" applyBorder="0" applyAlignment="0" applyProtection="0"/>
    <xf numFmtId="0" fontId="19" fillId="11" borderId="0" applyNumberFormat="0" applyBorder="0" applyAlignment="0" applyProtection="0"/>
    <xf numFmtId="0" fontId="49" fillId="60" borderId="0" applyNumberFormat="0" applyBorder="0" applyAlignment="0" applyProtection="0"/>
    <xf numFmtId="0" fontId="19" fillId="11" borderId="0" applyNumberFormat="0" applyBorder="0" applyAlignment="0" applyProtection="0"/>
    <xf numFmtId="0" fontId="20" fillId="12" borderId="0" applyNumberFormat="0" applyBorder="0" applyAlignment="0" applyProtection="0"/>
    <xf numFmtId="0" fontId="50" fillId="61" borderId="0" applyNumberFormat="0" applyBorder="0" applyAlignment="0" applyProtection="0"/>
    <xf numFmtId="0" fontId="20" fillId="12" borderId="0" applyNumberFormat="0" applyBorder="0" applyAlignment="0" applyProtection="0"/>
    <xf numFmtId="0" fontId="51" fillId="61" borderId="0" applyNumberFormat="0" applyBorder="0" applyAlignment="0" applyProtection="0"/>
    <xf numFmtId="0" fontId="20" fillId="12" borderId="0" applyNumberFormat="0" applyBorder="0" applyAlignment="0" applyProtection="0"/>
    <xf numFmtId="0" fontId="20" fillId="9" borderId="0" applyNumberFormat="0" applyBorder="0" applyAlignment="0" applyProtection="0"/>
    <xf numFmtId="0" fontId="50" fillId="62" borderId="0" applyNumberFormat="0" applyBorder="0" applyAlignment="0" applyProtection="0"/>
    <xf numFmtId="0" fontId="20" fillId="9" borderId="0" applyNumberFormat="0" applyBorder="0" applyAlignment="0" applyProtection="0"/>
    <xf numFmtId="0" fontId="51" fillId="62"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50" fillId="63" borderId="0" applyNumberFormat="0" applyBorder="0" applyAlignment="0" applyProtection="0"/>
    <xf numFmtId="0" fontId="20" fillId="10" borderId="0" applyNumberFormat="0" applyBorder="0" applyAlignment="0" applyProtection="0"/>
    <xf numFmtId="0" fontId="51" fillId="63" borderId="0" applyNumberFormat="0" applyBorder="0" applyAlignment="0" applyProtection="0"/>
    <xf numFmtId="0" fontId="20" fillId="10" borderId="0" applyNumberFormat="0" applyBorder="0" applyAlignment="0" applyProtection="0"/>
    <xf numFmtId="0" fontId="20" fillId="13" borderId="0" applyNumberFormat="0" applyBorder="0" applyAlignment="0" applyProtection="0"/>
    <xf numFmtId="0" fontId="50" fillId="64" borderId="0" applyNumberFormat="0" applyBorder="0" applyAlignment="0" applyProtection="0"/>
    <xf numFmtId="0" fontId="20" fillId="13" borderId="0" applyNumberFormat="0" applyBorder="0" applyAlignment="0" applyProtection="0"/>
    <xf numFmtId="0" fontId="51" fillId="64"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50" fillId="65" borderId="0" applyNumberFormat="0" applyBorder="0" applyAlignment="0" applyProtection="0"/>
    <xf numFmtId="0" fontId="20" fillId="14" borderId="0" applyNumberFormat="0" applyBorder="0" applyAlignment="0" applyProtection="0"/>
    <xf numFmtId="0" fontId="51" fillId="65"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50" fillId="66" borderId="0" applyNumberFormat="0" applyBorder="0" applyAlignment="0" applyProtection="0"/>
    <xf numFmtId="0" fontId="20" fillId="15" borderId="0" applyNumberFormat="0" applyBorder="0" applyAlignment="0" applyProtection="0"/>
    <xf numFmtId="0" fontId="51" fillId="66"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50" fillId="67" borderId="0" applyNumberFormat="0" applyBorder="0" applyAlignment="0" applyProtection="0"/>
    <xf numFmtId="0" fontId="20" fillId="16" borderId="0" applyNumberFormat="0" applyBorder="0" applyAlignment="0" applyProtection="0"/>
    <xf numFmtId="0" fontId="51" fillId="67"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50" fillId="68" borderId="0" applyNumberFormat="0" applyBorder="0" applyAlignment="0" applyProtection="0"/>
    <xf numFmtId="0" fontId="20" fillId="17" borderId="0" applyNumberFormat="0" applyBorder="0" applyAlignment="0" applyProtection="0"/>
    <xf numFmtId="0" fontId="51" fillId="68"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50" fillId="69" borderId="0" applyNumberFormat="0" applyBorder="0" applyAlignment="0" applyProtection="0"/>
    <xf numFmtId="0" fontId="20" fillId="18" borderId="0" applyNumberFormat="0" applyBorder="0" applyAlignment="0" applyProtection="0"/>
    <xf numFmtId="0" fontId="51" fillId="69" borderId="0" applyNumberFormat="0" applyBorder="0" applyAlignment="0" applyProtection="0"/>
    <xf numFmtId="0" fontId="20" fillId="18" borderId="0" applyNumberFormat="0" applyBorder="0" applyAlignment="0" applyProtection="0"/>
    <xf numFmtId="0" fontId="20" fillId="13" borderId="0" applyNumberFormat="0" applyBorder="0" applyAlignment="0" applyProtection="0"/>
    <xf numFmtId="0" fontId="50" fillId="70" borderId="0" applyNumberFormat="0" applyBorder="0" applyAlignment="0" applyProtection="0"/>
    <xf numFmtId="0" fontId="20" fillId="13" borderId="0" applyNumberFormat="0" applyBorder="0" applyAlignment="0" applyProtection="0"/>
    <xf numFmtId="0" fontId="51" fillId="70"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50" fillId="71" borderId="0" applyNumberFormat="0" applyBorder="0" applyAlignment="0" applyProtection="0"/>
    <xf numFmtId="0" fontId="20" fillId="14" borderId="0" applyNumberFormat="0" applyBorder="0" applyAlignment="0" applyProtection="0"/>
    <xf numFmtId="0" fontId="51" fillId="71" borderId="0" applyNumberFormat="0" applyBorder="0" applyAlignment="0" applyProtection="0"/>
    <xf numFmtId="0" fontId="20" fillId="14" borderId="0" applyNumberFormat="0" applyBorder="0" applyAlignment="0" applyProtection="0"/>
    <xf numFmtId="0" fontId="20" fillId="19" borderId="0" applyNumberFormat="0" applyBorder="0" applyAlignment="0" applyProtection="0"/>
    <xf numFmtId="0" fontId="50" fillId="72" borderId="0" applyNumberFormat="0" applyBorder="0" applyAlignment="0" applyProtection="0"/>
    <xf numFmtId="0" fontId="20" fillId="19" borderId="0" applyNumberFormat="0" applyBorder="0" applyAlignment="0" applyProtection="0"/>
    <xf numFmtId="0" fontId="51" fillId="72" borderId="0" applyNumberFormat="0" applyBorder="0" applyAlignment="0" applyProtection="0"/>
    <xf numFmtId="0" fontId="20" fillId="19" borderId="0" applyNumberFormat="0" applyBorder="0" applyAlignment="0" applyProtection="0"/>
    <xf numFmtId="0" fontId="21" fillId="3" borderId="0" applyNumberFormat="0" applyBorder="0" applyAlignment="0" applyProtection="0"/>
    <xf numFmtId="0" fontId="52" fillId="73" borderId="0" applyNumberFormat="0" applyBorder="0" applyAlignment="0" applyProtection="0"/>
    <xf numFmtId="0" fontId="21" fillId="3" borderId="0" applyNumberFormat="0" applyBorder="0" applyAlignment="0" applyProtection="0"/>
    <xf numFmtId="0" fontId="53" fillId="73" borderId="0" applyNumberFormat="0" applyBorder="0" applyAlignment="0" applyProtection="0"/>
    <xf numFmtId="0" fontId="21" fillId="3" borderId="0" applyNumberFormat="0" applyBorder="0" applyAlignment="0" applyProtection="0"/>
    <xf numFmtId="0" fontId="22" fillId="20" borderId="1" applyNumberFormat="0" applyAlignment="0" applyProtection="0"/>
    <xf numFmtId="0" fontId="54" fillId="74" borderId="18" applyNumberFormat="0" applyAlignment="0" applyProtection="0"/>
    <xf numFmtId="0" fontId="22" fillId="20" borderId="1" applyNumberFormat="0" applyAlignment="0" applyProtection="0"/>
    <xf numFmtId="0" fontId="55" fillId="74" borderId="18" applyNumberFormat="0" applyAlignment="0" applyProtection="0"/>
    <xf numFmtId="0" fontId="22" fillId="20" borderId="1" applyNumberFormat="0" applyAlignment="0" applyProtection="0"/>
    <xf numFmtId="0" fontId="23" fillId="21" borderId="2" applyNumberFormat="0" applyAlignment="0" applyProtection="0"/>
    <xf numFmtId="0" fontId="56" fillId="75" borderId="19" applyNumberFormat="0" applyAlignment="0" applyProtection="0"/>
    <xf numFmtId="0" fontId="23" fillId="21" borderId="2" applyNumberFormat="0" applyAlignment="0" applyProtection="0"/>
    <xf numFmtId="0" fontId="57" fillId="75" borderId="19" applyNumberFormat="0" applyAlignment="0" applyProtection="0"/>
    <xf numFmtId="0" fontId="23" fillId="21" borderId="2" applyNumberFormat="0" applyAlignment="0" applyProtection="0"/>
    <xf numFmtId="43" fontId="12"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43" fontId="4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8" fillId="0" borderId="0" applyFont="0" applyFill="0" applyBorder="0" applyAlignment="0" applyProtection="0"/>
    <xf numFmtId="43" fontId="10" fillId="0" borderId="0" applyFont="0" applyFill="0" applyBorder="0" applyAlignment="0" applyProtection="0"/>
    <xf numFmtId="43" fontId="47" fillId="0" borderId="0" applyFont="0" applyFill="0" applyBorder="0" applyAlignment="0" applyProtection="0"/>
    <xf numFmtId="43" fontId="5" fillId="0" borderId="0" applyFont="0" applyFill="0" applyBorder="0" applyAlignment="0" applyProtection="0"/>
    <xf numFmtId="43" fontId="48"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47" fillId="0" borderId="0" applyFont="0" applyFill="0" applyBorder="0" applyAlignment="0" applyProtection="0"/>
    <xf numFmtId="43" fontId="10" fillId="0" borderId="0" applyFont="0" applyFill="0" applyBorder="0" applyAlignment="0" applyProtection="0"/>
    <xf numFmtId="43" fontId="4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 fontId="10" fillId="0" borderId="0"/>
    <xf numFmtId="164" fontId="10" fillId="0" borderId="0" applyFont="0" applyFill="0" applyBorder="0" applyAlignment="0" applyProtection="0"/>
    <xf numFmtId="0" fontId="24" fillId="0" borderId="0" applyNumberFormat="0" applyFill="0" applyBorder="0" applyAlignment="0" applyProtection="0"/>
    <xf numFmtId="0" fontId="58" fillId="0" borderId="0" applyNumberFormat="0" applyFill="0" applyBorder="0" applyAlignment="0" applyProtection="0"/>
    <xf numFmtId="0" fontId="24" fillId="0" borderId="0" applyNumberFormat="0" applyFill="0" applyBorder="0" applyAlignment="0" applyProtection="0"/>
    <xf numFmtId="0" fontId="59" fillId="0" borderId="0" applyNumberFormat="0" applyFill="0" applyBorder="0" applyAlignment="0" applyProtection="0"/>
    <xf numFmtId="0" fontId="24" fillId="0" borderId="0" applyNumberFormat="0" applyFill="0" applyBorder="0" applyAlignment="0" applyProtection="0"/>
    <xf numFmtId="0" fontId="25" fillId="4" borderId="0" applyNumberFormat="0" applyBorder="0" applyAlignment="0" applyProtection="0"/>
    <xf numFmtId="0" fontId="60" fillId="76" borderId="0" applyNumberFormat="0" applyBorder="0" applyAlignment="0" applyProtection="0"/>
    <xf numFmtId="0" fontId="25" fillId="4" borderId="0" applyNumberFormat="0" applyBorder="0" applyAlignment="0" applyProtection="0"/>
    <xf numFmtId="0" fontId="61" fillId="76" borderId="0" applyNumberFormat="0" applyBorder="0" applyAlignment="0" applyProtection="0"/>
    <xf numFmtId="0" fontId="25" fillId="4" borderId="0" applyNumberFormat="0" applyBorder="0" applyAlignment="0" applyProtection="0"/>
    <xf numFmtId="0" fontId="90" fillId="0" borderId="0" applyNumberFormat="0" applyFill="0" applyAlignment="0" applyProtection="0"/>
    <xf numFmtId="0" fontId="62" fillId="0" borderId="20" applyNumberFormat="0" applyFill="0" applyAlignment="0" applyProtection="0"/>
    <xf numFmtId="0" fontId="26" fillId="0" borderId="3" applyNumberFormat="0" applyFill="0" applyAlignment="0" applyProtection="0"/>
    <xf numFmtId="0" fontId="63" fillId="0" borderId="20" applyNumberFormat="0" applyFill="0" applyAlignment="0" applyProtection="0"/>
    <xf numFmtId="0" fontId="26" fillId="0" borderId="3" applyNumberFormat="0" applyFill="0" applyAlignment="0" applyProtection="0"/>
    <xf numFmtId="0" fontId="27" fillId="0" borderId="4" applyNumberFormat="0" applyFill="0" applyAlignment="0" applyProtection="0"/>
    <xf numFmtId="0" fontId="64" fillId="0" borderId="21" applyNumberFormat="0" applyFill="0" applyAlignment="0" applyProtection="0"/>
    <xf numFmtId="0" fontId="27" fillId="0" borderId="4" applyNumberFormat="0" applyFill="0" applyAlignment="0" applyProtection="0"/>
    <xf numFmtId="0" fontId="65" fillId="0" borderId="21" applyNumberFormat="0" applyFill="0" applyAlignment="0" applyProtection="0"/>
    <xf numFmtId="0" fontId="27" fillId="0" borderId="4" applyNumberFormat="0" applyFill="0" applyAlignment="0" applyProtection="0"/>
    <xf numFmtId="0" fontId="28" fillId="0" borderId="5" applyNumberFormat="0" applyFill="0" applyAlignment="0" applyProtection="0"/>
    <xf numFmtId="0" fontId="66" fillId="0" borderId="22" applyNumberFormat="0" applyFill="0" applyAlignment="0" applyProtection="0"/>
    <xf numFmtId="0" fontId="28" fillId="0" borderId="5" applyNumberFormat="0" applyFill="0" applyAlignment="0" applyProtection="0"/>
    <xf numFmtId="0" fontId="67" fillId="0" borderId="22" applyNumberFormat="0" applyFill="0" applyAlignment="0" applyProtection="0"/>
    <xf numFmtId="0" fontId="28" fillId="0" borderId="5" applyNumberFormat="0" applyFill="0" applyAlignment="0" applyProtection="0"/>
    <xf numFmtId="0" fontId="28" fillId="0" borderId="0" applyNumberFormat="0" applyFill="0" applyBorder="0" applyAlignment="0" applyProtection="0"/>
    <xf numFmtId="0" fontId="66" fillId="0" borderId="0" applyNumberFormat="0" applyFill="0" applyBorder="0" applyAlignment="0" applyProtection="0"/>
    <xf numFmtId="0" fontId="28" fillId="0" borderId="0" applyNumberFormat="0" applyFill="0" applyBorder="0" applyAlignment="0" applyProtection="0"/>
    <xf numFmtId="0" fontId="67" fillId="0" borderId="0" applyNumberFormat="0" applyFill="0" applyBorder="0" applyAlignment="0" applyProtection="0"/>
    <xf numFmtId="0" fontId="28" fillId="0" borderId="0" applyNumberFormat="0" applyFill="0" applyBorder="0" applyAlignment="0" applyProtection="0"/>
    <xf numFmtId="0" fontId="6" fillId="0" borderId="0" applyNumberFormat="0" applyFill="0" applyBorder="0" applyAlignment="0" applyProtection="0">
      <alignment vertical="top"/>
      <protection locked="0"/>
    </xf>
    <xf numFmtId="0" fontId="68"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8" fillId="0" borderId="0" applyNumberFormat="0" applyFill="0" applyBorder="0" applyAlignment="0" applyProtection="0">
      <alignment vertical="top"/>
      <protection locked="0"/>
    </xf>
    <xf numFmtId="0" fontId="68" fillId="0" borderId="0" applyNumberFormat="0" applyFill="0" applyBorder="0" applyAlignment="0" applyProtection="0">
      <alignment vertical="top"/>
      <protection locked="0"/>
    </xf>
    <xf numFmtId="0" fontId="29" fillId="7" borderId="1" applyNumberFormat="0" applyAlignment="0" applyProtection="0"/>
    <xf numFmtId="0" fontId="69" fillId="77" borderId="18" applyNumberFormat="0" applyAlignment="0" applyProtection="0"/>
    <xf numFmtId="0" fontId="29" fillId="7" borderId="1" applyNumberFormat="0" applyAlignment="0" applyProtection="0"/>
    <xf numFmtId="0" fontId="70" fillId="77" borderId="18" applyNumberFormat="0" applyAlignment="0" applyProtection="0"/>
    <xf numFmtId="0" fontId="29" fillId="7" borderId="1" applyNumberFormat="0" applyAlignment="0" applyProtection="0"/>
    <xf numFmtId="0" fontId="30" fillId="0" borderId="6" applyNumberFormat="0" applyFill="0" applyAlignment="0" applyProtection="0"/>
    <xf numFmtId="0" fontId="71" fillId="0" borderId="23" applyNumberFormat="0" applyFill="0" applyAlignment="0" applyProtection="0"/>
    <xf numFmtId="0" fontId="30" fillId="0" borderId="6" applyNumberFormat="0" applyFill="0" applyAlignment="0" applyProtection="0"/>
    <xf numFmtId="0" fontId="72" fillId="0" borderId="23" applyNumberFormat="0" applyFill="0" applyAlignment="0" applyProtection="0"/>
    <xf numFmtId="0" fontId="30" fillId="0" borderId="6" applyNumberFormat="0" applyFill="0" applyAlignment="0" applyProtection="0"/>
    <xf numFmtId="0" fontId="31" fillId="22" borderId="0" applyNumberFormat="0" applyBorder="0" applyAlignment="0" applyProtection="0"/>
    <xf numFmtId="0" fontId="73" fillId="78" borderId="0" applyNumberFormat="0" applyBorder="0" applyAlignment="0" applyProtection="0"/>
    <xf numFmtId="0" fontId="31" fillId="22" borderId="0" applyNumberFormat="0" applyBorder="0" applyAlignment="0" applyProtection="0"/>
    <xf numFmtId="0" fontId="74" fillId="78" borderId="0" applyNumberFormat="0" applyBorder="0" applyAlignment="0" applyProtection="0"/>
    <xf numFmtId="0" fontId="31" fillId="22" borderId="0" applyNumberFormat="0" applyBorder="0" applyAlignment="0" applyProtection="0"/>
    <xf numFmtId="0" fontId="5" fillId="0" borderId="0"/>
    <xf numFmtId="0" fontId="10" fillId="0" borderId="0"/>
    <xf numFmtId="0" fontId="12" fillId="0" borderId="0"/>
    <xf numFmtId="0" fontId="47" fillId="0" borderId="0"/>
    <xf numFmtId="0" fontId="47" fillId="0" borderId="0"/>
    <xf numFmtId="0" fontId="47" fillId="0" borderId="0"/>
    <xf numFmtId="0" fontId="5" fillId="0" borderId="0"/>
    <xf numFmtId="0" fontId="5" fillId="0" borderId="0"/>
    <xf numFmtId="0" fontId="47" fillId="0" borderId="0"/>
    <xf numFmtId="0" fontId="5" fillId="0" borderId="0"/>
    <xf numFmtId="0" fontId="5" fillId="0" borderId="0"/>
    <xf numFmtId="0" fontId="10" fillId="0" borderId="0"/>
    <xf numFmtId="0" fontId="5" fillId="0" borderId="0"/>
    <xf numFmtId="0" fontId="75" fillId="0" borderId="0"/>
    <xf numFmtId="0" fontId="48" fillId="0" borderId="0"/>
    <xf numFmtId="0" fontId="48" fillId="0" borderId="0"/>
    <xf numFmtId="0" fontId="48" fillId="0" borderId="0"/>
    <xf numFmtId="0" fontId="48" fillId="0" borderId="0"/>
    <xf numFmtId="0" fontId="5" fillId="0" borderId="0"/>
    <xf numFmtId="0" fontId="48" fillId="0" borderId="0"/>
    <xf numFmtId="0" fontId="75" fillId="0" borderId="0"/>
    <xf numFmtId="0" fontId="5" fillId="0" borderId="0"/>
    <xf numFmtId="0" fontId="10" fillId="0" borderId="0"/>
    <xf numFmtId="0" fontId="5" fillId="0" borderId="0"/>
    <xf numFmtId="0" fontId="47" fillId="0" borderId="0"/>
    <xf numFmtId="0" fontId="5" fillId="0" borderId="0"/>
    <xf numFmtId="0" fontId="47" fillId="0" borderId="0"/>
    <xf numFmtId="0" fontId="75" fillId="0" borderId="0"/>
    <xf numFmtId="0" fontId="47" fillId="0" borderId="0"/>
    <xf numFmtId="0" fontId="10" fillId="0" borderId="0"/>
    <xf numFmtId="0" fontId="5" fillId="0" borderId="0"/>
    <xf numFmtId="0" fontId="10" fillId="0" borderId="0"/>
    <xf numFmtId="0" fontId="48" fillId="0" borderId="0"/>
    <xf numFmtId="0" fontId="47" fillId="0" borderId="0"/>
    <xf numFmtId="0" fontId="10" fillId="0" borderId="0"/>
    <xf numFmtId="0" fontId="10" fillId="0" borderId="0"/>
    <xf numFmtId="0" fontId="47" fillId="0" borderId="0"/>
    <xf numFmtId="0" fontId="47" fillId="0" borderId="0"/>
    <xf numFmtId="0" fontId="48" fillId="0" borderId="0"/>
    <xf numFmtId="0" fontId="47" fillId="0" borderId="0"/>
    <xf numFmtId="0" fontId="5" fillId="0" borderId="0"/>
    <xf numFmtId="0" fontId="5" fillId="0" borderId="0"/>
    <xf numFmtId="0" fontId="5" fillId="23" borderId="7" applyNumberFormat="0" applyFont="0" applyAlignment="0" applyProtection="0"/>
    <xf numFmtId="0" fontId="48" fillId="79" borderId="24" applyNumberFormat="0" applyFont="0" applyAlignment="0" applyProtection="0"/>
    <xf numFmtId="0" fontId="5" fillId="23" borderId="7" applyNumberFormat="0" applyFont="0" applyAlignment="0" applyProtection="0"/>
    <xf numFmtId="0" fontId="49" fillId="79" borderId="24" applyNumberFormat="0" applyFont="0" applyAlignment="0" applyProtection="0"/>
    <xf numFmtId="0" fontId="5" fillId="23" borderId="7" applyNumberFormat="0" applyFont="0" applyAlignment="0" applyProtection="0"/>
    <xf numFmtId="0" fontId="32" fillId="20" borderId="8" applyNumberFormat="0" applyAlignment="0" applyProtection="0"/>
    <xf numFmtId="0" fontId="76" fillId="74" borderId="25" applyNumberFormat="0" applyAlignment="0" applyProtection="0"/>
    <xf numFmtId="0" fontId="32" fillId="20" borderId="8" applyNumberFormat="0" applyAlignment="0" applyProtection="0"/>
    <xf numFmtId="0" fontId="77" fillId="74" borderId="25" applyNumberFormat="0" applyAlignment="0" applyProtection="0"/>
    <xf numFmtId="0" fontId="32" fillId="20" borderId="8" applyNumberFormat="0" applyAlignment="0" applyProtection="0"/>
    <xf numFmtId="9" fontId="10" fillId="0" borderId="0" applyFont="0" applyFill="0" applyBorder="0" applyAlignment="0" applyProtection="0"/>
    <xf numFmtId="9" fontId="5" fillId="0" borderId="0" applyFont="0" applyFill="0" applyBorder="0" applyAlignment="0" applyProtection="0"/>
    <xf numFmtId="0" fontId="5" fillId="0" borderId="9" applyNumberFormat="0" applyFont="0" applyFill="0" applyAlignment="0" applyProtection="0"/>
    <xf numFmtId="9" fontId="5" fillId="0" borderId="0" applyFont="0" applyFill="0" applyBorder="0" applyAlignment="0" applyProtection="0"/>
    <xf numFmtId="9" fontId="10" fillId="0" borderId="0" applyFont="0" applyFill="0" applyBorder="0" applyAlignment="0" applyProtection="0"/>
    <xf numFmtId="9" fontId="16"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10" fillId="0" borderId="0" applyFont="0" applyFill="0" applyBorder="0" applyAlignment="0" applyProtection="0"/>
    <xf numFmtId="9" fontId="35"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48" fillId="0" borderId="0" applyFont="0" applyFill="0" applyBorder="0" applyAlignment="0" applyProtection="0"/>
    <xf numFmtId="4" fontId="40" fillId="24" borderId="10" applyNumberFormat="0" applyProtection="0">
      <alignment vertical="center"/>
    </xf>
    <xf numFmtId="4" fontId="37" fillId="24" borderId="8" applyNumberFormat="0" applyProtection="0">
      <alignment vertical="center"/>
    </xf>
    <xf numFmtId="4" fontId="37" fillId="24" borderId="8" applyNumberFormat="0" applyProtection="0">
      <alignment vertical="center"/>
    </xf>
    <xf numFmtId="4" fontId="37" fillId="24" borderId="8" applyNumberFormat="0" applyProtection="0">
      <alignment vertical="center"/>
    </xf>
    <xf numFmtId="4" fontId="37" fillId="24" borderId="8" applyNumberFormat="0" applyProtection="0">
      <alignment vertical="center"/>
    </xf>
    <xf numFmtId="4" fontId="37" fillId="24" borderId="8" applyNumberFormat="0" applyProtection="0">
      <alignment vertical="center"/>
    </xf>
    <xf numFmtId="4" fontId="37" fillId="24" borderId="8" applyNumberFormat="0" applyProtection="0">
      <alignment vertical="center"/>
    </xf>
    <xf numFmtId="4" fontId="37" fillId="24" borderId="8" applyNumberFormat="0" applyProtection="0">
      <alignment vertical="center"/>
    </xf>
    <xf numFmtId="4" fontId="37" fillId="24" borderId="8" applyNumberFormat="0" applyProtection="0">
      <alignment vertical="center"/>
    </xf>
    <xf numFmtId="4" fontId="37" fillId="24" borderId="8" applyNumberFormat="0" applyProtection="0">
      <alignment vertical="center"/>
    </xf>
    <xf numFmtId="4" fontId="41" fillId="24" borderId="10" applyNumberFormat="0" applyProtection="0">
      <alignment vertical="center"/>
    </xf>
    <xf numFmtId="4" fontId="42" fillId="24" borderId="8" applyNumberFormat="0" applyProtection="0">
      <alignment vertical="center"/>
    </xf>
    <xf numFmtId="4" fontId="42" fillId="24" borderId="8" applyNumberFormat="0" applyProtection="0">
      <alignment vertical="center"/>
    </xf>
    <xf numFmtId="4" fontId="42" fillId="24" borderId="8" applyNumberFormat="0" applyProtection="0">
      <alignment vertical="center"/>
    </xf>
    <xf numFmtId="4" fontId="42" fillId="24" borderId="8" applyNumberFormat="0" applyProtection="0">
      <alignment vertical="center"/>
    </xf>
    <xf numFmtId="4" fontId="42" fillId="24" borderId="8" applyNumberFormat="0" applyProtection="0">
      <alignment vertical="center"/>
    </xf>
    <xf numFmtId="4" fontId="42" fillId="24" borderId="8" applyNumberFormat="0" applyProtection="0">
      <alignment vertical="center"/>
    </xf>
    <xf numFmtId="4" fontId="42" fillId="24" borderId="8" applyNumberFormat="0" applyProtection="0">
      <alignment vertical="center"/>
    </xf>
    <xf numFmtId="4" fontId="42" fillId="24" borderId="8" applyNumberFormat="0" applyProtection="0">
      <alignment vertical="center"/>
    </xf>
    <xf numFmtId="4" fontId="36" fillId="24" borderId="10" applyNumberFormat="0" applyProtection="0">
      <alignment horizontal="left" vertical="center" indent="1"/>
    </xf>
    <xf numFmtId="4" fontId="37" fillId="24" borderId="8" applyNumberFormat="0" applyProtection="0">
      <alignment horizontal="left" vertical="center" indent="1"/>
    </xf>
    <xf numFmtId="4" fontId="37" fillId="24" borderId="8" applyNumberFormat="0" applyProtection="0">
      <alignment horizontal="left" vertical="center" indent="1"/>
    </xf>
    <xf numFmtId="4" fontId="37" fillId="24" borderId="8" applyNumberFormat="0" applyProtection="0">
      <alignment horizontal="left" vertical="center" indent="1"/>
    </xf>
    <xf numFmtId="4" fontId="37" fillId="24" borderId="8" applyNumberFormat="0" applyProtection="0">
      <alignment horizontal="left" vertical="center" indent="1"/>
    </xf>
    <xf numFmtId="4" fontId="37" fillId="24" borderId="8" applyNumberFormat="0" applyProtection="0">
      <alignment horizontal="left" vertical="center" indent="1"/>
    </xf>
    <xf numFmtId="4" fontId="37" fillId="24" borderId="8" applyNumberFormat="0" applyProtection="0">
      <alignment horizontal="left" vertical="center" indent="1"/>
    </xf>
    <xf numFmtId="4" fontId="37" fillId="24" borderId="8" applyNumberFormat="0" applyProtection="0">
      <alignment horizontal="left" vertical="center" indent="1"/>
    </xf>
    <xf numFmtId="4" fontId="37" fillId="24" borderId="8" applyNumberFormat="0" applyProtection="0">
      <alignment horizontal="left" vertical="center" indent="1"/>
    </xf>
    <xf numFmtId="4" fontId="37" fillId="24" borderId="8" applyNumberFormat="0" applyProtection="0">
      <alignment horizontal="left" vertical="center" indent="1"/>
    </xf>
    <xf numFmtId="4" fontId="37" fillId="24" borderId="8" applyNumberFormat="0" applyProtection="0">
      <alignment horizontal="left" vertical="center" indent="1"/>
    </xf>
    <xf numFmtId="4" fontId="37" fillId="24" borderId="8" applyNumberFormat="0" applyProtection="0">
      <alignment horizontal="left" vertical="center" indent="1"/>
    </xf>
    <xf numFmtId="4" fontId="37" fillId="24" borderId="8" applyNumberFormat="0" applyProtection="0">
      <alignment horizontal="left" vertical="center" indent="1"/>
    </xf>
    <xf numFmtId="4" fontId="37" fillId="24" borderId="8" applyNumberFormat="0" applyProtection="0">
      <alignment horizontal="left" vertical="center" indent="1"/>
    </xf>
    <xf numFmtId="4" fontId="37" fillId="24" borderId="8" applyNumberFormat="0" applyProtection="0">
      <alignment horizontal="left" vertical="center" indent="1"/>
    </xf>
    <xf numFmtId="4" fontId="36" fillId="25" borderId="0"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4" fontId="36" fillId="27" borderId="10" applyNumberFormat="0" applyProtection="0">
      <alignment horizontal="right" vertical="center"/>
    </xf>
    <xf numFmtId="4" fontId="37" fillId="28" borderId="8" applyNumberFormat="0" applyProtection="0">
      <alignment horizontal="right" vertical="center"/>
    </xf>
    <xf numFmtId="4" fontId="37" fillId="28" borderId="8" applyNumberFormat="0" applyProtection="0">
      <alignment horizontal="right" vertical="center"/>
    </xf>
    <xf numFmtId="4" fontId="37" fillId="28" borderId="8" applyNumberFormat="0" applyProtection="0">
      <alignment horizontal="right" vertical="center"/>
    </xf>
    <xf numFmtId="4" fontId="37" fillId="28" borderId="8" applyNumberFormat="0" applyProtection="0">
      <alignment horizontal="right" vertical="center"/>
    </xf>
    <xf numFmtId="4" fontId="37" fillId="28" borderId="8" applyNumberFormat="0" applyProtection="0">
      <alignment horizontal="right" vertical="center"/>
    </xf>
    <xf numFmtId="4" fontId="37" fillId="28" borderId="8" applyNumberFormat="0" applyProtection="0">
      <alignment horizontal="right" vertical="center"/>
    </xf>
    <xf numFmtId="4" fontId="37" fillId="28" borderId="8" applyNumberFormat="0" applyProtection="0">
      <alignment horizontal="right" vertical="center"/>
    </xf>
    <xf numFmtId="4" fontId="37" fillId="28" borderId="8" applyNumberFormat="0" applyProtection="0">
      <alignment horizontal="right" vertical="center"/>
    </xf>
    <xf numFmtId="4" fontId="36" fillId="28" borderId="10" applyNumberFormat="0" applyProtection="0">
      <alignment horizontal="right" vertical="center"/>
    </xf>
    <xf numFmtId="4" fontId="37" fillId="29" borderId="8" applyNumberFormat="0" applyProtection="0">
      <alignment horizontal="right" vertical="center"/>
    </xf>
    <xf numFmtId="4" fontId="37" fillId="29" borderId="8" applyNumberFormat="0" applyProtection="0">
      <alignment horizontal="right" vertical="center"/>
    </xf>
    <xf numFmtId="4" fontId="37" fillId="29" borderId="8" applyNumberFormat="0" applyProtection="0">
      <alignment horizontal="right" vertical="center"/>
    </xf>
    <xf numFmtId="4" fontId="37" fillId="29" borderId="8" applyNumberFormat="0" applyProtection="0">
      <alignment horizontal="right" vertical="center"/>
    </xf>
    <xf numFmtId="4" fontId="37" fillId="29" borderId="8" applyNumberFormat="0" applyProtection="0">
      <alignment horizontal="right" vertical="center"/>
    </xf>
    <xf numFmtId="4" fontId="37" fillId="29" borderId="8" applyNumberFormat="0" applyProtection="0">
      <alignment horizontal="right" vertical="center"/>
    </xf>
    <xf numFmtId="4" fontId="37" fillId="29" borderId="8" applyNumberFormat="0" applyProtection="0">
      <alignment horizontal="right" vertical="center"/>
    </xf>
    <xf numFmtId="4" fontId="37" fillId="29" borderId="8" applyNumberFormat="0" applyProtection="0">
      <alignment horizontal="right" vertical="center"/>
    </xf>
    <xf numFmtId="4" fontId="36" fillId="29" borderId="10" applyNumberFormat="0" applyProtection="0">
      <alignment horizontal="right" vertical="center"/>
    </xf>
    <xf numFmtId="4" fontId="37" fillId="27" borderId="8" applyNumberFormat="0" applyProtection="0">
      <alignment horizontal="right" vertical="center"/>
    </xf>
    <xf numFmtId="4" fontId="37" fillId="27" borderId="8" applyNumberFormat="0" applyProtection="0">
      <alignment horizontal="right" vertical="center"/>
    </xf>
    <xf numFmtId="4" fontId="37" fillId="27" borderId="8" applyNumberFormat="0" applyProtection="0">
      <alignment horizontal="right" vertical="center"/>
    </xf>
    <xf numFmtId="4" fontId="37" fillId="27" borderId="8" applyNumberFormat="0" applyProtection="0">
      <alignment horizontal="right" vertical="center"/>
    </xf>
    <xf numFmtId="4" fontId="37" fillId="27" borderId="8" applyNumberFormat="0" applyProtection="0">
      <alignment horizontal="right" vertical="center"/>
    </xf>
    <xf numFmtId="4" fontId="37" fillId="27" borderId="8" applyNumberFormat="0" applyProtection="0">
      <alignment horizontal="right" vertical="center"/>
    </xf>
    <xf numFmtId="4" fontId="37" fillId="27" borderId="8" applyNumberFormat="0" applyProtection="0">
      <alignment horizontal="right" vertical="center"/>
    </xf>
    <xf numFmtId="4" fontId="37" fillId="27" borderId="8" applyNumberFormat="0" applyProtection="0">
      <alignment horizontal="right" vertical="center"/>
    </xf>
    <xf numFmtId="4" fontId="36" fillId="30" borderId="10" applyNumberFormat="0" applyProtection="0">
      <alignment horizontal="right" vertical="center"/>
    </xf>
    <xf numFmtId="4" fontId="37" fillId="31" borderId="8" applyNumberFormat="0" applyProtection="0">
      <alignment horizontal="right" vertical="center"/>
    </xf>
    <xf numFmtId="4" fontId="37" fillId="31" borderId="8" applyNumberFormat="0" applyProtection="0">
      <alignment horizontal="right" vertical="center"/>
    </xf>
    <xf numFmtId="4" fontId="37" fillId="31" borderId="8" applyNumberFormat="0" applyProtection="0">
      <alignment horizontal="right" vertical="center"/>
    </xf>
    <xf numFmtId="4" fontId="37" fillId="31" borderId="8" applyNumberFormat="0" applyProtection="0">
      <alignment horizontal="right" vertical="center"/>
    </xf>
    <xf numFmtId="4" fontId="37" fillId="31" borderId="8" applyNumberFormat="0" applyProtection="0">
      <alignment horizontal="right" vertical="center"/>
    </xf>
    <xf numFmtId="4" fontId="37" fillId="31" borderId="8" applyNumberFormat="0" applyProtection="0">
      <alignment horizontal="right" vertical="center"/>
    </xf>
    <xf numFmtId="4" fontId="37" fillId="31" borderId="8" applyNumberFormat="0" applyProtection="0">
      <alignment horizontal="right" vertical="center"/>
    </xf>
    <xf numFmtId="4" fontId="37" fillId="31" borderId="8" applyNumberFormat="0" applyProtection="0">
      <alignment horizontal="right" vertical="center"/>
    </xf>
    <xf numFmtId="4" fontId="36" fillId="31" borderId="10" applyNumberFormat="0" applyProtection="0">
      <alignment horizontal="right" vertical="center"/>
    </xf>
    <xf numFmtId="4" fontId="37" fillId="32" borderId="8" applyNumberFormat="0" applyProtection="0">
      <alignment horizontal="right" vertical="center"/>
    </xf>
    <xf numFmtId="4" fontId="37" fillId="32" borderId="8" applyNumberFormat="0" applyProtection="0">
      <alignment horizontal="right" vertical="center"/>
    </xf>
    <xf numFmtId="4" fontId="37" fillId="32" borderId="8" applyNumberFormat="0" applyProtection="0">
      <alignment horizontal="right" vertical="center"/>
    </xf>
    <xf numFmtId="4" fontId="37" fillId="32" borderId="8" applyNumberFormat="0" applyProtection="0">
      <alignment horizontal="right" vertical="center"/>
    </xf>
    <xf numFmtId="4" fontId="37" fillId="32" borderId="8" applyNumberFormat="0" applyProtection="0">
      <alignment horizontal="right" vertical="center"/>
    </xf>
    <xf numFmtId="4" fontId="37" fillId="32" borderId="8" applyNumberFormat="0" applyProtection="0">
      <alignment horizontal="right" vertical="center"/>
    </xf>
    <xf numFmtId="4" fontId="37" fillId="32" borderId="8" applyNumberFormat="0" applyProtection="0">
      <alignment horizontal="right" vertical="center"/>
    </xf>
    <xf numFmtId="4" fontId="37" fillId="32" borderId="8" applyNumberFormat="0" applyProtection="0">
      <alignment horizontal="right" vertical="center"/>
    </xf>
    <xf numFmtId="4" fontId="36" fillId="33" borderId="10" applyNumberFormat="0" applyProtection="0">
      <alignment horizontal="right" vertical="center"/>
    </xf>
    <xf numFmtId="4" fontId="37" fillId="34" borderId="8" applyNumberFormat="0" applyProtection="0">
      <alignment horizontal="right" vertical="center"/>
    </xf>
    <xf numFmtId="4" fontId="37" fillId="34" borderId="8" applyNumberFormat="0" applyProtection="0">
      <alignment horizontal="right" vertical="center"/>
    </xf>
    <xf numFmtId="4" fontId="37" fillId="34" borderId="8" applyNumberFormat="0" applyProtection="0">
      <alignment horizontal="right" vertical="center"/>
    </xf>
    <xf numFmtId="4" fontId="37" fillId="34" borderId="8" applyNumberFormat="0" applyProtection="0">
      <alignment horizontal="right" vertical="center"/>
    </xf>
    <xf numFmtId="4" fontId="37" fillId="34" borderId="8" applyNumberFormat="0" applyProtection="0">
      <alignment horizontal="right" vertical="center"/>
    </xf>
    <xf numFmtId="4" fontId="37" fillId="34" borderId="8" applyNumberFormat="0" applyProtection="0">
      <alignment horizontal="right" vertical="center"/>
    </xf>
    <xf numFmtId="4" fontId="37" fillId="34" borderId="8" applyNumberFormat="0" applyProtection="0">
      <alignment horizontal="right" vertical="center"/>
    </xf>
    <xf numFmtId="4" fontId="37" fillId="34" borderId="8" applyNumberFormat="0" applyProtection="0">
      <alignment horizontal="right" vertical="center"/>
    </xf>
    <xf numFmtId="4" fontId="36" fillId="35" borderId="10" applyNumberFormat="0" applyProtection="0">
      <alignment horizontal="right" vertical="center"/>
    </xf>
    <xf numFmtId="4" fontId="37" fillId="36" borderId="8" applyNumberFormat="0" applyProtection="0">
      <alignment horizontal="right" vertical="center"/>
    </xf>
    <xf numFmtId="4" fontId="37" fillId="36" borderId="8" applyNumberFormat="0" applyProtection="0">
      <alignment horizontal="right" vertical="center"/>
    </xf>
    <xf numFmtId="4" fontId="37" fillId="36" borderId="8" applyNumberFormat="0" applyProtection="0">
      <alignment horizontal="right" vertical="center"/>
    </xf>
    <xf numFmtId="4" fontId="37" fillId="36" borderId="8" applyNumberFormat="0" applyProtection="0">
      <alignment horizontal="right" vertical="center"/>
    </xf>
    <xf numFmtId="4" fontId="37" fillId="36" borderId="8" applyNumberFormat="0" applyProtection="0">
      <alignment horizontal="right" vertical="center"/>
    </xf>
    <xf numFmtId="4" fontId="37" fillId="36" borderId="8" applyNumberFormat="0" applyProtection="0">
      <alignment horizontal="right" vertical="center"/>
    </xf>
    <xf numFmtId="4" fontId="37" fillId="36" borderId="8" applyNumberFormat="0" applyProtection="0">
      <alignment horizontal="right" vertical="center"/>
    </xf>
    <xf numFmtId="4" fontId="37" fillId="36" borderId="8" applyNumberFormat="0" applyProtection="0">
      <alignment horizontal="right" vertical="center"/>
    </xf>
    <xf numFmtId="4" fontId="36" fillId="36" borderId="10" applyNumberFormat="0" applyProtection="0">
      <alignment horizontal="right" vertical="center"/>
    </xf>
    <xf numFmtId="4" fontId="37" fillId="35" borderId="8" applyNumberFormat="0" applyProtection="0">
      <alignment horizontal="right" vertical="center"/>
    </xf>
    <xf numFmtId="4" fontId="37" fillId="35" borderId="8" applyNumberFormat="0" applyProtection="0">
      <alignment horizontal="right" vertical="center"/>
    </xf>
    <xf numFmtId="4" fontId="37" fillId="35" borderId="8" applyNumberFormat="0" applyProtection="0">
      <alignment horizontal="right" vertical="center"/>
    </xf>
    <xf numFmtId="4" fontId="37" fillId="35" borderId="8" applyNumberFormat="0" applyProtection="0">
      <alignment horizontal="right" vertical="center"/>
    </xf>
    <xf numFmtId="4" fontId="37" fillId="35" borderId="8" applyNumberFormat="0" applyProtection="0">
      <alignment horizontal="right" vertical="center"/>
    </xf>
    <xf numFmtId="4" fontId="37" fillId="35" borderId="8" applyNumberFormat="0" applyProtection="0">
      <alignment horizontal="right" vertical="center"/>
    </xf>
    <xf numFmtId="4" fontId="37" fillId="35" borderId="8" applyNumberFormat="0" applyProtection="0">
      <alignment horizontal="right" vertical="center"/>
    </xf>
    <xf numFmtId="4" fontId="37" fillId="35" borderId="8" applyNumberFormat="0" applyProtection="0">
      <alignment horizontal="right" vertical="center"/>
    </xf>
    <xf numFmtId="4" fontId="36" fillId="37" borderId="10" applyNumberFormat="0" applyProtection="0">
      <alignment horizontal="right" vertical="center"/>
    </xf>
    <xf numFmtId="4" fontId="37" fillId="38" borderId="8" applyNumberFormat="0" applyProtection="0">
      <alignment horizontal="right" vertical="center"/>
    </xf>
    <xf numFmtId="4" fontId="37" fillId="38" borderId="8" applyNumberFormat="0" applyProtection="0">
      <alignment horizontal="right" vertical="center"/>
    </xf>
    <xf numFmtId="4" fontId="37" fillId="38" borderId="8" applyNumberFormat="0" applyProtection="0">
      <alignment horizontal="right" vertical="center"/>
    </xf>
    <xf numFmtId="4" fontId="37" fillId="38" borderId="8" applyNumberFormat="0" applyProtection="0">
      <alignment horizontal="right" vertical="center"/>
    </xf>
    <xf numFmtId="4" fontId="37" fillId="38" borderId="8" applyNumberFormat="0" applyProtection="0">
      <alignment horizontal="right" vertical="center"/>
    </xf>
    <xf numFmtId="4" fontId="37" fillId="38" borderId="8" applyNumberFormat="0" applyProtection="0">
      <alignment horizontal="right" vertical="center"/>
    </xf>
    <xf numFmtId="4" fontId="37" fillId="38" borderId="8" applyNumberFormat="0" applyProtection="0">
      <alignment horizontal="right" vertical="center"/>
    </xf>
    <xf numFmtId="4" fontId="37" fillId="38" borderId="8" applyNumberFormat="0" applyProtection="0">
      <alignment horizontal="right" vertical="center"/>
    </xf>
    <xf numFmtId="4" fontId="40" fillId="39" borderId="11" applyNumberFormat="0" applyProtection="0">
      <alignment horizontal="left" vertical="center" indent="1"/>
    </xf>
    <xf numFmtId="4" fontId="38" fillId="40" borderId="8" applyNumberFormat="0" applyProtection="0">
      <alignment horizontal="left" vertical="center" indent="1"/>
    </xf>
    <xf numFmtId="4" fontId="38" fillId="40" borderId="8" applyNumberFormat="0" applyProtection="0">
      <alignment horizontal="left" vertical="center" indent="1"/>
    </xf>
    <xf numFmtId="4" fontId="38" fillId="40" borderId="8" applyNumberFormat="0" applyProtection="0">
      <alignment horizontal="left" vertical="center" indent="1"/>
    </xf>
    <xf numFmtId="4" fontId="38" fillId="40" borderId="8" applyNumberFormat="0" applyProtection="0">
      <alignment horizontal="left" vertical="center" indent="1"/>
    </xf>
    <xf numFmtId="4" fontId="38" fillId="40" borderId="8" applyNumberFormat="0" applyProtection="0">
      <alignment horizontal="left" vertical="center" indent="1"/>
    </xf>
    <xf numFmtId="4" fontId="38" fillId="40" borderId="8" applyNumberFormat="0" applyProtection="0">
      <alignment horizontal="left" vertical="center" indent="1"/>
    </xf>
    <xf numFmtId="4" fontId="38" fillId="40" borderId="8" applyNumberFormat="0" applyProtection="0">
      <alignment horizontal="left" vertical="center" indent="1"/>
    </xf>
    <xf numFmtId="4" fontId="38" fillId="40" borderId="8" applyNumberFormat="0" applyProtection="0">
      <alignment horizontal="left" vertical="center" indent="1"/>
    </xf>
    <xf numFmtId="4" fontId="40" fillId="41" borderId="0" applyNumberFormat="0" applyProtection="0">
      <alignment horizontal="left" vertical="center" indent="1"/>
    </xf>
    <xf numFmtId="4" fontId="37" fillId="42" borderId="12" applyNumberFormat="0" applyProtection="0">
      <alignment horizontal="left" vertical="center" indent="1"/>
    </xf>
    <xf numFmtId="4" fontId="37" fillId="42" borderId="12" applyNumberFormat="0" applyProtection="0">
      <alignment horizontal="left" vertical="center" indent="1"/>
    </xf>
    <xf numFmtId="4" fontId="37" fillId="42" borderId="12" applyNumberFormat="0" applyProtection="0">
      <alignment horizontal="left" vertical="center" indent="1"/>
    </xf>
    <xf numFmtId="4" fontId="37" fillId="42" borderId="12" applyNumberFormat="0" applyProtection="0">
      <alignment horizontal="left" vertical="center" indent="1"/>
    </xf>
    <xf numFmtId="4" fontId="37" fillId="42" borderId="12" applyNumberFormat="0" applyProtection="0">
      <alignment horizontal="left" vertical="center" indent="1"/>
    </xf>
    <xf numFmtId="4" fontId="37" fillId="42" borderId="12" applyNumberFormat="0" applyProtection="0">
      <alignment horizontal="left" vertical="center" indent="1"/>
    </xf>
    <xf numFmtId="4" fontId="37" fillId="42" borderId="12" applyNumberFormat="0" applyProtection="0">
      <alignment horizontal="left" vertical="center" indent="1"/>
    </xf>
    <xf numFmtId="4" fontId="37" fillId="42" borderId="12" applyNumberFormat="0" applyProtection="0">
      <alignment horizontal="left" vertical="center" indent="1"/>
    </xf>
    <xf numFmtId="4" fontId="40" fillId="25" borderId="0" applyNumberFormat="0" applyProtection="0">
      <alignment horizontal="left" vertical="center" indent="1"/>
    </xf>
    <xf numFmtId="4" fontId="36" fillId="41" borderId="10" applyNumberFormat="0" applyProtection="0">
      <alignment horizontal="right" vertical="center"/>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4" fontId="37" fillId="41" borderId="0" applyNumberFormat="0" applyProtection="0">
      <alignment horizontal="left" vertical="center" indent="1"/>
    </xf>
    <xf numFmtId="4" fontId="37" fillId="42" borderId="8" applyNumberFormat="0" applyProtection="0">
      <alignment horizontal="left" vertical="center" indent="1"/>
    </xf>
    <xf numFmtId="4" fontId="37" fillId="42" borderId="8" applyNumberFormat="0" applyProtection="0">
      <alignment horizontal="left" vertical="center" indent="1"/>
    </xf>
    <xf numFmtId="4" fontId="37" fillId="42" borderId="8" applyNumberFormat="0" applyProtection="0">
      <alignment horizontal="left" vertical="center" indent="1"/>
    </xf>
    <xf numFmtId="4" fontId="37" fillId="42" borderId="8" applyNumberFormat="0" applyProtection="0">
      <alignment horizontal="left" vertical="center" indent="1"/>
    </xf>
    <xf numFmtId="4" fontId="37" fillId="42" borderId="8" applyNumberFormat="0" applyProtection="0">
      <alignment horizontal="left" vertical="center" indent="1"/>
    </xf>
    <xf numFmtId="4" fontId="37" fillId="42" borderId="8" applyNumberFormat="0" applyProtection="0">
      <alignment horizontal="left" vertical="center" indent="1"/>
    </xf>
    <xf numFmtId="4" fontId="37" fillId="42" borderId="8" applyNumberFormat="0" applyProtection="0">
      <alignment horizontal="left" vertical="center" indent="1"/>
    </xf>
    <xf numFmtId="4" fontId="37" fillId="42" borderId="8" applyNumberFormat="0" applyProtection="0">
      <alignment horizontal="left" vertical="center" indent="1"/>
    </xf>
    <xf numFmtId="4" fontId="37" fillId="25" borderId="0" applyNumberFormat="0" applyProtection="0">
      <alignment horizontal="left" vertical="center" indent="1"/>
    </xf>
    <xf numFmtId="4" fontId="37" fillId="43" borderId="8" applyNumberFormat="0" applyProtection="0">
      <alignment horizontal="left" vertical="center" indent="1"/>
    </xf>
    <xf numFmtId="4" fontId="37" fillId="43" borderId="8" applyNumberFormat="0" applyProtection="0">
      <alignment horizontal="left" vertical="center" indent="1"/>
    </xf>
    <xf numFmtId="4" fontId="37" fillId="43" borderId="8" applyNumberFormat="0" applyProtection="0">
      <alignment horizontal="left" vertical="center" indent="1"/>
    </xf>
    <xf numFmtId="4" fontId="37" fillId="43" borderId="8" applyNumberFormat="0" applyProtection="0">
      <alignment horizontal="left" vertical="center" indent="1"/>
    </xf>
    <xf numFmtId="4" fontId="37" fillId="43" borderId="8" applyNumberFormat="0" applyProtection="0">
      <alignment horizontal="left" vertical="center" indent="1"/>
    </xf>
    <xf numFmtId="4" fontId="37" fillId="43" borderId="8" applyNumberFormat="0" applyProtection="0">
      <alignment horizontal="left" vertical="center" indent="1"/>
    </xf>
    <xf numFmtId="4" fontId="37" fillId="43" borderId="8" applyNumberFormat="0" applyProtection="0">
      <alignment horizontal="left" vertical="center" indent="1"/>
    </xf>
    <xf numFmtId="4" fontId="37" fillId="43" borderId="8" applyNumberFormat="0" applyProtection="0">
      <alignment horizontal="left" vertical="center" indent="1"/>
    </xf>
    <xf numFmtId="0" fontId="5" fillId="43" borderId="8" applyNumberFormat="0" applyProtection="0">
      <alignment horizontal="left" vertical="center" indent="1"/>
    </xf>
    <xf numFmtId="0" fontId="5" fillId="43" borderId="8" applyNumberFormat="0" applyProtection="0">
      <alignment horizontal="left" vertical="center" indent="1"/>
    </xf>
    <xf numFmtId="0" fontId="5" fillId="43" borderId="8" applyNumberFormat="0" applyProtection="0">
      <alignment horizontal="left" vertical="center" indent="1"/>
    </xf>
    <xf numFmtId="0" fontId="5" fillId="43" borderId="8" applyNumberFormat="0" applyProtection="0">
      <alignment horizontal="left" vertical="center" indent="1"/>
    </xf>
    <xf numFmtId="0" fontId="5" fillId="43" borderId="8" applyNumberFormat="0" applyProtection="0">
      <alignment horizontal="left" vertical="center" indent="1"/>
    </xf>
    <xf numFmtId="0" fontId="5" fillId="43" borderId="8" applyNumberFormat="0" applyProtection="0">
      <alignment horizontal="left" vertical="center" indent="1"/>
    </xf>
    <xf numFmtId="0" fontId="5" fillId="43" borderId="8" applyNumberFormat="0" applyProtection="0">
      <alignment horizontal="left" vertical="center" indent="1"/>
    </xf>
    <xf numFmtId="0" fontId="5" fillId="43" borderId="8" applyNumberFormat="0" applyProtection="0">
      <alignment horizontal="left" vertical="center" indent="1"/>
    </xf>
    <xf numFmtId="0" fontId="5" fillId="43" borderId="8" applyNumberFormat="0" applyProtection="0">
      <alignment horizontal="left" vertical="center" indent="1"/>
    </xf>
    <xf numFmtId="0" fontId="5" fillId="43" borderId="8" applyNumberFormat="0" applyProtection="0">
      <alignment horizontal="left" vertical="center" indent="1"/>
    </xf>
    <xf numFmtId="0" fontId="5" fillId="43" borderId="8" applyNumberFormat="0" applyProtection="0">
      <alignment horizontal="left" vertical="center" indent="1"/>
    </xf>
    <xf numFmtId="0" fontId="5" fillId="43" borderId="8" applyNumberFormat="0" applyProtection="0">
      <alignment horizontal="left" vertical="center" indent="1"/>
    </xf>
    <xf numFmtId="0" fontId="5" fillId="43" borderId="8" applyNumberFormat="0" applyProtection="0">
      <alignment horizontal="left" vertical="center" indent="1"/>
    </xf>
    <xf numFmtId="0" fontId="5" fillId="43" borderId="8" applyNumberFormat="0" applyProtection="0">
      <alignment horizontal="left" vertical="center" indent="1"/>
    </xf>
    <xf numFmtId="0" fontId="5" fillId="43" borderId="8" applyNumberFormat="0" applyProtection="0">
      <alignment horizontal="left" vertical="center" indent="1"/>
    </xf>
    <xf numFmtId="0" fontId="5" fillId="43" borderId="8" applyNumberFormat="0" applyProtection="0">
      <alignment horizontal="left" vertical="center" indent="1"/>
    </xf>
    <xf numFmtId="0" fontId="5" fillId="43" borderId="8" applyNumberFormat="0" applyProtection="0">
      <alignment horizontal="left" vertical="center" indent="1"/>
    </xf>
    <xf numFmtId="0" fontId="5" fillId="43" borderId="8" applyNumberFormat="0" applyProtection="0">
      <alignment horizontal="left" vertical="center" indent="1"/>
    </xf>
    <xf numFmtId="0" fontId="5" fillId="44" borderId="8" applyNumberFormat="0" applyProtection="0">
      <alignment horizontal="left" vertical="center" indent="1"/>
    </xf>
    <xf numFmtId="0" fontId="5" fillId="44" borderId="8" applyNumberFormat="0" applyProtection="0">
      <alignment horizontal="left" vertical="center" indent="1"/>
    </xf>
    <xf numFmtId="0" fontId="5" fillId="44" borderId="8" applyNumberFormat="0" applyProtection="0">
      <alignment horizontal="left" vertical="center" indent="1"/>
    </xf>
    <xf numFmtId="0" fontId="5" fillId="44" borderId="8" applyNumberFormat="0" applyProtection="0">
      <alignment horizontal="left" vertical="center" indent="1"/>
    </xf>
    <xf numFmtId="0" fontId="5" fillId="44" borderId="8" applyNumberFormat="0" applyProtection="0">
      <alignment horizontal="left" vertical="center" indent="1"/>
    </xf>
    <xf numFmtId="0" fontId="5" fillId="44" borderId="8" applyNumberFormat="0" applyProtection="0">
      <alignment horizontal="left" vertical="center" indent="1"/>
    </xf>
    <xf numFmtId="0" fontId="5" fillId="44" borderId="8" applyNumberFormat="0" applyProtection="0">
      <alignment horizontal="left" vertical="center" indent="1"/>
    </xf>
    <xf numFmtId="0" fontId="5" fillId="44" borderId="8" applyNumberFormat="0" applyProtection="0">
      <alignment horizontal="left" vertical="center" indent="1"/>
    </xf>
    <xf numFmtId="0" fontId="5" fillId="44" borderId="8" applyNumberFormat="0" applyProtection="0">
      <alignment horizontal="left" vertical="center" indent="1"/>
    </xf>
    <xf numFmtId="0" fontId="5" fillId="44" borderId="8" applyNumberFormat="0" applyProtection="0">
      <alignment horizontal="left" vertical="center" indent="1"/>
    </xf>
    <xf numFmtId="0" fontId="5" fillId="44" borderId="8" applyNumberFormat="0" applyProtection="0">
      <alignment horizontal="left" vertical="center" indent="1"/>
    </xf>
    <xf numFmtId="0" fontId="5" fillId="44" borderId="8" applyNumberFormat="0" applyProtection="0">
      <alignment horizontal="left" vertical="center" indent="1"/>
    </xf>
    <xf numFmtId="0" fontId="5" fillId="44" borderId="8" applyNumberFormat="0" applyProtection="0">
      <alignment horizontal="left" vertical="center" indent="1"/>
    </xf>
    <xf numFmtId="0" fontId="5" fillId="44" borderId="8" applyNumberFormat="0" applyProtection="0">
      <alignment horizontal="left" vertical="center" indent="1"/>
    </xf>
    <xf numFmtId="0" fontId="5" fillId="44" borderId="8" applyNumberFormat="0" applyProtection="0">
      <alignment horizontal="left" vertical="center" indent="1"/>
    </xf>
    <xf numFmtId="0" fontId="5" fillId="44" borderId="8" applyNumberFormat="0" applyProtection="0">
      <alignment horizontal="left" vertical="center" indent="1"/>
    </xf>
    <xf numFmtId="0" fontId="5" fillId="44" borderId="8" applyNumberFormat="0" applyProtection="0">
      <alignment horizontal="left" vertical="center" indent="1"/>
    </xf>
    <xf numFmtId="0" fontId="5" fillId="44" borderId="8" applyNumberFormat="0" applyProtection="0">
      <alignment horizontal="left" vertical="center" indent="1"/>
    </xf>
    <xf numFmtId="0" fontId="5" fillId="45" borderId="8" applyNumberFormat="0" applyProtection="0">
      <alignment horizontal="left" vertical="center" indent="1"/>
    </xf>
    <xf numFmtId="0" fontId="5" fillId="45" borderId="8" applyNumberFormat="0" applyProtection="0">
      <alignment horizontal="left" vertical="center" indent="1"/>
    </xf>
    <xf numFmtId="0" fontId="5" fillId="45" borderId="8" applyNumberFormat="0" applyProtection="0">
      <alignment horizontal="left" vertical="center" indent="1"/>
    </xf>
    <xf numFmtId="0" fontId="5" fillId="45" borderId="8" applyNumberFormat="0" applyProtection="0">
      <alignment horizontal="left" vertical="center" indent="1"/>
    </xf>
    <xf numFmtId="0" fontId="5" fillId="45" borderId="8" applyNumberFormat="0" applyProtection="0">
      <alignment horizontal="left" vertical="center" indent="1"/>
    </xf>
    <xf numFmtId="0" fontId="5" fillId="45" borderId="8" applyNumberFormat="0" applyProtection="0">
      <alignment horizontal="left" vertical="center" indent="1"/>
    </xf>
    <xf numFmtId="0" fontId="5" fillId="45" borderId="8" applyNumberFormat="0" applyProtection="0">
      <alignment horizontal="left" vertical="center" indent="1"/>
    </xf>
    <xf numFmtId="0" fontId="5" fillId="45" borderId="8" applyNumberFormat="0" applyProtection="0">
      <alignment horizontal="left" vertical="center" indent="1"/>
    </xf>
    <xf numFmtId="0" fontId="5" fillId="45" borderId="8" applyNumberFormat="0" applyProtection="0">
      <alignment horizontal="left" vertical="center" indent="1"/>
    </xf>
    <xf numFmtId="0" fontId="5" fillId="45" borderId="8" applyNumberFormat="0" applyProtection="0">
      <alignment horizontal="left" vertical="center" indent="1"/>
    </xf>
    <xf numFmtId="0" fontId="5" fillId="45" borderId="8" applyNumberFormat="0" applyProtection="0">
      <alignment horizontal="left" vertical="center" indent="1"/>
    </xf>
    <xf numFmtId="0" fontId="5" fillId="45" borderId="8" applyNumberFormat="0" applyProtection="0">
      <alignment horizontal="left" vertical="center" indent="1"/>
    </xf>
    <xf numFmtId="0" fontId="5" fillId="45" borderId="8" applyNumberFormat="0" applyProtection="0">
      <alignment horizontal="left" vertical="center" indent="1"/>
    </xf>
    <xf numFmtId="0" fontId="5" fillId="45" borderId="8" applyNumberFormat="0" applyProtection="0">
      <alignment horizontal="left" vertical="center" indent="1"/>
    </xf>
    <xf numFmtId="0" fontId="5" fillId="45" borderId="8" applyNumberFormat="0" applyProtection="0">
      <alignment horizontal="left" vertical="center" indent="1"/>
    </xf>
    <xf numFmtId="0" fontId="5" fillId="45" borderId="8" applyNumberFormat="0" applyProtection="0">
      <alignment horizontal="left" vertical="center" indent="1"/>
    </xf>
    <xf numFmtId="0" fontId="5" fillId="45" borderId="8" applyNumberFormat="0" applyProtection="0">
      <alignment horizontal="left" vertical="center" indent="1"/>
    </xf>
    <xf numFmtId="0" fontId="5" fillId="45"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4" fontId="36" fillId="46" borderId="10" applyNumberFormat="0" applyProtection="0">
      <alignment vertical="center"/>
    </xf>
    <xf numFmtId="4" fontId="37" fillId="47" borderId="8" applyNumberFormat="0" applyProtection="0">
      <alignment vertical="center"/>
    </xf>
    <xf numFmtId="4" fontId="37" fillId="47" borderId="8" applyNumberFormat="0" applyProtection="0">
      <alignment vertical="center"/>
    </xf>
    <xf numFmtId="4" fontId="37" fillId="47" borderId="8" applyNumberFormat="0" applyProtection="0">
      <alignment vertical="center"/>
    </xf>
    <xf numFmtId="4" fontId="37" fillId="47" borderId="8" applyNumberFormat="0" applyProtection="0">
      <alignment vertical="center"/>
    </xf>
    <xf numFmtId="4" fontId="37" fillId="47" borderId="8" applyNumberFormat="0" applyProtection="0">
      <alignment vertical="center"/>
    </xf>
    <xf numFmtId="4" fontId="37" fillId="47" borderId="8" applyNumberFormat="0" applyProtection="0">
      <alignment vertical="center"/>
    </xf>
    <xf numFmtId="4" fontId="37" fillId="47" borderId="8" applyNumberFormat="0" applyProtection="0">
      <alignment vertical="center"/>
    </xf>
    <xf numFmtId="4" fontId="37" fillId="47" borderId="8" applyNumberFormat="0" applyProtection="0">
      <alignment vertical="center"/>
    </xf>
    <xf numFmtId="4" fontId="43" fillId="46" borderId="10" applyNumberFormat="0" applyProtection="0">
      <alignment vertical="center"/>
    </xf>
    <xf numFmtId="4" fontId="42" fillId="47" borderId="8" applyNumberFormat="0" applyProtection="0">
      <alignment vertical="center"/>
    </xf>
    <xf numFmtId="4" fontId="42" fillId="47" borderId="8" applyNumberFormat="0" applyProtection="0">
      <alignment vertical="center"/>
    </xf>
    <xf numFmtId="4" fontId="42" fillId="47" borderId="8" applyNumberFormat="0" applyProtection="0">
      <alignment vertical="center"/>
    </xf>
    <xf numFmtId="4" fontId="42" fillId="47" borderId="8" applyNumberFormat="0" applyProtection="0">
      <alignment vertical="center"/>
    </xf>
    <xf numFmtId="4" fontId="42" fillId="47" borderId="8" applyNumberFormat="0" applyProtection="0">
      <alignment vertical="center"/>
    </xf>
    <xf numFmtId="4" fontId="42" fillId="47" borderId="8" applyNumberFormat="0" applyProtection="0">
      <alignment vertical="center"/>
    </xf>
    <xf numFmtId="4" fontId="42" fillId="47" borderId="8" applyNumberFormat="0" applyProtection="0">
      <alignment vertical="center"/>
    </xf>
    <xf numFmtId="4" fontId="42" fillId="47" borderId="8" applyNumberFormat="0" applyProtection="0">
      <alignment vertical="center"/>
    </xf>
    <xf numFmtId="4" fontId="40" fillId="41" borderId="13" applyNumberFormat="0" applyProtection="0">
      <alignment horizontal="left" vertical="center" indent="1"/>
    </xf>
    <xf numFmtId="4" fontId="37" fillId="47" borderId="8" applyNumberFormat="0" applyProtection="0">
      <alignment horizontal="left" vertical="center" indent="1"/>
    </xf>
    <xf numFmtId="4" fontId="37" fillId="47" borderId="8" applyNumberFormat="0" applyProtection="0">
      <alignment horizontal="left" vertical="center" indent="1"/>
    </xf>
    <xf numFmtId="4" fontId="37" fillId="47" borderId="8" applyNumberFormat="0" applyProtection="0">
      <alignment horizontal="left" vertical="center" indent="1"/>
    </xf>
    <xf numFmtId="4" fontId="37" fillId="47" borderId="8" applyNumberFormat="0" applyProtection="0">
      <alignment horizontal="left" vertical="center" indent="1"/>
    </xf>
    <xf numFmtId="4" fontId="37" fillId="47" borderId="8" applyNumberFormat="0" applyProtection="0">
      <alignment horizontal="left" vertical="center" indent="1"/>
    </xf>
    <xf numFmtId="4" fontId="37" fillId="47" borderId="8" applyNumberFormat="0" applyProtection="0">
      <alignment horizontal="left" vertical="center" indent="1"/>
    </xf>
    <xf numFmtId="4" fontId="37" fillId="47" borderId="8" applyNumberFormat="0" applyProtection="0">
      <alignment horizontal="left" vertical="center" indent="1"/>
    </xf>
    <xf numFmtId="4" fontId="37" fillId="47" borderId="8" applyNumberFormat="0" applyProtection="0">
      <alignment horizontal="left" vertical="center" indent="1"/>
    </xf>
    <xf numFmtId="4" fontId="37" fillId="47" borderId="8" applyNumberFormat="0" applyProtection="0">
      <alignment horizontal="left" vertical="center" indent="1"/>
    </xf>
    <xf numFmtId="4" fontId="37" fillId="47" borderId="8" applyNumberFormat="0" applyProtection="0">
      <alignment horizontal="left" vertical="center" indent="1"/>
    </xf>
    <xf numFmtId="4" fontId="37" fillId="47" borderId="8" applyNumberFormat="0" applyProtection="0">
      <alignment horizontal="left" vertical="center" indent="1"/>
    </xf>
    <xf numFmtId="4" fontId="37" fillId="47" borderId="8" applyNumberFormat="0" applyProtection="0">
      <alignment horizontal="left" vertical="center" indent="1"/>
    </xf>
    <xf numFmtId="4" fontId="37" fillId="47" borderId="8" applyNumberFormat="0" applyProtection="0">
      <alignment horizontal="left" vertical="center" indent="1"/>
    </xf>
    <xf numFmtId="4" fontId="36" fillId="46" borderId="10" applyNumberFormat="0" applyProtection="0">
      <alignment horizontal="right" vertical="center"/>
    </xf>
    <xf numFmtId="4" fontId="37" fillId="42" borderId="8" applyNumberFormat="0" applyProtection="0">
      <alignment horizontal="right" vertical="center"/>
    </xf>
    <xf numFmtId="4" fontId="37" fillId="42" borderId="8" applyNumberFormat="0" applyProtection="0">
      <alignment horizontal="right" vertical="center"/>
    </xf>
    <xf numFmtId="4" fontId="37" fillId="42" borderId="8" applyNumberFormat="0" applyProtection="0">
      <alignment horizontal="right" vertical="center"/>
    </xf>
    <xf numFmtId="4" fontId="37" fillId="42" borderId="8" applyNumberFormat="0" applyProtection="0">
      <alignment horizontal="right" vertical="center"/>
    </xf>
    <xf numFmtId="4" fontId="37" fillId="42" borderId="8" applyNumberFormat="0" applyProtection="0">
      <alignment horizontal="right" vertical="center"/>
    </xf>
    <xf numFmtId="4" fontId="37" fillId="42" borderId="8" applyNumberFormat="0" applyProtection="0">
      <alignment horizontal="right" vertical="center"/>
    </xf>
    <xf numFmtId="4" fontId="37" fillId="42" borderId="8" applyNumberFormat="0" applyProtection="0">
      <alignment horizontal="right" vertical="center"/>
    </xf>
    <xf numFmtId="4" fontId="37" fillId="42" borderId="8" applyNumberFormat="0" applyProtection="0">
      <alignment horizontal="right" vertical="center"/>
    </xf>
    <xf numFmtId="4" fontId="37" fillId="42" borderId="8" applyNumberFormat="0" applyProtection="0">
      <alignment horizontal="right" vertical="center"/>
    </xf>
    <xf numFmtId="4" fontId="43" fillId="46" borderId="10" applyNumberFormat="0" applyProtection="0">
      <alignment horizontal="right" vertical="center"/>
    </xf>
    <xf numFmtId="4" fontId="42" fillId="42" borderId="8" applyNumberFormat="0" applyProtection="0">
      <alignment horizontal="right" vertical="center"/>
    </xf>
    <xf numFmtId="4" fontId="42" fillId="42" borderId="8" applyNumberFormat="0" applyProtection="0">
      <alignment horizontal="right" vertical="center"/>
    </xf>
    <xf numFmtId="4" fontId="42" fillId="42" borderId="8" applyNumberFormat="0" applyProtection="0">
      <alignment horizontal="right" vertical="center"/>
    </xf>
    <xf numFmtId="4" fontId="42" fillId="42" borderId="8" applyNumberFormat="0" applyProtection="0">
      <alignment horizontal="right" vertical="center"/>
    </xf>
    <xf numFmtId="4" fontId="42" fillId="42" borderId="8" applyNumberFormat="0" applyProtection="0">
      <alignment horizontal="right" vertical="center"/>
    </xf>
    <xf numFmtId="4" fontId="42" fillId="42" borderId="8" applyNumberFormat="0" applyProtection="0">
      <alignment horizontal="right" vertical="center"/>
    </xf>
    <xf numFmtId="4" fontId="42" fillId="42" borderId="8" applyNumberFormat="0" applyProtection="0">
      <alignment horizontal="right" vertical="center"/>
    </xf>
    <xf numFmtId="4" fontId="42" fillId="42" borderId="8" applyNumberFormat="0" applyProtection="0">
      <alignment horizontal="right" vertical="center"/>
    </xf>
    <xf numFmtId="4" fontId="40" fillId="41" borderId="10"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4" fontId="44" fillId="48" borderId="13" applyNumberFormat="0" applyProtection="0">
      <alignment horizontal="left" vertical="center" indent="1"/>
    </xf>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4" fontId="46" fillId="46" borderId="10" applyNumberFormat="0" applyProtection="0">
      <alignment horizontal="right" vertical="center"/>
    </xf>
    <xf numFmtId="4" fontId="39" fillId="42" borderId="8" applyNumberFormat="0" applyProtection="0">
      <alignment horizontal="right" vertical="center"/>
    </xf>
    <xf numFmtId="4" fontId="39" fillId="42" borderId="8" applyNumberFormat="0" applyProtection="0">
      <alignment horizontal="right" vertical="center"/>
    </xf>
    <xf numFmtId="4" fontId="39" fillId="42" borderId="8" applyNumberFormat="0" applyProtection="0">
      <alignment horizontal="right" vertical="center"/>
    </xf>
    <xf numFmtId="4" fontId="39" fillId="42" borderId="8" applyNumberFormat="0" applyProtection="0">
      <alignment horizontal="right" vertical="center"/>
    </xf>
    <xf numFmtId="4" fontId="39" fillId="42" borderId="8" applyNumberFormat="0" applyProtection="0">
      <alignment horizontal="right" vertical="center"/>
    </xf>
    <xf numFmtId="4" fontId="39" fillId="42" borderId="8" applyNumberFormat="0" applyProtection="0">
      <alignment horizontal="right" vertical="center"/>
    </xf>
    <xf numFmtId="4" fontId="39" fillId="42" borderId="8" applyNumberFormat="0" applyProtection="0">
      <alignment horizontal="right" vertical="center"/>
    </xf>
    <xf numFmtId="4" fontId="39" fillId="42" borderId="8" applyNumberFormat="0" applyProtection="0">
      <alignment horizontal="right" vertical="center"/>
    </xf>
    <xf numFmtId="0" fontId="5" fillId="0" borderId="0"/>
    <xf numFmtId="0" fontId="18" fillId="0" borderId="0" applyNumberFormat="0" applyFill="0" applyBorder="0" applyAlignment="0" applyProtection="0"/>
    <xf numFmtId="0" fontId="78" fillId="0" borderId="0" applyNumberFormat="0" applyFill="0" applyBorder="0" applyAlignment="0" applyProtection="0"/>
    <xf numFmtId="0" fontId="33" fillId="0" borderId="14" applyNumberFormat="0" applyFill="0" applyAlignment="0" applyProtection="0"/>
    <xf numFmtId="0" fontId="79" fillId="0" borderId="26" applyNumberFormat="0" applyFill="0" applyAlignment="0" applyProtection="0"/>
    <xf numFmtId="0" fontId="33" fillId="0" borderId="14" applyNumberFormat="0" applyFill="0" applyAlignment="0" applyProtection="0"/>
    <xf numFmtId="0" fontId="80" fillId="0" borderId="26" applyNumberFormat="0" applyFill="0" applyAlignment="0" applyProtection="0"/>
    <xf numFmtId="0" fontId="33" fillId="0" borderId="14" applyNumberFormat="0" applyFill="0" applyAlignment="0" applyProtection="0"/>
    <xf numFmtId="0" fontId="34" fillId="0" borderId="0" applyNumberFormat="0" applyFill="0" applyBorder="0" applyAlignment="0" applyProtection="0"/>
    <xf numFmtId="0" fontId="81" fillId="0" borderId="0" applyNumberFormat="0" applyFill="0" applyBorder="0" applyAlignment="0" applyProtection="0"/>
    <xf numFmtId="0" fontId="34" fillId="0" borderId="0" applyNumberFormat="0" applyFill="0" applyBorder="0" applyAlignment="0" applyProtection="0"/>
    <xf numFmtId="0" fontId="82" fillId="0" borderId="0" applyNumberFormat="0" applyFill="0" applyBorder="0" applyAlignment="0" applyProtection="0"/>
    <xf numFmtId="0" fontId="34" fillId="0" borderId="0" applyNumberForma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0" fontId="89" fillId="0" borderId="0"/>
    <xf numFmtId="0" fontId="1"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4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 fontId="4" fillId="0" borderId="0"/>
    <xf numFmtId="164" fontId="4" fillId="0" borderId="0" applyFont="0" applyFill="0" applyBorder="0" applyAlignment="0" applyProtection="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0" borderId="0"/>
    <xf numFmtId="0" fontId="1" fillId="0" borderId="0"/>
    <xf numFmtId="0" fontId="4" fillId="0" borderId="0"/>
    <xf numFmtId="0" fontId="4" fillId="0" borderId="0"/>
    <xf numFmtId="0" fontId="1" fillId="0" borderId="0"/>
    <xf numFmtId="0" fontId="1" fillId="79" borderId="24"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7" fillId="0" borderId="0" applyNumberFormat="0" applyFill="0" applyAlignment="0" applyProtection="0"/>
  </cellStyleXfs>
  <cellXfs count="92">
    <xf numFmtId="0" fontId="0" fillId="0" borderId="0" xfId="0"/>
    <xf numFmtId="0" fontId="12" fillId="0" borderId="0" xfId="282" applyFont="1" applyAlignment="1">
      <alignment horizontal="left"/>
    </xf>
    <xf numFmtId="0" fontId="12" fillId="0" borderId="16" xfId="282" applyFont="1" applyBorder="1" applyAlignment="1">
      <alignment horizontal="left"/>
    </xf>
    <xf numFmtId="1" fontId="8" fillId="0" borderId="0" xfId="0" applyNumberFormat="1" applyFont="1"/>
    <xf numFmtId="1" fontId="8" fillId="0" borderId="16" xfId="0" applyNumberFormat="1" applyFont="1" applyBorder="1"/>
    <xf numFmtId="0" fontId="7" fillId="0" borderId="0" xfId="0" applyFont="1"/>
    <xf numFmtId="0" fontId="5" fillId="0" borderId="0" xfId="282" applyAlignment="1">
      <alignment horizontal="left"/>
    </xf>
    <xf numFmtId="0" fontId="5" fillId="0" borderId="16" xfId="282" applyBorder="1" applyAlignment="1">
      <alignment horizontal="left"/>
    </xf>
    <xf numFmtId="0" fontId="5" fillId="0" borderId="15" xfId="282" applyBorder="1" applyAlignment="1">
      <alignment horizontal="left"/>
    </xf>
    <xf numFmtId="1" fontId="0" fillId="0" borderId="0" xfId="0" applyNumberFormat="1"/>
    <xf numFmtId="1" fontId="8" fillId="0" borderId="17" xfId="0" applyNumberFormat="1" applyFont="1" applyBorder="1"/>
    <xf numFmtId="0" fontId="83" fillId="0" borderId="0" xfId="0" applyFont="1"/>
    <xf numFmtId="2" fontId="0" fillId="0" borderId="0" xfId="0" applyNumberFormat="1"/>
    <xf numFmtId="0" fontId="0" fillId="80" borderId="0" xfId="0" applyFill="1"/>
    <xf numFmtId="0" fontId="6" fillId="80" borderId="0" xfId="221" applyFill="1" applyAlignment="1" applyProtection="1"/>
    <xf numFmtId="0" fontId="0" fillId="80" borderId="0" xfId="0" applyFill="1" applyAlignment="1">
      <alignment vertical="center"/>
    </xf>
    <xf numFmtId="0" fontId="4" fillId="80" borderId="0" xfId="0" applyFont="1" applyFill="1" applyAlignment="1">
      <alignment vertical="center"/>
    </xf>
    <xf numFmtId="0" fontId="84" fillId="80" borderId="0" xfId="0" applyFont="1" applyFill="1" applyAlignment="1">
      <alignment vertical="center"/>
    </xf>
    <xf numFmtId="0" fontId="86" fillId="0" borderId="0" xfId="221" applyFont="1" applyAlignment="1" applyProtection="1">
      <alignment horizontal="left" vertical="center"/>
    </xf>
    <xf numFmtId="0" fontId="88" fillId="0" borderId="0" xfId="221" applyFont="1" applyAlignment="1" applyProtection="1">
      <alignment vertical="center"/>
    </xf>
    <xf numFmtId="0" fontId="88" fillId="0" borderId="0" xfId="221" applyFont="1" applyAlignment="1" applyProtection="1"/>
    <xf numFmtId="0" fontId="4" fillId="0" borderId="0" xfId="0" applyFont="1"/>
    <xf numFmtId="0" fontId="7" fillId="0" borderId="0" xfId="0" applyFont="1" applyAlignment="1">
      <alignment vertical="center"/>
    </xf>
    <xf numFmtId="0" fontId="7" fillId="0" borderId="0" xfId="247" applyFont="1" applyAlignment="1">
      <alignment vertical="center"/>
    </xf>
    <xf numFmtId="0" fontId="5" fillId="0" borderId="0" xfId="247" applyAlignment="1">
      <alignment vertical="center"/>
    </xf>
    <xf numFmtId="0" fontId="11" fillId="0" borderId="0" xfId="247" applyFont="1" applyAlignment="1">
      <alignment horizontal="left" vertical="top"/>
    </xf>
    <xf numFmtId="0" fontId="5" fillId="0" borderId="0" xfId="247"/>
    <xf numFmtId="0" fontId="11" fillId="0" borderId="0" xfId="247" applyFont="1" applyAlignment="1">
      <alignment horizontal="left" vertical="top" wrapText="1"/>
    </xf>
    <xf numFmtId="0" fontId="8" fillId="0" borderId="0" xfId="247" applyFont="1"/>
    <xf numFmtId="0" fontId="15" fillId="0" borderId="0" xfId="247" applyFont="1"/>
    <xf numFmtId="0" fontId="11" fillId="0" borderId="0" xfId="0" applyFont="1" applyAlignment="1">
      <alignment horizontal="left" vertical="center"/>
    </xf>
    <xf numFmtId="0" fontId="11" fillId="0" borderId="0" xfId="247" applyFont="1" applyAlignment="1">
      <alignment horizontal="left" vertical="center"/>
    </xf>
    <xf numFmtId="0" fontId="8" fillId="0" borderId="0" xfId="247" applyFont="1" applyAlignment="1">
      <alignment vertical="center"/>
    </xf>
    <xf numFmtId="0" fontId="4" fillId="0" borderId="0" xfId="0" applyFont="1" applyAlignment="1">
      <alignment vertical="center"/>
    </xf>
    <xf numFmtId="0" fontId="5" fillId="0" borderId="0" xfId="0" applyFont="1" applyAlignment="1">
      <alignment vertical="center"/>
    </xf>
    <xf numFmtId="0" fontId="13" fillId="0" borderId="0" xfId="0" applyFont="1"/>
    <xf numFmtId="1" fontId="0" fillId="0" borderId="0" xfId="0" applyNumberFormat="1" applyAlignment="1">
      <alignment vertical="center"/>
    </xf>
    <xf numFmtId="1" fontId="13" fillId="0" borderId="0" xfId="0" applyNumberFormat="1" applyFont="1" applyAlignment="1">
      <alignment vertical="center"/>
    </xf>
    <xf numFmtId="0" fontId="13" fillId="0" borderId="0" xfId="0" applyFont="1" applyAlignment="1">
      <alignment vertical="center"/>
    </xf>
    <xf numFmtId="0" fontId="13" fillId="80" borderId="0" xfId="247" applyFont="1" applyFill="1" applyAlignment="1">
      <alignment horizontal="left" vertical="center"/>
    </xf>
    <xf numFmtId="0" fontId="7" fillId="0" borderId="0" xfId="247" applyFont="1" applyAlignment="1">
      <alignment vertical="center" wrapText="1"/>
    </xf>
    <xf numFmtId="0" fontId="14" fillId="0" borderId="0" xfId="247" applyFont="1" applyAlignment="1">
      <alignment horizontal="right" vertical="center" wrapText="1"/>
    </xf>
    <xf numFmtId="0" fontId="4"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247" applyFont="1" applyAlignment="1">
      <alignment vertical="center"/>
    </xf>
    <xf numFmtId="0" fontId="7" fillId="0" borderId="0" xfId="736" applyFill="1" applyAlignment="1">
      <alignment vertical="center"/>
    </xf>
    <xf numFmtId="0" fontId="90" fillId="0" borderId="0" xfId="201" applyFill="1" applyAlignment="1">
      <alignment vertical="center"/>
    </xf>
    <xf numFmtId="0" fontId="0" fillId="0" borderId="0" xfId="0" applyAlignment="1">
      <alignment vertical="center"/>
    </xf>
    <xf numFmtId="0" fontId="10" fillId="0" borderId="0" xfId="0" applyFont="1" applyAlignment="1">
      <alignment vertical="center"/>
    </xf>
    <xf numFmtId="0" fontId="9" fillId="0" borderId="0" xfId="0" applyFont="1" applyAlignment="1">
      <alignment vertical="center"/>
    </xf>
    <xf numFmtId="0" fontId="10" fillId="0" borderId="0" xfId="0" applyFont="1" applyAlignment="1">
      <alignment horizontal="left" vertical="center"/>
    </xf>
    <xf numFmtId="0" fontId="86" fillId="0" borderId="0" xfId="221" applyFont="1" applyFill="1" applyAlignment="1" applyProtection="1">
      <alignment horizontal="left" vertical="center"/>
    </xf>
    <xf numFmtId="0" fontId="85" fillId="0" borderId="0" xfId="221" applyFont="1" applyFill="1" applyAlignment="1" applyProtection="1">
      <alignment horizontal="left" vertical="center"/>
    </xf>
    <xf numFmtId="0" fontId="94" fillId="0" borderId="0" xfId="247" applyFont="1" applyAlignment="1">
      <alignment vertical="center" wrapText="1"/>
    </xf>
    <xf numFmtId="0" fontId="87" fillId="0" borderId="0" xfId="247" applyFont="1" applyAlignment="1">
      <alignment horizontal="right" vertical="center" wrapText="1"/>
    </xf>
    <xf numFmtId="0" fontId="93" fillId="0" borderId="0" xfId="0" applyFont="1"/>
    <xf numFmtId="0" fontId="91" fillId="0" borderId="0" xfId="0" applyFont="1" applyAlignment="1">
      <alignment vertical="center"/>
    </xf>
    <xf numFmtId="0" fontId="17" fillId="0" borderId="0" xfId="0" applyFont="1" applyAlignment="1">
      <alignment vertical="center"/>
    </xf>
    <xf numFmtId="0" fontId="15" fillId="0" borderId="0" xfId="0" applyFont="1" applyAlignment="1">
      <alignment vertical="center"/>
    </xf>
    <xf numFmtId="0" fontId="9" fillId="0" borderId="0" xfId="0" applyFont="1" applyAlignment="1">
      <alignment horizontal="left" vertical="center"/>
    </xf>
    <xf numFmtId="165" fontId="4" fillId="0" borderId="0" xfId="0" applyNumberFormat="1" applyFont="1" applyAlignment="1">
      <alignment horizontal="left" vertical="center"/>
    </xf>
    <xf numFmtId="0" fontId="0" fillId="0" borderId="0" xfId="0" applyAlignment="1">
      <alignment horizontal="left" vertical="center"/>
    </xf>
    <xf numFmtId="0" fontId="95" fillId="0" borderId="0" xfId="221" applyFont="1" applyFill="1" applyAlignment="1" applyProtection="1">
      <alignment horizontal="left" vertical="center"/>
    </xf>
    <xf numFmtId="0" fontId="95" fillId="0" borderId="0" xfId="221" applyFont="1" applyFill="1" applyAlignment="1" applyProtection="1">
      <alignment vertical="center"/>
    </xf>
    <xf numFmtId="0" fontId="96" fillId="0" borderId="0" xfId="221" applyFont="1" applyFill="1" applyAlignment="1" applyProtection="1">
      <alignment horizontal="left" vertical="center"/>
    </xf>
    <xf numFmtId="0" fontId="93" fillId="0" borderId="0" xfId="0" applyFont="1" applyAlignment="1">
      <alignment vertical="center"/>
    </xf>
    <xf numFmtId="0" fontId="13" fillId="0" borderId="0" xfId="0" applyFont="1" applyAlignment="1">
      <alignment horizontal="right" vertical="center" wrapText="1"/>
    </xf>
    <xf numFmtId="0" fontId="13" fillId="0" borderId="0" xfId="0" applyFont="1" applyAlignment="1">
      <alignment horizontal="left" vertical="center"/>
    </xf>
    <xf numFmtId="0" fontId="97" fillId="0" borderId="0" xfId="221" applyFont="1" applyFill="1" applyAlignment="1" applyProtection="1">
      <alignment horizontal="center" vertical="center"/>
    </xf>
    <xf numFmtId="0" fontId="11" fillId="0" borderId="0" xfId="0" applyFont="1" applyAlignment="1">
      <alignment vertical="center"/>
    </xf>
    <xf numFmtId="0" fontId="11" fillId="0" borderId="0" xfId="0" applyFont="1"/>
    <xf numFmtId="0" fontId="11" fillId="80" borderId="0" xfId="0" applyFont="1" applyFill="1" applyAlignment="1">
      <alignment vertical="center"/>
    </xf>
    <xf numFmtId="0" fontId="95" fillId="0" borderId="0" xfId="221" applyFont="1" applyAlignment="1" applyProtection="1">
      <alignment horizontal="left" vertical="center"/>
    </xf>
    <xf numFmtId="1" fontId="13" fillId="0" borderId="0" xfId="0" applyNumberFormat="1" applyFont="1" applyAlignment="1">
      <alignment horizontal="right" vertical="center"/>
    </xf>
    <xf numFmtId="167" fontId="0" fillId="0" borderId="0" xfId="0" applyNumberFormat="1" applyAlignment="1">
      <alignment horizontal="left" vertical="center"/>
    </xf>
    <xf numFmtId="167" fontId="0" fillId="80" borderId="0" xfId="247" applyNumberFormat="1" applyFont="1" applyFill="1" applyAlignment="1">
      <alignment horizontal="left" vertical="center"/>
    </xf>
    <xf numFmtId="0" fontId="0" fillId="80" borderId="0" xfId="247" applyFont="1" applyFill="1" applyAlignment="1">
      <alignment horizontal="left" vertical="center"/>
    </xf>
    <xf numFmtId="167" fontId="13" fillId="0" borderId="0" xfId="0" applyNumberFormat="1" applyFont="1" applyAlignment="1">
      <alignment horizontal="left" vertical="center"/>
    </xf>
    <xf numFmtId="167" fontId="13" fillId="80" borderId="0" xfId="247" applyNumberFormat="1" applyFont="1" applyFill="1" applyAlignment="1">
      <alignment horizontal="left" vertical="center"/>
    </xf>
    <xf numFmtId="1" fontId="0" fillId="0" borderId="0" xfId="0" applyNumberFormat="1" applyAlignment="1">
      <alignment horizontal="right" vertical="center"/>
    </xf>
    <xf numFmtId="168" fontId="0" fillId="0" borderId="0" xfId="0" applyNumberFormat="1" applyAlignment="1">
      <alignment vertical="center"/>
    </xf>
    <xf numFmtId="166" fontId="0" fillId="0" borderId="0" xfId="0" quotePrefix="1" applyNumberFormat="1" applyAlignment="1">
      <alignment horizontal="left" vertical="center"/>
    </xf>
    <xf numFmtId="166" fontId="0" fillId="0" borderId="0" xfId="0" applyNumberFormat="1" applyAlignment="1">
      <alignment horizontal="left" vertical="center"/>
    </xf>
    <xf numFmtId="166" fontId="0" fillId="80" borderId="0" xfId="247" applyNumberFormat="1" applyFont="1" applyFill="1" applyAlignment="1">
      <alignment horizontal="left" vertical="center"/>
    </xf>
    <xf numFmtId="166" fontId="13" fillId="0" borderId="0" xfId="0" applyNumberFormat="1" applyFont="1" applyAlignment="1">
      <alignment horizontal="left" vertical="center"/>
    </xf>
    <xf numFmtId="166" fontId="13" fillId="80" borderId="0" xfId="247" applyNumberFormat="1" applyFont="1" applyFill="1" applyAlignment="1">
      <alignment horizontal="left" vertical="center"/>
    </xf>
    <xf numFmtId="1" fontId="0" fillId="0" borderId="0" xfId="0" applyNumberFormat="1" applyAlignment="1">
      <alignment horizontal="left" vertical="center"/>
    </xf>
    <xf numFmtId="1" fontId="0" fillId="80" borderId="0" xfId="247" applyNumberFormat="1" applyFont="1" applyFill="1" applyAlignment="1">
      <alignment horizontal="left" vertical="center"/>
    </xf>
    <xf numFmtId="1" fontId="13" fillId="0" borderId="0" xfId="0" applyNumberFormat="1" applyFont="1" applyAlignment="1">
      <alignment horizontal="left" vertical="center"/>
    </xf>
    <xf numFmtId="1" fontId="13" fillId="80" borderId="0" xfId="247" applyNumberFormat="1" applyFont="1" applyFill="1" applyAlignment="1">
      <alignment horizontal="left" vertical="center"/>
    </xf>
    <xf numFmtId="1" fontId="0" fillId="80" borderId="0" xfId="0" applyNumberFormat="1" applyFill="1" applyAlignment="1">
      <alignment vertical="center"/>
    </xf>
    <xf numFmtId="0" fontId="15" fillId="0" borderId="0" xfId="247" applyFont="1" applyAlignment="1">
      <alignment vertical="top" wrapText="1"/>
    </xf>
  </cellXfs>
  <cellStyles count="737">
    <cellStyle name="%" xfId="1" xr:uid="{00000000-0005-0000-0000-000000000000}"/>
    <cellStyle name="% 2" xfId="2" xr:uid="{00000000-0005-0000-0000-000001000000}"/>
    <cellStyle name="% 2 2" xfId="3" xr:uid="{00000000-0005-0000-0000-000002000000}"/>
    <cellStyle name="% 3" xfId="4" xr:uid="{00000000-0005-0000-0000-000003000000}"/>
    <cellStyle name="% 4" xfId="5" xr:uid="{00000000-0005-0000-0000-000004000000}"/>
    <cellStyle name="% 5" xfId="6" xr:uid="{00000000-0005-0000-0000-000005000000}"/>
    <cellStyle name="% 6" xfId="7" xr:uid="{00000000-0005-0000-0000-000006000000}"/>
    <cellStyle name="%_Eon_elec_return_Q308" xfId="8" xr:uid="{00000000-0005-0000-0000-000007000000}"/>
    <cellStyle name="%_Extra discounting_tariff form_2" xfId="9" xr:uid="{00000000-0005-0000-0000-000008000000}"/>
    <cellStyle name="%_Extra discounting_tariff form_2 2" xfId="10" xr:uid="{00000000-0005-0000-0000-000009000000}"/>
    <cellStyle name="%_Extra discounting_tariff form_3" xfId="11" xr:uid="{00000000-0005-0000-0000-00000A000000}"/>
    <cellStyle name="%_Extra discounting_tariff form_3 2" xfId="12" xr:uid="{00000000-0005-0000-0000-00000B000000}"/>
    <cellStyle name="%_Northern Ireland" xfId="13" xr:uid="{00000000-0005-0000-0000-00000C000000}"/>
    <cellStyle name="%_Q109_Good_Energy_elec_return" xfId="14" xr:uid="{00000000-0005-0000-0000-00000D000000}"/>
    <cellStyle name="%_Q109_Good_Energy_elec_return 2" xfId="15" xr:uid="{00000000-0005-0000-0000-00000E000000}"/>
    <cellStyle name="%_Q309_Beacon_Gas_tariffs" xfId="16" xr:uid="{00000000-0005-0000-0000-00000F000000}"/>
    <cellStyle name="%_Q309_Beacon_Gas_tariffs 2" xfId="17" xr:uid="{00000000-0005-0000-0000-000010000000}"/>
    <cellStyle name="%_Q408_E.on_Elec_return" xfId="18" xr:uid="{00000000-0005-0000-0000-000011000000}"/>
    <cellStyle name="%_Q408_E.on_Elec_return_V2" xfId="19" xr:uid="{00000000-0005-0000-0000-000012000000}"/>
    <cellStyle name="%_Q408_Good_Energy_Electricity_return" xfId="20" xr:uid="{00000000-0005-0000-0000-000013000000}"/>
    <cellStyle name="%_Q408_Good_Energy_Electricity_return 2" xfId="21" xr:uid="{00000000-0005-0000-0000-000014000000}"/>
    <cellStyle name="%_Q408_Good_Energy_Electricity_return_Northern Ireland" xfId="22" xr:uid="{00000000-0005-0000-0000-000015000000}"/>
    <cellStyle name="20% - Accent1 2" xfId="23" xr:uid="{00000000-0005-0000-0000-000016000000}"/>
    <cellStyle name="20% - Accent1 2 2" xfId="24" xr:uid="{00000000-0005-0000-0000-000017000000}"/>
    <cellStyle name="20% - Accent1 2 2 2" xfId="661" xr:uid="{75214F74-620D-4366-AFE5-7AB3B09F278C}"/>
    <cellStyle name="20% - Accent1 2 3" xfId="25" xr:uid="{00000000-0005-0000-0000-000018000000}"/>
    <cellStyle name="20% - Accent1 2 4" xfId="26" xr:uid="{00000000-0005-0000-0000-000019000000}"/>
    <cellStyle name="20% - Accent1 3" xfId="27" xr:uid="{00000000-0005-0000-0000-00001A000000}"/>
    <cellStyle name="20% - Accent2 2" xfId="28" xr:uid="{00000000-0005-0000-0000-00001B000000}"/>
    <cellStyle name="20% - Accent2 2 2" xfId="29" xr:uid="{00000000-0005-0000-0000-00001C000000}"/>
    <cellStyle name="20% - Accent2 2 2 2" xfId="662" xr:uid="{E86D49E3-24C6-4D5E-AABA-BC3514026A48}"/>
    <cellStyle name="20% - Accent2 2 3" xfId="30" xr:uid="{00000000-0005-0000-0000-00001D000000}"/>
    <cellStyle name="20% - Accent2 2 4" xfId="31" xr:uid="{00000000-0005-0000-0000-00001E000000}"/>
    <cellStyle name="20% - Accent2 3" xfId="32" xr:uid="{00000000-0005-0000-0000-00001F000000}"/>
    <cellStyle name="20% - Accent3 2" xfId="33" xr:uid="{00000000-0005-0000-0000-000020000000}"/>
    <cellStyle name="20% - Accent3 2 2" xfId="34" xr:uid="{00000000-0005-0000-0000-000021000000}"/>
    <cellStyle name="20% - Accent3 2 2 2" xfId="663" xr:uid="{BA5A6199-723C-4F10-8880-F8AA64E4C726}"/>
    <cellStyle name="20% - Accent3 2 3" xfId="35" xr:uid="{00000000-0005-0000-0000-000022000000}"/>
    <cellStyle name="20% - Accent3 2 4" xfId="36" xr:uid="{00000000-0005-0000-0000-000023000000}"/>
    <cellStyle name="20% - Accent3 3" xfId="37" xr:uid="{00000000-0005-0000-0000-000024000000}"/>
    <cellStyle name="20% - Accent4 2" xfId="38" xr:uid="{00000000-0005-0000-0000-000025000000}"/>
    <cellStyle name="20% - Accent4 2 2" xfId="39" xr:uid="{00000000-0005-0000-0000-000026000000}"/>
    <cellStyle name="20% - Accent4 2 2 2" xfId="664" xr:uid="{49A2E4DA-4D8B-4EB5-AB4A-272C39B14549}"/>
    <cellStyle name="20% - Accent4 2 3" xfId="40" xr:uid="{00000000-0005-0000-0000-000027000000}"/>
    <cellStyle name="20% - Accent4 2 4" xfId="41" xr:uid="{00000000-0005-0000-0000-000028000000}"/>
    <cellStyle name="20% - Accent4 3" xfId="42" xr:uid="{00000000-0005-0000-0000-000029000000}"/>
    <cellStyle name="20% - Accent5 2" xfId="43" xr:uid="{00000000-0005-0000-0000-00002A000000}"/>
    <cellStyle name="20% - Accent5 2 2" xfId="44" xr:uid="{00000000-0005-0000-0000-00002B000000}"/>
    <cellStyle name="20% - Accent5 2 2 2" xfId="665" xr:uid="{72D02C97-E8B9-4507-AA47-D0E22771D26D}"/>
    <cellStyle name="20% - Accent5 2 3" xfId="45" xr:uid="{00000000-0005-0000-0000-00002C000000}"/>
    <cellStyle name="20% - Accent5 2 4" xfId="46" xr:uid="{00000000-0005-0000-0000-00002D000000}"/>
    <cellStyle name="20% - Accent5 3" xfId="47" xr:uid="{00000000-0005-0000-0000-00002E000000}"/>
    <cellStyle name="20% - Accent6 2" xfId="48" xr:uid="{00000000-0005-0000-0000-00002F000000}"/>
    <cellStyle name="20% - Accent6 2 2" xfId="49" xr:uid="{00000000-0005-0000-0000-000030000000}"/>
    <cellStyle name="20% - Accent6 2 2 2" xfId="666" xr:uid="{757D1A1A-AF6A-4137-92CA-959726EA33DC}"/>
    <cellStyle name="20% - Accent6 2 3" xfId="50" xr:uid="{00000000-0005-0000-0000-000031000000}"/>
    <cellStyle name="20% - Accent6 2 4" xfId="51" xr:uid="{00000000-0005-0000-0000-000032000000}"/>
    <cellStyle name="20% - Accent6 3" xfId="52" xr:uid="{00000000-0005-0000-0000-000033000000}"/>
    <cellStyle name="40% - Accent1 2" xfId="53" xr:uid="{00000000-0005-0000-0000-000034000000}"/>
    <cellStyle name="40% - Accent1 2 2" xfId="54" xr:uid="{00000000-0005-0000-0000-000035000000}"/>
    <cellStyle name="40% - Accent1 2 2 2" xfId="667" xr:uid="{193DEB5B-64CA-4A11-9AF7-166F2C5C9789}"/>
    <cellStyle name="40% - Accent1 2 3" xfId="55" xr:uid="{00000000-0005-0000-0000-000036000000}"/>
    <cellStyle name="40% - Accent1 2 4" xfId="56" xr:uid="{00000000-0005-0000-0000-000037000000}"/>
    <cellStyle name="40% - Accent1 3" xfId="57" xr:uid="{00000000-0005-0000-0000-000038000000}"/>
    <cellStyle name="40% - Accent2 2" xfId="58" xr:uid="{00000000-0005-0000-0000-000039000000}"/>
    <cellStyle name="40% - Accent2 2 2" xfId="59" xr:uid="{00000000-0005-0000-0000-00003A000000}"/>
    <cellStyle name="40% - Accent2 2 2 2" xfId="668" xr:uid="{8B901011-7A23-4795-8C54-D7EC5EFF5BCD}"/>
    <cellStyle name="40% - Accent2 2 3" xfId="60" xr:uid="{00000000-0005-0000-0000-00003B000000}"/>
    <cellStyle name="40% - Accent2 2 4" xfId="61" xr:uid="{00000000-0005-0000-0000-00003C000000}"/>
    <cellStyle name="40% - Accent2 3" xfId="62" xr:uid="{00000000-0005-0000-0000-00003D000000}"/>
    <cellStyle name="40% - Accent3 2" xfId="63" xr:uid="{00000000-0005-0000-0000-00003E000000}"/>
    <cellStyle name="40% - Accent3 2 2" xfId="64" xr:uid="{00000000-0005-0000-0000-00003F000000}"/>
    <cellStyle name="40% - Accent3 2 2 2" xfId="669" xr:uid="{4559AFDE-7582-4027-8A8B-1BD6373EA504}"/>
    <cellStyle name="40% - Accent3 2 3" xfId="65" xr:uid="{00000000-0005-0000-0000-000040000000}"/>
    <cellStyle name="40% - Accent3 2 4" xfId="66" xr:uid="{00000000-0005-0000-0000-000041000000}"/>
    <cellStyle name="40% - Accent3 3" xfId="67" xr:uid="{00000000-0005-0000-0000-000042000000}"/>
    <cellStyle name="40% - Accent4 2" xfId="68" xr:uid="{00000000-0005-0000-0000-000043000000}"/>
    <cellStyle name="40% - Accent4 2 2" xfId="69" xr:uid="{00000000-0005-0000-0000-000044000000}"/>
    <cellStyle name="40% - Accent4 2 2 2" xfId="670" xr:uid="{5FD94CC6-6BB1-40DA-B787-200492820B32}"/>
    <cellStyle name="40% - Accent4 2 3" xfId="70" xr:uid="{00000000-0005-0000-0000-000045000000}"/>
    <cellStyle name="40% - Accent4 2 4" xfId="71" xr:uid="{00000000-0005-0000-0000-000046000000}"/>
    <cellStyle name="40% - Accent4 3" xfId="72" xr:uid="{00000000-0005-0000-0000-000047000000}"/>
    <cellStyle name="40% - Accent5 2" xfId="73" xr:uid="{00000000-0005-0000-0000-000048000000}"/>
    <cellStyle name="40% - Accent5 2 2" xfId="74" xr:uid="{00000000-0005-0000-0000-000049000000}"/>
    <cellStyle name="40% - Accent5 2 2 2" xfId="671" xr:uid="{EE72F73D-DF39-4509-A090-9A20E643A771}"/>
    <cellStyle name="40% - Accent5 2 3" xfId="75" xr:uid="{00000000-0005-0000-0000-00004A000000}"/>
    <cellStyle name="40% - Accent5 2 4" xfId="76" xr:uid="{00000000-0005-0000-0000-00004B000000}"/>
    <cellStyle name="40% - Accent5 3" xfId="77" xr:uid="{00000000-0005-0000-0000-00004C000000}"/>
    <cellStyle name="40% - Accent6 2" xfId="78" xr:uid="{00000000-0005-0000-0000-00004D000000}"/>
    <cellStyle name="40% - Accent6 2 2" xfId="79" xr:uid="{00000000-0005-0000-0000-00004E000000}"/>
    <cellStyle name="40% - Accent6 2 2 2" xfId="672" xr:uid="{EC3D6637-D5FE-41C0-9E52-82D3185FBFC2}"/>
    <cellStyle name="40% - Accent6 2 3" xfId="80" xr:uid="{00000000-0005-0000-0000-00004F000000}"/>
    <cellStyle name="40% - Accent6 2 4" xfId="81" xr:uid="{00000000-0005-0000-0000-000050000000}"/>
    <cellStyle name="40% - Accent6 3" xfId="82" xr:uid="{00000000-0005-0000-0000-000051000000}"/>
    <cellStyle name="60% - Accent1 2" xfId="83" xr:uid="{00000000-0005-0000-0000-000052000000}"/>
    <cellStyle name="60% - Accent1 2 2" xfId="84" xr:uid="{00000000-0005-0000-0000-000053000000}"/>
    <cellStyle name="60% - Accent1 2 3" xfId="85" xr:uid="{00000000-0005-0000-0000-000054000000}"/>
    <cellStyle name="60% - Accent1 2 4" xfId="86" xr:uid="{00000000-0005-0000-0000-000055000000}"/>
    <cellStyle name="60% - Accent1 3" xfId="87" xr:uid="{00000000-0005-0000-0000-000056000000}"/>
    <cellStyle name="60% - Accent2 2" xfId="88" xr:uid="{00000000-0005-0000-0000-000057000000}"/>
    <cellStyle name="60% - Accent2 2 2" xfId="89" xr:uid="{00000000-0005-0000-0000-000058000000}"/>
    <cellStyle name="60% - Accent2 2 3" xfId="90" xr:uid="{00000000-0005-0000-0000-000059000000}"/>
    <cellStyle name="60% - Accent2 2 4" xfId="91" xr:uid="{00000000-0005-0000-0000-00005A000000}"/>
    <cellStyle name="60% - Accent2 3" xfId="92" xr:uid="{00000000-0005-0000-0000-00005B000000}"/>
    <cellStyle name="60% - Accent3 2" xfId="93" xr:uid="{00000000-0005-0000-0000-00005C000000}"/>
    <cellStyle name="60% - Accent3 2 2" xfId="94" xr:uid="{00000000-0005-0000-0000-00005D000000}"/>
    <cellStyle name="60% - Accent3 2 3" xfId="95" xr:uid="{00000000-0005-0000-0000-00005E000000}"/>
    <cellStyle name="60% - Accent3 2 4" xfId="96" xr:uid="{00000000-0005-0000-0000-00005F000000}"/>
    <cellStyle name="60% - Accent3 3" xfId="97" xr:uid="{00000000-0005-0000-0000-000060000000}"/>
    <cellStyle name="60% - Accent4 2" xfId="98" xr:uid="{00000000-0005-0000-0000-000061000000}"/>
    <cellStyle name="60% - Accent4 2 2" xfId="99" xr:uid="{00000000-0005-0000-0000-000062000000}"/>
    <cellStyle name="60% - Accent4 2 3" xfId="100" xr:uid="{00000000-0005-0000-0000-000063000000}"/>
    <cellStyle name="60% - Accent4 2 4" xfId="101" xr:uid="{00000000-0005-0000-0000-000064000000}"/>
    <cellStyle name="60% - Accent4 3" xfId="102" xr:uid="{00000000-0005-0000-0000-000065000000}"/>
    <cellStyle name="60% - Accent5 2" xfId="103" xr:uid="{00000000-0005-0000-0000-000066000000}"/>
    <cellStyle name="60% - Accent5 2 2" xfId="104" xr:uid="{00000000-0005-0000-0000-000067000000}"/>
    <cellStyle name="60% - Accent5 2 3" xfId="105" xr:uid="{00000000-0005-0000-0000-000068000000}"/>
    <cellStyle name="60% - Accent5 2 4" xfId="106" xr:uid="{00000000-0005-0000-0000-000069000000}"/>
    <cellStyle name="60% - Accent5 3" xfId="107" xr:uid="{00000000-0005-0000-0000-00006A000000}"/>
    <cellStyle name="60% - Accent6 2" xfId="108" xr:uid="{00000000-0005-0000-0000-00006B000000}"/>
    <cellStyle name="60% - Accent6 2 2" xfId="109" xr:uid="{00000000-0005-0000-0000-00006C000000}"/>
    <cellStyle name="60% - Accent6 2 3" xfId="110" xr:uid="{00000000-0005-0000-0000-00006D000000}"/>
    <cellStyle name="60% - Accent6 2 4" xfId="111" xr:uid="{00000000-0005-0000-0000-00006E000000}"/>
    <cellStyle name="60% - Accent6 3" xfId="112" xr:uid="{00000000-0005-0000-0000-00006F000000}"/>
    <cellStyle name="Accent1 2" xfId="113" xr:uid="{00000000-0005-0000-0000-000070000000}"/>
    <cellStyle name="Accent1 2 2" xfId="114" xr:uid="{00000000-0005-0000-0000-000071000000}"/>
    <cellStyle name="Accent1 2 3" xfId="115" xr:uid="{00000000-0005-0000-0000-000072000000}"/>
    <cellStyle name="Accent1 2 4" xfId="116" xr:uid="{00000000-0005-0000-0000-000073000000}"/>
    <cellStyle name="Accent1 3" xfId="117" xr:uid="{00000000-0005-0000-0000-000074000000}"/>
    <cellStyle name="Accent2 2" xfId="118" xr:uid="{00000000-0005-0000-0000-000075000000}"/>
    <cellStyle name="Accent2 2 2" xfId="119" xr:uid="{00000000-0005-0000-0000-000076000000}"/>
    <cellStyle name="Accent2 2 3" xfId="120" xr:uid="{00000000-0005-0000-0000-000077000000}"/>
    <cellStyle name="Accent2 2 4" xfId="121" xr:uid="{00000000-0005-0000-0000-000078000000}"/>
    <cellStyle name="Accent2 3" xfId="122" xr:uid="{00000000-0005-0000-0000-000079000000}"/>
    <cellStyle name="Accent3 2" xfId="123" xr:uid="{00000000-0005-0000-0000-00007A000000}"/>
    <cellStyle name="Accent3 2 2" xfId="124" xr:uid="{00000000-0005-0000-0000-00007B000000}"/>
    <cellStyle name="Accent3 2 3" xfId="125" xr:uid="{00000000-0005-0000-0000-00007C000000}"/>
    <cellStyle name="Accent3 2 4" xfId="126" xr:uid="{00000000-0005-0000-0000-00007D000000}"/>
    <cellStyle name="Accent3 3" xfId="127" xr:uid="{00000000-0005-0000-0000-00007E000000}"/>
    <cellStyle name="Accent4 2" xfId="128" xr:uid="{00000000-0005-0000-0000-00007F000000}"/>
    <cellStyle name="Accent4 2 2" xfId="129" xr:uid="{00000000-0005-0000-0000-000080000000}"/>
    <cellStyle name="Accent4 2 3" xfId="130" xr:uid="{00000000-0005-0000-0000-000081000000}"/>
    <cellStyle name="Accent4 2 4" xfId="131" xr:uid="{00000000-0005-0000-0000-000082000000}"/>
    <cellStyle name="Accent4 3" xfId="132" xr:uid="{00000000-0005-0000-0000-000083000000}"/>
    <cellStyle name="Accent5 2" xfId="133" xr:uid="{00000000-0005-0000-0000-000084000000}"/>
    <cellStyle name="Accent5 2 2" xfId="134" xr:uid="{00000000-0005-0000-0000-000085000000}"/>
    <cellStyle name="Accent5 2 3" xfId="135" xr:uid="{00000000-0005-0000-0000-000086000000}"/>
    <cellStyle name="Accent5 2 4" xfId="136" xr:uid="{00000000-0005-0000-0000-000087000000}"/>
    <cellStyle name="Accent5 3" xfId="137" xr:uid="{00000000-0005-0000-0000-000088000000}"/>
    <cellStyle name="Accent6 2" xfId="138" xr:uid="{00000000-0005-0000-0000-000089000000}"/>
    <cellStyle name="Accent6 2 2" xfId="139" xr:uid="{00000000-0005-0000-0000-00008A000000}"/>
    <cellStyle name="Accent6 2 3" xfId="140" xr:uid="{00000000-0005-0000-0000-00008B000000}"/>
    <cellStyle name="Accent6 2 4" xfId="141" xr:uid="{00000000-0005-0000-0000-00008C000000}"/>
    <cellStyle name="Accent6 3" xfId="142" xr:uid="{00000000-0005-0000-0000-00008D000000}"/>
    <cellStyle name="Bad 2" xfId="143" xr:uid="{00000000-0005-0000-0000-00008E000000}"/>
    <cellStyle name="Bad 2 2" xfId="144" xr:uid="{00000000-0005-0000-0000-00008F000000}"/>
    <cellStyle name="Bad 2 3" xfId="145" xr:uid="{00000000-0005-0000-0000-000090000000}"/>
    <cellStyle name="Bad 2 4" xfId="146" xr:uid="{00000000-0005-0000-0000-000091000000}"/>
    <cellStyle name="Bad 3" xfId="147" xr:uid="{00000000-0005-0000-0000-000092000000}"/>
    <cellStyle name="Calculation 2" xfId="148" xr:uid="{00000000-0005-0000-0000-000093000000}"/>
    <cellStyle name="Calculation 2 2" xfId="149" xr:uid="{00000000-0005-0000-0000-000094000000}"/>
    <cellStyle name="Calculation 2 3" xfId="150" xr:uid="{00000000-0005-0000-0000-000095000000}"/>
    <cellStyle name="Calculation 2 4" xfId="151" xr:uid="{00000000-0005-0000-0000-000096000000}"/>
    <cellStyle name="Calculation 3" xfId="152" xr:uid="{00000000-0005-0000-0000-000097000000}"/>
    <cellStyle name="Check Cell 2" xfId="153" xr:uid="{00000000-0005-0000-0000-000098000000}"/>
    <cellStyle name="Check Cell 2 2" xfId="154" xr:uid="{00000000-0005-0000-0000-000099000000}"/>
    <cellStyle name="Check Cell 2 3" xfId="155" xr:uid="{00000000-0005-0000-0000-00009A000000}"/>
    <cellStyle name="Check Cell 2 4" xfId="156" xr:uid="{00000000-0005-0000-0000-00009B000000}"/>
    <cellStyle name="Check Cell 3" xfId="157" xr:uid="{00000000-0005-0000-0000-00009C000000}"/>
    <cellStyle name="Comma 2" xfId="158" xr:uid="{00000000-0005-0000-0000-00009D000000}"/>
    <cellStyle name="Comma 2 2" xfId="159" xr:uid="{00000000-0005-0000-0000-00009E000000}"/>
    <cellStyle name="Comma 2 2 2" xfId="160" xr:uid="{00000000-0005-0000-0000-00009F000000}"/>
    <cellStyle name="Comma 2 2 2 2" xfId="675" xr:uid="{DCE81105-2B7B-457E-BB5E-26C33C7F6041}"/>
    <cellStyle name="Comma 2 2 3" xfId="161" xr:uid="{00000000-0005-0000-0000-0000A0000000}"/>
    <cellStyle name="Comma 2 2 3 2" xfId="676" xr:uid="{078E2C10-6FD6-4130-8E7A-D18E5823BB18}"/>
    <cellStyle name="Comma 2 2 4" xfId="162" xr:uid="{00000000-0005-0000-0000-0000A1000000}"/>
    <cellStyle name="Comma 2 2 4 2" xfId="677" xr:uid="{4FC6B208-A8A3-4529-A58E-BE56119A2E96}"/>
    <cellStyle name="Comma 2 2 5" xfId="674" xr:uid="{54BA4821-8447-46AC-9F81-BB2F815E8DE4}"/>
    <cellStyle name="Comma 2 3" xfId="163" xr:uid="{00000000-0005-0000-0000-0000A2000000}"/>
    <cellStyle name="Comma 2 3 2" xfId="164" xr:uid="{00000000-0005-0000-0000-0000A3000000}"/>
    <cellStyle name="Comma 2 3 2 2" xfId="679" xr:uid="{E5A5BCD5-C53B-4455-8694-16DB934F855F}"/>
    <cellStyle name="Comma 2 3 3" xfId="678" xr:uid="{6A187560-7B57-48D6-AFDC-AF54E1596656}"/>
    <cellStyle name="Comma 2 4" xfId="165" xr:uid="{00000000-0005-0000-0000-0000A4000000}"/>
    <cellStyle name="Comma 2 4 2" xfId="680" xr:uid="{421E99C2-F015-449D-970D-B6066AAC7C5D}"/>
    <cellStyle name="Comma 2 5" xfId="166" xr:uid="{00000000-0005-0000-0000-0000A5000000}"/>
    <cellStyle name="Comma 2 5 2" xfId="681" xr:uid="{1EC8768B-C00F-4C02-B9C4-FBFA1EE1E7EA}"/>
    <cellStyle name="Comma 2 6" xfId="673" xr:uid="{7A21B526-0D06-4C66-951D-BDF181B5913D}"/>
    <cellStyle name="Comma 3" xfId="167" xr:uid="{00000000-0005-0000-0000-0000A6000000}"/>
    <cellStyle name="Comma 3 2" xfId="168" xr:uid="{00000000-0005-0000-0000-0000A7000000}"/>
    <cellStyle name="Comma 3 2 2" xfId="169" xr:uid="{00000000-0005-0000-0000-0000A8000000}"/>
    <cellStyle name="Comma 3 2 2 2" xfId="684" xr:uid="{A54E67CA-C4C1-4559-9B57-B0EA7C02639E}"/>
    <cellStyle name="Comma 3 2 3" xfId="683" xr:uid="{F2E6BD1D-680C-46E7-BE95-C140F62AC482}"/>
    <cellStyle name="Comma 3 3" xfId="170" xr:uid="{00000000-0005-0000-0000-0000A9000000}"/>
    <cellStyle name="Comma 3 3 2" xfId="685" xr:uid="{EEAC0787-D6B0-400A-9BC2-4135D713B618}"/>
    <cellStyle name="Comma 3 4" xfId="171" xr:uid="{00000000-0005-0000-0000-0000AA000000}"/>
    <cellStyle name="Comma 3 4 2" xfId="686" xr:uid="{8AACD99C-8977-4006-9657-5326EEAAAA76}"/>
    <cellStyle name="Comma 3 5" xfId="172" xr:uid="{00000000-0005-0000-0000-0000AB000000}"/>
    <cellStyle name="Comma 3 5 2" xfId="687" xr:uid="{892FCFB7-6451-401E-AAC6-43EC5F881839}"/>
    <cellStyle name="Comma 3 6" xfId="173" xr:uid="{00000000-0005-0000-0000-0000AC000000}"/>
    <cellStyle name="Comma 3 6 2" xfId="688" xr:uid="{A8451F80-7851-46C2-ABB8-AD8992058810}"/>
    <cellStyle name="Comma 3 7" xfId="682" xr:uid="{042081EF-8ADE-4DF6-A097-534B0F57C90C}"/>
    <cellStyle name="Comma 4" xfId="174" xr:uid="{00000000-0005-0000-0000-0000AD000000}"/>
    <cellStyle name="Comma 4 2" xfId="175" xr:uid="{00000000-0005-0000-0000-0000AE000000}"/>
    <cellStyle name="Comma 4 2 2" xfId="690" xr:uid="{8416EB04-C699-45D8-AD75-6B6007593D05}"/>
    <cellStyle name="Comma 4 3" xfId="176" xr:uid="{00000000-0005-0000-0000-0000AF000000}"/>
    <cellStyle name="Comma 4 3 2" xfId="691" xr:uid="{EC9770FD-91A7-41FF-8051-6F5DFEBFB3D6}"/>
    <cellStyle name="Comma 4 4" xfId="689" xr:uid="{98BD966F-E5FD-4D50-9245-0F1E4BC9BBE0}"/>
    <cellStyle name="Comma 5" xfId="177" xr:uid="{00000000-0005-0000-0000-0000B0000000}"/>
    <cellStyle name="Comma 5 2" xfId="692" xr:uid="{2F9F857B-168B-48BF-B99B-3D4561CA41F4}"/>
    <cellStyle name="Comma 6" xfId="178" xr:uid="{00000000-0005-0000-0000-0000B1000000}"/>
    <cellStyle name="Comma 6 2" xfId="693" xr:uid="{E298BE02-276E-4999-84CF-1685DCCCB8C3}"/>
    <cellStyle name="Comma 7" xfId="179" xr:uid="{00000000-0005-0000-0000-0000B2000000}"/>
    <cellStyle name="Comma 7 2" xfId="694" xr:uid="{9231DBCA-02AF-4405-9E51-7651649B5350}"/>
    <cellStyle name="Currency 2" xfId="180" xr:uid="{00000000-0005-0000-0000-0000B3000000}"/>
    <cellStyle name="Currency 2 2" xfId="181" xr:uid="{00000000-0005-0000-0000-0000B4000000}"/>
    <cellStyle name="Currency 2 2 2" xfId="182" xr:uid="{00000000-0005-0000-0000-0000B5000000}"/>
    <cellStyle name="Currency 2 2 2 2" xfId="697" xr:uid="{4732A9ED-6A98-420A-9B64-CF2ADB54CB30}"/>
    <cellStyle name="Currency 2 2 3" xfId="183" xr:uid="{00000000-0005-0000-0000-0000B6000000}"/>
    <cellStyle name="Currency 2 2 3 2" xfId="698" xr:uid="{FDF41EE0-1115-4F06-B21A-91B3E6CAFE8D}"/>
    <cellStyle name="Currency 2 2 4" xfId="184" xr:uid="{00000000-0005-0000-0000-0000B7000000}"/>
    <cellStyle name="Currency 2 2 4 2" xfId="699" xr:uid="{AC7CAD21-1B09-4EBE-B4FF-1095C780E88A}"/>
    <cellStyle name="Currency 2 2 5" xfId="696" xr:uid="{E273F97B-7F3E-418B-9CE3-1129929518B7}"/>
    <cellStyle name="Currency 2 3" xfId="185" xr:uid="{00000000-0005-0000-0000-0000B8000000}"/>
    <cellStyle name="Currency 2 3 2" xfId="700" xr:uid="{EAEE4D5B-CD89-4D20-94A3-3916AC73B0CF}"/>
    <cellStyle name="Currency 2 4" xfId="186" xr:uid="{00000000-0005-0000-0000-0000B9000000}"/>
    <cellStyle name="Currency 2 4 2" xfId="701" xr:uid="{F382D282-B167-4634-BD66-23DBDB33EA33}"/>
    <cellStyle name="Currency 2 5" xfId="695" xr:uid="{28AAF3B8-0084-4BC9-A12D-0702F5B35986}"/>
    <cellStyle name="Currency 3" xfId="187" xr:uid="{00000000-0005-0000-0000-0000BA000000}"/>
    <cellStyle name="Currency 3 2" xfId="188" xr:uid="{00000000-0005-0000-0000-0000BB000000}"/>
    <cellStyle name="Currency 3 2 2" xfId="703" xr:uid="{49FE54D6-E655-43D8-A0E6-253793A7A906}"/>
    <cellStyle name="Currency 3 3" xfId="702" xr:uid="{46F80A2A-288C-449E-B07F-2744F790EB43}"/>
    <cellStyle name="date mmm-yy" xfId="189" xr:uid="{00000000-0005-0000-0000-0000BC000000}"/>
    <cellStyle name="date mmm-yy 2" xfId="704" xr:uid="{36B13B47-0A72-44A3-B64B-CD3C6B92DB9B}"/>
    <cellStyle name="Euro" xfId="190" xr:uid="{00000000-0005-0000-0000-0000BD000000}"/>
    <cellStyle name="Euro 2" xfId="705" xr:uid="{AB65BB7E-F2DC-4C65-9985-48E9B776B382}"/>
    <cellStyle name="Explanatory Text 2" xfId="191" xr:uid="{00000000-0005-0000-0000-0000BE000000}"/>
    <cellStyle name="Explanatory Text 2 2" xfId="192" xr:uid="{00000000-0005-0000-0000-0000BF000000}"/>
    <cellStyle name="Explanatory Text 2 3" xfId="193" xr:uid="{00000000-0005-0000-0000-0000C0000000}"/>
    <cellStyle name="Explanatory Text 2 4" xfId="194" xr:uid="{00000000-0005-0000-0000-0000C1000000}"/>
    <cellStyle name="Explanatory Text 3" xfId="195" xr:uid="{00000000-0005-0000-0000-0000C2000000}"/>
    <cellStyle name="Good 2" xfId="196" xr:uid="{00000000-0005-0000-0000-0000C3000000}"/>
    <cellStyle name="Good 2 2" xfId="197" xr:uid="{00000000-0005-0000-0000-0000C4000000}"/>
    <cellStyle name="Good 2 3" xfId="198" xr:uid="{00000000-0005-0000-0000-0000C5000000}"/>
    <cellStyle name="Good 2 4" xfId="199" xr:uid="{00000000-0005-0000-0000-0000C6000000}"/>
    <cellStyle name="Good 3" xfId="200" xr:uid="{00000000-0005-0000-0000-0000C7000000}"/>
    <cellStyle name="Heading 1" xfId="736" builtinId="16" customBuiltin="1"/>
    <cellStyle name="Heading 1 2" xfId="201" xr:uid="{00000000-0005-0000-0000-0000C8000000}"/>
    <cellStyle name="Heading 1 2 2" xfId="202" xr:uid="{00000000-0005-0000-0000-0000C9000000}"/>
    <cellStyle name="Heading 1 2 3" xfId="203" xr:uid="{00000000-0005-0000-0000-0000CA000000}"/>
    <cellStyle name="Heading 1 2 4" xfId="204" xr:uid="{00000000-0005-0000-0000-0000CB000000}"/>
    <cellStyle name="Heading 1 3" xfId="205" xr:uid="{00000000-0005-0000-0000-0000CC000000}"/>
    <cellStyle name="Heading 2 2" xfId="206" xr:uid="{00000000-0005-0000-0000-0000CD000000}"/>
    <cellStyle name="Heading 2 2 2" xfId="207" xr:uid="{00000000-0005-0000-0000-0000CE000000}"/>
    <cellStyle name="Heading 2 2 3" xfId="208" xr:uid="{00000000-0005-0000-0000-0000CF000000}"/>
    <cellStyle name="Heading 2 2 4" xfId="209" xr:uid="{00000000-0005-0000-0000-0000D0000000}"/>
    <cellStyle name="Heading 2 3" xfId="210" xr:uid="{00000000-0005-0000-0000-0000D1000000}"/>
    <cellStyle name="Heading 3 2" xfId="211" xr:uid="{00000000-0005-0000-0000-0000D2000000}"/>
    <cellStyle name="Heading 3 2 2" xfId="212" xr:uid="{00000000-0005-0000-0000-0000D3000000}"/>
    <cellStyle name="Heading 3 2 3" xfId="213" xr:uid="{00000000-0005-0000-0000-0000D4000000}"/>
    <cellStyle name="Heading 3 2 4" xfId="214" xr:uid="{00000000-0005-0000-0000-0000D5000000}"/>
    <cellStyle name="Heading 3 3" xfId="215" xr:uid="{00000000-0005-0000-0000-0000D6000000}"/>
    <cellStyle name="Heading 4 2" xfId="216" xr:uid="{00000000-0005-0000-0000-0000D7000000}"/>
    <cellStyle name="Heading 4 2 2" xfId="217" xr:uid="{00000000-0005-0000-0000-0000D8000000}"/>
    <cellStyle name="Heading 4 2 3" xfId="218" xr:uid="{00000000-0005-0000-0000-0000D9000000}"/>
    <cellStyle name="Heading 4 2 4" xfId="219" xr:uid="{00000000-0005-0000-0000-0000DA000000}"/>
    <cellStyle name="Heading 4 3" xfId="220" xr:uid="{00000000-0005-0000-0000-0000DB000000}"/>
    <cellStyle name="Hyperlink" xfId="221" builtinId="8"/>
    <cellStyle name="Hyperlink 2" xfId="222" xr:uid="{00000000-0005-0000-0000-0000DD000000}"/>
    <cellStyle name="Hyperlink 2 2" xfId="223" xr:uid="{00000000-0005-0000-0000-0000DE000000}"/>
    <cellStyle name="Hyperlink 2 3" xfId="224" xr:uid="{00000000-0005-0000-0000-0000DF000000}"/>
    <cellStyle name="Hyperlink 3" xfId="225" xr:uid="{00000000-0005-0000-0000-0000E0000000}"/>
    <cellStyle name="Input 2" xfId="226" xr:uid="{00000000-0005-0000-0000-0000E1000000}"/>
    <cellStyle name="Input 2 2" xfId="227" xr:uid="{00000000-0005-0000-0000-0000E2000000}"/>
    <cellStyle name="Input 2 3" xfId="228" xr:uid="{00000000-0005-0000-0000-0000E3000000}"/>
    <cellStyle name="Input 2 4" xfId="229" xr:uid="{00000000-0005-0000-0000-0000E4000000}"/>
    <cellStyle name="Input 3" xfId="230" xr:uid="{00000000-0005-0000-0000-0000E5000000}"/>
    <cellStyle name="Linked Cell 2" xfId="231" xr:uid="{00000000-0005-0000-0000-0000E6000000}"/>
    <cellStyle name="Linked Cell 2 2" xfId="232" xr:uid="{00000000-0005-0000-0000-0000E7000000}"/>
    <cellStyle name="Linked Cell 2 3" xfId="233" xr:uid="{00000000-0005-0000-0000-0000E8000000}"/>
    <cellStyle name="Linked Cell 2 4" xfId="234" xr:uid="{00000000-0005-0000-0000-0000E9000000}"/>
    <cellStyle name="Linked Cell 3" xfId="235" xr:uid="{00000000-0005-0000-0000-0000EA000000}"/>
    <cellStyle name="Neutral 2" xfId="236" xr:uid="{00000000-0005-0000-0000-0000EB000000}"/>
    <cellStyle name="Neutral 2 2" xfId="237" xr:uid="{00000000-0005-0000-0000-0000EC000000}"/>
    <cellStyle name="Neutral 2 3" xfId="238" xr:uid="{00000000-0005-0000-0000-0000ED000000}"/>
    <cellStyle name="Neutral 2 4" xfId="239" xr:uid="{00000000-0005-0000-0000-0000EE000000}"/>
    <cellStyle name="Neutral 3" xfId="240" xr:uid="{00000000-0005-0000-0000-0000EF000000}"/>
    <cellStyle name="Nor}al" xfId="241" xr:uid="{00000000-0005-0000-0000-0000F0000000}"/>
    <cellStyle name="Normal" xfId="0" builtinId="0" customBuiltin="1"/>
    <cellStyle name="Normal 10" xfId="242" xr:uid="{00000000-0005-0000-0000-0000F2000000}"/>
    <cellStyle name="Normal 10 2" xfId="706" xr:uid="{87C55D98-960E-4EEA-B7C9-255A82C09A9D}"/>
    <cellStyle name="Normal 11" xfId="660" xr:uid="{211542C6-C536-417A-9E19-74F3D2287426}"/>
    <cellStyle name="Normal 2" xfId="243" xr:uid="{00000000-0005-0000-0000-0000F3000000}"/>
    <cellStyle name="Normal 2 2" xfId="244" xr:uid="{00000000-0005-0000-0000-0000F4000000}"/>
    <cellStyle name="Normal 2 2 2" xfId="245" xr:uid="{00000000-0005-0000-0000-0000F5000000}"/>
    <cellStyle name="Normal 2 2 2 2" xfId="246" xr:uid="{00000000-0005-0000-0000-0000F6000000}"/>
    <cellStyle name="Normal 2 2 2 3" xfId="247" xr:uid="{00000000-0005-0000-0000-0000F7000000}"/>
    <cellStyle name="Normal 2 2 3" xfId="248" xr:uid="{00000000-0005-0000-0000-0000F8000000}"/>
    <cellStyle name="Normal 2 2 3 2" xfId="249" xr:uid="{00000000-0005-0000-0000-0000F9000000}"/>
    <cellStyle name="Normal 2 2 4" xfId="250" xr:uid="{00000000-0005-0000-0000-0000FA000000}"/>
    <cellStyle name="Normal 2 3" xfId="251" xr:uid="{00000000-0005-0000-0000-0000FB000000}"/>
    <cellStyle name="Normal 3" xfId="252" xr:uid="{00000000-0005-0000-0000-0000FC000000}"/>
    <cellStyle name="Normal 3 2" xfId="253" xr:uid="{00000000-0005-0000-0000-0000FD000000}"/>
    <cellStyle name="Normal 3 2 2" xfId="254" xr:uid="{00000000-0005-0000-0000-0000FE000000}"/>
    <cellStyle name="Normal 3 2 2 2" xfId="255" xr:uid="{00000000-0005-0000-0000-0000FF000000}"/>
    <cellStyle name="Normal 3 2 2 2 2" xfId="256" xr:uid="{00000000-0005-0000-0000-000000010000}"/>
    <cellStyle name="Normal 3 2 2 2 2 2" xfId="257" xr:uid="{00000000-0005-0000-0000-000001010000}"/>
    <cellStyle name="Normal 3 2 2 2 2 2 2" xfId="258" xr:uid="{00000000-0005-0000-0000-000002010000}"/>
    <cellStyle name="Normal 3 2 2 2 2 2 2 2" xfId="711" xr:uid="{D6CBED28-87CA-47CD-B034-6DF141A7BD93}"/>
    <cellStyle name="Normal 3 2 2 2 2 2 3" xfId="710" xr:uid="{8683A6C0-51EA-41BD-AFD8-946129BA3DB4}"/>
    <cellStyle name="Normal 3 2 2 2 2 3" xfId="709" xr:uid="{0AA96B62-7551-4212-BCE0-07AA2AD96913}"/>
    <cellStyle name="Normal 3 2 2 2 3" xfId="708" xr:uid="{183FE809-32C0-4B71-9F33-CA9FDF57E74E}"/>
    <cellStyle name="Normal 3 2 3" xfId="259" xr:uid="{00000000-0005-0000-0000-000003010000}"/>
    <cellStyle name="Normal 3 3" xfId="260" xr:uid="{00000000-0005-0000-0000-000004010000}"/>
    <cellStyle name="Normal 3 3 2" xfId="261" xr:uid="{00000000-0005-0000-0000-000005010000}"/>
    <cellStyle name="Normal 3 3 3" xfId="712" xr:uid="{27154497-83CA-4EFA-A917-9C28B105EC54}"/>
    <cellStyle name="Normal 3 4" xfId="262" xr:uid="{00000000-0005-0000-0000-000006010000}"/>
    <cellStyle name="Normal 3 5" xfId="263" xr:uid="{00000000-0005-0000-0000-000007010000}"/>
    <cellStyle name="Normal 3 5 2" xfId="713" xr:uid="{5BF7C7D6-1AFC-4C5B-B892-89A6A71132EC}"/>
    <cellStyle name="Normal 3 6" xfId="707" xr:uid="{5E85F709-5EF7-4B43-B378-448EB73C511C}"/>
    <cellStyle name="Normal 4" xfId="264" xr:uid="{00000000-0005-0000-0000-000008010000}"/>
    <cellStyle name="Normal 4 2" xfId="265" xr:uid="{00000000-0005-0000-0000-000009010000}"/>
    <cellStyle name="Normal 4 2 2" xfId="266" xr:uid="{00000000-0005-0000-0000-00000A010000}"/>
    <cellStyle name="Normal 5" xfId="267" xr:uid="{00000000-0005-0000-0000-00000B010000}"/>
    <cellStyle name="Normal 5 2" xfId="268" xr:uid="{00000000-0005-0000-0000-00000C010000}"/>
    <cellStyle name="Normal 5 3" xfId="269" xr:uid="{00000000-0005-0000-0000-00000D010000}"/>
    <cellStyle name="Normal 6" xfId="270" xr:uid="{00000000-0005-0000-0000-00000E010000}"/>
    <cellStyle name="Normal 6 2" xfId="271" xr:uid="{00000000-0005-0000-0000-00000F010000}"/>
    <cellStyle name="Normal 6 2 2" xfId="272" xr:uid="{00000000-0005-0000-0000-000010010000}"/>
    <cellStyle name="Normal 6 2 2 2" xfId="715" xr:uid="{87461EDB-292F-4DB5-9183-5C3FAD88124A}"/>
    <cellStyle name="Normal 6 3" xfId="273" xr:uid="{00000000-0005-0000-0000-000011010000}"/>
    <cellStyle name="Normal 6 3 2" xfId="716" xr:uid="{92BDBD11-8C05-4592-B72D-79E710F1E549}"/>
    <cellStyle name="Normal 6 4" xfId="274" xr:uid="{00000000-0005-0000-0000-000012010000}"/>
    <cellStyle name="Normal 6 5" xfId="714" xr:uid="{0A6CFA08-BA04-4031-8115-78E21FEFCE51}"/>
    <cellStyle name="Normal 7" xfId="275" xr:uid="{00000000-0005-0000-0000-000013010000}"/>
    <cellStyle name="Normal 7 2" xfId="276" xr:uid="{00000000-0005-0000-0000-000014010000}"/>
    <cellStyle name="Normal 7 2 2" xfId="718" xr:uid="{0EC00795-E984-465E-96E3-FEEF2EBC0FF1}"/>
    <cellStyle name="Normal 7 3" xfId="277" xr:uid="{00000000-0005-0000-0000-000015010000}"/>
    <cellStyle name="Normal 7 4" xfId="717" xr:uid="{4FD60CD1-A554-4EA3-A0B9-5C25934FFBBA}"/>
    <cellStyle name="Normal 8" xfId="278" xr:uid="{00000000-0005-0000-0000-000016010000}"/>
    <cellStyle name="Normal 8 2" xfId="279" xr:uid="{00000000-0005-0000-0000-000017010000}"/>
    <cellStyle name="Normal 8 2 2" xfId="719" xr:uid="{BD8A2274-4686-41F6-9C02-BC82428828BE}"/>
    <cellStyle name="Normal 8 3" xfId="280" xr:uid="{00000000-0005-0000-0000-000018010000}"/>
    <cellStyle name="Normal 9" xfId="281" xr:uid="{00000000-0005-0000-0000-000019010000}"/>
    <cellStyle name="Normal_new domestic analyses for dec 05" xfId="282" xr:uid="{00000000-0005-0000-0000-00001A010000}"/>
    <cellStyle name="Note 2" xfId="283" xr:uid="{00000000-0005-0000-0000-00001D010000}"/>
    <cellStyle name="Note 2 2" xfId="284" xr:uid="{00000000-0005-0000-0000-00001E010000}"/>
    <cellStyle name="Note 2 2 2" xfId="720" xr:uid="{6C0A1464-AD70-4B8C-959A-4E3D9A036BC9}"/>
    <cellStyle name="Note 2 3" xfId="285" xr:uid="{00000000-0005-0000-0000-00001F010000}"/>
    <cellStyle name="Note 2 4" xfId="286" xr:uid="{00000000-0005-0000-0000-000020010000}"/>
    <cellStyle name="Note 3" xfId="287" xr:uid="{00000000-0005-0000-0000-000021010000}"/>
    <cellStyle name="Output 2" xfId="288" xr:uid="{00000000-0005-0000-0000-000022010000}"/>
    <cellStyle name="Output 2 2" xfId="289" xr:uid="{00000000-0005-0000-0000-000023010000}"/>
    <cellStyle name="Output 2 3" xfId="290" xr:uid="{00000000-0005-0000-0000-000024010000}"/>
    <cellStyle name="Output 2 4" xfId="291" xr:uid="{00000000-0005-0000-0000-000025010000}"/>
    <cellStyle name="Output 3" xfId="292" xr:uid="{00000000-0005-0000-0000-000026010000}"/>
    <cellStyle name="Percent 2" xfId="293" xr:uid="{00000000-0005-0000-0000-000028010000}"/>
    <cellStyle name="Percent 2 2" xfId="294" xr:uid="{00000000-0005-0000-0000-000029010000}"/>
    <cellStyle name="Percent 2 2 2" xfId="295" xr:uid="{00000000-0005-0000-0000-00002A010000}"/>
    <cellStyle name="Percent 2 3" xfId="296" xr:uid="{00000000-0005-0000-0000-00002B010000}"/>
    <cellStyle name="Percent 2 4" xfId="297" xr:uid="{00000000-0005-0000-0000-00002C010000}"/>
    <cellStyle name="Percent 2 4 2" xfId="722" xr:uid="{FA6FF642-6881-46D8-BA88-8B41D0B75E87}"/>
    <cellStyle name="Percent 2 5" xfId="721" xr:uid="{25D6BD38-9EDB-409B-BC3F-4B08937C38C7}"/>
    <cellStyle name="Percent 3" xfId="298" xr:uid="{00000000-0005-0000-0000-00002D010000}"/>
    <cellStyle name="Percent 3 2" xfId="299" xr:uid="{00000000-0005-0000-0000-00002E010000}"/>
    <cellStyle name="Percent 3 2 2" xfId="300" xr:uid="{00000000-0005-0000-0000-00002F010000}"/>
    <cellStyle name="Percent 3 2 2 2" xfId="725" xr:uid="{5754AD9D-C074-4C97-8AFE-F76DA0748247}"/>
    <cellStyle name="Percent 3 2 3" xfId="301" xr:uid="{00000000-0005-0000-0000-000030010000}"/>
    <cellStyle name="Percent 3 2 4" xfId="724" xr:uid="{72208D66-8E47-40EF-8A3A-66711610219F}"/>
    <cellStyle name="Percent 3 3" xfId="302" xr:uid="{00000000-0005-0000-0000-000031010000}"/>
    <cellStyle name="Percent 3 3 2" xfId="726" xr:uid="{C1D9CFB5-85A0-425D-952E-8E11ABBDA085}"/>
    <cellStyle name="Percent 3 4" xfId="303" xr:uid="{00000000-0005-0000-0000-000032010000}"/>
    <cellStyle name="Percent 3 4 2" xfId="727" xr:uid="{0D11C335-1333-4174-B390-1D5A2C919941}"/>
    <cellStyle name="Percent 3 5" xfId="304" xr:uid="{00000000-0005-0000-0000-000033010000}"/>
    <cellStyle name="Percent 3 6" xfId="723" xr:uid="{0E3FD5A6-9C24-40B9-8EA2-7448A4C65738}"/>
    <cellStyle name="Percent 4" xfId="305" xr:uid="{00000000-0005-0000-0000-000034010000}"/>
    <cellStyle name="Percent 4 2" xfId="306" xr:uid="{00000000-0005-0000-0000-000035010000}"/>
    <cellStyle name="Percent 5" xfId="307" xr:uid="{00000000-0005-0000-0000-000036010000}"/>
    <cellStyle name="Percent 5 2" xfId="308" xr:uid="{00000000-0005-0000-0000-000037010000}"/>
    <cellStyle name="Percent 5 2 2" xfId="728" xr:uid="{784FF72B-6B53-4D1D-A656-401827DB2D52}"/>
    <cellStyle name="Percent 5 3" xfId="309" xr:uid="{00000000-0005-0000-0000-000038010000}"/>
    <cellStyle name="Percent 5 4" xfId="310" xr:uid="{00000000-0005-0000-0000-000039010000}"/>
    <cellStyle name="Percent 5 4 2" xfId="729" xr:uid="{29CC9BA2-0B14-4EEB-978E-6AA13FF31208}"/>
    <cellStyle name="Percent 6" xfId="311" xr:uid="{00000000-0005-0000-0000-00003A010000}"/>
    <cellStyle name="Percent 6 2" xfId="312" xr:uid="{00000000-0005-0000-0000-00003B010000}"/>
    <cellStyle name="Percent 6 2 2" xfId="731" xr:uid="{9A1A436D-D905-4ED2-BDF8-AC5E0D956A25}"/>
    <cellStyle name="Percent 6 3" xfId="313" xr:uid="{00000000-0005-0000-0000-00003C010000}"/>
    <cellStyle name="Percent 6 3 2" xfId="732" xr:uid="{FB75A241-1C64-4E03-A02C-EF4FB2FE80E2}"/>
    <cellStyle name="Percent 6 4" xfId="730" xr:uid="{37B9C27E-69BE-4543-9D8C-DE0FE5BF2373}"/>
    <cellStyle name="Percent 7" xfId="314" xr:uid="{00000000-0005-0000-0000-00003D010000}"/>
    <cellStyle name="Percent 7 2" xfId="658" xr:uid="{F0DCC832-57C5-4295-81CA-14076A5ADCEA}"/>
    <cellStyle name="Percent 7 2 2" xfId="734" xr:uid="{6B66363E-12F3-4395-B2D4-F7732D9663BE}"/>
    <cellStyle name="Percent 7 3" xfId="659" xr:uid="{AB9C0727-0229-4045-88FA-9836ECCDC1E7}"/>
    <cellStyle name="Percent 7 3 2" xfId="735" xr:uid="{A51F00C1-88A4-4760-A94C-8966CDE9F91C}"/>
    <cellStyle name="Percent 7 4" xfId="733" xr:uid="{66E9CF5E-90E0-49B7-A631-B0566D011DCC}"/>
    <cellStyle name="SAPBEXaggData" xfId="315" xr:uid="{00000000-0005-0000-0000-00003E010000}"/>
    <cellStyle name="SAPBEXaggData 2" xfId="316" xr:uid="{00000000-0005-0000-0000-00003F010000}"/>
    <cellStyle name="SAPBEXaggData 3" xfId="317" xr:uid="{00000000-0005-0000-0000-000040010000}"/>
    <cellStyle name="SAPBEXaggData 4" xfId="318" xr:uid="{00000000-0005-0000-0000-000041010000}"/>
    <cellStyle name="SAPBEXaggData 5" xfId="319" xr:uid="{00000000-0005-0000-0000-000042010000}"/>
    <cellStyle name="SAPBEXaggData 6" xfId="320" xr:uid="{00000000-0005-0000-0000-000043010000}"/>
    <cellStyle name="SAPBEXaggData 7" xfId="321" xr:uid="{00000000-0005-0000-0000-000044010000}"/>
    <cellStyle name="SAPBEXaggData 8" xfId="322" xr:uid="{00000000-0005-0000-0000-000045010000}"/>
    <cellStyle name="SAPBEXaggData 9" xfId="323" xr:uid="{00000000-0005-0000-0000-000046010000}"/>
    <cellStyle name="SAPBEXaggData_Beacon Ind" xfId="324" xr:uid="{00000000-0005-0000-0000-000047010000}"/>
    <cellStyle name="SAPBEXaggDataEmph" xfId="325" xr:uid="{00000000-0005-0000-0000-000048010000}"/>
    <cellStyle name="SAPBEXaggDataEmph 2" xfId="326" xr:uid="{00000000-0005-0000-0000-000049010000}"/>
    <cellStyle name="SAPBEXaggDataEmph 3" xfId="327" xr:uid="{00000000-0005-0000-0000-00004A010000}"/>
    <cellStyle name="SAPBEXaggDataEmph 4" xfId="328" xr:uid="{00000000-0005-0000-0000-00004B010000}"/>
    <cellStyle name="SAPBEXaggDataEmph 5" xfId="329" xr:uid="{00000000-0005-0000-0000-00004C010000}"/>
    <cellStyle name="SAPBEXaggDataEmph 6" xfId="330" xr:uid="{00000000-0005-0000-0000-00004D010000}"/>
    <cellStyle name="SAPBEXaggDataEmph 7" xfId="331" xr:uid="{00000000-0005-0000-0000-00004E010000}"/>
    <cellStyle name="SAPBEXaggDataEmph 8" xfId="332" xr:uid="{00000000-0005-0000-0000-00004F010000}"/>
    <cellStyle name="SAPBEXaggDataEmph 9" xfId="333" xr:uid="{00000000-0005-0000-0000-000050010000}"/>
    <cellStyle name="SAPBEXaggItem" xfId="334" xr:uid="{00000000-0005-0000-0000-000051010000}"/>
    <cellStyle name="SAPBEXaggItem 2" xfId="335" xr:uid="{00000000-0005-0000-0000-000052010000}"/>
    <cellStyle name="SAPBEXaggItem 3" xfId="336" xr:uid="{00000000-0005-0000-0000-000053010000}"/>
    <cellStyle name="SAPBEXaggItem 4" xfId="337" xr:uid="{00000000-0005-0000-0000-000054010000}"/>
    <cellStyle name="SAPBEXaggItem 5" xfId="338" xr:uid="{00000000-0005-0000-0000-000055010000}"/>
    <cellStyle name="SAPBEXaggItem 6" xfId="339" xr:uid="{00000000-0005-0000-0000-000056010000}"/>
    <cellStyle name="SAPBEXaggItem 7" xfId="340" xr:uid="{00000000-0005-0000-0000-000057010000}"/>
    <cellStyle name="SAPBEXaggItem 8" xfId="341" xr:uid="{00000000-0005-0000-0000-000058010000}"/>
    <cellStyle name="SAPBEXaggItem 9" xfId="342" xr:uid="{00000000-0005-0000-0000-000059010000}"/>
    <cellStyle name="SAPBEXaggItem_Beacon Ind" xfId="343" xr:uid="{00000000-0005-0000-0000-00005A010000}"/>
    <cellStyle name="SAPBEXaggItemX" xfId="344" xr:uid="{00000000-0005-0000-0000-00005B010000}"/>
    <cellStyle name="SAPBEXaggItemX 2" xfId="345" xr:uid="{00000000-0005-0000-0000-00005C010000}"/>
    <cellStyle name="SAPBEXaggItemX 3" xfId="346" xr:uid="{00000000-0005-0000-0000-00005D010000}"/>
    <cellStyle name="SAPBEXaggItemX 4" xfId="347" xr:uid="{00000000-0005-0000-0000-00005E010000}"/>
    <cellStyle name="SAPBEXaggItemX 5" xfId="348" xr:uid="{00000000-0005-0000-0000-00005F010000}"/>
    <cellStyle name="SAPBEXchaText" xfId="349" xr:uid="{00000000-0005-0000-0000-000060010000}"/>
    <cellStyle name="SAPBEXchaText 2" xfId="350" xr:uid="{00000000-0005-0000-0000-000061010000}"/>
    <cellStyle name="SAPBEXchaText 3" xfId="351" xr:uid="{00000000-0005-0000-0000-000062010000}"/>
    <cellStyle name="SAPBEXchaText 4" xfId="352" xr:uid="{00000000-0005-0000-0000-000063010000}"/>
    <cellStyle name="SAPBEXchaText 5" xfId="353" xr:uid="{00000000-0005-0000-0000-000064010000}"/>
    <cellStyle name="SAPBEXchaText 6" xfId="354" xr:uid="{00000000-0005-0000-0000-000065010000}"/>
    <cellStyle name="SAPBEXchaText 7" xfId="355" xr:uid="{00000000-0005-0000-0000-000066010000}"/>
    <cellStyle name="SAPBEXchaText 8" xfId="356" xr:uid="{00000000-0005-0000-0000-000067010000}"/>
    <cellStyle name="SAPBEXchaText 9" xfId="357" xr:uid="{00000000-0005-0000-0000-000068010000}"/>
    <cellStyle name="SAPBEXexcBad7" xfId="358" xr:uid="{00000000-0005-0000-0000-000069010000}"/>
    <cellStyle name="SAPBEXexcBad7 2" xfId="359" xr:uid="{00000000-0005-0000-0000-00006A010000}"/>
    <cellStyle name="SAPBEXexcBad7 3" xfId="360" xr:uid="{00000000-0005-0000-0000-00006B010000}"/>
    <cellStyle name="SAPBEXexcBad7 4" xfId="361" xr:uid="{00000000-0005-0000-0000-00006C010000}"/>
    <cellStyle name="SAPBEXexcBad7 5" xfId="362" xr:uid="{00000000-0005-0000-0000-00006D010000}"/>
    <cellStyle name="SAPBEXexcBad7 6" xfId="363" xr:uid="{00000000-0005-0000-0000-00006E010000}"/>
    <cellStyle name="SAPBEXexcBad7 7" xfId="364" xr:uid="{00000000-0005-0000-0000-00006F010000}"/>
    <cellStyle name="SAPBEXexcBad7 8" xfId="365" xr:uid="{00000000-0005-0000-0000-000070010000}"/>
    <cellStyle name="SAPBEXexcBad7 9" xfId="366" xr:uid="{00000000-0005-0000-0000-000071010000}"/>
    <cellStyle name="SAPBEXexcBad8" xfId="367" xr:uid="{00000000-0005-0000-0000-000072010000}"/>
    <cellStyle name="SAPBEXexcBad8 2" xfId="368" xr:uid="{00000000-0005-0000-0000-000073010000}"/>
    <cellStyle name="SAPBEXexcBad8 3" xfId="369" xr:uid="{00000000-0005-0000-0000-000074010000}"/>
    <cellStyle name="SAPBEXexcBad8 4" xfId="370" xr:uid="{00000000-0005-0000-0000-000075010000}"/>
    <cellStyle name="SAPBEXexcBad8 5" xfId="371" xr:uid="{00000000-0005-0000-0000-000076010000}"/>
    <cellStyle name="SAPBEXexcBad8 6" xfId="372" xr:uid="{00000000-0005-0000-0000-000077010000}"/>
    <cellStyle name="SAPBEXexcBad8 7" xfId="373" xr:uid="{00000000-0005-0000-0000-000078010000}"/>
    <cellStyle name="SAPBEXexcBad8 8" xfId="374" xr:uid="{00000000-0005-0000-0000-000079010000}"/>
    <cellStyle name="SAPBEXexcBad8 9" xfId="375" xr:uid="{00000000-0005-0000-0000-00007A010000}"/>
    <cellStyle name="SAPBEXexcBad9" xfId="376" xr:uid="{00000000-0005-0000-0000-00007B010000}"/>
    <cellStyle name="SAPBEXexcBad9 2" xfId="377" xr:uid="{00000000-0005-0000-0000-00007C010000}"/>
    <cellStyle name="SAPBEXexcBad9 3" xfId="378" xr:uid="{00000000-0005-0000-0000-00007D010000}"/>
    <cellStyle name="SAPBEXexcBad9 4" xfId="379" xr:uid="{00000000-0005-0000-0000-00007E010000}"/>
    <cellStyle name="SAPBEXexcBad9 5" xfId="380" xr:uid="{00000000-0005-0000-0000-00007F010000}"/>
    <cellStyle name="SAPBEXexcBad9 6" xfId="381" xr:uid="{00000000-0005-0000-0000-000080010000}"/>
    <cellStyle name="SAPBEXexcBad9 7" xfId="382" xr:uid="{00000000-0005-0000-0000-000081010000}"/>
    <cellStyle name="SAPBEXexcBad9 8" xfId="383" xr:uid="{00000000-0005-0000-0000-000082010000}"/>
    <cellStyle name="SAPBEXexcBad9 9" xfId="384" xr:uid="{00000000-0005-0000-0000-000083010000}"/>
    <cellStyle name="SAPBEXexcCritical4" xfId="385" xr:uid="{00000000-0005-0000-0000-000084010000}"/>
    <cellStyle name="SAPBEXexcCritical4 2" xfId="386" xr:uid="{00000000-0005-0000-0000-000085010000}"/>
    <cellStyle name="SAPBEXexcCritical4 3" xfId="387" xr:uid="{00000000-0005-0000-0000-000086010000}"/>
    <cellStyle name="SAPBEXexcCritical4 4" xfId="388" xr:uid="{00000000-0005-0000-0000-000087010000}"/>
    <cellStyle name="SAPBEXexcCritical4 5" xfId="389" xr:uid="{00000000-0005-0000-0000-000088010000}"/>
    <cellStyle name="SAPBEXexcCritical4 6" xfId="390" xr:uid="{00000000-0005-0000-0000-000089010000}"/>
    <cellStyle name="SAPBEXexcCritical4 7" xfId="391" xr:uid="{00000000-0005-0000-0000-00008A010000}"/>
    <cellStyle name="SAPBEXexcCritical4 8" xfId="392" xr:uid="{00000000-0005-0000-0000-00008B010000}"/>
    <cellStyle name="SAPBEXexcCritical4 9" xfId="393" xr:uid="{00000000-0005-0000-0000-00008C010000}"/>
    <cellStyle name="SAPBEXexcCritical5" xfId="394" xr:uid="{00000000-0005-0000-0000-00008D010000}"/>
    <cellStyle name="SAPBEXexcCritical5 2" xfId="395" xr:uid="{00000000-0005-0000-0000-00008E010000}"/>
    <cellStyle name="SAPBEXexcCritical5 3" xfId="396" xr:uid="{00000000-0005-0000-0000-00008F010000}"/>
    <cellStyle name="SAPBEXexcCritical5 4" xfId="397" xr:uid="{00000000-0005-0000-0000-000090010000}"/>
    <cellStyle name="SAPBEXexcCritical5 5" xfId="398" xr:uid="{00000000-0005-0000-0000-000091010000}"/>
    <cellStyle name="SAPBEXexcCritical5 6" xfId="399" xr:uid="{00000000-0005-0000-0000-000092010000}"/>
    <cellStyle name="SAPBEXexcCritical5 7" xfId="400" xr:uid="{00000000-0005-0000-0000-000093010000}"/>
    <cellStyle name="SAPBEXexcCritical5 8" xfId="401" xr:uid="{00000000-0005-0000-0000-000094010000}"/>
    <cellStyle name="SAPBEXexcCritical5 9" xfId="402" xr:uid="{00000000-0005-0000-0000-000095010000}"/>
    <cellStyle name="SAPBEXexcCritical6" xfId="403" xr:uid="{00000000-0005-0000-0000-000096010000}"/>
    <cellStyle name="SAPBEXexcCritical6 2" xfId="404" xr:uid="{00000000-0005-0000-0000-000097010000}"/>
    <cellStyle name="SAPBEXexcCritical6 3" xfId="405" xr:uid="{00000000-0005-0000-0000-000098010000}"/>
    <cellStyle name="SAPBEXexcCritical6 4" xfId="406" xr:uid="{00000000-0005-0000-0000-000099010000}"/>
    <cellStyle name="SAPBEXexcCritical6 5" xfId="407" xr:uid="{00000000-0005-0000-0000-00009A010000}"/>
    <cellStyle name="SAPBEXexcCritical6 6" xfId="408" xr:uid="{00000000-0005-0000-0000-00009B010000}"/>
    <cellStyle name="SAPBEXexcCritical6 7" xfId="409" xr:uid="{00000000-0005-0000-0000-00009C010000}"/>
    <cellStyle name="SAPBEXexcCritical6 8" xfId="410" xr:uid="{00000000-0005-0000-0000-00009D010000}"/>
    <cellStyle name="SAPBEXexcCritical6 9" xfId="411" xr:uid="{00000000-0005-0000-0000-00009E010000}"/>
    <cellStyle name="SAPBEXexcGood1" xfId="412" xr:uid="{00000000-0005-0000-0000-00009F010000}"/>
    <cellStyle name="SAPBEXexcGood1 2" xfId="413" xr:uid="{00000000-0005-0000-0000-0000A0010000}"/>
    <cellStyle name="SAPBEXexcGood1 3" xfId="414" xr:uid="{00000000-0005-0000-0000-0000A1010000}"/>
    <cellStyle name="SAPBEXexcGood1 4" xfId="415" xr:uid="{00000000-0005-0000-0000-0000A2010000}"/>
    <cellStyle name="SAPBEXexcGood1 5" xfId="416" xr:uid="{00000000-0005-0000-0000-0000A3010000}"/>
    <cellStyle name="SAPBEXexcGood1 6" xfId="417" xr:uid="{00000000-0005-0000-0000-0000A4010000}"/>
    <cellStyle name="SAPBEXexcGood1 7" xfId="418" xr:uid="{00000000-0005-0000-0000-0000A5010000}"/>
    <cellStyle name="SAPBEXexcGood1 8" xfId="419" xr:uid="{00000000-0005-0000-0000-0000A6010000}"/>
    <cellStyle name="SAPBEXexcGood1 9" xfId="420" xr:uid="{00000000-0005-0000-0000-0000A7010000}"/>
    <cellStyle name="SAPBEXexcGood2" xfId="421" xr:uid="{00000000-0005-0000-0000-0000A8010000}"/>
    <cellStyle name="SAPBEXexcGood2 2" xfId="422" xr:uid="{00000000-0005-0000-0000-0000A9010000}"/>
    <cellStyle name="SAPBEXexcGood2 3" xfId="423" xr:uid="{00000000-0005-0000-0000-0000AA010000}"/>
    <cellStyle name="SAPBEXexcGood2 4" xfId="424" xr:uid="{00000000-0005-0000-0000-0000AB010000}"/>
    <cellStyle name="SAPBEXexcGood2 5" xfId="425" xr:uid="{00000000-0005-0000-0000-0000AC010000}"/>
    <cellStyle name="SAPBEXexcGood2 6" xfId="426" xr:uid="{00000000-0005-0000-0000-0000AD010000}"/>
    <cellStyle name="SAPBEXexcGood2 7" xfId="427" xr:uid="{00000000-0005-0000-0000-0000AE010000}"/>
    <cellStyle name="SAPBEXexcGood2 8" xfId="428" xr:uid="{00000000-0005-0000-0000-0000AF010000}"/>
    <cellStyle name="SAPBEXexcGood2 9" xfId="429" xr:uid="{00000000-0005-0000-0000-0000B0010000}"/>
    <cellStyle name="SAPBEXexcGood3" xfId="430" xr:uid="{00000000-0005-0000-0000-0000B1010000}"/>
    <cellStyle name="SAPBEXexcGood3 2" xfId="431" xr:uid="{00000000-0005-0000-0000-0000B2010000}"/>
    <cellStyle name="SAPBEXexcGood3 3" xfId="432" xr:uid="{00000000-0005-0000-0000-0000B3010000}"/>
    <cellStyle name="SAPBEXexcGood3 4" xfId="433" xr:uid="{00000000-0005-0000-0000-0000B4010000}"/>
    <cellStyle name="SAPBEXexcGood3 5" xfId="434" xr:uid="{00000000-0005-0000-0000-0000B5010000}"/>
    <cellStyle name="SAPBEXexcGood3 6" xfId="435" xr:uid="{00000000-0005-0000-0000-0000B6010000}"/>
    <cellStyle name="SAPBEXexcGood3 7" xfId="436" xr:uid="{00000000-0005-0000-0000-0000B7010000}"/>
    <cellStyle name="SAPBEXexcGood3 8" xfId="437" xr:uid="{00000000-0005-0000-0000-0000B8010000}"/>
    <cellStyle name="SAPBEXexcGood3 9" xfId="438" xr:uid="{00000000-0005-0000-0000-0000B9010000}"/>
    <cellStyle name="SAPBEXfilterDrill" xfId="439" xr:uid="{00000000-0005-0000-0000-0000BA010000}"/>
    <cellStyle name="SAPBEXfilterDrill 2" xfId="440" xr:uid="{00000000-0005-0000-0000-0000BB010000}"/>
    <cellStyle name="SAPBEXfilterDrill 3" xfId="441" xr:uid="{00000000-0005-0000-0000-0000BC010000}"/>
    <cellStyle name="SAPBEXfilterDrill 4" xfId="442" xr:uid="{00000000-0005-0000-0000-0000BD010000}"/>
    <cellStyle name="SAPBEXfilterDrill 5" xfId="443" xr:uid="{00000000-0005-0000-0000-0000BE010000}"/>
    <cellStyle name="SAPBEXfilterDrill 6" xfId="444" xr:uid="{00000000-0005-0000-0000-0000BF010000}"/>
    <cellStyle name="SAPBEXfilterDrill 7" xfId="445" xr:uid="{00000000-0005-0000-0000-0000C0010000}"/>
    <cellStyle name="SAPBEXfilterDrill 8" xfId="446" xr:uid="{00000000-0005-0000-0000-0000C1010000}"/>
    <cellStyle name="SAPBEXfilterDrill 9" xfId="447" xr:uid="{00000000-0005-0000-0000-0000C2010000}"/>
    <cellStyle name="SAPBEXfilterItem" xfId="448" xr:uid="{00000000-0005-0000-0000-0000C3010000}"/>
    <cellStyle name="SAPBEXfilterItem 2" xfId="449" xr:uid="{00000000-0005-0000-0000-0000C4010000}"/>
    <cellStyle name="SAPBEXfilterItem 3" xfId="450" xr:uid="{00000000-0005-0000-0000-0000C5010000}"/>
    <cellStyle name="SAPBEXfilterItem 4" xfId="451" xr:uid="{00000000-0005-0000-0000-0000C6010000}"/>
    <cellStyle name="SAPBEXfilterItem 5" xfId="452" xr:uid="{00000000-0005-0000-0000-0000C7010000}"/>
    <cellStyle name="SAPBEXfilterItem 6" xfId="453" xr:uid="{00000000-0005-0000-0000-0000C8010000}"/>
    <cellStyle name="SAPBEXfilterItem 7" xfId="454" xr:uid="{00000000-0005-0000-0000-0000C9010000}"/>
    <cellStyle name="SAPBEXfilterItem 8" xfId="455" xr:uid="{00000000-0005-0000-0000-0000CA010000}"/>
    <cellStyle name="SAPBEXfilterItem 9" xfId="456" xr:uid="{00000000-0005-0000-0000-0000CB010000}"/>
    <cellStyle name="SAPBEXfilterText" xfId="457" xr:uid="{00000000-0005-0000-0000-0000CC010000}"/>
    <cellStyle name="SAPBEXformats" xfId="458" xr:uid="{00000000-0005-0000-0000-0000CD010000}"/>
    <cellStyle name="SAPBEXformats 2" xfId="459" xr:uid="{00000000-0005-0000-0000-0000CE010000}"/>
    <cellStyle name="SAPBEXformats 3" xfId="460" xr:uid="{00000000-0005-0000-0000-0000CF010000}"/>
    <cellStyle name="SAPBEXformats 4" xfId="461" xr:uid="{00000000-0005-0000-0000-0000D0010000}"/>
    <cellStyle name="SAPBEXformats 5" xfId="462" xr:uid="{00000000-0005-0000-0000-0000D1010000}"/>
    <cellStyle name="SAPBEXformats 6" xfId="463" xr:uid="{00000000-0005-0000-0000-0000D2010000}"/>
    <cellStyle name="SAPBEXformats 7" xfId="464" xr:uid="{00000000-0005-0000-0000-0000D3010000}"/>
    <cellStyle name="SAPBEXformats 8" xfId="465" xr:uid="{00000000-0005-0000-0000-0000D4010000}"/>
    <cellStyle name="SAPBEXformats 9" xfId="466" xr:uid="{00000000-0005-0000-0000-0000D5010000}"/>
    <cellStyle name="SAPBEXheaderItem" xfId="467" xr:uid="{00000000-0005-0000-0000-0000D6010000}"/>
    <cellStyle name="SAPBEXheaderItem 2" xfId="468" xr:uid="{00000000-0005-0000-0000-0000D7010000}"/>
    <cellStyle name="SAPBEXheaderItem 3" xfId="469" xr:uid="{00000000-0005-0000-0000-0000D8010000}"/>
    <cellStyle name="SAPBEXheaderItem 4" xfId="470" xr:uid="{00000000-0005-0000-0000-0000D9010000}"/>
    <cellStyle name="SAPBEXheaderItem 5" xfId="471" xr:uid="{00000000-0005-0000-0000-0000DA010000}"/>
    <cellStyle name="SAPBEXheaderItem 6" xfId="472" xr:uid="{00000000-0005-0000-0000-0000DB010000}"/>
    <cellStyle name="SAPBEXheaderItem 7" xfId="473" xr:uid="{00000000-0005-0000-0000-0000DC010000}"/>
    <cellStyle name="SAPBEXheaderItem 8" xfId="474" xr:uid="{00000000-0005-0000-0000-0000DD010000}"/>
    <cellStyle name="SAPBEXheaderItem 9" xfId="475" xr:uid="{00000000-0005-0000-0000-0000DE010000}"/>
    <cellStyle name="SAPBEXheaderText" xfId="476" xr:uid="{00000000-0005-0000-0000-0000DF010000}"/>
    <cellStyle name="SAPBEXheaderText 2" xfId="477" xr:uid="{00000000-0005-0000-0000-0000E0010000}"/>
    <cellStyle name="SAPBEXheaderText 3" xfId="478" xr:uid="{00000000-0005-0000-0000-0000E1010000}"/>
    <cellStyle name="SAPBEXheaderText 4" xfId="479" xr:uid="{00000000-0005-0000-0000-0000E2010000}"/>
    <cellStyle name="SAPBEXheaderText 5" xfId="480" xr:uid="{00000000-0005-0000-0000-0000E3010000}"/>
    <cellStyle name="SAPBEXheaderText 6" xfId="481" xr:uid="{00000000-0005-0000-0000-0000E4010000}"/>
    <cellStyle name="SAPBEXheaderText 7" xfId="482" xr:uid="{00000000-0005-0000-0000-0000E5010000}"/>
    <cellStyle name="SAPBEXheaderText 8" xfId="483" xr:uid="{00000000-0005-0000-0000-0000E6010000}"/>
    <cellStyle name="SAPBEXheaderText 9" xfId="484" xr:uid="{00000000-0005-0000-0000-0000E7010000}"/>
    <cellStyle name="SAPBEXHLevel0" xfId="485" xr:uid="{00000000-0005-0000-0000-0000E8010000}"/>
    <cellStyle name="SAPBEXHLevel0 2" xfId="486" xr:uid="{00000000-0005-0000-0000-0000E9010000}"/>
    <cellStyle name="SAPBEXHLevel0 3" xfId="487" xr:uid="{00000000-0005-0000-0000-0000EA010000}"/>
    <cellStyle name="SAPBEXHLevel0 4" xfId="488" xr:uid="{00000000-0005-0000-0000-0000EB010000}"/>
    <cellStyle name="SAPBEXHLevel0 5" xfId="489" xr:uid="{00000000-0005-0000-0000-0000EC010000}"/>
    <cellStyle name="SAPBEXHLevel0 6" xfId="490" xr:uid="{00000000-0005-0000-0000-0000ED010000}"/>
    <cellStyle name="SAPBEXHLevel0 7" xfId="491" xr:uid="{00000000-0005-0000-0000-0000EE010000}"/>
    <cellStyle name="SAPBEXHLevel0 8" xfId="492" xr:uid="{00000000-0005-0000-0000-0000EF010000}"/>
    <cellStyle name="SAPBEXHLevel0 9" xfId="493" xr:uid="{00000000-0005-0000-0000-0000F0010000}"/>
    <cellStyle name="SAPBEXHLevel0X" xfId="494" xr:uid="{00000000-0005-0000-0000-0000F1010000}"/>
    <cellStyle name="SAPBEXHLevel0X 2" xfId="495" xr:uid="{00000000-0005-0000-0000-0000F2010000}"/>
    <cellStyle name="SAPBEXHLevel0X 3" xfId="496" xr:uid="{00000000-0005-0000-0000-0000F3010000}"/>
    <cellStyle name="SAPBEXHLevel0X 4" xfId="497" xr:uid="{00000000-0005-0000-0000-0000F4010000}"/>
    <cellStyle name="SAPBEXHLevel0X 5" xfId="498" xr:uid="{00000000-0005-0000-0000-0000F5010000}"/>
    <cellStyle name="SAPBEXHLevel0X 6" xfId="499" xr:uid="{00000000-0005-0000-0000-0000F6010000}"/>
    <cellStyle name="SAPBEXHLevel0X 7" xfId="500" xr:uid="{00000000-0005-0000-0000-0000F7010000}"/>
    <cellStyle name="SAPBEXHLevel0X 8" xfId="501" xr:uid="{00000000-0005-0000-0000-0000F8010000}"/>
    <cellStyle name="SAPBEXHLevel0X 9" xfId="502" xr:uid="{00000000-0005-0000-0000-0000F9010000}"/>
    <cellStyle name="SAPBEXHLevel1" xfId="503" xr:uid="{00000000-0005-0000-0000-0000FA010000}"/>
    <cellStyle name="SAPBEXHLevel1 2" xfId="504" xr:uid="{00000000-0005-0000-0000-0000FB010000}"/>
    <cellStyle name="SAPBEXHLevel1 3" xfId="505" xr:uid="{00000000-0005-0000-0000-0000FC010000}"/>
    <cellStyle name="SAPBEXHLevel1 4" xfId="506" xr:uid="{00000000-0005-0000-0000-0000FD010000}"/>
    <cellStyle name="SAPBEXHLevel1 5" xfId="507" xr:uid="{00000000-0005-0000-0000-0000FE010000}"/>
    <cellStyle name="SAPBEXHLevel1 6" xfId="508" xr:uid="{00000000-0005-0000-0000-0000FF010000}"/>
    <cellStyle name="SAPBEXHLevel1 7" xfId="509" xr:uid="{00000000-0005-0000-0000-000000020000}"/>
    <cellStyle name="SAPBEXHLevel1 8" xfId="510" xr:uid="{00000000-0005-0000-0000-000001020000}"/>
    <cellStyle name="SAPBEXHLevel1 9" xfId="511" xr:uid="{00000000-0005-0000-0000-000002020000}"/>
    <cellStyle name="SAPBEXHLevel1X" xfId="512" xr:uid="{00000000-0005-0000-0000-000003020000}"/>
    <cellStyle name="SAPBEXHLevel1X 2" xfId="513" xr:uid="{00000000-0005-0000-0000-000004020000}"/>
    <cellStyle name="SAPBEXHLevel1X 3" xfId="514" xr:uid="{00000000-0005-0000-0000-000005020000}"/>
    <cellStyle name="SAPBEXHLevel1X 4" xfId="515" xr:uid="{00000000-0005-0000-0000-000006020000}"/>
    <cellStyle name="SAPBEXHLevel1X 5" xfId="516" xr:uid="{00000000-0005-0000-0000-000007020000}"/>
    <cellStyle name="SAPBEXHLevel1X 6" xfId="517" xr:uid="{00000000-0005-0000-0000-000008020000}"/>
    <cellStyle name="SAPBEXHLevel1X 7" xfId="518" xr:uid="{00000000-0005-0000-0000-000009020000}"/>
    <cellStyle name="SAPBEXHLevel1X 8" xfId="519" xr:uid="{00000000-0005-0000-0000-00000A020000}"/>
    <cellStyle name="SAPBEXHLevel1X 9" xfId="520" xr:uid="{00000000-0005-0000-0000-00000B020000}"/>
    <cellStyle name="SAPBEXHLevel2" xfId="521" xr:uid="{00000000-0005-0000-0000-00000C020000}"/>
    <cellStyle name="SAPBEXHLevel2 2" xfId="522" xr:uid="{00000000-0005-0000-0000-00000D020000}"/>
    <cellStyle name="SAPBEXHLevel2 3" xfId="523" xr:uid="{00000000-0005-0000-0000-00000E020000}"/>
    <cellStyle name="SAPBEXHLevel2 4" xfId="524" xr:uid="{00000000-0005-0000-0000-00000F020000}"/>
    <cellStyle name="SAPBEXHLevel2 5" xfId="525" xr:uid="{00000000-0005-0000-0000-000010020000}"/>
    <cellStyle name="SAPBEXHLevel2 6" xfId="526" xr:uid="{00000000-0005-0000-0000-000011020000}"/>
    <cellStyle name="SAPBEXHLevel2 7" xfId="527" xr:uid="{00000000-0005-0000-0000-000012020000}"/>
    <cellStyle name="SAPBEXHLevel2 8" xfId="528" xr:uid="{00000000-0005-0000-0000-000013020000}"/>
    <cellStyle name="SAPBEXHLevel2 9" xfId="529" xr:uid="{00000000-0005-0000-0000-000014020000}"/>
    <cellStyle name="SAPBEXHLevel2X" xfId="530" xr:uid="{00000000-0005-0000-0000-000015020000}"/>
    <cellStyle name="SAPBEXHLevel2X 2" xfId="531" xr:uid="{00000000-0005-0000-0000-000016020000}"/>
    <cellStyle name="SAPBEXHLevel2X 3" xfId="532" xr:uid="{00000000-0005-0000-0000-000017020000}"/>
    <cellStyle name="SAPBEXHLevel2X 4" xfId="533" xr:uid="{00000000-0005-0000-0000-000018020000}"/>
    <cellStyle name="SAPBEXHLevel2X 5" xfId="534" xr:uid="{00000000-0005-0000-0000-000019020000}"/>
    <cellStyle name="SAPBEXHLevel2X 6" xfId="535" xr:uid="{00000000-0005-0000-0000-00001A020000}"/>
    <cellStyle name="SAPBEXHLevel2X 7" xfId="536" xr:uid="{00000000-0005-0000-0000-00001B020000}"/>
    <cellStyle name="SAPBEXHLevel2X 8" xfId="537" xr:uid="{00000000-0005-0000-0000-00001C020000}"/>
    <cellStyle name="SAPBEXHLevel2X 9" xfId="538" xr:uid="{00000000-0005-0000-0000-00001D020000}"/>
    <cellStyle name="SAPBEXHLevel3" xfId="539" xr:uid="{00000000-0005-0000-0000-00001E020000}"/>
    <cellStyle name="SAPBEXHLevel3 2" xfId="540" xr:uid="{00000000-0005-0000-0000-00001F020000}"/>
    <cellStyle name="SAPBEXHLevel3 3" xfId="541" xr:uid="{00000000-0005-0000-0000-000020020000}"/>
    <cellStyle name="SAPBEXHLevel3 4" xfId="542" xr:uid="{00000000-0005-0000-0000-000021020000}"/>
    <cellStyle name="SAPBEXHLevel3 5" xfId="543" xr:uid="{00000000-0005-0000-0000-000022020000}"/>
    <cellStyle name="SAPBEXHLevel3 6" xfId="544" xr:uid="{00000000-0005-0000-0000-000023020000}"/>
    <cellStyle name="SAPBEXHLevel3 7" xfId="545" xr:uid="{00000000-0005-0000-0000-000024020000}"/>
    <cellStyle name="SAPBEXHLevel3 8" xfId="546" xr:uid="{00000000-0005-0000-0000-000025020000}"/>
    <cellStyle name="SAPBEXHLevel3 9" xfId="547" xr:uid="{00000000-0005-0000-0000-000026020000}"/>
    <cellStyle name="SAPBEXHLevel3X" xfId="548" xr:uid="{00000000-0005-0000-0000-000027020000}"/>
    <cellStyle name="SAPBEXHLevel3X 2" xfId="549" xr:uid="{00000000-0005-0000-0000-000028020000}"/>
    <cellStyle name="SAPBEXHLevel3X 3" xfId="550" xr:uid="{00000000-0005-0000-0000-000029020000}"/>
    <cellStyle name="SAPBEXHLevel3X 4" xfId="551" xr:uid="{00000000-0005-0000-0000-00002A020000}"/>
    <cellStyle name="SAPBEXHLevel3X 5" xfId="552" xr:uid="{00000000-0005-0000-0000-00002B020000}"/>
    <cellStyle name="SAPBEXHLevel3X 6" xfId="553" xr:uid="{00000000-0005-0000-0000-00002C020000}"/>
    <cellStyle name="SAPBEXHLevel3X 7" xfId="554" xr:uid="{00000000-0005-0000-0000-00002D020000}"/>
    <cellStyle name="SAPBEXHLevel3X 8" xfId="555" xr:uid="{00000000-0005-0000-0000-00002E020000}"/>
    <cellStyle name="SAPBEXHLevel3X 9" xfId="556" xr:uid="{00000000-0005-0000-0000-00002F020000}"/>
    <cellStyle name="SAPBEXresData" xfId="557" xr:uid="{00000000-0005-0000-0000-000030020000}"/>
    <cellStyle name="SAPBEXresData 2" xfId="558" xr:uid="{00000000-0005-0000-0000-000031020000}"/>
    <cellStyle name="SAPBEXresData 3" xfId="559" xr:uid="{00000000-0005-0000-0000-000032020000}"/>
    <cellStyle name="SAPBEXresData 4" xfId="560" xr:uid="{00000000-0005-0000-0000-000033020000}"/>
    <cellStyle name="SAPBEXresData 5" xfId="561" xr:uid="{00000000-0005-0000-0000-000034020000}"/>
    <cellStyle name="SAPBEXresData 6" xfId="562" xr:uid="{00000000-0005-0000-0000-000035020000}"/>
    <cellStyle name="SAPBEXresData 7" xfId="563" xr:uid="{00000000-0005-0000-0000-000036020000}"/>
    <cellStyle name="SAPBEXresData 8" xfId="564" xr:uid="{00000000-0005-0000-0000-000037020000}"/>
    <cellStyle name="SAPBEXresData 9" xfId="565" xr:uid="{00000000-0005-0000-0000-000038020000}"/>
    <cellStyle name="SAPBEXresDataEmph" xfId="566" xr:uid="{00000000-0005-0000-0000-000039020000}"/>
    <cellStyle name="SAPBEXresDataEmph 2" xfId="567" xr:uid="{00000000-0005-0000-0000-00003A020000}"/>
    <cellStyle name="SAPBEXresDataEmph 3" xfId="568" xr:uid="{00000000-0005-0000-0000-00003B020000}"/>
    <cellStyle name="SAPBEXresDataEmph 4" xfId="569" xr:uid="{00000000-0005-0000-0000-00003C020000}"/>
    <cellStyle name="SAPBEXresDataEmph 5" xfId="570" xr:uid="{00000000-0005-0000-0000-00003D020000}"/>
    <cellStyle name="SAPBEXresDataEmph 6" xfId="571" xr:uid="{00000000-0005-0000-0000-00003E020000}"/>
    <cellStyle name="SAPBEXresDataEmph 7" xfId="572" xr:uid="{00000000-0005-0000-0000-00003F020000}"/>
    <cellStyle name="SAPBEXresDataEmph 8" xfId="573" xr:uid="{00000000-0005-0000-0000-000040020000}"/>
    <cellStyle name="SAPBEXresDataEmph 9" xfId="574" xr:uid="{00000000-0005-0000-0000-000041020000}"/>
    <cellStyle name="SAPBEXresItem" xfId="575" xr:uid="{00000000-0005-0000-0000-000042020000}"/>
    <cellStyle name="SAPBEXresItem 2" xfId="576" xr:uid="{00000000-0005-0000-0000-000043020000}"/>
    <cellStyle name="SAPBEXresItem 3" xfId="577" xr:uid="{00000000-0005-0000-0000-000044020000}"/>
    <cellStyle name="SAPBEXresItem 4" xfId="578" xr:uid="{00000000-0005-0000-0000-000045020000}"/>
    <cellStyle name="SAPBEXresItem 5" xfId="579" xr:uid="{00000000-0005-0000-0000-000046020000}"/>
    <cellStyle name="SAPBEXresItem 6" xfId="580" xr:uid="{00000000-0005-0000-0000-000047020000}"/>
    <cellStyle name="SAPBEXresItem 7" xfId="581" xr:uid="{00000000-0005-0000-0000-000048020000}"/>
    <cellStyle name="SAPBEXresItem 8" xfId="582" xr:uid="{00000000-0005-0000-0000-000049020000}"/>
    <cellStyle name="SAPBEXresItem 9" xfId="583" xr:uid="{00000000-0005-0000-0000-00004A020000}"/>
    <cellStyle name="SAPBEXresItemX" xfId="584" xr:uid="{00000000-0005-0000-0000-00004B020000}"/>
    <cellStyle name="SAPBEXresItemX 2" xfId="585" xr:uid="{00000000-0005-0000-0000-00004C020000}"/>
    <cellStyle name="SAPBEXresItemX 3" xfId="586" xr:uid="{00000000-0005-0000-0000-00004D020000}"/>
    <cellStyle name="SAPBEXresItemX 4" xfId="587" xr:uid="{00000000-0005-0000-0000-00004E020000}"/>
    <cellStyle name="SAPBEXresItemX 5" xfId="588" xr:uid="{00000000-0005-0000-0000-00004F020000}"/>
    <cellStyle name="SAPBEXstdData" xfId="589" xr:uid="{00000000-0005-0000-0000-000050020000}"/>
    <cellStyle name="SAPBEXstdData 2" xfId="590" xr:uid="{00000000-0005-0000-0000-000051020000}"/>
    <cellStyle name="SAPBEXstdData 3" xfId="591" xr:uid="{00000000-0005-0000-0000-000052020000}"/>
    <cellStyle name="SAPBEXstdData 4" xfId="592" xr:uid="{00000000-0005-0000-0000-000053020000}"/>
    <cellStyle name="SAPBEXstdData 5" xfId="593" xr:uid="{00000000-0005-0000-0000-000054020000}"/>
    <cellStyle name="SAPBEXstdData 6" xfId="594" xr:uid="{00000000-0005-0000-0000-000055020000}"/>
    <cellStyle name="SAPBEXstdData 7" xfId="595" xr:uid="{00000000-0005-0000-0000-000056020000}"/>
    <cellStyle name="SAPBEXstdData 8" xfId="596" xr:uid="{00000000-0005-0000-0000-000057020000}"/>
    <cellStyle name="SAPBEXstdData 9" xfId="597" xr:uid="{00000000-0005-0000-0000-000058020000}"/>
    <cellStyle name="SAPBEXstdData_Beacon Ind" xfId="598" xr:uid="{00000000-0005-0000-0000-000059020000}"/>
    <cellStyle name="SAPBEXstdDataEmph" xfId="599" xr:uid="{00000000-0005-0000-0000-00005A020000}"/>
    <cellStyle name="SAPBEXstdDataEmph 2" xfId="600" xr:uid="{00000000-0005-0000-0000-00005B020000}"/>
    <cellStyle name="SAPBEXstdDataEmph 3" xfId="601" xr:uid="{00000000-0005-0000-0000-00005C020000}"/>
    <cellStyle name="SAPBEXstdDataEmph 4" xfId="602" xr:uid="{00000000-0005-0000-0000-00005D020000}"/>
    <cellStyle name="SAPBEXstdDataEmph 5" xfId="603" xr:uid="{00000000-0005-0000-0000-00005E020000}"/>
    <cellStyle name="SAPBEXstdDataEmph 6" xfId="604" xr:uid="{00000000-0005-0000-0000-00005F020000}"/>
    <cellStyle name="SAPBEXstdDataEmph 7" xfId="605" xr:uid="{00000000-0005-0000-0000-000060020000}"/>
    <cellStyle name="SAPBEXstdDataEmph 8" xfId="606" xr:uid="{00000000-0005-0000-0000-000061020000}"/>
    <cellStyle name="SAPBEXstdDataEmph 9" xfId="607" xr:uid="{00000000-0005-0000-0000-000062020000}"/>
    <cellStyle name="SAPBEXstdItem" xfId="608" xr:uid="{00000000-0005-0000-0000-000063020000}"/>
    <cellStyle name="SAPBEXstdItem 2" xfId="609" xr:uid="{00000000-0005-0000-0000-000064020000}"/>
    <cellStyle name="SAPBEXstdItem 3" xfId="610" xr:uid="{00000000-0005-0000-0000-000065020000}"/>
    <cellStyle name="SAPBEXstdItem 4" xfId="611" xr:uid="{00000000-0005-0000-0000-000066020000}"/>
    <cellStyle name="SAPBEXstdItem 5" xfId="612" xr:uid="{00000000-0005-0000-0000-000067020000}"/>
    <cellStyle name="SAPBEXstdItem 6" xfId="613" xr:uid="{00000000-0005-0000-0000-000068020000}"/>
    <cellStyle name="SAPBEXstdItem 7" xfId="614" xr:uid="{00000000-0005-0000-0000-000069020000}"/>
    <cellStyle name="SAPBEXstdItem 8" xfId="615" xr:uid="{00000000-0005-0000-0000-00006A020000}"/>
    <cellStyle name="SAPBEXstdItem 9" xfId="616" xr:uid="{00000000-0005-0000-0000-00006B020000}"/>
    <cellStyle name="SAPBEXstdItem_Beacon Ind" xfId="617" xr:uid="{00000000-0005-0000-0000-00006C020000}"/>
    <cellStyle name="SAPBEXstdItemX" xfId="618" xr:uid="{00000000-0005-0000-0000-00006D020000}"/>
    <cellStyle name="SAPBEXstdItemX 2" xfId="619" xr:uid="{00000000-0005-0000-0000-00006E020000}"/>
    <cellStyle name="SAPBEXstdItemX 3" xfId="620" xr:uid="{00000000-0005-0000-0000-00006F020000}"/>
    <cellStyle name="SAPBEXstdItemX 4" xfId="621" xr:uid="{00000000-0005-0000-0000-000070020000}"/>
    <cellStyle name="SAPBEXstdItemX 5" xfId="622" xr:uid="{00000000-0005-0000-0000-000071020000}"/>
    <cellStyle name="SAPBEXstdItemX 6" xfId="623" xr:uid="{00000000-0005-0000-0000-000072020000}"/>
    <cellStyle name="SAPBEXstdItemX 7" xfId="624" xr:uid="{00000000-0005-0000-0000-000073020000}"/>
    <cellStyle name="SAPBEXstdItemX 8" xfId="625" xr:uid="{00000000-0005-0000-0000-000074020000}"/>
    <cellStyle name="SAPBEXstdItemX 9" xfId="626" xr:uid="{00000000-0005-0000-0000-000075020000}"/>
    <cellStyle name="SAPBEXtitle" xfId="627" xr:uid="{00000000-0005-0000-0000-000076020000}"/>
    <cellStyle name="SAPBEXtitle 2" xfId="628" xr:uid="{00000000-0005-0000-0000-000077020000}"/>
    <cellStyle name="SAPBEXtitle 3" xfId="629" xr:uid="{00000000-0005-0000-0000-000078020000}"/>
    <cellStyle name="SAPBEXtitle 4" xfId="630" xr:uid="{00000000-0005-0000-0000-000079020000}"/>
    <cellStyle name="SAPBEXtitle 5" xfId="631" xr:uid="{00000000-0005-0000-0000-00007A020000}"/>
    <cellStyle name="SAPBEXtitle 6" xfId="632" xr:uid="{00000000-0005-0000-0000-00007B020000}"/>
    <cellStyle name="SAPBEXtitle 7" xfId="633" xr:uid="{00000000-0005-0000-0000-00007C020000}"/>
    <cellStyle name="SAPBEXtitle 8" xfId="634" xr:uid="{00000000-0005-0000-0000-00007D020000}"/>
    <cellStyle name="SAPBEXtitle 9" xfId="635" xr:uid="{00000000-0005-0000-0000-00007E020000}"/>
    <cellStyle name="SAPBEXundefined" xfId="636" xr:uid="{00000000-0005-0000-0000-00007F020000}"/>
    <cellStyle name="SAPBEXundefined 2" xfId="637" xr:uid="{00000000-0005-0000-0000-000080020000}"/>
    <cellStyle name="SAPBEXundefined 3" xfId="638" xr:uid="{00000000-0005-0000-0000-000081020000}"/>
    <cellStyle name="SAPBEXundefined 4" xfId="639" xr:uid="{00000000-0005-0000-0000-000082020000}"/>
    <cellStyle name="SAPBEXundefined 5" xfId="640" xr:uid="{00000000-0005-0000-0000-000083020000}"/>
    <cellStyle name="SAPBEXundefined 6" xfId="641" xr:uid="{00000000-0005-0000-0000-000084020000}"/>
    <cellStyle name="SAPBEXundefined 7" xfId="642" xr:uid="{00000000-0005-0000-0000-000085020000}"/>
    <cellStyle name="SAPBEXundefined 8" xfId="643" xr:uid="{00000000-0005-0000-0000-000086020000}"/>
    <cellStyle name="SAPBEXundefined 9" xfId="644" xr:uid="{00000000-0005-0000-0000-000087020000}"/>
    <cellStyle name="Style 1" xfId="645" xr:uid="{00000000-0005-0000-0000-000088020000}"/>
    <cellStyle name="Title 2" xfId="646" xr:uid="{00000000-0005-0000-0000-000089020000}"/>
    <cellStyle name="Title 3" xfId="647" xr:uid="{00000000-0005-0000-0000-00008A020000}"/>
    <cellStyle name="Total 2" xfId="648" xr:uid="{00000000-0005-0000-0000-00008B020000}"/>
    <cellStyle name="Total 2 2" xfId="649" xr:uid="{00000000-0005-0000-0000-00008C020000}"/>
    <cellStyle name="Total 2 3" xfId="650" xr:uid="{00000000-0005-0000-0000-00008D020000}"/>
    <cellStyle name="Total 2 4" xfId="651" xr:uid="{00000000-0005-0000-0000-00008E020000}"/>
    <cellStyle name="Total 3" xfId="652" xr:uid="{00000000-0005-0000-0000-00008F020000}"/>
    <cellStyle name="Warning Text 2" xfId="653" xr:uid="{00000000-0005-0000-0000-000090020000}"/>
    <cellStyle name="Warning Text 2 2" xfId="654" xr:uid="{00000000-0005-0000-0000-000091020000}"/>
    <cellStyle name="Warning Text 2 3" xfId="655" xr:uid="{00000000-0005-0000-0000-000092020000}"/>
    <cellStyle name="Warning Text 2 4" xfId="656" xr:uid="{00000000-0005-0000-0000-000093020000}"/>
    <cellStyle name="Warning Text 3" xfId="657" xr:uid="{00000000-0005-0000-0000-000094020000}"/>
  </cellStyles>
  <dxfs count="15">
    <dxf>
      <font>
        <b/>
        <i val="0"/>
        <strike val="0"/>
        <condense val="0"/>
        <extend val="0"/>
        <outline val="0"/>
        <shadow val="0"/>
        <u val="none"/>
        <vertAlign val="baseline"/>
        <sz val="10"/>
        <color auto="1"/>
        <name val="Arial"/>
        <family val="2"/>
        <scheme val="none"/>
      </font>
      <numFmt numFmtId="1" formatCode="0"/>
      <alignment horizontal="general" vertical="center" textRotation="0" wrapText="0" indent="0" justifyLastLine="0" shrinkToFit="0" readingOrder="0"/>
    </dxf>
    <dxf>
      <font>
        <b/>
        <i val="0"/>
        <strike val="0"/>
        <condense val="0"/>
        <extend val="0"/>
        <outline val="0"/>
        <shadow val="0"/>
        <u val="none"/>
        <vertAlign val="baseline"/>
        <sz val="10"/>
        <color auto="1"/>
        <name val="Arial"/>
        <family val="2"/>
        <scheme val="none"/>
      </font>
      <numFmt numFmtId="1" formatCode="0"/>
      <alignment horizontal="general" vertical="center" textRotation="0" wrapText="0" indent="0" justifyLastLine="0" shrinkToFit="0" readingOrder="0"/>
    </dxf>
    <dxf>
      <font>
        <b/>
        <i val="0"/>
        <strike val="0"/>
        <condense val="0"/>
        <extend val="0"/>
        <outline val="0"/>
        <shadow val="0"/>
        <u val="none"/>
        <vertAlign val="baseline"/>
        <sz val="10"/>
        <color auto="1"/>
        <name val="Arial"/>
        <family val="2"/>
        <scheme val="none"/>
      </font>
      <numFmt numFmtId="1" formatCode="0"/>
      <alignment horizontal="general" vertical="center" textRotation="0" wrapText="0" indent="0" justifyLastLine="0" shrinkToFit="0" readingOrder="0"/>
    </dxf>
    <dxf>
      <font>
        <strike val="0"/>
        <outline val="0"/>
        <shadow val="0"/>
        <u val="none"/>
        <vertAlign val="baseline"/>
        <sz val="10"/>
        <color auto="1"/>
        <name val="Arial"/>
        <family val="2"/>
        <scheme val="none"/>
      </font>
    </dxf>
    <dxf>
      <font>
        <b/>
        <i val="0"/>
        <strike val="0"/>
        <condense val="0"/>
        <extend val="0"/>
        <outline val="0"/>
        <shadow val="0"/>
        <u val="none"/>
        <vertAlign val="baseline"/>
        <sz val="10"/>
        <color auto="1"/>
        <name val="Arial"/>
        <family val="2"/>
        <scheme val="none"/>
      </font>
      <numFmt numFmtId="1" formatCode="0"/>
      <alignment horizontal="left" vertical="center" textRotation="0" wrapText="0" indent="0" justifyLastLine="0" shrinkToFit="0" readingOrder="0"/>
    </dxf>
    <dxf>
      <font>
        <b/>
        <i val="0"/>
        <strike val="0"/>
        <condense val="0"/>
        <extend val="0"/>
        <outline val="0"/>
        <shadow val="0"/>
        <u val="none"/>
        <vertAlign val="baseline"/>
        <sz val="10"/>
        <color auto="1"/>
        <name val="Arial"/>
        <family val="2"/>
        <scheme val="none"/>
      </font>
      <alignment horizontal="general" vertical="center" textRotation="0" wrapText="0" indent="0" justifyLastLine="0" shrinkToFit="0" readingOrder="0"/>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0"/>
        <color auto="1"/>
        <name val="Arial"/>
        <family val="2"/>
        <scheme val="none"/>
      </font>
      <numFmt numFmtId="1" formatCode="0"/>
      <alignment horizontal="general" vertical="center" textRotation="0" wrapText="0" indent="0" justifyLastLine="0" shrinkToFit="0" readingOrder="0"/>
    </dxf>
    <dxf>
      <font>
        <b/>
        <i val="0"/>
        <strike val="0"/>
        <condense val="0"/>
        <extend val="0"/>
        <outline val="0"/>
        <shadow val="0"/>
        <u val="none"/>
        <vertAlign val="baseline"/>
        <sz val="10"/>
        <color auto="1"/>
        <name val="Arial"/>
        <family val="2"/>
        <scheme val="none"/>
      </font>
      <numFmt numFmtId="1" formatCode="0"/>
      <alignment horizontal="general" vertical="center" textRotation="0" wrapText="0" indent="0" justifyLastLine="0" shrinkToFit="0" readingOrder="0"/>
    </dxf>
    <dxf>
      <font>
        <b/>
        <i val="0"/>
        <strike val="0"/>
        <condense val="0"/>
        <extend val="0"/>
        <outline val="0"/>
        <shadow val="0"/>
        <u val="none"/>
        <vertAlign val="baseline"/>
        <sz val="10"/>
        <color auto="1"/>
        <name val="Arial"/>
        <family val="2"/>
        <scheme val="none"/>
      </font>
      <numFmt numFmtId="1" formatCode="0"/>
      <alignment horizontal="general" vertical="center" textRotation="0" wrapText="0" indent="0" justifyLastLine="0" shrinkToFit="0" readingOrder="0"/>
    </dxf>
    <dxf>
      <font>
        <strike val="0"/>
        <outline val="0"/>
        <shadow val="0"/>
        <u val="none"/>
        <vertAlign val="baseline"/>
        <sz val="10"/>
        <color auto="1"/>
        <name val="Arial"/>
        <family val="2"/>
        <scheme val="none"/>
      </font>
    </dxf>
    <dxf>
      <font>
        <b/>
        <i val="0"/>
        <strike val="0"/>
        <condense val="0"/>
        <extend val="0"/>
        <outline val="0"/>
        <shadow val="0"/>
        <u val="none"/>
        <vertAlign val="baseline"/>
        <sz val="10"/>
        <color auto="1"/>
        <name val="Arial"/>
        <family val="2"/>
        <scheme val="none"/>
      </font>
      <numFmt numFmtId="167" formatCode="mmm"/>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 formatCode="0"/>
      <alignment horizontal="general" vertical="center" textRotation="0" wrapText="0" indent="0" justifyLastLine="0" shrinkToFit="0" readingOrder="0"/>
    </dxf>
    <dxf>
      <font>
        <b/>
        <i val="0"/>
        <strike val="0"/>
        <condense val="0"/>
        <extend val="0"/>
        <outline val="0"/>
        <shadow val="0"/>
        <u val="none"/>
        <vertAlign val="baseline"/>
        <sz val="10"/>
        <color auto="1"/>
        <name val="Arial"/>
        <family val="2"/>
        <scheme val="none"/>
      </font>
      <alignment horizontal="general" vertical="center" textRotation="0" wrapText="0" indent="0" justifyLastLine="0" shrinkToFit="0" readingOrder="0"/>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1" indent="0" justifyLastLine="0" shrinkToFit="0" readingOrder="0"/>
    </dxf>
  </dxfs>
  <tableStyles count="1" defaultTableStyle="TableStyleMedium9" defaultPivotStyle="PivotStyleLight16">
    <tableStyle name="Invisible" pivot="0" table="0" count="0" xr9:uid="{0AEFBF07-EF8B-4A8C-BFAD-C40A316D6FA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759673831620689E-2"/>
          <c:y val="7.4801752442541641E-2"/>
          <c:w val="0.68606076201259159"/>
          <c:h val="0.71388960410366953"/>
        </c:manualLayout>
      </c:layout>
      <c:barChart>
        <c:barDir val="col"/>
        <c:grouping val="stacked"/>
        <c:varyColors val="0"/>
        <c:ser>
          <c:idx val="0"/>
          <c:order val="0"/>
          <c:tx>
            <c:strRef>
              <c:f>chart_data!$D$20</c:f>
              <c:strCache>
                <c:ptCount val="1"/>
                <c:pt idx="0">
                  <c:v>Direct Debit</c:v>
                </c:pt>
              </c:strCache>
            </c:strRef>
          </c:tx>
          <c:spPr>
            <a:solidFill>
              <a:schemeClr val="accent6">
                <a:lumMod val="75000"/>
              </a:schemeClr>
            </a:solidFill>
            <a:ln w="12700">
              <a:noFill/>
              <a:prstDash val="solid"/>
            </a:ln>
          </c:spPr>
          <c:invertIfNegative val="0"/>
          <c:dPt>
            <c:idx val="14"/>
            <c:invertIfNegative val="0"/>
            <c:bubble3D val="0"/>
            <c:extLst>
              <c:ext xmlns:c16="http://schemas.microsoft.com/office/drawing/2014/chart" uri="{C3380CC4-5D6E-409C-BE32-E72D297353CC}">
                <c16:uniqueId val="{00000001-F020-44EE-AB77-21DF0FD7E598}"/>
              </c:ext>
            </c:extLst>
          </c:dPt>
          <c:cat>
            <c:strRef>
              <c:f>chart_data!$B$21:$B$35</c:f>
              <c:strCache>
                <c:ptCount val="15"/>
                <c:pt idx="0">
                  <c:v>East Midlands</c:v>
                </c:pt>
                <c:pt idx="1">
                  <c:v>South Wales</c:v>
                </c:pt>
                <c:pt idx="2">
                  <c:v>North East</c:v>
                </c:pt>
                <c:pt idx="3">
                  <c:v>North West</c:v>
                </c:pt>
                <c:pt idx="4">
                  <c:v>Yorkshire</c:v>
                </c:pt>
                <c:pt idx="5">
                  <c:v>Southern</c:v>
                </c:pt>
                <c:pt idx="6">
                  <c:v>West Midlands</c:v>
                </c:pt>
                <c:pt idx="7">
                  <c:v>Eastern</c:v>
                </c:pt>
                <c:pt idx="8">
                  <c:v>Merseyside &amp; North Wales</c:v>
                </c:pt>
                <c:pt idx="9">
                  <c:v>South East</c:v>
                </c:pt>
                <c:pt idx="10">
                  <c:v>South West</c:v>
                </c:pt>
                <c:pt idx="11">
                  <c:v>Northern Ireland</c:v>
                </c:pt>
                <c:pt idx="12">
                  <c:v>London</c:v>
                </c:pt>
                <c:pt idx="13">
                  <c:v>North Scotland</c:v>
                </c:pt>
                <c:pt idx="14">
                  <c:v>South Scotland</c:v>
                </c:pt>
              </c:strCache>
            </c:strRef>
          </c:cat>
          <c:val>
            <c:numRef>
              <c:f>chart_data!$D$21:$D$35</c:f>
              <c:numCache>
                <c:formatCode>0</c:formatCode>
                <c:ptCount val="15"/>
                <c:pt idx="0">
                  <c:v>77</c:v>
                </c:pt>
                <c:pt idx="1">
                  <c:v>75</c:v>
                </c:pt>
                <c:pt idx="2">
                  <c:v>73</c:v>
                </c:pt>
                <c:pt idx="3">
                  <c:v>72</c:v>
                </c:pt>
                <c:pt idx="4">
                  <c:v>72</c:v>
                </c:pt>
                <c:pt idx="5">
                  <c:v>71</c:v>
                </c:pt>
                <c:pt idx="6">
                  <c:v>71</c:v>
                </c:pt>
                <c:pt idx="7">
                  <c:v>70</c:v>
                </c:pt>
                <c:pt idx="8">
                  <c:v>70</c:v>
                </c:pt>
                <c:pt idx="9">
                  <c:v>68</c:v>
                </c:pt>
                <c:pt idx="10">
                  <c:v>65</c:v>
                </c:pt>
                <c:pt idx="11">
                  <c:v>65</c:v>
                </c:pt>
                <c:pt idx="12">
                  <c:v>58</c:v>
                </c:pt>
                <c:pt idx="13">
                  <c:v>57</c:v>
                </c:pt>
                <c:pt idx="14">
                  <c:v>54</c:v>
                </c:pt>
              </c:numCache>
            </c:numRef>
          </c:val>
          <c:extLst>
            <c:ext xmlns:c16="http://schemas.microsoft.com/office/drawing/2014/chart" uri="{C3380CC4-5D6E-409C-BE32-E72D297353CC}">
              <c16:uniqueId val="{00000002-F020-44EE-AB77-21DF0FD7E598}"/>
            </c:ext>
          </c:extLst>
        </c:ser>
        <c:ser>
          <c:idx val="2"/>
          <c:order val="1"/>
          <c:tx>
            <c:strRef>
              <c:f>chart_data!$C$20</c:f>
              <c:strCache>
                <c:ptCount val="1"/>
                <c:pt idx="0">
                  <c:v>Credit</c:v>
                </c:pt>
              </c:strCache>
            </c:strRef>
          </c:tx>
          <c:spPr>
            <a:solidFill>
              <a:schemeClr val="accent2"/>
            </a:solidFill>
          </c:spPr>
          <c:invertIfNegative val="0"/>
          <c:cat>
            <c:strRef>
              <c:f>chart_data!$B$21:$B$35</c:f>
              <c:strCache>
                <c:ptCount val="15"/>
                <c:pt idx="0">
                  <c:v>East Midlands</c:v>
                </c:pt>
                <c:pt idx="1">
                  <c:v>South Wales</c:v>
                </c:pt>
                <c:pt idx="2">
                  <c:v>North East</c:v>
                </c:pt>
                <c:pt idx="3">
                  <c:v>North West</c:v>
                </c:pt>
                <c:pt idx="4">
                  <c:v>Yorkshire</c:v>
                </c:pt>
                <c:pt idx="5">
                  <c:v>Southern</c:v>
                </c:pt>
                <c:pt idx="6">
                  <c:v>West Midlands</c:v>
                </c:pt>
                <c:pt idx="7">
                  <c:v>Eastern</c:v>
                </c:pt>
                <c:pt idx="8">
                  <c:v>Merseyside &amp; North Wales</c:v>
                </c:pt>
                <c:pt idx="9">
                  <c:v>South East</c:v>
                </c:pt>
                <c:pt idx="10">
                  <c:v>South West</c:v>
                </c:pt>
                <c:pt idx="11">
                  <c:v>Northern Ireland</c:v>
                </c:pt>
                <c:pt idx="12">
                  <c:v>London</c:v>
                </c:pt>
                <c:pt idx="13">
                  <c:v>North Scotland</c:v>
                </c:pt>
                <c:pt idx="14">
                  <c:v>South Scotland</c:v>
                </c:pt>
              </c:strCache>
            </c:strRef>
          </c:cat>
          <c:val>
            <c:numRef>
              <c:f>chart_data!$C$21:$C$35</c:f>
              <c:numCache>
                <c:formatCode>0</c:formatCode>
                <c:ptCount val="15"/>
                <c:pt idx="0">
                  <c:v>14</c:v>
                </c:pt>
                <c:pt idx="1">
                  <c:v>16</c:v>
                </c:pt>
                <c:pt idx="2">
                  <c:v>18</c:v>
                </c:pt>
                <c:pt idx="3">
                  <c:v>17</c:v>
                </c:pt>
                <c:pt idx="4">
                  <c:v>16</c:v>
                </c:pt>
                <c:pt idx="5">
                  <c:v>16</c:v>
                </c:pt>
                <c:pt idx="6">
                  <c:v>15</c:v>
                </c:pt>
                <c:pt idx="7">
                  <c:v>16</c:v>
                </c:pt>
                <c:pt idx="8">
                  <c:v>15</c:v>
                </c:pt>
                <c:pt idx="9">
                  <c:v>17</c:v>
                </c:pt>
                <c:pt idx="10">
                  <c:v>17</c:v>
                </c:pt>
                <c:pt idx="11">
                  <c:v>8</c:v>
                </c:pt>
                <c:pt idx="12">
                  <c:v>26</c:v>
                </c:pt>
                <c:pt idx="13">
                  <c:v>20</c:v>
                </c:pt>
                <c:pt idx="14">
                  <c:v>20</c:v>
                </c:pt>
              </c:numCache>
            </c:numRef>
          </c:val>
          <c:extLst>
            <c:ext xmlns:c16="http://schemas.microsoft.com/office/drawing/2014/chart" uri="{C3380CC4-5D6E-409C-BE32-E72D297353CC}">
              <c16:uniqueId val="{00000000-F020-44EE-AB77-21DF0FD7E598}"/>
            </c:ext>
          </c:extLst>
        </c:ser>
        <c:ser>
          <c:idx val="3"/>
          <c:order val="2"/>
          <c:tx>
            <c:strRef>
              <c:f>chart_data!$E$20</c:f>
              <c:strCache>
                <c:ptCount val="1"/>
                <c:pt idx="0">
                  <c:v>Prepayment</c:v>
                </c:pt>
              </c:strCache>
            </c:strRef>
          </c:tx>
          <c:spPr>
            <a:solidFill>
              <a:schemeClr val="accent6">
                <a:lumMod val="40000"/>
                <a:lumOff val="60000"/>
              </a:schemeClr>
            </a:solidFill>
          </c:spPr>
          <c:invertIfNegative val="0"/>
          <c:cat>
            <c:strRef>
              <c:f>chart_data!$B$21:$B$35</c:f>
              <c:strCache>
                <c:ptCount val="15"/>
                <c:pt idx="0">
                  <c:v>East Midlands</c:v>
                </c:pt>
                <c:pt idx="1">
                  <c:v>South Wales</c:v>
                </c:pt>
                <c:pt idx="2">
                  <c:v>North East</c:v>
                </c:pt>
                <c:pt idx="3">
                  <c:v>North West</c:v>
                </c:pt>
                <c:pt idx="4">
                  <c:v>Yorkshire</c:v>
                </c:pt>
                <c:pt idx="5">
                  <c:v>Southern</c:v>
                </c:pt>
                <c:pt idx="6">
                  <c:v>West Midlands</c:v>
                </c:pt>
                <c:pt idx="7">
                  <c:v>Eastern</c:v>
                </c:pt>
                <c:pt idx="8">
                  <c:v>Merseyside &amp; North Wales</c:v>
                </c:pt>
                <c:pt idx="9">
                  <c:v>South East</c:v>
                </c:pt>
                <c:pt idx="10">
                  <c:v>South West</c:v>
                </c:pt>
                <c:pt idx="11">
                  <c:v>Northern Ireland</c:v>
                </c:pt>
                <c:pt idx="12">
                  <c:v>London</c:v>
                </c:pt>
                <c:pt idx="13">
                  <c:v>North Scotland</c:v>
                </c:pt>
                <c:pt idx="14">
                  <c:v>South Scotland</c:v>
                </c:pt>
              </c:strCache>
            </c:strRef>
          </c:cat>
          <c:val>
            <c:numRef>
              <c:f>chart_data!$E$21:$E$35</c:f>
              <c:numCache>
                <c:formatCode>0</c:formatCode>
                <c:ptCount val="15"/>
                <c:pt idx="0">
                  <c:v>8</c:v>
                </c:pt>
                <c:pt idx="1">
                  <c:v>9</c:v>
                </c:pt>
                <c:pt idx="2">
                  <c:v>10</c:v>
                </c:pt>
                <c:pt idx="3">
                  <c:v>11</c:v>
                </c:pt>
                <c:pt idx="4">
                  <c:v>12</c:v>
                </c:pt>
                <c:pt idx="5">
                  <c:v>12</c:v>
                </c:pt>
                <c:pt idx="6">
                  <c:v>14</c:v>
                </c:pt>
                <c:pt idx="7">
                  <c:v>14</c:v>
                </c:pt>
                <c:pt idx="8">
                  <c:v>15</c:v>
                </c:pt>
                <c:pt idx="9">
                  <c:v>14</c:v>
                </c:pt>
                <c:pt idx="10">
                  <c:v>17</c:v>
                </c:pt>
                <c:pt idx="11">
                  <c:v>27</c:v>
                </c:pt>
                <c:pt idx="12">
                  <c:v>16</c:v>
                </c:pt>
                <c:pt idx="13">
                  <c:v>23</c:v>
                </c:pt>
                <c:pt idx="14">
                  <c:v>26</c:v>
                </c:pt>
              </c:numCache>
            </c:numRef>
          </c:val>
          <c:extLst>
            <c:ext xmlns:c16="http://schemas.microsoft.com/office/drawing/2014/chart" uri="{C3380CC4-5D6E-409C-BE32-E72D297353CC}">
              <c16:uniqueId val="{00000003-F020-44EE-AB77-21DF0FD7E598}"/>
            </c:ext>
          </c:extLst>
        </c:ser>
        <c:dLbls>
          <c:showLegendKey val="0"/>
          <c:showVal val="0"/>
          <c:showCatName val="0"/>
          <c:showSerName val="0"/>
          <c:showPercent val="0"/>
          <c:showBubbleSize val="0"/>
        </c:dLbls>
        <c:gapWidth val="40"/>
        <c:overlap val="100"/>
        <c:axId val="887569856"/>
        <c:axId val="1"/>
      </c:barChart>
      <c:catAx>
        <c:axId val="887569856"/>
        <c:scaling>
          <c:orientation val="minMax"/>
        </c:scaling>
        <c:delete val="0"/>
        <c:axPos val="b"/>
        <c:numFmt formatCode="General" sourceLinked="1"/>
        <c:majorTickMark val="out"/>
        <c:minorTickMark val="none"/>
        <c:tickLblPos val="nextTo"/>
        <c:spPr>
          <a:ln w="28575">
            <a:solidFill>
              <a:srgbClr val="000000"/>
            </a:solidFill>
            <a:prstDash val="solid"/>
          </a:ln>
        </c:spPr>
        <c:txPr>
          <a:bodyPr rot="-270000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max val="100"/>
          <c:min val="0"/>
        </c:scaling>
        <c:delete val="0"/>
        <c:axPos val="l"/>
        <c:title>
          <c:tx>
            <c:rich>
              <a:bodyPr/>
              <a:lstStyle/>
              <a:p>
                <a:pPr>
                  <a:defRPr sz="1200" b="0" i="0" u="none" strike="noStrike" baseline="0">
                    <a:solidFill>
                      <a:srgbClr val="000000"/>
                    </a:solidFill>
                    <a:latin typeface="Arial"/>
                    <a:ea typeface="Arial"/>
                    <a:cs typeface="Arial"/>
                  </a:defRPr>
                </a:pPr>
                <a:r>
                  <a:rPr lang="en-GB" b="0"/>
                  <a:t>Percentage (%)</a:t>
                </a:r>
              </a:p>
            </c:rich>
          </c:tx>
          <c:layout>
            <c:manualLayout>
              <c:xMode val="edge"/>
              <c:yMode val="edge"/>
              <c:x val="2.5152819949793858E-2"/>
              <c:y val="0.27022743830025048"/>
            </c:manualLayout>
          </c:layout>
          <c:overlay val="0"/>
          <c:spPr>
            <a:noFill/>
            <a:ln w="25400">
              <a:noFill/>
            </a:ln>
          </c:spPr>
        </c:title>
        <c:numFmt formatCode="0" sourceLinked="1"/>
        <c:majorTickMark val="out"/>
        <c:minorTickMark val="none"/>
        <c:tickLblPos val="nextTo"/>
        <c:spPr>
          <a:ln w="285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887569856"/>
        <c:crosses val="autoZero"/>
        <c:crossBetween val="between"/>
        <c:majorUnit val="10"/>
      </c:valAx>
      <c:spPr>
        <a:noFill/>
        <a:ln w="25400">
          <a:noFill/>
        </a:ln>
      </c:spPr>
    </c:plotArea>
    <c:legend>
      <c:legendPos val="r"/>
      <c:layout>
        <c:manualLayout>
          <c:xMode val="edge"/>
          <c:yMode val="edge"/>
          <c:x val="0.85242699237758668"/>
          <c:y val="6.7716735027893368E-2"/>
          <c:w val="0.12305063124092729"/>
          <c:h val="0.30536882516551106"/>
        </c:manualLayout>
      </c:layout>
      <c:overlay val="0"/>
      <c:txPr>
        <a:bodyPr/>
        <a:lstStyle/>
        <a:p>
          <a:pPr>
            <a:defRPr sz="105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chart_data!$HN$20</c:f>
              <c:strCache>
                <c:ptCount val="1"/>
                <c:pt idx="0">
                  <c:v>Direct Debit</c:v>
                </c:pt>
              </c:strCache>
            </c:strRef>
          </c:tx>
          <c:spPr>
            <a:solidFill>
              <a:srgbClr val="99CCFF"/>
            </a:solidFill>
            <a:ln w="12700">
              <a:solidFill>
                <a:srgbClr val="000000"/>
              </a:solidFill>
              <a:prstDash val="solid"/>
            </a:ln>
          </c:spPr>
          <c:invertIfNegative val="0"/>
          <c:val>
            <c:numRef>
              <c:f>chart_data!$HN$21:$HN$35</c:f>
            </c:numRef>
          </c:val>
          <c:extLst>
            <c:ext xmlns:c15="http://schemas.microsoft.com/office/drawing/2012/chart" uri="{02D57815-91ED-43cb-92C2-25804820EDAC}">
              <c15:filteredCategoryTitle>
                <c15:cat>
                  <c:multiLvlStrRef>
                    <c:extLst>
                      <c:ext uri="{02D57815-91ED-43cb-92C2-25804820EDAC}">
                        <c15:formulaRef>
                          <c15:sqref>chart_data!$HM$21:$HM$35</c15:sqref>
                        </c15:formulaRef>
                      </c:ext>
                    </c:extLst>
                  </c:multiLvlStrRef>
                </c15:cat>
              </c15:filteredCategoryTitle>
            </c:ext>
            <c:ext xmlns:c16="http://schemas.microsoft.com/office/drawing/2014/chart" uri="{C3380CC4-5D6E-409C-BE32-E72D297353CC}">
              <c16:uniqueId val="{00000000-E937-4944-8577-323C0A7AB00E}"/>
            </c:ext>
          </c:extLst>
        </c:ser>
        <c:ser>
          <c:idx val="0"/>
          <c:order val="1"/>
          <c:tx>
            <c:strRef>
              <c:f>chart_data!$HO$20</c:f>
              <c:strCache>
                <c:ptCount val="1"/>
                <c:pt idx="0">
                  <c:v>Credit</c:v>
                </c:pt>
              </c:strCache>
            </c:strRef>
          </c:tx>
          <c:spPr>
            <a:solidFill>
              <a:srgbClr val="FFFFFF"/>
            </a:solidFill>
            <a:ln w="12700">
              <a:solidFill>
                <a:srgbClr val="000000"/>
              </a:solidFill>
              <a:prstDash val="solid"/>
            </a:ln>
          </c:spPr>
          <c:invertIfNegative val="0"/>
          <c:val>
            <c:numRef>
              <c:f>chart_data!$HO$21:$HO$35</c:f>
            </c:numRef>
          </c:val>
          <c:extLst>
            <c:ext xmlns:c15="http://schemas.microsoft.com/office/drawing/2012/chart" uri="{02D57815-91ED-43cb-92C2-25804820EDAC}">
              <c15:filteredCategoryTitle>
                <c15:cat>
                  <c:multiLvlStrRef>
                    <c:extLst>
                      <c:ext uri="{02D57815-91ED-43cb-92C2-25804820EDAC}">
                        <c15:formulaRef>
                          <c15:sqref>chart_data!$HM$21:$HM$35</c15:sqref>
                        </c15:formulaRef>
                      </c:ext>
                    </c:extLst>
                  </c:multiLvlStrRef>
                </c15:cat>
              </c15:filteredCategoryTitle>
            </c:ext>
            <c:ext xmlns:c16="http://schemas.microsoft.com/office/drawing/2014/chart" uri="{C3380CC4-5D6E-409C-BE32-E72D297353CC}">
              <c16:uniqueId val="{00000001-E937-4944-8577-323C0A7AB00E}"/>
            </c:ext>
          </c:extLst>
        </c:ser>
        <c:ser>
          <c:idx val="1"/>
          <c:order val="2"/>
          <c:tx>
            <c:strRef>
              <c:f>chart_data!$HP$20</c:f>
              <c:strCache>
                <c:ptCount val="1"/>
                <c:pt idx="0">
                  <c:v>Prepayment</c:v>
                </c:pt>
              </c:strCache>
            </c:strRef>
          </c:tx>
          <c:spPr>
            <a:solidFill>
              <a:srgbClr val="0000FF"/>
            </a:solidFill>
            <a:ln w="12700">
              <a:solidFill>
                <a:srgbClr val="000000"/>
              </a:solidFill>
              <a:prstDash val="solid"/>
            </a:ln>
          </c:spPr>
          <c:invertIfNegative val="0"/>
          <c:val>
            <c:numRef>
              <c:f>chart_data!$HP$21:$HP$35</c:f>
            </c:numRef>
          </c:val>
          <c:extLst>
            <c:ext xmlns:c15="http://schemas.microsoft.com/office/drawing/2012/chart" uri="{02D57815-91ED-43cb-92C2-25804820EDAC}">
              <c15:filteredCategoryTitle>
                <c15:cat>
                  <c:multiLvlStrRef>
                    <c:extLst>
                      <c:ext uri="{02D57815-91ED-43cb-92C2-25804820EDAC}">
                        <c15:formulaRef>
                          <c15:sqref>chart_data!$HM$21:$HM$35</c15:sqref>
                        </c15:formulaRef>
                      </c:ext>
                    </c:extLst>
                  </c:multiLvlStrRef>
                </c15:cat>
              </c15:filteredCategoryTitle>
            </c:ext>
            <c:ext xmlns:c16="http://schemas.microsoft.com/office/drawing/2014/chart" uri="{C3380CC4-5D6E-409C-BE32-E72D297353CC}">
              <c16:uniqueId val="{00000002-E937-4944-8577-323C0A7AB00E}"/>
            </c:ext>
          </c:extLst>
        </c:ser>
        <c:dLbls>
          <c:showLegendKey val="0"/>
          <c:showVal val="0"/>
          <c:showCatName val="0"/>
          <c:showSerName val="0"/>
          <c:showPercent val="0"/>
          <c:showBubbleSize val="0"/>
        </c:dLbls>
        <c:gapWidth val="40"/>
        <c:overlap val="100"/>
        <c:axId val="605208160"/>
        <c:axId val="1"/>
      </c:barChart>
      <c:catAx>
        <c:axId val="60520816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468990533488E-2"/>
              <c:y val="0.2248522248672404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05208160"/>
        <c:crosses val="autoZero"/>
        <c:crossBetween val="between"/>
      </c:valAx>
      <c:spPr>
        <a:noFill/>
        <a:ln w="12700">
          <a:solidFill>
            <a:srgbClr val="808080"/>
          </a:solidFill>
          <a:prstDash val="solid"/>
        </a:ln>
      </c:spPr>
    </c:plotArea>
    <c:legend>
      <c:legendPos val="b"/>
      <c:layout>
        <c:manualLayout>
          <c:xMode val="edge"/>
          <c:yMode val="edge"/>
          <c:x val="0.32323338605253726"/>
          <c:y val="0.79285852549268532"/>
          <c:w val="0.58922752665827105"/>
          <c:h val="0.17500030517631343"/>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11" r="0.75000000000000211"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chart_data!$HH$20</c:f>
              <c:strCache>
                <c:ptCount val="1"/>
                <c:pt idx="0">
                  <c:v>Direct Debit</c:v>
                </c:pt>
              </c:strCache>
            </c:strRef>
          </c:tx>
          <c:spPr>
            <a:solidFill>
              <a:srgbClr val="99CCFF"/>
            </a:solidFill>
            <a:ln w="12700">
              <a:solidFill>
                <a:srgbClr val="000000"/>
              </a:solidFill>
              <a:prstDash val="solid"/>
            </a:ln>
          </c:spPr>
          <c:invertIfNegative val="0"/>
          <c:val>
            <c:numRef>
              <c:f>chart_data!$GP$21:$GP$36</c:f>
            </c:numRef>
          </c:val>
          <c:extLst>
            <c:ext xmlns:c15="http://schemas.microsoft.com/office/drawing/2012/chart" uri="{02D57815-91ED-43cb-92C2-25804820EDAC}">
              <c15:filteredCategoryTitle>
                <c15:cat>
                  <c:multiLvlStrRef>
                    <c:extLst>
                      <c:ext uri="{02D57815-91ED-43cb-92C2-25804820EDAC}">
                        <c15:formulaRef>
                          <c15:sqref>chart_data!$GO$21:$GO$36</c15:sqref>
                        </c15:formulaRef>
                      </c:ext>
                    </c:extLst>
                  </c:multiLvlStrRef>
                </c15:cat>
              </c15:filteredCategoryTitle>
            </c:ext>
            <c:ext xmlns:c16="http://schemas.microsoft.com/office/drawing/2014/chart" uri="{C3380CC4-5D6E-409C-BE32-E72D297353CC}">
              <c16:uniqueId val="{00000000-5D7A-43CB-82AD-EF31E789ED81}"/>
            </c:ext>
          </c:extLst>
        </c:ser>
        <c:ser>
          <c:idx val="0"/>
          <c:order val="1"/>
          <c:tx>
            <c:strRef>
              <c:f>chart_data!$HI$20</c:f>
              <c:strCache>
                <c:ptCount val="1"/>
                <c:pt idx="0">
                  <c:v>Credit</c:v>
                </c:pt>
              </c:strCache>
            </c:strRef>
          </c:tx>
          <c:spPr>
            <a:solidFill>
              <a:srgbClr val="FFFFFF"/>
            </a:solidFill>
            <a:ln w="12700">
              <a:solidFill>
                <a:srgbClr val="000000"/>
              </a:solidFill>
              <a:prstDash val="solid"/>
            </a:ln>
          </c:spPr>
          <c:invertIfNegative val="0"/>
          <c:val>
            <c:numRef>
              <c:f>chart_data!$GQ$21:$GQ$36</c:f>
            </c:numRef>
          </c:val>
          <c:extLst>
            <c:ext xmlns:c15="http://schemas.microsoft.com/office/drawing/2012/chart" uri="{02D57815-91ED-43cb-92C2-25804820EDAC}">
              <c15:filteredCategoryTitle>
                <c15:cat>
                  <c:multiLvlStrRef>
                    <c:extLst>
                      <c:ext uri="{02D57815-91ED-43cb-92C2-25804820EDAC}">
                        <c15:formulaRef>
                          <c15:sqref>chart_data!$GO$21:$GO$36</c15:sqref>
                        </c15:formulaRef>
                      </c:ext>
                    </c:extLst>
                  </c:multiLvlStrRef>
                </c15:cat>
              </c15:filteredCategoryTitle>
            </c:ext>
            <c:ext xmlns:c16="http://schemas.microsoft.com/office/drawing/2014/chart" uri="{C3380CC4-5D6E-409C-BE32-E72D297353CC}">
              <c16:uniqueId val="{00000001-5D7A-43CB-82AD-EF31E789ED81}"/>
            </c:ext>
          </c:extLst>
        </c:ser>
        <c:ser>
          <c:idx val="1"/>
          <c:order val="2"/>
          <c:tx>
            <c:strRef>
              <c:f>chart_data!$HJ$20</c:f>
              <c:strCache>
                <c:ptCount val="1"/>
                <c:pt idx="0">
                  <c:v>Prepayment</c:v>
                </c:pt>
              </c:strCache>
            </c:strRef>
          </c:tx>
          <c:spPr>
            <a:solidFill>
              <a:srgbClr val="0000FF"/>
            </a:solidFill>
            <a:ln w="12700">
              <a:solidFill>
                <a:srgbClr val="000000"/>
              </a:solidFill>
              <a:prstDash val="solid"/>
            </a:ln>
          </c:spPr>
          <c:invertIfNegative val="0"/>
          <c:val>
            <c:numRef>
              <c:f>chart_data!$GR$21:$GR$36</c:f>
            </c:numRef>
          </c:val>
          <c:extLst>
            <c:ext xmlns:c15="http://schemas.microsoft.com/office/drawing/2012/chart" uri="{02D57815-91ED-43cb-92C2-25804820EDAC}">
              <c15:filteredCategoryTitle>
                <c15:cat>
                  <c:multiLvlStrRef>
                    <c:extLst>
                      <c:ext uri="{02D57815-91ED-43cb-92C2-25804820EDAC}">
                        <c15:formulaRef>
                          <c15:sqref>chart_data!$GO$21:$GO$36</c15:sqref>
                        </c15:formulaRef>
                      </c:ext>
                    </c:extLst>
                  </c:multiLvlStrRef>
                </c15:cat>
              </c15:filteredCategoryTitle>
            </c:ext>
            <c:ext xmlns:c16="http://schemas.microsoft.com/office/drawing/2014/chart" uri="{C3380CC4-5D6E-409C-BE32-E72D297353CC}">
              <c16:uniqueId val="{00000002-5D7A-43CB-82AD-EF31E789ED81}"/>
            </c:ext>
          </c:extLst>
        </c:ser>
        <c:dLbls>
          <c:showLegendKey val="0"/>
          <c:showVal val="0"/>
          <c:showCatName val="0"/>
          <c:showSerName val="0"/>
          <c:showPercent val="0"/>
          <c:showBubbleSize val="0"/>
        </c:dLbls>
        <c:gapWidth val="40"/>
        <c:overlap val="100"/>
        <c:axId val="460729176"/>
        <c:axId val="1"/>
      </c:barChart>
      <c:catAx>
        <c:axId val="46072917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508311461068E-2"/>
              <c:y val="0.2248522248672404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60729176"/>
        <c:crosses val="autoZero"/>
        <c:crossBetween val="between"/>
      </c:valAx>
      <c:spPr>
        <a:noFill/>
        <a:ln w="12700">
          <a:solidFill>
            <a:srgbClr val="808080"/>
          </a:solidFill>
          <a:prstDash val="solid"/>
        </a:ln>
      </c:spPr>
    </c:plotArea>
    <c:legend>
      <c:legendPos val="b"/>
      <c:layout>
        <c:manualLayout>
          <c:xMode val="edge"/>
          <c:yMode val="edge"/>
          <c:x val="0.3400684582427736"/>
          <c:y val="3.2142913195649409E-2"/>
          <c:w val="0.58922752665827105"/>
          <c:h val="0.17500030517631343"/>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33" r="0.75000000000000233"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chart_data!$HB$20</c:f>
              <c:strCache>
                <c:ptCount val="1"/>
                <c:pt idx="0">
                  <c:v>Direct Debit</c:v>
                </c:pt>
              </c:strCache>
            </c:strRef>
          </c:tx>
          <c:spPr>
            <a:solidFill>
              <a:srgbClr val="99CCFF"/>
            </a:solidFill>
            <a:ln w="12700">
              <a:solidFill>
                <a:srgbClr val="000000"/>
              </a:solidFill>
              <a:prstDash val="solid"/>
            </a:ln>
          </c:spPr>
          <c:invertIfNegative val="0"/>
          <c:val>
            <c:numRef>
              <c:f>chart_data!$GJ$21:$GJ$36</c:f>
            </c:numRef>
          </c:val>
          <c:extLst>
            <c:ext xmlns:c15="http://schemas.microsoft.com/office/drawing/2012/chart" uri="{02D57815-91ED-43cb-92C2-25804820EDAC}">
              <c15:filteredCategoryTitle>
                <c15:cat>
                  <c:multiLvlStrRef>
                    <c:extLst>
                      <c:ext uri="{02D57815-91ED-43cb-92C2-25804820EDAC}">
                        <c15:formulaRef>
                          <c15:sqref>chart_data!$GI$21:$GI$36</c15:sqref>
                        </c15:formulaRef>
                      </c:ext>
                    </c:extLst>
                  </c:multiLvlStrRef>
                </c15:cat>
              </c15:filteredCategoryTitle>
            </c:ext>
            <c:ext xmlns:c16="http://schemas.microsoft.com/office/drawing/2014/chart" uri="{C3380CC4-5D6E-409C-BE32-E72D297353CC}">
              <c16:uniqueId val="{00000000-5B24-49F4-A589-A4026600CF4B}"/>
            </c:ext>
          </c:extLst>
        </c:ser>
        <c:ser>
          <c:idx val="0"/>
          <c:order val="1"/>
          <c:tx>
            <c:strRef>
              <c:f>chart_data!$HC$20</c:f>
              <c:strCache>
                <c:ptCount val="1"/>
                <c:pt idx="0">
                  <c:v>Credit</c:v>
                </c:pt>
              </c:strCache>
            </c:strRef>
          </c:tx>
          <c:spPr>
            <a:solidFill>
              <a:srgbClr val="FFFFFF"/>
            </a:solidFill>
            <a:ln w="12700">
              <a:solidFill>
                <a:srgbClr val="000000"/>
              </a:solidFill>
              <a:prstDash val="solid"/>
            </a:ln>
          </c:spPr>
          <c:invertIfNegative val="0"/>
          <c:val>
            <c:numRef>
              <c:f>chart_data!$GK$21:$GK$36</c:f>
            </c:numRef>
          </c:val>
          <c:extLst>
            <c:ext xmlns:c15="http://schemas.microsoft.com/office/drawing/2012/chart" uri="{02D57815-91ED-43cb-92C2-25804820EDAC}">
              <c15:filteredCategoryTitle>
                <c15:cat>
                  <c:multiLvlStrRef>
                    <c:extLst>
                      <c:ext uri="{02D57815-91ED-43cb-92C2-25804820EDAC}">
                        <c15:formulaRef>
                          <c15:sqref>chart_data!$GI$21:$GI$36</c15:sqref>
                        </c15:formulaRef>
                      </c:ext>
                    </c:extLst>
                  </c:multiLvlStrRef>
                </c15:cat>
              </c15:filteredCategoryTitle>
            </c:ext>
            <c:ext xmlns:c16="http://schemas.microsoft.com/office/drawing/2014/chart" uri="{C3380CC4-5D6E-409C-BE32-E72D297353CC}">
              <c16:uniqueId val="{00000001-5B24-49F4-A589-A4026600CF4B}"/>
            </c:ext>
          </c:extLst>
        </c:ser>
        <c:ser>
          <c:idx val="1"/>
          <c:order val="2"/>
          <c:tx>
            <c:strRef>
              <c:f>chart_data!$HD$20</c:f>
              <c:strCache>
                <c:ptCount val="1"/>
                <c:pt idx="0">
                  <c:v>Prepayment</c:v>
                </c:pt>
              </c:strCache>
            </c:strRef>
          </c:tx>
          <c:spPr>
            <a:solidFill>
              <a:srgbClr val="0000FF"/>
            </a:solidFill>
            <a:ln w="12700">
              <a:solidFill>
                <a:srgbClr val="000000"/>
              </a:solidFill>
              <a:prstDash val="solid"/>
            </a:ln>
          </c:spPr>
          <c:invertIfNegative val="0"/>
          <c:val>
            <c:numRef>
              <c:f>chart_data!$GL$21:$GL$36</c:f>
            </c:numRef>
          </c:val>
          <c:extLst>
            <c:ext xmlns:c15="http://schemas.microsoft.com/office/drawing/2012/chart" uri="{02D57815-91ED-43cb-92C2-25804820EDAC}">
              <c15:filteredCategoryTitle>
                <c15:cat>
                  <c:multiLvlStrRef>
                    <c:extLst>
                      <c:ext uri="{02D57815-91ED-43cb-92C2-25804820EDAC}">
                        <c15:formulaRef>
                          <c15:sqref>chart_data!$GI$21:$GI$36</c15:sqref>
                        </c15:formulaRef>
                      </c:ext>
                    </c:extLst>
                  </c:multiLvlStrRef>
                </c15:cat>
              </c15:filteredCategoryTitle>
            </c:ext>
            <c:ext xmlns:c16="http://schemas.microsoft.com/office/drawing/2014/chart" uri="{C3380CC4-5D6E-409C-BE32-E72D297353CC}">
              <c16:uniqueId val="{00000002-5B24-49F4-A589-A4026600CF4B}"/>
            </c:ext>
          </c:extLst>
        </c:ser>
        <c:dLbls>
          <c:showLegendKey val="0"/>
          <c:showVal val="0"/>
          <c:showCatName val="0"/>
          <c:showSerName val="0"/>
          <c:showPercent val="0"/>
          <c:showBubbleSize val="0"/>
        </c:dLbls>
        <c:gapWidth val="40"/>
        <c:overlap val="100"/>
        <c:axId val="460723928"/>
        <c:axId val="1"/>
      </c:barChart>
      <c:catAx>
        <c:axId val="46072392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115102185261E-2"/>
              <c:y val="0.2248522248672404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60723928"/>
        <c:crosses val="autoZero"/>
        <c:crossBetween val="between"/>
      </c:valAx>
      <c:spPr>
        <a:noFill/>
        <a:ln w="12700">
          <a:solidFill>
            <a:srgbClr val="808080"/>
          </a:solidFill>
          <a:prstDash val="solid"/>
        </a:ln>
      </c:spPr>
    </c:plotArea>
    <c:legend>
      <c:legendPos val="b"/>
      <c:layout>
        <c:manualLayout>
          <c:xMode val="edge"/>
          <c:yMode val="edge"/>
          <c:x val="0.32323338605253726"/>
          <c:y val="3.2142913195649409E-2"/>
          <c:w val="0.58922752665827105"/>
          <c:h val="0.17500030517631343"/>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55" r="0.75000000000000255"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chart_data!$GV$20</c:f>
              <c:strCache>
                <c:ptCount val="1"/>
                <c:pt idx="0">
                  <c:v>Direct Debit</c:v>
                </c:pt>
              </c:strCache>
            </c:strRef>
          </c:tx>
          <c:spPr>
            <a:solidFill>
              <a:srgbClr val="99CCFF"/>
            </a:solidFill>
            <a:ln w="12700">
              <a:solidFill>
                <a:srgbClr val="000000"/>
              </a:solidFill>
              <a:prstDash val="solid"/>
            </a:ln>
          </c:spPr>
          <c:invertIfNegative val="0"/>
          <c:val>
            <c:numRef>
              <c:f>chart_data!$GD$21:$GD$36</c:f>
            </c:numRef>
          </c:val>
          <c:extLst>
            <c:ext xmlns:c15="http://schemas.microsoft.com/office/drawing/2012/chart" uri="{02D57815-91ED-43cb-92C2-25804820EDAC}">
              <c15:filteredCategoryTitle>
                <c15:cat>
                  <c:multiLvlStrRef>
                    <c:extLst>
                      <c:ext uri="{02D57815-91ED-43cb-92C2-25804820EDAC}">
                        <c15:formulaRef>
                          <c15:sqref>chart_data!$GC$21:$GC$36</c15:sqref>
                        </c15:formulaRef>
                      </c:ext>
                    </c:extLst>
                  </c:multiLvlStrRef>
                </c15:cat>
              </c15:filteredCategoryTitle>
            </c:ext>
            <c:ext xmlns:c16="http://schemas.microsoft.com/office/drawing/2014/chart" uri="{C3380CC4-5D6E-409C-BE32-E72D297353CC}">
              <c16:uniqueId val="{00000000-B287-485D-A832-7F1F65E07CE1}"/>
            </c:ext>
          </c:extLst>
        </c:ser>
        <c:ser>
          <c:idx val="0"/>
          <c:order val="1"/>
          <c:tx>
            <c:strRef>
              <c:f>chart_data!$GW$20</c:f>
              <c:strCache>
                <c:ptCount val="1"/>
                <c:pt idx="0">
                  <c:v>Credit</c:v>
                </c:pt>
              </c:strCache>
            </c:strRef>
          </c:tx>
          <c:spPr>
            <a:solidFill>
              <a:srgbClr val="FFFFFF"/>
            </a:solidFill>
            <a:ln w="12700">
              <a:solidFill>
                <a:srgbClr val="000000"/>
              </a:solidFill>
              <a:prstDash val="solid"/>
            </a:ln>
          </c:spPr>
          <c:invertIfNegative val="0"/>
          <c:val>
            <c:numRef>
              <c:f>chart_data!$GE$21:$GE$36</c:f>
            </c:numRef>
          </c:val>
          <c:extLst>
            <c:ext xmlns:c15="http://schemas.microsoft.com/office/drawing/2012/chart" uri="{02D57815-91ED-43cb-92C2-25804820EDAC}">
              <c15:filteredCategoryTitle>
                <c15:cat>
                  <c:multiLvlStrRef>
                    <c:extLst>
                      <c:ext uri="{02D57815-91ED-43cb-92C2-25804820EDAC}">
                        <c15:formulaRef>
                          <c15:sqref>chart_data!$GC$21:$GC$36</c15:sqref>
                        </c15:formulaRef>
                      </c:ext>
                    </c:extLst>
                  </c:multiLvlStrRef>
                </c15:cat>
              </c15:filteredCategoryTitle>
            </c:ext>
            <c:ext xmlns:c16="http://schemas.microsoft.com/office/drawing/2014/chart" uri="{C3380CC4-5D6E-409C-BE32-E72D297353CC}">
              <c16:uniqueId val="{00000001-B287-485D-A832-7F1F65E07CE1}"/>
            </c:ext>
          </c:extLst>
        </c:ser>
        <c:ser>
          <c:idx val="1"/>
          <c:order val="2"/>
          <c:tx>
            <c:strRef>
              <c:f>chart_data!$GX$20</c:f>
              <c:strCache>
                <c:ptCount val="1"/>
                <c:pt idx="0">
                  <c:v>Prepayment</c:v>
                </c:pt>
              </c:strCache>
            </c:strRef>
          </c:tx>
          <c:spPr>
            <a:solidFill>
              <a:srgbClr val="0000FF"/>
            </a:solidFill>
            <a:ln w="12700">
              <a:solidFill>
                <a:srgbClr val="000000"/>
              </a:solidFill>
              <a:prstDash val="solid"/>
            </a:ln>
          </c:spPr>
          <c:invertIfNegative val="0"/>
          <c:val>
            <c:numRef>
              <c:f>chart_data!$GF$21:$GF$36</c:f>
            </c:numRef>
          </c:val>
          <c:extLst>
            <c:ext xmlns:c15="http://schemas.microsoft.com/office/drawing/2012/chart" uri="{02D57815-91ED-43cb-92C2-25804820EDAC}">
              <c15:filteredCategoryTitle>
                <c15:cat>
                  <c:multiLvlStrRef>
                    <c:extLst>
                      <c:ext uri="{02D57815-91ED-43cb-92C2-25804820EDAC}">
                        <c15:formulaRef>
                          <c15:sqref>chart_data!$GC$21:$GC$36</c15:sqref>
                        </c15:formulaRef>
                      </c:ext>
                    </c:extLst>
                  </c:multiLvlStrRef>
                </c15:cat>
              </c15:filteredCategoryTitle>
            </c:ext>
            <c:ext xmlns:c16="http://schemas.microsoft.com/office/drawing/2014/chart" uri="{C3380CC4-5D6E-409C-BE32-E72D297353CC}">
              <c16:uniqueId val="{00000002-B287-485D-A832-7F1F65E07CE1}"/>
            </c:ext>
          </c:extLst>
        </c:ser>
        <c:dLbls>
          <c:showLegendKey val="0"/>
          <c:showVal val="0"/>
          <c:showCatName val="0"/>
          <c:showSerName val="0"/>
          <c:showPercent val="0"/>
          <c:showBubbleSize val="0"/>
        </c:dLbls>
        <c:gapWidth val="40"/>
        <c:overlap val="100"/>
        <c:axId val="460728192"/>
        <c:axId val="1"/>
      </c:barChart>
      <c:catAx>
        <c:axId val="46072819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822878881712E-2"/>
              <c:y val="0.2248522248672404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60728192"/>
        <c:crosses val="autoZero"/>
        <c:crossBetween val="between"/>
      </c:valAx>
      <c:spPr>
        <a:noFill/>
        <a:ln w="12700">
          <a:solidFill>
            <a:srgbClr val="808080"/>
          </a:solidFill>
          <a:prstDash val="solid"/>
        </a:ln>
      </c:spPr>
    </c:plotArea>
    <c:legend>
      <c:legendPos val="b"/>
      <c:layout>
        <c:manualLayout>
          <c:xMode val="edge"/>
          <c:yMode val="edge"/>
          <c:x val="0.31649935717644273"/>
          <c:y val="3.2142913195649409E-2"/>
          <c:w val="0.59259454109631826"/>
          <c:h val="0.17500030517631343"/>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chart_data!$GP$20</c:f>
              <c:strCache>
                <c:ptCount val="1"/>
                <c:pt idx="0">
                  <c:v>Direct Debit</c:v>
                </c:pt>
              </c:strCache>
            </c:strRef>
          </c:tx>
          <c:spPr>
            <a:solidFill>
              <a:srgbClr val="99CCFF"/>
            </a:solidFill>
            <a:ln w="12700">
              <a:solidFill>
                <a:srgbClr val="000000"/>
              </a:solidFill>
              <a:prstDash val="solid"/>
            </a:ln>
          </c:spPr>
          <c:invertIfNegative val="0"/>
          <c:val>
            <c:numRef>
              <c:f>chart_data!$FX$21:$FX$36</c:f>
            </c:numRef>
          </c:val>
          <c:extLst>
            <c:ext xmlns:c15="http://schemas.microsoft.com/office/drawing/2012/chart" uri="{02D57815-91ED-43cb-92C2-25804820EDAC}">
              <c15:filteredCategoryTitle>
                <c15:cat>
                  <c:multiLvlStrRef>
                    <c:extLst>
                      <c:ext uri="{02D57815-91ED-43cb-92C2-25804820EDAC}">
                        <c15:formulaRef>
                          <c15:sqref>chart_data!$FW$21:$FW$36</c15:sqref>
                        </c15:formulaRef>
                      </c:ext>
                    </c:extLst>
                  </c:multiLvlStrRef>
                </c15:cat>
              </c15:filteredCategoryTitle>
            </c:ext>
            <c:ext xmlns:c16="http://schemas.microsoft.com/office/drawing/2014/chart" uri="{C3380CC4-5D6E-409C-BE32-E72D297353CC}">
              <c16:uniqueId val="{00000000-F682-4941-9900-8C1522659E00}"/>
            </c:ext>
          </c:extLst>
        </c:ser>
        <c:ser>
          <c:idx val="0"/>
          <c:order val="1"/>
          <c:tx>
            <c:strRef>
              <c:f>chart_data!$GQ$20</c:f>
              <c:strCache>
                <c:ptCount val="1"/>
                <c:pt idx="0">
                  <c:v>Credit</c:v>
                </c:pt>
              </c:strCache>
            </c:strRef>
          </c:tx>
          <c:spPr>
            <a:solidFill>
              <a:srgbClr val="FFFFFF"/>
            </a:solidFill>
            <a:ln w="12700">
              <a:solidFill>
                <a:srgbClr val="000000"/>
              </a:solidFill>
              <a:prstDash val="solid"/>
            </a:ln>
          </c:spPr>
          <c:invertIfNegative val="0"/>
          <c:val>
            <c:numRef>
              <c:f>chart_data!$FY$21:$FY$36</c:f>
            </c:numRef>
          </c:val>
          <c:extLst>
            <c:ext xmlns:c15="http://schemas.microsoft.com/office/drawing/2012/chart" uri="{02D57815-91ED-43cb-92C2-25804820EDAC}">
              <c15:filteredCategoryTitle>
                <c15:cat>
                  <c:multiLvlStrRef>
                    <c:extLst>
                      <c:ext uri="{02D57815-91ED-43cb-92C2-25804820EDAC}">
                        <c15:formulaRef>
                          <c15:sqref>chart_data!$FW$21:$FW$36</c15:sqref>
                        </c15:formulaRef>
                      </c:ext>
                    </c:extLst>
                  </c:multiLvlStrRef>
                </c15:cat>
              </c15:filteredCategoryTitle>
            </c:ext>
            <c:ext xmlns:c16="http://schemas.microsoft.com/office/drawing/2014/chart" uri="{C3380CC4-5D6E-409C-BE32-E72D297353CC}">
              <c16:uniqueId val="{00000001-F682-4941-9900-8C1522659E00}"/>
            </c:ext>
          </c:extLst>
        </c:ser>
        <c:ser>
          <c:idx val="1"/>
          <c:order val="2"/>
          <c:tx>
            <c:strRef>
              <c:f>chart_data!$GR$20</c:f>
              <c:strCache>
                <c:ptCount val="1"/>
                <c:pt idx="0">
                  <c:v>Prepayment</c:v>
                </c:pt>
              </c:strCache>
            </c:strRef>
          </c:tx>
          <c:spPr>
            <a:solidFill>
              <a:srgbClr val="0000FF"/>
            </a:solidFill>
            <a:ln w="12700">
              <a:solidFill>
                <a:srgbClr val="000000"/>
              </a:solidFill>
              <a:prstDash val="solid"/>
            </a:ln>
          </c:spPr>
          <c:invertIfNegative val="0"/>
          <c:val>
            <c:numRef>
              <c:f>chart_data!$FZ$21:$FZ$36</c:f>
            </c:numRef>
          </c:val>
          <c:extLst>
            <c:ext xmlns:c15="http://schemas.microsoft.com/office/drawing/2012/chart" uri="{02D57815-91ED-43cb-92C2-25804820EDAC}">
              <c15:filteredCategoryTitle>
                <c15:cat>
                  <c:multiLvlStrRef>
                    <c:extLst>
                      <c:ext uri="{02D57815-91ED-43cb-92C2-25804820EDAC}">
                        <c15:formulaRef>
                          <c15:sqref>chart_data!$FW$21:$FW$36</c15:sqref>
                        </c15:formulaRef>
                      </c:ext>
                    </c:extLst>
                  </c:multiLvlStrRef>
                </c15:cat>
              </c15:filteredCategoryTitle>
            </c:ext>
            <c:ext xmlns:c16="http://schemas.microsoft.com/office/drawing/2014/chart" uri="{C3380CC4-5D6E-409C-BE32-E72D297353CC}">
              <c16:uniqueId val="{00000002-F682-4941-9900-8C1522659E00}"/>
            </c:ext>
          </c:extLst>
        </c:ser>
        <c:dLbls>
          <c:showLegendKey val="0"/>
          <c:showVal val="0"/>
          <c:showCatName val="0"/>
          <c:showSerName val="0"/>
          <c:showPercent val="0"/>
          <c:showBubbleSize val="0"/>
        </c:dLbls>
        <c:gapWidth val="40"/>
        <c:overlap val="100"/>
        <c:axId val="648341912"/>
        <c:axId val="1"/>
      </c:barChart>
      <c:catAx>
        <c:axId val="64834191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468990533488E-2"/>
              <c:y val="0.2248522248672404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48341912"/>
        <c:crosses val="autoZero"/>
        <c:crossBetween val="between"/>
      </c:valAx>
      <c:spPr>
        <a:noFill/>
        <a:ln w="12700">
          <a:solidFill>
            <a:srgbClr val="808080"/>
          </a:solidFill>
          <a:prstDash val="solid"/>
        </a:ln>
      </c:spPr>
    </c:plotArea>
    <c:legend>
      <c:legendPos val="b"/>
      <c:layout>
        <c:manualLayout>
          <c:xMode val="edge"/>
          <c:yMode val="edge"/>
          <c:x val="0.33670144380472633"/>
          <c:y val="3.2142913195649409E-2"/>
          <c:w val="0.58922752665827105"/>
          <c:h val="0.17500030517631343"/>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chart_data!$GJ$20</c:f>
              <c:strCache>
                <c:ptCount val="1"/>
                <c:pt idx="0">
                  <c:v>Direct Debit</c:v>
                </c:pt>
              </c:strCache>
            </c:strRef>
          </c:tx>
          <c:spPr>
            <a:solidFill>
              <a:srgbClr val="99CCFF"/>
            </a:solidFill>
            <a:ln w="12700">
              <a:solidFill>
                <a:srgbClr val="000000"/>
              </a:solidFill>
              <a:prstDash val="solid"/>
            </a:ln>
          </c:spPr>
          <c:invertIfNegative val="0"/>
          <c:val>
            <c:numRef>
              <c:f>chart_data!$FR$21:$FR$36</c:f>
            </c:numRef>
          </c:val>
          <c:extLst>
            <c:ext xmlns:c15="http://schemas.microsoft.com/office/drawing/2012/chart" uri="{02D57815-91ED-43cb-92C2-25804820EDAC}">
              <c15:filteredCategoryTitle>
                <c15:cat>
                  <c:multiLvlStrRef>
                    <c:extLst>
                      <c:ext uri="{02D57815-91ED-43cb-92C2-25804820EDAC}">
                        <c15:formulaRef>
                          <c15:sqref>chart_data!$FQ$21:$FQ$36</c15:sqref>
                        </c15:formulaRef>
                      </c:ext>
                    </c:extLst>
                  </c:multiLvlStrRef>
                </c15:cat>
              </c15:filteredCategoryTitle>
            </c:ext>
            <c:ext xmlns:c16="http://schemas.microsoft.com/office/drawing/2014/chart" uri="{C3380CC4-5D6E-409C-BE32-E72D297353CC}">
              <c16:uniqueId val="{00000000-FE5F-400A-8E1B-4B429B1C7417}"/>
            </c:ext>
          </c:extLst>
        </c:ser>
        <c:ser>
          <c:idx val="0"/>
          <c:order val="1"/>
          <c:tx>
            <c:strRef>
              <c:f>chart_data!$GK$20</c:f>
              <c:strCache>
                <c:ptCount val="1"/>
                <c:pt idx="0">
                  <c:v>Credit</c:v>
                </c:pt>
              </c:strCache>
            </c:strRef>
          </c:tx>
          <c:spPr>
            <a:solidFill>
              <a:srgbClr val="FFFFFF"/>
            </a:solidFill>
            <a:ln w="12700">
              <a:solidFill>
                <a:srgbClr val="000000"/>
              </a:solidFill>
              <a:prstDash val="solid"/>
            </a:ln>
          </c:spPr>
          <c:invertIfNegative val="0"/>
          <c:val>
            <c:numRef>
              <c:f>chart_data!$FS$21:$FS$36</c:f>
            </c:numRef>
          </c:val>
          <c:extLst>
            <c:ext xmlns:c15="http://schemas.microsoft.com/office/drawing/2012/chart" uri="{02D57815-91ED-43cb-92C2-25804820EDAC}">
              <c15:filteredCategoryTitle>
                <c15:cat>
                  <c:multiLvlStrRef>
                    <c:extLst>
                      <c:ext uri="{02D57815-91ED-43cb-92C2-25804820EDAC}">
                        <c15:formulaRef>
                          <c15:sqref>chart_data!$FQ$21:$FQ$36</c15:sqref>
                        </c15:formulaRef>
                      </c:ext>
                    </c:extLst>
                  </c:multiLvlStrRef>
                </c15:cat>
              </c15:filteredCategoryTitle>
            </c:ext>
            <c:ext xmlns:c16="http://schemas.microsoft.com/office/drawing/2014/chart" uri="{C3380CC4-5D6E-409C-BE32-E72D297353CC}">
              <c16:uniqueId val="{00000001-FE5F-400A-8E1B-4B429B1C7417}"/>
            </c:ext>
          </c:extLst>
        </c:ser>
        <c:ser>
          <c:idx val="1"/>
          <c:order val="2"/>
          <c:tx>
            <c:strRef>
              <c:f>chart_data!$GL$20</c:f>
              <c:strCache>
                <c:ptCount val="1"/>
                <c:pt idx="0">
                  <c:v>Prepayment</c:v>
                </c:pt>
              </c:strCache>
            </c:strRef>
          </c:tx>
          <c:spPr>
            <a:solidFill>
              <a:srgbClr val="0000FF"/>
            </a:solidFill>
            <a:ln w="12700">
              <a:solidFill>
                <a:srgbClr val="000000"/>
              </a:solidFill>
              <a:prstDash val="solid"/>
            </a:ln>
          </c:spPr>
          <c:invertIfNegative val="0"/>
          <c:val>
            <c:numRef>
              <c:f>chart_data!$FT$21:$FT$36</c:f>
            </c:numRef>
          </c:val>
          <c:extLst>
            <c:ext xmlns:c15="http://schemas.microsoft.com/office/drawing/2012/chart" uri="{02D57815-91ED-43cb-92C2-25804820EDAC}">
              <c15:filteredCategoryTitle>
                <c15:cat>
                  <c:multiLvlStrRef>
                    <c:extLst>
                      <c:ext uri="{02D57815-91ED-43cb-92C2-25804820EDAC}">
                        <c15:formulaRef>
                          <c15:sqref>chart_data!$FQ$21:$FQ$36</c15:sqref>
                        </c15:formulaRef>
                      </c:ext>
                    </c:extLst>
                  </c:multiLvlStrRef>
                </c15:cat>
              </c15:filteredCategoryTitle>
            </c:ext>
            <c:ext xmlns:c16="http://schemas.microsoft.com/office/drawing/2014/chart" uri="{C3380CC4-5D6E-409C-BE32-E72D297353CC}">
              <c16:uniqueId val="{00000002-FE5F-400A-8E1B-4B429B1C7417}"/>
            </c:ext>
          </c:extLst>
        </c:ser>
        <c:dLbls>
          <c:showLegendKey val="0"/>
          <c:showVal val="0"/>
          <c:showCatName val="0"/>
          <c:showSerName val="0"/>
          <c:showPercent val="0"/>
          <c:showBubbleSize val="0"/>
        </c:dLbls>
        <c:gapWidth val="40"/>
        <c:overlap val="100"/>
        <c:axId val="648344864"/>
        <c:axId val="1"/>
      </c:barChart>
      <c:catAx>
        <c:axId val="64834486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822878881712E-2"/>
              <c:y val="0.2248522248672404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48344864"/>
        <c:crosses val="autoZero"/>
        <c:crossBetween val="between"/>
      </c:valAx>
      <c:spPr>
        <a:noFill/>
        <a:ln w="12700">
          <a:solidFill>
            <a:srgbClr val="808080"/>
          </a:solidFill>
          <a:prstDash val="solid"/>
        </a:ln>
      </c:spPr>
    </c:plotArea>
    <c:legend>
      <c:legendPos val="b"/>
      <c:layout>
        <c:manualLayout>
          <c:xMode val="edge"/>
          <c:yMode val="edge"/>
          <c:x val="0.3299674149286318"/>
          <c:y val="0.78214422109413551"/>
          <c:w val="0.58922752665827105"/>
          <c:h val="0.17500030517631343"/>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chart_data!$GD$20</c:f>
              <c:strCache>
                <c:ptCount val="1"/>
                <c:pt idx="0">
                  <c:v>Direct Debit</c:v>
                </c:pt>
              </c:strCache>
            </c:strRef>
          </c:tx>
          <c:spPr>
            <a:solidFill>
              <a:srgbClr val="99CCFF"/>
            </a:solidFill>
            <a:ln w="12700">
              <a:solidFill>
                <a:srgbClr val="000000"/>
              </a:solidFill>
              <a:prstDash val="solid"/>
            </a:ln>
          </c:spPr>
          <c:invertIfNegative val="0"/>
          <c:val>
            <c:numRef>
              <c:f>chart_data!$FL$21:$FL$36</c:f>
            </c:numRef>
          </c:val>
          <c:extLst>
            <c:ext xmlns:c15="http://schemas.microsoft.com/office/drawing/2012/chart" uri="{02D57815-91ED-43cb-92C2-25804820EDAC}">
              <c15:filteredCategoryTitle>
                <c15:cat>
                  <c:multiLvlStrRef>
                    <c:extLst>
                      <c:ext uri="{02D57815-91ED-43cb-92C2-25804820EDAC}">
                        <c15:formulaRef>
                          <c15:sqref>chart_data!$FK$21:$FK$36</c15:sqref>
                        </c15:formulaRef>
                      </c:ext>
                    </c:extLst>
                  </c:multiLvlStrRef>
                </c15:cat>
              </c15:filteredCategoryTitle>
            </c:ext>
            <c:ext xmlns:c16="http://schemas.microsoft.com/office/drawing/2014/chart" uri="{C3380CC4-5D6E-409C-BE32-E72D297353CC}">
              <c16:uniqueId val="{00000000-D259-4AF1-B0AC-647B199694E6}"/>
            </c:ext>
          </c:extLst>
        </c:ser>
        <c:ser>
          <c:idx val="0"/>
          <c:order val="1"/>
          <c:tx>
            <c:strRef>
              <c:f>chart_data!$GE$20</c:f>
              <c:strCache>
                <c:ptCount val="1"/>
                <c:pt idx="0">
                  <c:v>Credit</c:v>
                </c:pt>
              </c:strCache>
            </c:strRef>
          </c:tx>
          <c:spPr>
            <a:solidFill>
              <a:srgbClr val="FFFFFF"/>
            </a:solidFill>
            <a:ln w="12700">
              <a:solidFill>
                <a:srgbClr val="000000"/>
              </a:solidFill>
              <a:prstDash val="solid"/>
            </a:ln>
          </c:spPr>
          <c:invertIfNegative val="0"/>
          <c:val>
            <c:numRef>
              <c:f>chart_data!$FM$21:$FM$36</c:f>
            </c:numRef>
          </c:val>
          <c:extLst>
            <c:ext xmlns:c15="http://schemas.microsoft.com/office/drawing/2012/chart" uri="{02D57815-91ED-43cb-92C2-25804820EDAC}">
              <c15:filteredCategoryTitle>
                <c15:cat>
                  <c:multiLvlStrRef>
                    <c:extLst>
                      <c:ext uri="{02D57815-91ED-43cb-92C2-25804820EDAC}">
                        <c15:formulaRef>
                          <c15:sqref>chart_data!$FK$21:$FK$36</c15:sqref>
                        </c15:formulaRef>
                      </c:ext>
                    </c:extLst>
                  </c:multiLvlStrRef>
                </c15:cat>
              </c15:filteredCategoryTitle>
            </c:ext>
            <c:ext xmlns:c16="http://schemas.microsoft.com/office/drawing/2014/chart" uri="{C3380CC4-5D6E-409C-BE32-E72D297353CC}">
              <c16:uniqueId val="{00000001-D259-4AF1-B0AC-647B199694E6}"/>
            </c:ext>
          </c:extLst>
        </c:ser>
        <c:ser>
          <c:idx val="1"/>
          <c:order val="2"/>
          <c:tx>
            <c:strRef>
              <c:f>chart_data!$GF$20</c:f>
              <c:strCache>
                <c:ptCount val="1"/>
                <c:pt idx="0">
                  <c:v>Prepayment</c:v>
                </c:pt>
              </c:strCache>
            </c:strRef>
          </c:tx>
          <c:spPr>
            <a:solidFill>
              <a:srgbClr val="0000FF"/>
            </a:solidFill>
            <a:ln w="12700">
              <a:solidFill>
                <a:srgbClr val="000000"/>
              </a:solidFill>
              <a:prstDash val="solid"/>
            </a:ln>
          </c:spPr>
          <c:invertIfNegative val="0"/>
          <c:val>
            <c:numRef>
              <c:f>chart_data!$FN$21:$FN$36</c:f>
            </c:numRef>
          </c:val>
          <c:extLst>
            <c:ext xmlns:c15="http://schemas.microsoft.com/office/drawing/2012/chart" uri="{02D57815-91ED-43cb-92C2-25804820EDAC}">
              <c15:filteredCategoryTitle>
                <c15:cat>
                  <c:multiLvlStrRef>
                    <c:extLst>
                      <c:ext uri="{02D57815-91ED-43cb-92C2-25804820EDAC}">
                        <c15:formulaRef>
                          <c15:sqref>chart_data!$FK$21:$FK$36</c15:sqref>
                        </c15:formulaRef>
                      </c:ext>
                    </c:extLst>
                  </c:multiLvlStrRef>
                </c15:cat>
              </c15:filteredCategoryTitle>
            </c:ext>
            <c:ext xmlns:c16="http://schemas.microsoft.com/office/drawing/2014/chart" uri="{C3380CC4-5D6E-409C-BE32-E72D297353CC}">
              <c16:uniqueId val="{00000002-D259-4AF1-B0AC-647B199694E6}"/>
            </c:ext>
          </c:extLst>
        </c:ser>
        <c:dLbls>
          <c:showLegendKey val="0"/>
          <c:showVal val="0"/>
          <c:showCatName val="0"/>
          <c:showSerName val="0"/>
          <c:showPercent val="0"/>
          <c:showBubbleSize val="0"/>
        </c:dLbls>
        <c:gapWidth val="40"/>
        <c:overlap val="100"/>
        <c:axId val="648346176"/>
        <c:axId val="1"/>
      </c:barChart>
      <c:catAx>
        <c:axId val="64834617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468990533488E-2"/>
              <c:y val="0.2248522248672404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48346176"/>
        <c:crosses val="autoZero"/>
        <c:crossBetween val="between"/>
      </c:valAx>
      <c:spPr>
        <a:noFill/>
        <a:ln w="12700">
          <a:solidFill>
            <a:srgbClr val="808080"/>
          </a:solidFill>
          <a:prstDash val="solid"/>
        </a:ln>
      </c:spPr>
    </c:plotArea>
    <c:legend>
      <c:legendPos val="b"/>
      <c:layout>
        <c:manualLayout>
          <c:xMode val="edge"/>
          <c:yMode val="edge"/>
          <c:x val="0.31986637161449"/>
          <c:y val="0.78214422109413551"/>
          <c:w val="0.59259454109631826"/>
          <c:h val="0.17500030517631343"/>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chart_data!$FX$20</c:f>
              <c:strCache>
                <c:ptCount val="1"/>
                <c:pt idx="0">
                  <c:v>Direct Debit</c:v>
                </c:pt>
              </c:strCache>
            </c:strRef>
          </c:tx>
          <c:spPr>
            <a:solidFill>
              <a:srgbClr val="99CCFF"/>
            </a:solidFill>
            <a:ln w="12700">
              <a:solidFill>
                <a:srgbClr val="000000"/>
              </a:solidFill>
              <a:prstDash val="solid"/>
            </a:ln>
          </c:spPr>
          <c:invertIfNegative val="0"/>
          <c:val>
            <c:numRef>
              <c:f>chart_data!$FF$21:$FF$36</c:f>
            </c:numRef>
          </c:val>
          <c:extLst>
            <c:ext xmlns:c15="http://schemas.microsoft.com/office/drawing/2012/chart" uri="{02D57815-91ED-43cb-92C2-25804820EDAC}">
              <c15:filteredCategoryTitle>
                <c15:cat>
                  <c:multiLvlStrRef>
                    <c:extLst>
                      <c:ext uri="{02D57815-91ED-43cb-92C2-25804820EDAC}">
                        <c15:formulaRef>
                          <c15:sqref>chart_data!$FE$21:$FE$36</c15:sqref>
                        </c15:formulaRef>
                      </c:ext>
                    </c:extLst>
                  </c:multiLvlStrRef>
                </c15:cat>
              </c15:filteredCategoryTitle>
            </c:ext>
            <c:ext xmlns:c16="http://schemas.microsoft.com/office/drawing/2014/chart" uri="{C3380CC4-5D6E-409C-BE32-E72D297353CC}">
              <c16:uniqueId val="{00000000-7149-42B1-AD00-41FD3E4DF5D7}"/>
            </c:ext>
          </c:extLst>
        </c:ser>
        <c:ser>
          <c:idx val="0"/>
          <c:order val="1"/>
          <c:tx>
            <c:strRef>
              <c:f>chart_data!$FY$20</c:f>
              <c:strCache>
                <c:ptCount val="1"/>
                <c:pt idx="0">
                  <c:v>Credit</c:v>
                </c:pt>
              </c:strCache>
            </c:strRef>
          </c:tx>
          <c:spPr>
            <a:solidFill>
              <a:srgbClr val="FFFFFF"/>
            </a:solidFill>
            <a:ln w="12700">
              <a:solidFill>
                <a:srgbClr val="000000"/>
              </a:solidFill>
              <a:prstDash val="solid"/>
            </a:ln>
          </c:spPr>
          <c:invertIfNegative val="0"/>
          <c:val>
            <c:numRef>
              <c:f>chart_data!$FG$21:$FG$36</c:f>
            </c:numRef>
          </c:val>
          <c:extLst>
            <c:ext xmlns:c15="http://schemas.microsoft.com/office/drawing/2012/chart" uri="{02D57815-91ED-43cb-92C2-25804820EDAC}">
              <c15:filteredCategoryTitle>
                <c15:cat>
                  <c:multiLvlStrRef>
                    <c:extLst>
                      <c:ext uri="{02D57815-91ED-43cb-92C2-25804820EDAC}">
                        <c15:formulaRef>
                          <c15:sqref>chart_data!$FE$21:$FE$36</c15:sqref>
                        </c15:formulaRef>
                      </c:ext>
                    </c:extLst>
                  </c:multiLvlStrRef>
                </c15:cat>
              </c15:filteredCategoryTitle>
            </c:ext>
            <c:ext xmlns:c16="http://schemas.microsoft.com/office/drawing/2014/chart" uri="{C3380CC4-5D6E-409C-BE32-E72D297353CC}">
              <c16:uniqueId val="{00000001-7149-42B1-AD00-41FD3E4DF5D7}"/>
            </c:ext>
          </c:extLst>
        </c:ser>
        <c:ser>
          <c:idx val="1"/>
          <c:order val="2"/>
          <c:tx>
            <c:strRef>
              <c:f>chart_data!$FZ$20</c:f>
              <c:strCache>
                <c:ptCount val="1"/>
                <c:pt idx="0">
                  <c:v>Prepayment</c:v>
                </c:pt>
              </c:strCache>
            </c:strRef>
          </c:tx>
          <c:spPr>
            <a:solidFill>
              <a:srgbClr val="0000FF"/>
            </a:solidFill>
            <a:ln w="12700">
              <a:solidFill>
                <a:srgbClr val="000000"/>
              </a:solidFill>
              <a:prstDash val="solid"/>
            </a:ln>
          </c:spPr>
          <c:invertIfNegative val="0"/>
          <c:val>
            <c:numRef>
              <c:f>chart_data!$FH$21:$FH$36</c:f>
            </c:numRef>
          </c:val>
          <c:extLst>
            <c:ext xmlns:c15="http://schemas.microsoft.com/office/drawing/2012/chart" uri="{02D57815-91ED-43cb-92C2-25804820EDAC}">
              <c15:filteredCategoryTitle>
                <c15:cat>
                  <c:multiLvlStrRef>
                    <c:extLst>
                      <c:ext uri="{02D57815-91ED-43cb-92C2-25804820EDAC}">
                        <c15:formulaRef>
                          <c15:sqref>chart_data!$FE$21:$FE$36</c15:sqref>
                        </c15:formulaRef>
                      </c:ext>
                    </c:extLst>
                  </c:multiLvlStrRef>
                </c15:cat>
              </c15:filteredCategoryTitle>
            </c:ext>
            <c:ext xmlns:c16="http://schemas.microsoft.com/office/drawing/2014/chart" uri="{C3380CC4-5D6E-409C-BE32-E72D297353CC}">
              <c16:uniqueId val="{00000002-7149-42B1-AD00-41FD3E4DF5D7}"/>
            </c:ext>
          </c:extLst>
        </c:ser>
        <c:dLbls>
          <c:showLegendKey val="0"/>
          <c:showVal val="0"/>
          <c:showCatName val="0"/>
          <c:showSerName val="0"/>
          <c:showPercent val="0"/>
          <c:showBubbleSize val="0"/>
        </c:dLbls>
        <c:gapWidth val="40"/>
        <c:overlap val="100"/>
        <c:axId val="1076583408"/>
        <c:axId val="1"/>
      </c:barChart>
      <c:catAx>
        <c:axId val="107658340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468990533488E-2"/>
              <c:y val="0.2248522248672404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076583408"/>
        <c:crosses val="autoZero"/>
        <c:crossBetween val="between"/>
      </c:valAx>
      <c:spPr>
        <a:noFill/>
        <a:ln w="12700">
          <a:solidFill>
            <a:srgbClr val="808080"/>
          </a:solidFill>
          <a:prstDash val="solid"/>
        </a:ln>
      </c:spPr>
    </c:plotArea>
    <c:legend>
      <c:legendPos val="b"/>
      <c:layout>
        <c:manualLayout>
          <c:xMode val="edge"/>
          <c:yMode val="edge"/>
          <c:x val="0.33670144380472633"/>
          <c:y val="0.7785727862946189"/>
          <c:w val="0.58922752665827105"/>
          <c:h val="0.17500030517631343"/>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chart_data!$FR$20</c:f>
              <c:strCache>
                <c:ptCount val="1"/>
                <c:pt idx="0">
                  <c:v>Direct Debit</c:v>
                </c:pt>
              </c:strCache>
            </c:strRef>
          </c:tx>
          <c:spPr>
            <a:solidFill>
              <a:srgbClr val="99CCFF"/>
            </a:solidFill>
            <a:ln w="12700">
              <a:solidFill>
                <a:srgbClr val="000000"/>
              </a:solidFill>
              <a:prstDash val="solid"/>
            </a:ln>
          </c:spPr>
          <c:invertIfNegative val="0"/>
          <c:val>
            <c:numRef>
              <c:f>chart_data!$EZ$21:$EZ$36</c:f>
            </c:numRef>
          </c:val>
          <c:extLst>
            <c:ext xmlns:c15="http://schemas.microsoft.com/office/drawing/2012/chart" uri="{02D57815-91ED-43cb-92C2-25804820EDAC}">
              <c15:filteredCategoryTitle>
                <c15:cat>
                  <c:multiLvlStrRef>
                    <c:extLst>
                      <c:ext uri="{02D57815-91ED-43cb-92C2-25804820EDAC}">
                        <c15:formulaRef>
                          <c15:sqref>chart_data!$EY$21:$EY$36</c15:sqref>
                        </c15:formulaRef>
                      </c:ext>
                    </c:extLst>
                  </c:multiLvlStrRef>
                </c15:cat>
              </c15:filteredCategoryTitle>
            </c:ext>
            <c:ext xmlns:c16="http://schemas.microsoft.com/office/drawing/2014/chart" uri="{C3380CC4-5D6E-409C-BE32-E72D297353CC}">
              <c16:uniqueId val="{00000000-2F7B-470B-A443-61C3F9834E49}"/>
            </c:ext>
          </c:extLst>
        </c:ser>
        <c:ser>
          <c:idx val="0"/>
          <c:order val="1"/>
          <c:tx>
            <c:strRef>
              <c:f>chart_data!$FS$20</c:f>
              <c:strCache>
                <c:ptCount val="1"/>
                <c:pt idx="0">
                  <c:v>Credit</c:v>
                </c:pt>
              </c:strCache>
            </c:strRef>
          </c:tx>
          <c:spPr>
            <a:solidFill>
              <a:srgbClr val="FFFFFF"/>
            </a:solidFill>
            <a:ln w="12700">
              <a:solidFill>
                <a:srgbClr val="000000"/>
              </a:solidFill>
              <a:prstDash val="solid"/>
            </a:ln>
          </c:spPr>
          <c:invertIfNegative val="0"/>
          <c:val>
            <c:numRef>
              <c:f>chart_data!$FA$21:$FA$36</c:f>
            </c:numRef>
          </c:val>
          <c:extLst>
            <c:ext xmlns:c15="http://schemas.microsoft.com/office/drawing/2012/chart" uri="{02D57815-91ED-43cb-92C2-25804820EDAC}">
              <c15:filteredCategoryTitle>
                <c15:cat>
                  <c:multiLvlStrRef>
                    <c:extLst>
                      <c:ext uri="{02D57815-91ED-43cb-92C2-25804820EDAC}">
                        <c15:formulaRef>
                          <c15:sqref>chart_data!$EY$21:$EY$36</c15:sqref>
                        </c15:formulaRef>
                      </c:ext>
                    </c:extLst>
                  </c:multiLvlStrRef>
                </c15:cat>
              </c15:filteredCategoryTitle>
            </c:ext>
            <c:ext xmlns:c16="http://schemas.microsoft.com/office/drawing/2014/chart" uri="{C3380CC4-5D6E-409C-BE32-E72D297353CC}">
              <c16:uniqueId val="{00000001-2F7B-470B-A443-61C3F9834E49}"/>
            </c:ext>
          </c:extLst>
        </c:ser>
        <c:ser>
          <c:idx val="1"/>
          <c:order val="2"/>
          <c:tx>
            <c:strRef>
              <c:f>chart_data!$FT$20</c:f>
              <c:strCache>
                <c:ptCount val="1"/>
                <c:pt idx="0">
                  <c:v>Prepayment</c:v>
                </c:pt>
              </c:strCache>
            </c:strRef>
          </c:tx>
          <c:spPr>
            <a:solidFill>
              <a:srgbClr val="0000FF"/>
            </a:solidFill>
            <a:ln w="12700">
              <a:solidFill>
                <a:srgbClr val="000000"/>
              </a:solidFill>
              <a:prstDash val="solid"/>
            </a:ln>
          </c:spPr>
          <c:invertIfNegative val="0"/>
          <c:val>
            <c:numRef>
              <c:f>chart_data!$FB$21:$FB$36</c:f>
            </c:numRef>
          </c:val>
          <c:extLst>
            <c:ext xmlns:c15="http://schemas.microsoft.com/office/drawing/2012/chart" uri="{02D57815-91ED-43cb-92C2-25804820EDAC}">
              <c15:filteredCategoryTitle>
                <c15:cat>
                  <c:multiLvlStrRef>
                    <c:extLst>
                      <c:ext uri="{02D57815-91ED-43cb-92C2-25804820EDAC}">
                        <c15:formulaRef>
                          <c15:sqref>chart_data!$EY$21:$EY$36</c15:sqref>
                        </c15:formulaRef>
                      </c:ext>
                    </c:extLst>
                  </c:multiLvlStrRef>
                </c15:cat>
              </c15:filteredCategoryTitle>
            </c:ext>
            <c:ext xmlns:c16="http://schemas.microsoft.com/office/drawing/2014/chart" uri="{C3380CC4-5D6E-409C-BE32-E72D297353CC}">
              <c16:uniqueId val="{00000002-2F7B-470B-A443-61C3F9834E49}"/>
            </c:ext>
          </c:extLst>
        </c:ser>
        <c:dLbls>
          <c:showLegendKey val="0"/>
          <c:showVal val="0"/>
          <c:showCatName val="0"/>
          <c:showSerName val="0"/>
          <c:showPercent val="0"/>
          <c:showBubbleSize val="0"/>
        </c:dLbls>
        <c:gapWidth val="40"/>
        <c:overlap val="100"/>
        <c:axId val="1076579144"/>
        <c:axId val="1"/>
      </c:barChart>
      <c:catAx>
        <c:axId val="107657914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508311461068E-2"/>
              <c:y val="0.2248522248672404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076579144"/>
        <c:crosses val="autoZero"/>
        <c:crossBetween val="between"/>
      </c:valAx>
      <c:spPr>
        <a:noFill/>
        <a:ln w="12700">
          <a:solidFill>
            <a:srgbClr val="808080"/>
          </a:solidFill>
          <a:prstDash val="solid"/>
        </a:ln>
      </c:spPr>
    </c:plotArea>
    <c:legend>
      <c:legendPos val="b"/>
      <c:layout>
        <c:manualLayout>
          <c:xMode val="edge"/>
          <c:yMode val="edge"/>
          <c:x val="0.32323338605253726"/>
          <c:y val="0.7785727862946189"/>
          <c:w val="0.58922752665827105"/>
          <c:h val="0.17500030517631343"/>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chart_data!$FL$20</c:f>
              <c:strCache>
                <c:ptCount val="1"/>
                <c:pt idx="0">
                  <c:v>Direct Debit</c:v>
                </c:pt>
              </c:strCache>
            </c:strRef>
          </c:tx>
          <c:spPr>
            <a:solidFill>
              <a:srgbClr val="99CCFF"/>
            </a:solidFill>
            <a:ln w="12700">
              <a:solidFill>
                <a:srgbClr val="000000"/>
              </a:solidFill>
              <a:prstDash val="solid"/>
            </a:ln>
          </c:spPr>
          <c:invertIfNegative val="0"/>
          <c:val>
            <c:numRef>
              <c:f>chart_data!$ET$21:$ET$36</c:f>
            </c:numRef>
          </c:val>
          <c:extLst>
            <c:ext xmlns:c15="http://schemas.microsoft.com/office/drawing/2012/chart" uri="{02D57815-91ED-43cb-92C2-25804820EDAC}">
              <c15:filteredCategoryTitle>
                <c15:cat>
                  <c:multiLvlStrRef>
                    <c:extLst>
                      <c:ext uri="{02D57815-91ED-43cb-92C2-25804820EDAC}">
                        <c15:formulaRef>
                          <c15:sqref>chart_data!$ES$21:$ES$36</c15:sqref>
                        </c15:formulaRef>
                      </c:ext>
                    </c:extLst>
                  </c:multiLvlStrRef>
                </c15:cat>
              </c15:filteredCategoryTitle>
            </c:ext>
            <c:ext xmlns:c16="http://schemas.microsoft.com/office/drawing/2014/chart" uri="{C3380CC4-5D6E-409C-BE32-E72D297353CC}">
              <c16:uniqueId val="{00000000-FDF8-4F14-B9E0-3B8DF1A27834}"/>
            </c:ext>
          </c:extLst>
        </c:ser>
        <c:ser>
          <c:idx val="0"/>
          <c:order val="1"/>
          <c:tx>
            <c:strRef>
              <c:f>chart_data!$FM$20</c:f>
              <c:strCache>
                <c:ptCount val="1"/>
                <c:pt idx="0">
                  <c:v>Credit</c:v>
                </c:pt>
              </c:strCache>
            </c:strRef>
          </c:tx>
          <c:spPr>
            <a:solidFill>
              <a:srgbClr val="FFFFFF"/>
            </a:solidFill>
            <a:ln w="12700">
              <a:solidFill>
                <a:srgbClr val="000000"/>
              </a:solidFill>
              <a:prstDash val="solid"/>
            </a:ln>
          </c:spPr>
          <c:invertIfNegative val="0"/>
          <c:val>
            <c:numRef>
              <c:f>chart_data!$EU$21:$EU$36</c:f>
            </c:numRef>
          </c:val>
          <c:extLst>
            <c:ext xmlns:c15="http://schemas.microsoft.com/office/drawing/2012/chart" uri="{02D57815-91ED-43cb-92C2-25804820EDAC}">
              <c15:filteredCategoryTitle>
                <c15:cat>
                  <c:multiLvlStrRef>
                    <c:extLst>
                      <c:ext uri="{02D57815-91ED-43cb-92C2-25804820EDAC}">
                        <c15:formulaRef>
                          <c15:sqref>chart_data!$ES$21:$ES$36</c15:sqref>
                        </c15:formulaRef>
                      </c:ext>
                    </c:extLst>
                  </c:multiLvlStrRef>
                </c15:cat>
              </c15:filteredCategoryTitle>
            </c:ext>
            <c:ext xmlns:c16="http://schemas.microsoft.com/office/drawing/2014/chart" uri="{C3380CC4-5D6E-409C-BE32-E72D297353CC}">
              <c16:uniqueId val="{00000001-FDF8-4F14-B9E0-3B8DF1A27834}"/>
            </c:ext>
          </c:extLst>
        </c:ser>
        <c:ser>
          <c:idx val="1"/>
          <c:order val="2"/>
          <c:tx>
            <c:strRef>
              <c:f>chart_data!$FN$20</c:f>
              <c:strCache>
                <c:ptCount val="1"/>
                <c:pt idx="0">
                  <c:v>Prepayment</c:v>
                </c:pt>
              </c:strCache>
            </c:strRef>
          </c:tx>
          <c:spPr>
            <a:solidFill>
              <a:srgbClr val="0000FF"/>
            </a:solidFill>
            <a:ln w="12700">
              <a:solidFill>
                <a:srgbClr val="000000"/>
              </a:solidFill>
              <a:prstDash val="solid"/>
            </a:ln>
          </c:spPr>
          <c:invertIfNegative val="0"/>
          <c:val>
            <c:numRef>
              <c:f>chart_data!$EV$21:$EV$36</c:f>
            </c:numRef>
          </c:val>
          <c:extLst>
            <c:ext xmlns:c15="http://schemas.microsoft.com/office/drawing/2012/chart" uri="{02D57815-91ED-43cb-92C2-25804820EDAC}">
              <c15:filteredCategoryTitle>
                <c15:cat>
                  <c:multiLvlStrRef>
                    <c:extLst>
                      <c:ext uri="{02D57815-91ED-43cb-92C2-25804820EDAC}">
                        <c15:formulaRef>
                          <c15:sqref>chart_data!$ES$21:$ES$36</c15:sqref>
                        </c15:formulaRef>
                      </c:ext>
                    </c:extLst>
                  </c:multiLvlStrRef>
                </c15:cat>
              </c15:filteredCategoryTitle>
            </c:ext>
            <c:ext xmlns:c16="http://schemas.microsoft.com/office/drawing/2014/chart" uri="{C3380CC4-5D6E-409C-BE32-E72D297353CC}">
              <c16:uniqueId val="{00000002-FDF8-4F14-B9E0-3B8DF1A27834}"/>
            </c:ext>
          </c:extLst>
        </c:ser>
        <c:dLbls>
          <c:showLegendKey val="0"/>
          <c:showVal val="0"/>
          <c:showCatName val="0"/>
          <c:showSerName val="0"/>
          <c:showPercent val="0"/>
          <c:showBubbleSize val="0"/>
        </c:dLbls>
        <c:gapWidth val="40"/>
        <c:overlap val="100"/>
        <c:axId val="1076581440"/>
        <c:axId val="1"/>
      </c:barChart>
      <c:catAx>
        <c:axId val="107658144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115102185261E-2"/>
              <c:y val="0.2248522248672404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076581440"/>
        <c:crosses val="autoZero"/>
        <c:crossBetween val="between"/>
      </c:valAx>
      <c:spPr>
        <a:noFill/>
        <a:ln w="12700">
          <a:solidFill>
            <a:srgbClr val="808080"/>
          </a:solidFill>
          <a:prstDash val="solid"/>
        </a:ln>
      </c:spPr>
    </c:plotArea>
    <c:legend>
      <c:legendPos val="b"/>
      <c:layout>
        <c:manualLayout>
          <c:xMode val="edge"/>
          <c:yMode val="edge"/>
          <c:x val="0.33670144380472633"/>
          <c:y val="3.2142913195649409E-2"/>
          <c:w val="0.58922752665827105"/>
          <c:h val="0.17500030517631343"/>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0971E-2"/>
          <c:w val="0.86157517899761338"/>
          <c:h val="0.52366863905325445"/>
        </c:manualLayout>
      </c:layout>
      <c:barChart>
        <c:barDir val="col"/>
        <c:grouping val="stacked"/>
        <c:varyColors val="0"/>
        <c:ser>
          <c:idx val="3"/>
          <c:order val="0"/>
          <c:tx>
            <c:strRef>
              <c:f>chart_data!$JL$20</c:f>
              <c:strCache>
                <c:ptCount val="1"/>
                <c:pt idx="0">
                  <c:v>Direct Debit</c:v>
                </c:pt>
              </c:strCache>
            </c:strRef>
          </c:tx>
          <c:spPr>
            <a:solidFill>
              <a:srgbClr val="99CCFF"/>
            </a:solidFill>
            <a:ln w="12700">
              <a:solidFill>
                <a:srgbClr val="000000"/>
              </a:solidFill>
              <a:prstDash val="solid"/>
            </a:ln>
          </c:spPr>
          <c:invertIfNegative val="0"/>
          <c:val>
            <c:numRef>
              <c:f>chart_data!$JL$21:$JL$35</c:f>
            </c:numRef>
          </c:val>
          <c:extLst>
            <c:ext xmlns:c15="http://schemas.microsoft.com/office/drawing/2012/chart" uri="{02D57815-91ED-43cb-92C2-25804820EDAC}">
              <c15:filteredCategoryTitle>
                <c15:cat>
                  <c:multiLvlStrRef>
                    <c:extLst>
                      <c:ext uri="{02D57815-91ED-43cb-92C2-25804820EDAC}">
                        <c15:formulaRef>
                          <c15:sqref>chart_data!$JK$21:$JK$35</c15:sqref>
                        </c15:formulaRef>
                      </c:ext>
                    </c:extLst>
                  </c:multiLvlStrRef>
                </c15:cat>
              </c15:filteredCategoryTitle>
            </c:ext>
            <c:ext xmlns:c16="http://schemas.microsoft.com/office/drawing/2014/chart" uri="{C3380CC4-5D6E-409C-BE32-E72D297353CC}">
              <c16:uniqueId val="{00000000-1F99-4529-B998-22228EF4C5CD}"/>
            </c:ext>
          </c:extLst>
        </c:ser>
        <c:ser>
          <c:idx val="0"/>
          <c:order val="1"/>
          <c:tx>
            <c:strRef>
              <c:f>chart_data!$JM$20</c:f>
              <c:strCache>
                <c:ptCount val="1"/>
                <c:pt idx="0">
                  <c:v>Credit</c:v>
                </c:pt>
              </c:strCache>
            </c:strRef>
          </c:tx>
          <c:spPr>
            <a:solidFill>
              <a:srgbClr val="FFFFFF"/>
            </a:solidFill>
            <a:ln w="12700">
              <a:solidFill>
                <a:srgbClr val="000000"/>
              </a:solidFill>
              <a:prstDash val="solid"/>
            </a:ln>
          </c:spPr>
          <c:invertIfNegative val="0"/>
          <c:val>
            <c:numRef>
              <c:f>chart_data!$JM$21:$JM$35</c:f>
            </c:numRef>
          </c:val>
          <c:extLst>
            <c:ext xmlns:c15="http://schemas.microsoft.com/office/drawing/2012/chart" uri="{02D57815-91ED-43cb-92C2-25804820EDAC}">
              <c15:filteredCategoryTitle>
                <c15:cat>
                  <c:multiLvlStrRef>
                    <c:extLst>
                      <c:ext uri="{02D57815-91ED-43cb-92C2-25804820EDAC}">
                        <c15:formulaRef>
                          <c15:sqref>chart_data!$JK$21:$JK$35</c15:sqref>
                        </c15:formulaRef>
                      </c:ext>
                    </c:extLst>
                  </c:multiLvlStrRef>
                </c15:cat>
              </c15:filteredCategoryTitle>
            </c:ext>
            <c:ext xmlns:c16="http://schemas.microsoft.com/office/drawing/2014/chart" uri="{C3380CC4-5D6E-409C-BE32-E72D297353CC}">
              <c16:uniqueId val="{00000001-1F99-4529-B998-22228EF4C5CD}"/>
            </c:ext>
          </c:extLst>
        </c:ser>
        <c:ser>
          <c:idx val="1"/>
          <c:order val="2"/>
          <c:tx>
            <c:strRef>
              <c:f>chart_data!$JN$20</c:f>
              <c:strCache>
                <c:ptCount val="1"/>
                <c:pt idx="0">
                  <c:v>Prepayment</c:v>
                </c:pt>
              </c:strCache>
            </c:strRef>
          </c:tx>
          <c:spPr>
            <a:solidFill>
              <a:srgbClr val="0000FF"/>
            </a:solidFill>
            <a:ln w="12700">
              <a:solidFill>
                <a:srgbClr val="000000"/>
              </a:solidFill>
              <a:prstDash val="solid"/>
            </a:ln>
          </c:spPr>
          <c:invertIfNegative val="0"/>
          <c:val>
            <c:numRef>
              <c:f>chart_data!$JN$21:$JN$35</c:f>
            </c:numRef>
          </c:val>
          <c:extLst>
            <c:ext xmlns:c15="http://schemas.microsoft.com/office/drawing/2012/chart" uri="{02D57815-91ED-43cb-92C2-25804820EDAC}">
              <c15:filteredCategoryTitle>
                <c15:cat>
                  <c:multiLvlStrRef>
                    <c:extLst>
                      <c:ext uri="{02D57815-91ED-43cb-92C2-25804820EDAC}">
                        <c15:formulaRef>
                          <c15:sqref>chart_data!$JK$21:$JK$35</c15:sqref>
                        </c15:formulaRef>
                      </c:ext>
                    </c:extLst>
                  </c:multiLvlStrRef>
                </c15:cat>
              </c15:filteredCategoryTitle>
            </c:ext>
            <c:ext xmlns:c16="http://schemas.microsoft.com/office/drawing/2014/chart" uri="{C3380CC4-5D6E-409C-BE32-E72D297353CC}">
              <c16:uniqueId val="{00000002-1F99-4529-B998-22228EF4C5CD}"/>
            </c:ext>
          </c:extLst>
        </c:ser>
        <c:dLbls>
          <c:showLegendKey val="0"/>
          <c:showVal val="0"/>
          <c:showCatName val="0"/>
          <c:showSerName val="0"/>
          <c:showPercent val="0"/>
          <c:showBubbleSize val="0"/>
        </c:dLbls>
        <c:gapWidth val="40"/>
        <c:overlap val="100"/>
        <c:axId val="467598272"/>
        <c:axId val="1"/>
      </c:barChart>
      <c:catAx>
        <c:axId val="46759827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19232387148E-2"/>
              <c:y val="0.2248521995974992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67598272"/>
        <c:crosses val="autoZero"/>
        <c:crossBetween val="between"/>
      </c:valAx>
      <c:spPr>
        <a:noFill/>
        <a:ln w="12700">
          <a:solidFill>
            <a:srgbClr val="808080"/>
          </a:solidFill>
          <a:prstDash val="solid"/>
        </a:ln>
      </c:spPr>
    </c:plotArea>
    <c:legend>
      <c:legendPos val="b"/>
      <c:layout>
        <c:manualLayout>
          <c:xMode val="edge"/>
          <c:yMode val="edge"/>
          <c:x val="0.44695259593679459"/>
          <c:y val="0.90149253731343282"/>
          <c:w val="0.13544018058690746"/>
          <c:h val="6.5671641791044774E-2"/>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chart_data!$FF$20</c:f>
              <c:strCache>
                <c:ptCount val="1"/>
                <c:pt idx="0">
                  <c:v>Direct Debit</c:v>
                </c:pt>
              </c:strCache>
            </c:strRef>
          </c:tx>
          <c:spPr>
            <a:solidFill>
              <a:srgbClr val="99CCFF"/>
            </a:solidFill>
            <a:ln w="12700">
              <a:solidFill>
                <a:srgbClr val="000000"/>
              </a:solidFill>
              <a:prstDash val="solid"/>
            </a:ln>
          </c:spPr>
          <c:invertIfNegative val="0"/>
          <c:val>
            <c:numRef>
              <c:f>chart_data!$EN$21:$EN$36</c:f>
            </c:numRef>
          </c:val>
          <c:extLst>
            <c:ext xmlns:c15="http://schemas.microsoft.com/office/drawing/2012/chart" uri="{02D57815-91ED-43cb-92C2-25804820EDAC}">
              <c15:filteredCategoryTitle>
                <c15:cat>
                  <c:multiLvlStrRef>
                    <c:extLst>
                      <c:ext uri="{02D57815-91ED-43cb-92C2-25804820EDAC}">
                        <c15:formulaRef>
                          <c15:sqref>chart_data!$EM$21:$EM$36</c15:sqref>
                        </c15:formulaRef>
                      </c:ext>
                    </c:extLst>
                  </c:multiLvlStrRef>
                </c15:cat>
              </c15:filteredCategoryTitle>
            </c:ext>
            <c:ext xmlns:c16="http://schemas.microsoft.com/office/drawing/2014/chart" uri="{C3380CC4-5D6E-409C-BE32-E72D297353CC}">
              <c16:uniqueId val="{00000000-046A-441A-8968-E3745BE25BE8}"/>
            </c:ext>
          </c:extLst>
        </c:ser>
        <c:ser>
          <c:idx val="0"/>
          <c:order val="1"/>
          <c:tx>
            <c:strRef>
              <c:f>chart_data!$FG$20</c:f>
              <c:strCache>
                <c:ptCount val="1"/>
                <c:pt idx="0">
                  <c:v>Credit</c:v>
                </c:pt>
              </c:strCache>
            </c:strRef>
          </c:tx>
          <c:spPr>
            <a:solidFill>
              <a:srgbClr val="FFFFFF"/>
            </a:solidFill>
            <a:ln w="12700">
              <a:solidFill>
                <a:srgbClr val="000000"/>
              </a:solidFill>
              <a:prstDash val="solid"/>
            </a:ln>
          </c:spPr>
          <c:invertIfNegative val="0"/>
          <c:val>
            <c:numRef>
              <c:f>chart_data!$EO$21:$EO$36</c:f>
            </c:numRef>
          </c:val>
          <c:extLst>
            <c:ext xmlns:c15="http://schemas.microsoft.com/office/drawing/2012/chart" uri="{02D57815-91ED-43cb-92C2-25804820EDAC}">
              <c15:filteredCategoryTitle>
                <c15:cat>
                  <c:multiLvlStrRef>
                    <c:extLst>
                      <c:ext uri="{02D57815-91ED-43cb-92C2-25804820EDAC}">
                        <c15:formulaRef>
                          <c15:sqref>chart_data!$EM$21:$EM$36</c15:sqref>
                        </c15:formulaRef>
                      </c:ext>
                    </c:extLst>
                  </c:multiLvlStrRef>
                </c15:cat>
              </c15:filteredCategoryTitle>
            </c:ext>
            <c:ext xmlns:c16="http://schemas.microsoft.com/office/drawing/2014/chart" uri="{C3380CC4-5D6E-409C-BE32-E72D297353CC}">
              <c16:uniqueId val="{00000001-046A-441A-8968-E3745BE25BE8}"/>
            </c:ext>
          </c:extLst>
        </c:ser>
        <c:ser>
          <c:idx val="1"/>
          <c:order val="2"/>
          <c:tx>
            <c:strRef>
              <c:f>chart_data!$FH$20</c:f>
              <c:strCache>
                <c:ptCount val="1"/>
                <c:pt idx="0">
                  <c:v>Prepayment</c:v>
                </c:pt>
              </c:strCache>
            </c:strRef>
          </c:tx>
          <c:spPr>
            <a:solidFill>
              <a:srgbClr val="0000FF"/>
            </a:solidFill>
            <a:ln w="12700">
              <a:solidFill>
                <a:srgbClr val="000000"/>
              </a:solidFill>
              <a:prstDash val="solid"/>
            </a:ln>
          </c:spPr>
          <c:invertIfNegative val="0"/>
          <c:val>
            <c:numRef>
              <c:f>chart_data!$EP$21:$EP$36</c:f>
            </c:numRef>
          </c:val>
          <c:extLst>
            <c:ext xmlns:c15="http://schemas.microsoft.com/office/drawing/2012/chart" uri="{02D57815-91ED-43cb-92C2-25804820EDAC}">
              <c15:filteredCategoryTitle>
                <c15:cat>
                  <c:multiLvlStrRef>
                    <c:extLst>
                      <c:ext uri="{02D57815-91ED-43cb-92C2-25804820EDAC}">
                        <c15:formulaRef>
                          <c15:sqref>chart_data!$EM$21:$EM$36</c15:sqref>
                        </c15:formulaRef>
                      </c:ext>
                    </c:extLst>
                  </c:multiLvlStrRef>
                </c15:cat>
              </c15:filteredCategoryTitle>
            </c:ext>
            <c:ext xmlns:c16="http://schemas.microsoft.com/office/drawing/2014/chart" uri="{C3380CC4-5D6E-409C-BE32-E72D297353CC}">
              <c16:uniqueId val="{00000002-046A-441A-8968-E3745BE25BE8}"/>
            </c:ext>
          </c:extLst>
        </c:ser>
        <c:dLbls>
          <c:showLegendKey val="0"/>
          <c:showVal val="0"/>
          <c:showCatName val="0"/>
          <c:showSerName val="0"/>
          <c:showPercent val="0"/>
          <c:showBubbleSize val="0"/>
        </c:dLbls>
        <c:gapWidth val="40"/>
        <c:overlap val="100"/>
        <c:axId val="1076574224"/>
        <c:axId val="1"/>
      </c:barChart>
      <c:catAx>
        <c:axId val="107657422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822878881712E-2"/>
              <c:y val="0.2248522248672404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076574224"/>
        <c:crosses val="autoZero"/>
        <c:crossBetween val="between"/>
      </c:valAx>
      <c:spPr>
        <a:noFill/>
        <a:ln w="12700">
          <a:solidFill>
            <a:srgbClr val="808080"/>
          </a:solidFill>
          <a:prstDash val="solid"/>
        </a:ln>
      </c:spPr>
    </c:plotArea>
    <c:legend>
      <c:legendPos val="b"/>
      <c:layout>
        <c:manualLayout>
          <c:xMode val="edge"/>
          <c:yMode val="edge"/>
          <c:x val="0.34343547268082086"/>
          <c:y val="3.2142913195649409E-2"/>
          <c:w val="0.59259454109631826"/>
          <c:h val="0.17500030517631343"/>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chart_data!$EZ$20</c:f>
              <c:strCache>
                <c:ptCount val="1"/>
                <c:pt idx="0">
                  <c:v>Direct Debit</c:v>
                </c:pt>
              </c:strCache>
            </c:strRef>
          </c:tx>
          <c:spPr>
            <a:solidFill>
              <a:srgbClr val="99CCFF"/>
            </a:solidFill>
            <a:ln w="12700">
              <a:solidFill>
                <a:srgbClr val="000000"/>
              </a:solidFill>
              <a:prstDash val="solid"/>
            </a:ln>
          </c:spPr>
          <c:invertIfNegative val="0"/>
          <c:val>
            <c:numRef>
              <c:f>chart_data!$EH$21:$EH$36</c:f>
            </c:numRef>
          </c:val>
          <c:extLst>
            <c:ext xmlns:c15="http://schemas.microsoft.com/office/drawing/2012/chart" uri="{02D57815-91ED-43cb-92C2-25804820EDAC}">
              <c15:filteredCategoryTitle>
                <c15:cat>
                  <c:multiLvlStrRef>
                    <c:extLst>
                      <c:ext uri="{02D57815-91ED-43cb-92C2-25804820EDAC}">
                        <c15:formulaRef>
                          <c15:sqref>chart_data!$EG$21:$EG$36</c15:sqref>
                        </c15:formulaRef>
                      </c:ext>
                    </c:extLst>
                  </c:multiLvlStrRef>
                </c15:cat>
              </c15:filteredCategoryTitle>
            </c:ext>
            <c:ext xmlns:c16="http://schemas.microsoft.com/office/drawing/2014/chart" uri="{C3380CC4-5D6E-409C-BE32-E72D297353CC}">
              <c16:uniqueId val="{00000000-8FB3-4860-B138-4625B8D4CDBD}"/>
            </c:ext>
          </c:extLst>
        </c:ser>
        <c:ser>
          <c:idx val="0"/>
          <c:order val="1"/>
          <c:tx>
            <c:strRef>
              <c:f>chart_data!$FA$20</c:f>
              <c:strCache>
                <c:ptCount val="1"/>
                <c:pt idx="0">
                  <c:v>Credit</c:v>
                </c:pt>
              </c:strCache>
            </c:strRef>
          </c:tx>
          <c:spPr>
            <a:solidFill>
              <a:srgbClr val="FFFFFF"/>
            </a:solidFill>
            <a:ln w="12700">
              <a:solidFill>
                <a:srgbClr val="000000"/>
              </a:solidFill>
              <a:prstDash val="solid"/>
            </a:ln>
          </c:spPr>
          <c:invertIfNegative val="0"/>
          <c:val>
            <c:numRef>
              <c:f>chart_data!$EI$21:$EI$36</c:f>
            </c:numRef>
          </c:val>
          <c:extLst>
            <c:ext xmlns:c15="http://schemas.microsoft.com/office/drawing/2012/chart" uri="{02D57815-91ED-43cb-92C2-25804820EDAC}">
              <c15:filteredCategoryTitle>
                <c15:cat>
                  <c:multiLvlStrRef>
                    <c:extLst>
                      <c:ext uri="{02D57815-91ED-43cb-92C2-25804820EDAC}">
                        <c15:formulaRef>
                          <c15:sqref>chart_data!$EG$21:$EG$36</c15:sqref>
                        </c15:formulaRef>
                      </c:ext>
                    </c:extLst>
                  </c:multiLvlStrRef>
                </c15:cat>
              </c15:filteredCategoryTitle>
            </c:ext>
            <c:ext xmlns:c16="http://schemas.microsoft.com/office/drawing/2014/chart" uri="{C3380CC4-5D6E-409C-BE32-E72D297353CC}">
              <c16:uniqueId val="{00000001-8FB3-4860-B138-4625B8D4CDBD}"/>
            </c:ext>
          </c:extLst>
        </c:ser>
        <c:ser>
          <c:idx val="1"/>
          <c:order val="2"/>
          <c:tx>
            <c:strRef>
              <c:f>chart_data!$FB$20</c:f>
              <c:strCache>
                <c:ptCount val="1"/>
                <c:pt idx="0">
                  <c:v>Prepayment</c:v>
                </c:pt>
              </c:strCache>
            </c:strRef>
          </c:tx>
          <c:spPr>
            <a:solidFill>
              <a:srgbClr val="0000FF"/>
            </a:solidFill>
            <a:ln w="12700">
              <a:solidFill>
                <a:srgbClr val="000000"/>
              </a:solidFill>
              <a:prstDash val="solid"/>
            </a:ln>
          </c:spPr>
          <c:invertIfNegative val="0"/>
          <c:val>
            <c:numRef>
              <c:f>chart_data!$EJ$21:$EJ$36</c:f>
            </c:numRef>
          </c:val>
          <c:extLst>
            <c:ext xmlns:c15="http://schemas.microsoft.com/office/drawing/2012/chart" uri="{02D57815-91ED-43cb-92C2-25804820EDAC}">
              <c15:filteredCategoryTitle>
                <c15:cat>
                  <c:multiLvlStrRef>
                    <c:extLst>
                      <c:ext uri="{02D57815-91ED-43cb-92C2-25804820EDAC}">
                        <c15:formulaRef>
                          <c15:sqref>chart_data!$EG$21:$EG$36</c15:sqref>
                        </c15:formulaRef>
                      </c:ext>
                    </c:extLst>
                  </c:multiLvlStrRef>
                </c15:cat>
              </c15:filteredCategoryTitle>
            </c:ext>
            <c:ext xmlns:c16="http://schemas.microsoft.com/office/drawing/2014/chart" uri="{C3380CC4-5D6E-409C-BE32-E72D297353CC}">
              <c16:uniqueId val="{00000002-8FB3-4860-B138-4625B8D4CDBD}"/>
            </c:ext>
          </c:extLst>
        </c:ser>
        <c:dLbls>
          <c:showLegendKey val="0"/>
          <c:showVal val="0"/>
          <c:showCatName val="0"/>
          <c:showSerName val="0"/>
          <c:showPercent val="0"/>
          <c:showBubbleSize val="0"/>
        </c:dLbls>
        <c:gapWidth val="40"/>
        <c:overlap val="100"/>
        <c:axId val="1076578160"/>
        <c:axId val="1"/>
      </c:barChart>
      <c:catAx>
        <c:axId val="107657816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468990533488E-2"/>
              <c:y val="0.2248522248672404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076578160"/>
        <c:crosses val="autoZero"/>
        <c:crossBetween val="between"/>
      </c:valAx>
      <c:spPr>
        <a:noFill/>
        <a:ln w="12700">
          <a:solidFill>
            <a:srgbClr val="808080"/>
          </a:solidFill>
          <a:prstDash val="solid"/>
        </a:ln>
      </c:spPr>
    </c:plotArea>
    <c:legend>
      <c:legendPos val="b"/>
      <c:layout>
        <c:manualLayout>
          <c:xMode val="edge"/>
          <c:yMode val="edge"/>
          <c:x val="0.33670144380472633"/>
          <c:y val="3.2142913195649409E-2"/>
          <c:w val="0.58922752665827105"/>
          <c:h val="0.17500030517631343"/>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chart_data!$ET$20</c:f>
              <c:strCache>
                <c:ptCount val="1"/>
                <c:pt idx="0">
                  <c:v>Direct Debit</c:v>
                </c:pt>
              </c:strCache>
            </c:strRef>
          </c:tx>
          <c:spPr>
            <a:solidFill>
              <a:srgbClr val="99CCFF"/>
            </a:solidFill>
            <a:ln w="12700">
              <a:solidFill>
                <a:srgbClr val="000000"/>
              </a:solidFill>
              <a:prstDash val="solid"/>
            </a:ln>
          </c:spPr>
          <c:invertIfNegative val="0"/>
          <c:val>
            <c:numRef>
              <c:f>chart_data!$EB$21:$EB$36</c:f>
            </c:numRef>
          </c:val>
          <c:extLst>
            <c:ext xmlns:c15="http://schemas.microsoft.com/office/drawing/2012/chart" uri="{02D57815-91ED-43cb-92C2-25804820EDAC}">
              <c15:filteredCategoryTitle>
                <c15:cat>
                  <c:multiLvlStrRef>
                    <c:extLst>
                      <c:ext uri="{02D57815-91ED-43cb-92C2-25804820EDAC}">
                        <c15:formulaRef>
                          <c15:sqref>chart_data!$EA$21:$EA$36</c15:sqref>
                        </c15:formulaRef>
                      </c:ext>
                    </c:extLst>
                  </c:multiLvlStrRef>
                </c15:cat>
              </c15:filteredCategoryTitle>
            </c:ext>
            <c:ext xmlns:c16="http://schemas.microsoft.com/office/drawing/2014/chart" uri="{C3380CC4-5D6E-409C-BE32-E72D297353CC}">
              <c16:uniqueId val="{00000000-4353-4709-8F44-D52CFBCF55BF}"/>
            </c:ext>
          </c:extLst>
        </c:ser>
        <c:ser>
          <c:idx val="0"/>
          <c:order val="1"/>
          <c:tx>
            <c:strRef>
              <c:f>chart_data!$EU$20</c:f>
              <c:strCache>
                <c:ptCount val="1"/>
                <c:pt idx="0">
                  <c:v>Credit</c:v>
                </c:pt>
              </c:strCache>
            </c:strRef>
          </c:tx>
          <c:spPr>
            <a:solidFill>
              <a:srgbClr val="FFFFFF"/>
            </a:solidFill>
            <a:ln w="12700">
              <a:solidFill>
                <a:srgbClr val="000000"/>
              </a:solidFill>
              <a:prstDash val="solid"/>
            </a:ln>
          </c:spPr>
          <c:invertIfNegative val="0"/>
          <c:val>
            <c:numRef>
              <c:f>chart_data!$EC$21:$EC$36</c:f>
            </c:numRef>
          </c:val>
          <c:extLst>
            <c:ext xmlns:c15="http://schemas.microsoft.com/office/drawing/2012/chart" uri="{02D57815-91ED-43cb-92C2-25804820EDAC}">
              <c15:filteredCategoryTitle>
                <c15:cat>
                  <c:multiLvlStrRef>
                    <c:extLst>
                      <c:ext uri="{02D57815-91ED-43cb-92C2-25804820EDAC}">
                        <c15:formulaRef>
                          <c15:sqref>chart_data!$EA$21:$EA$36</c15:sqref>
                        </c15:formulaRef>
                      </c:ext>
                    </c:extLst>
                  </c:multiLvlStrRef>
                </c15:cat>
              </c15:filteredCategoryTitle>
            </c:ext>
            <c:ext xmlns:c16="http://schemas.microsoft.com/office/drawing/2014/chart" uri="{C3380CC4-5D6E-409C-BE32-E72D297353CC}">
              <c16:uniqueId val="{00000001-4353-4709-8F44-D52CFBCF55BF}"/>
            </c:ext>
          </c:extLst>
        </c:ser>
        <c:ser>
          <c:idx val="1"/>
          <c:order val="2"/>
          <c:tx>
            <c:strRef>
              <c:f>chart_data!$EV$20</c:f>
              <c:strCache>
                <c:ptCount val="1"/>
                <c:pt idx="0">
                  <c:v>Prepayment</c:v>
                </c:pt>
              </c:strCache>
            </c:strRef>
          </c:tx>
          <c:spPr>
            <a:solidFill>
              <a:srgbClr val="0000FF"/>
            </a:solidFill>
            <a:ln w="12700">
              <a:solidFill>
                <a:srgbClr val="000000"/>
              </a:solidFill>
              <a:prstDash val="solid"/>
            </a:ln>
          </c:spPr>
          <c:invertIfNegative val="0"/>
          <c:val>
            <c:numRef>
              <c:f>chart_data!$ED$21:$ED$36</c:f>
            </c:numRef>
          </c:val>
          <c:extLst>
            <c:ext xmlns:c15="http://schemas.microsoft.com/office/drawing/2012/chart" uri="{02D57815-91ED-43cb-92C2-25804820EDAC}">
              <c15:filteredCategoryTitle>
                <c15:cat>
                  <c:multiLvlStrRef>
                    <c:extLst>
                      <c:ext uri="{02D57815-91ED-43cb-92C2-25804820EDAC}">
                        <c15:formulaRef>
                          <c15:sqref>chart_data!$EA$21:$EA$36</c15:sqref>
                        </c15:formulaRef>
                      </c:ext>
                    </c:extLst>
                  </c:multiLvlStrRef>
                </c15:cat>
              </c15:filteredCategoryTitle>
            </c:ext>
            <c:ext xmlns:c16="http://schemas.microsoft.com/office/drawing/2014/chart" uri="{C3380CC4-5D6E-409C-BE32-E72D297353CC}">
              <c16:uniqueId val="{00000002-4353-4709-8F44-D52CFBCF55BF}"/>
            </c:ext>
          </c:extLst>
        </c:ser>
        <c:dLbls>
          <c:showLegendKey val="0"/>
          <c:showVal val="0"/>
          <c:showCatName val="0"/>
          <c:showSerName val="0"/>
          <c:showPercent val="0"/>
          <c:showBubbleSize val="0"/>
        </c:dLbls>
        <c:gapWidth val="40"/>
        <c:overlap val="100"/>
        <c:axId val="1076568976"/>
        <c:axId val="1"/>
      </c:barChart>
      <c:catAx>
        <c:axId val="107656897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822878881712E-2"/>
              <c:y val="0.2248522248672404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076568976"/>
        <c:crosses val="autoZero"/>
        <c:crossBetween val="between"/>
      </c:valAx>
      <c:spPr>
        <a:noFill/>
        <a:ln w="12700">
          <a:solidFill>
            <a:srgbClr val="808080"/>
          </a:solidFill>
          <a:prstDash val="solid"/>
        </a:ln>
      </c:spPr>
    </c:plotArea>
    <c:legend>
      <c:legendPos val="b"/>
      <c:layout>
        <c:manualLayout>
          <c:xMode val="edge"/>
          <c:yMode val="edge"/>
          <c:x val="0.3400684582427736"/>
          <c:y val="3.2142913195649409E-2"/>
          <c:w val="0.58922752665827105"/>
          <c:h val="0.17500030517631343"/>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chart_data!$EN$20</c:f>
              <c:strCache>
                <c:ptCount val="1"/>
                <c:pt idx="0">
                  <c:v>Direct Debit</c:v>
                </c:pt>
              </c:strCache>
            </c:strRef>
          </c:tx>
          <c:spPr>
            <a:solidFill>
              <a:srgbClr val="99CCFF"/>
            </a:solidFill>
            <a:ln w="12700">
              <a:solidFill>
                <a:srgbClr val="000000"/>
              </a:solidFill>
              <a:prstDash val="solid"/>
            </a:ln>
          </c:spPr>
          <c:invertIfNegative val="0"/>
          <c:val>
            <c:numRef>
              <c:f>chart_data!$DV$21:$DV$36</c:f>
            </c:numRef>
          </c:val>
          <c:extLst>
            <c:ext xmlns:c15="http://schemas.microsoft.com/office/drawing/2012/chart" uri="{02D57815-91ED-43cb-92C2-25804820EDAC}">
              <c15:filteredCategoryTitle>
                <c15:cat>
                  <c:multiLvlStrRef>
                    <c:extLst>
                      <c:ext uri="{02D57815-91ED-43cb-92C2-25804820EDAC}">
                        <c15:formulaRef>
                          <c15:sqref>chart_data!$DU$21:$DU$36</c15:sqref>
                        </c15:formulaRef>
                      </c:ext>
                    </c:extLst>
                  </c:multiLvlStrRef>
                </c15:cat>
              </c15:filteredCategoryTitle>
            </c:ext>
            <c:ext xmlns:c16="http://schemas.microsoft.com/office/drawing/2014/chart" uri="{C3380CC4-5D6E-409C-BE32-E72D297353CC}">
              <c16:uniqueId val="{00000000-A9FE-4D49-AA4F-5240D5559D97}"/>
            </c:ext>
          </c:extLst>
        </c:ser>
        <c:ser>
          <c:idx val="0"/>
          <c:order val="1"/>
          <c:tx>
            <c:strRef>
              <c:f>chart_data!$EO$20</c:f>
              <c:strCache>
                <c:ptCount val="1"/>
                <c:pt idx="0">
                  <c:v>Credit</c:v>
                </c:pt>
              </c:strCache>
            </c:strRef>
          </c:tx>
          <c:spPr>
            <a:solidFill>
              <a:srgbClr val="FFFFFF"/>
            </a:solidFill>
            <a:ln w="12700">
              <a:solidFill>
                <a:srgbClr val="000000"/>
              </a:solidFill>
              <a:prstDash val="solid"/>
            </a:ln>
          </c:spPr>
          <c:invertIfNegative val="0"/>
          <c:val>
            <c:numRef>
              <c:f>chart_data!$DW$21:$DW$36</c:f>
            </c:numRef>
          </c:val>
          <c:extLst>
            <c:ext xmlns:c15="http://schemas.microsoft.com/office/drawing/2012/chart" uri="{02D57815-91ED-43cb-92C2-25804820EDAC}">
              <c15:filteredCategoryTitle>
                <c15:cat>
                  <c:multiLvlStrRef>
                    <c:extLst>
                      <c:ext uri="{02D57815-91ED-43cb-92C2-25804820EDAC}">
                        <c15:formulaRef>
                          <c15:sqref>chart_data!$DU$21:$DU$36</c15:sqref>
                        </c15:formulaRef>
                      </c:ext>
                    </c:extLst>
                  </c:multiLvlStrRef>
                </c15:cat>
              </c15:filteredCategoryTitle>
            </c:ext>
            <c:ext xmlns:c16="http://schemas.microsoft.com/office/drawing/2014/chart" uri="{C3380CC4-5D6E-409C-BE32-E72D297353CC}">
              <c16:uniqueId val="{00000001-A9FE-4D49-AA4F-5240D5559D97}"/>
            </c:ext>
          </c:extLst>
        </c:ser>
        <c:ser>
          <c:idx val="1"/>
          <c:order val="2"/>
          <c:tx>
            <c:strRef>
              <c:f>chart_data!$EP$20</c:f>
              <c:strCache>
                <c:ptCount val="1"/>
                <c:pt idx="0">
                  <c:v>Prepayment</c:v>
                </c:pt>
              </c:strCache>
            </c:strRef>
          </c:tx>
          <c:spPr>
            <a:solidFill>
              <a:srgbClr val="0000FF"/>
            </a:solidFill>
            <a:ln w="12700">
              <a:solidFill>
                <a:srgbClr val="000000"/>
              </a:solidFill>
              <a:prstDash val="solid"/>
            </a:ln>
          </c:spPr>
          <c:invertIfNegative val="0"/>
          <c:val>
            <c:numRef>
              <c:f>chart_data!$DX$21:$DX$36</c:f>
            </c:numRef>
          </c:val>
          <c:extLst>
            <c:ext xmlns:c15="http://schemas.microsoft.com/office/drawing/2012/chart" uri="{02D57815-91ED-43cb-92C2-25804820EDAC}">
              <c15:filteredCategoryTitle>
                <c15:cat>
                  <c:multiLvlStrRef>
                    <c:extLst>
                      <c:ext uri="{02D57815-91ED-43cb-92C2-25804820EDAC}">
                        <c15:formulaRef>
                          <c15:sqref>chart_data!$DU$21:$DU$36</c15:sqref>
                        </c15:formulaRef>
                      </c:ext>
                    </c:extLst>
                  </c:multiLvlStrRef>
                </c15:cat>
              </c15:filteredCategoryTitle>
            </c:ext>
            <c:ext xmlns:c16="http://schemas.microsoft.com/office/drawing/2014/chart" uri="{C3380CC4-5D6E-409C-BE32-E72D297353CC}">
              <c16:uniqueId val="{00000002-A9FE-4D49-AA4F-5240D5559D97}"/>
            </c:ext>
          </c:extLst>
        </c:ser>
        <c:dLbls>
          <c:showLegendKey val="0"/>
          <c:showVal val="0"/>
          <c:showCatName val="0"/>
          <c:showSerName val="0"/>
          <c:showPercent val="0"/>
          <c:showBubbleSize val="0"/>
        </c:dLbls>
        <c:gapWidth val="40"/>
        <c:overlap val="100"/>
        <c:axId val="1076571600"/>
        <c:axId val="1"/>
      </c:barChart>
      <c:catAx>
        <c:axId val="107657160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468990533488E-2"/>
              <c:y val="0.2248522248672404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076571600"/>
        <c:crosses val="autoZero"/>
        <c:crossBetween val="between"/>
      </c:valAx>
      <c:spPr>
        <a:noFill/>
        <a:ln w="12700">
          <a:solidFill>
            <a:srgbClr val="808080"/>
          </a:solidFill>
          <a:prstDash val="solid"/>
        </a:ln>
      </c:spPr>
    </c:plotArea>
    <c:legend>
      <c:legendPos val="b"/>
      <c:layout>
        <c:manualLayout>
          <c:xMode val="edge"/>
          <c:yMode val="edge"/>
          <c:x val="0.3400684582427736"/>
          <c:y val="3.2142913195649409E-2"/>
          <c:w val="0.59259454109631826"/>
          <c:h val="0.17500030517631343"/>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chart_data!$EH$20</c:f>
              <c:strCache>
                <c:ptCount val="1"/>
                <c:pt idx="0">
                  <c:v>Direct Debit</c:v>
                </c:pt>
              </c:strCache>
            </c:strRef>
          </c:tx>
          <c:spPr>
            <a:solidFill>
              <a:srgbClr val="99CCFF"/>
            </a:solidFill>
            <a:ln w="12700">
              <a:solidFill>
                <a:srgbClr val="000000"/>
              </a:solidFill>
              <a:prstDash val="solid"/>
            </a:ln>
          </c:spPr>
          <c:invertIfNegative val="0"/>
          <c:val>
            <c:numRef>
              <c:f>chart_data!$DP$21:$DP$36</c:f>
            </c:numRef>
          </c:val>
          <c:extLst>
            <c:ext xmlns:c15="http://schemas.microsoft.com/office/drawing/2012/chart" uri="{02D57815-91ED-43cb-92C2-25804820EDAC}">
              <c15:filteredCategoryTitle>
                <c15:cat>
                  <c:multiLvlStrRef>
                    <c:extLst>
                      <c:ext uri="{02D57815-91ED-43cb-92C2-25804820EDAC}">
                        <c15:formulaRef>
                          <c15:sqref>chart_data!$DO$21:$DO$36</c15:sqref>
                        </c15:formulaRef>
                      </c:ext>
                    </c:extLst>
                  </c:multiLvlStrRef>
                </c15:cat>
              </c15:filteredCategoryTitle>
            </c:ext>
            <c:ext xmlns:c16="http://schemas.microsoft.com/office/drawing/2014/chart" uri="{C3380CC4-5D6E-409C-BE32-E72D297353CC}">
              <c16:uniqueId val="{00000000-5452-4063-8C9D-5CC4AEDBE45A}"/>
            </c:ext>
          </c:extLst>
        </c:ser>
        <c:ser>
          <c:idx val="0"/>
          <c:order val="1"/>
          <c:tx>
            <c:strRef>
              <c:f>chart_data!$EI$20</c:f>
              <c:strCache>
                <c:ptCount val="1"/>
                <c:pt idx="0">
                  <c:v>Credit</c:v>
                </c:pt>
              </c:strCache>
            </c:strRef>
          </c:tx>
          <c:spPr>
            <a:solidFill>
              <a:srgbClr val="FFFFFF"/>
            </a:solidFill>
            <a:ln w="12700">
              <a:solidFill>
                <a:srgbClr val="000000"/>
              </a:solidFill>
              <a:prstDash val="solid"/>
            </a:ln>
          </c:spPr>
          <c:invertIfNegative val="0"/>
          <c:val>
            <c:numRef>
              <c:f>chart_data!$DQ$21:$DQ$36</c:f>
            </c:numRef>
          </c:val>
          <c:extLst>
            <c:ext xmlns:c15="http://schemas.microsoft.com/office/drawing/2012/chart" uri="{02D57815-91ED-43cb-92C2-25804820EDAC}">
              <c15:filteredCategoryTitle>
                <c15:cat>
                  <c:multiLvlStrRef>
                    <c:extLst>
                      <c:ext uri="{02D57815-91ED-43cb-92C2-25804820EDAC}">
                        <c15:formulaRef>
                          <c15:sqref>chart_data!$DO$21:$DO$36</c15:sqref>
                        </c15:formulaRef>
                      </c:ext>
                    </c:extLst>
                  </c:multiLvlStrRef>
                </c15:cat>
              </c15:filteredCategoryTitle>
            </c:ext>
            <c:ext xmlns:c16="http://schemas.microsoft.com/office/drawing/2014/chart" uri="{C3380CC4-5D6E-409C-BE32-E72D297353CC}">
              <c16:uniqueId val="{00000001-5452-4063-8C9D-5CC4AEDBE45A}"/>
            </c:ext>
          </c:extLst>
        </c:ser>
        <c:ser>
          <c:idx val="1"/>
          <c:order val="2"/>
          <c:tx>
            <c:strRef>
              <c:f>chart_data!$EJ$20</c:f>
              <c:strCache>
                <c:ptCount val="1"/>
                <c:pt idx="0">
                  <c:v>Prepayment</c:v>
                </c:pt>
              </c:strCache>
            </c:strRef>
          </c:tx>
          <c:spPr>
            <a:solidFill>
              <a:srgbClr val="0000FF"/>
            </a:solidFill>
            <a:ln w="12700">
              <a:solidFill>
                <a:srgbClr val="000000"/>
              </a:solidFill>
              <a:prstDash val="solid"/>
            </a:ln>
          </c:spPr>
          <c:invertIfNegative val="0"/>
          <c:val>
            <c:numRef>
              <c:f>chart_data!$DR$21:$DR$36</c:f>
            </c:numRef>
          </c:val>
          <c:extLst>
            <c:ext xmlns:c15="http://schemas.microsoft.com/office/drawing/2012/chart" uri="{02D57815-91ED-43cb-92C2-25804820EDAC}">
              <c15:filteredCategoryTitle>
                <c15:cat>
                  <c:multiLvlStrRef>
                    <c:extLst>
                      <c:ext uri="{02D57815-91ED-43cb-92C2-25804820EDAC}">
                        <c15:formulaRef>
                          <c15:sqref>chart_data!$DO$21:$DO$36</c15:sqref>
                        </c15:formulaRef>
                      </c:ext>
                    </c:extLst>
                  </c:multiLvlStrRef>
                </c15:cat>
              </c15:filteredCategoryTitle>
            </c:ext>
            <c:ext xmlns:c16="http://schemas.microsoft.com/office/drawing/2014/chart" uri="{C3380CC4-5D6E-409C-BE32-E72D297353CC}">
              <c16:uniqueId val="{00000002-5452-4063-8C9D-5CC4AEDBE45A}"/>
            </c:ext>
          </c:extLst>
        </c:ser>
        <c:dLbls>
          <c:showLegendKey val="0"/>
          <c:showVal val="0"/>
          <c:showCatName val="0"/>
          <c:showSerName val="0"/>
          <c:showPercent val="0"/>
          <c:showBubbleSize val="0"/>
        </c:dLbls>
        <c:gapWidth val="40"/>
        <c:overlap val="100"/>
        <c:axId val="885268896"/>
        <c:axId val="1"/>
      </c:barChart>
      <c:catAx>
        <c:axId val="88526889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2480108401979E-2"/>
              <c:y val="0.2248521543502714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85268896"/>
        <c:crosses val="autoZero"/>
        <c:crossBetween val="between"/>
      </c:valAx>
      <c:spPr>
        <a:noFill/>
        <a:ln w="12700">
          <a:solidFill>
            <a:srgbClr val="808080"/>
          </a:solidFill>
          <a:prstDash val="solid"/>
        </a:ln>
      </c:spPr>
    </c:plotArea>
    <c:legend>
      <c:legendPos val="b"/>
      <c:layout>
        <c:manualLayout>
          <c:xMode val="edge"/>
          <c:yMode val="edge"/>
          <c:x val="0.34591301196753382"/>
          <c:y val="3.43512090574477E-2"/>
          <c:w val="0.55660548289321343"/>
          <c:h val="0.18702324931277081"/>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chart_data!$EB$20</c:f>
              <c:strCache>
                <c:ptCount val="1"/>
                <c:pt idx="0">
                  <c:v>Direct Debit</c:v>
                </c:pt>
              </c:strCache>
            </c:strRef>
          </c:tx>
          <c:spPr>
            <a:solidFill>
              <a:srgbClr val="99CCFF"/>
            </a:solidFill>
            <a:ln w="12700">
              <a:solidFill>
                <a:srgbClr val="000000"/>
              </a:solidFill>
              <a:prstDash val="solid"/>
            </a:ln>
          </c:spPr>
          <c:invertIfNegative val="0"/>
          <c:val>
            <c:numRef>
              <c:f>chart_data!$DJ$21:$DJ$36</c:f>
            </c:numRef>
          </c:val>
          <c:extLst>
            <c:ext xmlns:c15="http://schemas.microsoft.com/office/drawing/2012/chart" uri="{02D57815-91ED-43cb-92C2-25804820EDAC}">
              <c15:filteredCategoryTitle>
                <c15:cat>
                  <c:multiLvlStrRef>
                    <c:extLst>
                      <c:ext uri="{02D57815-91ED-43cb-92C2-25804820EDAC}">
                        <c15:formulaRef>
                          <c15:sqref>chart_data!$DI$21:$DI$36</c15:sqref>
                        </c15:formulaRef>
                      </c:ext>
                    </c:extLst>
                  </c:multiLvlStrRef>
                </c15:cat>
              </c15:filteredCategoryTitle>
            </c:ext>
            <c:ext xmlns:c16="http://schemas.microsoft.com/office/drawing/2014/chart" uri="{C3380CC4-5D6E-409C-BE32-E72D297353CC}">
              <c16:uniqueId val="{00000000-9E8D-4614-AAC3-DCFEB456E7A0}"/>
            </c:ext>
          </c:extLst>
        </c:ser>
        <c:ser>
          <c:idx val="0"/>
          <c:order val="1"/>
          <c:tx>
            <c:strRef>
              <c:f>chart_data!$EC$20</c:f>
              <c:strCache>
                <c:ptCount val="1"/>
                <c:pt idx="0">
                  <c:v>Credit</c:v>
                </c:pt>
              </c:strCache>
            </c:strRef>
          </c:tx>
          <c:spPr>
            <a:solidFill>
              <a:srgbClr val="FFFFFF"/>
            </a:solidFill>
            <a:ln w="12700">
              <a:solidFill>
                <a:srgbClr val="000000"/>
              </a:solidFill>
              <a:prstDash val="solid"/>
            </a:ln>
          </c:spPr>
          <c:invertIfNegative val="0"/>
          <c:val>
            <c:numRef>
              <c:f>chart_data!$DK$21:$DK$36</c:f>
            </c:numRef>
          </c:val>
          <c:extLst>
            <c:ext xmlns:c15="http://schemas.microsoft.com/office/drawing/2012/chart" uri="{02D57815-91ED-43cb-92C2-25804820EDAC}">
              <c15:filteredCategoryTitle>
                <c15:cat>
                  <c:multiLvlStrRef>
                    <c:extLst>
                      <c:ext uri="{02D57815-91ED-43cb-92C2-25804820EDAC}">
                        <c15:formulaRef>
                          <c15:sqref>chart_data!$DI$21:$DI$36</c15:sqref>
                        </c15:formulaRef>
                      </c:ext>
                    </c:extLst>
                  </c:multiLvlStrRef>
                </c15:cat>
              </c15:filteredCategoryTitle>
            </c:ext>
            <c:ext xmlns:c16="http://schemas.microsoft.com/office/drawing/2014/chart" uri="{C3380CC4-5D6E-409C-BE32-E72D297353CC}">
              <c16:uniqueId val="{00000001-9E8D-4614-AAC3-DCFEB456E7A0}"/>
            </c:ext>
          </c:extLst>
        </c:ser>
        <c:ser>
          <c:idx val="1"/>
          <c:order val="2"/>
          <c:tx>
            <c:strRef>
              <c:f>chart_data!$ED$20</c:f>
              <c:strCache>
                <c:ptCount val="1"/>
                <c:pt idx="0">
                  <c:v>Prepayment</c:v>
                </c:pt>
              </c:strCache>
            </c:strRef>
          </c:tx>
          <c:spPr>
            <a:solidFill>
              <a:srgbClr val="0000FF"/>
            </a:solidFill>
            <a:ln w="12700">
              <a:solidFill>
                <a:srgbClr val="000000"/>
              </a:solidFill>
              <a:prstDash val="solid"/>
            </a:ln>
          </c:spPr>
          <c:invertIfNegative val="0"/>
          <c:val>
            <c:numRef>
              <c:f>chart_data!$DL$21:$DL$36</c:f>
            </c:numRef>
          </c:val>
          <c:extLst>
            <c:ext xmlns:c15="http://schemas.microsoft.com/office/drawing/2012/chart" uri="{02D57815-91ED-43cb-92C2-25804820EDAC}">
              <c15:filteredCategoryTitle>
                <c15:cat>
                  <c:multiLvlStrRef>
                    <c:extLst>
                      <c:ext uri="{02D57815-91ED-43cb-92C2-25804820EDAC}">
                        <c15:formulaRef>
                          <c15:sqref>chart_data!$DI$21:$DI$36</c15:sqref>
                        </c15:formulaRef>
                      </c:ext>
                    </c:extLst>
                  </c:multiLvlStrRef>
                </c15:cat>
              </c15:filteredCategoryTitle>
            </c:ext>
            <c:ext xmlns:c16="http://schemas.microsoft.com/office/drawing/2014/chart" uri="{C3380CC4-5D6E-409C-BE32-E72D297353CC}">
              <c16:uniqueId val="{00000002-9E8D-4614-AAC3-DCFEB456E7A0}"/>
            </c:ext>
          </c:extLst>
        </c:ser>
        <c:dLbls>
          <c:showLegendKey val="0"/>
          <c:showVal val="0"/>
          <c:showCatName val="0"/>
          <c:showSerName val="0"/>
          <c:showPercent val="0"/>
          <c:showBubbleSize val="0"/>
        </c:dLbls>
        <c:gapWidth val="40"/>
        <c:overlap val="100"/>
        <c:axId val="885271848"/>
        <c:axId val="1"/>
      </c:barChart>
      <c:catAx>
        <c:axId val="88527184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2517869228609E-2"/>
              <c:y val="0.2248521543502714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85271848"/>
        <c:crosses val="autoZero"/>
        <c:crossBetween val="between"/>
      </c:valAx>
      <c:spPr>
        <a:noFill/>
        <a:ln w="12700">
          <a:solidFill>
            <a:srgbClr val="808080"/>
          </a:solidFill>
          <a:prstDash val="solid"/>
        </a:ln>
      </c:spPr>
    </c:plotArea>
    <c:legend>
      <c:legendPos val="b"/>
      <c:layout>
        <c:manualLayout>
          <c:xMode val="edge"/>
          <c:yMode val="edge"/>
          <c:x val="0.3427683482223744"/>
          <c:y val="3.43512090574477E-2"/>
          <c:w val="0.55660548289321343"/>
          <c:h val="0.18702324931277081"/>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chart_data!$DV$20</c:f>
              <c:strCache>
                <c:ptCount val="1"/>
                <c:pt idx="0">
                  <c:v>Direct Debit</c:v>
                </c:pt>
              </c:strCache>
            </c:strRef>
          </c:tx>
          <c:spPr>
            <a:solidFill>
              <a:srgbClr val="FC5A3A"/>
            </a:solidFill>
            <a:ln w="12700">
              <a:noFill/>
              <a:prstDash val="solid"/>
            </a:ln>
          </c:spPr>
          <c:invertIfNegative val="0"/>
          <c:val>
            <c:numRef>
              <c:f>chart_data!$DV$21:$DV$35</c:f>
            </c:numRef>
          </c:val>
          <c:extLst>
            <c:ext xmlns:c15="http://schemas.microsoft.com/office/drawing/2012/chart" uri="{02D57815-91ED-43cb-92C2-25804820EDAC}">
              <c15:filteredCategoryTitle>
                <c15:cat>
                  <c:multiLvlStrRef>
                    <c:extLst>
                      <c:ext uri="{02D57815-91ED-43cb-92C2-25804820EDAC}">
                        <c15:formulaRef>
                          <c15:sqref>chart_data!$DU$21:$DU$35</c15:sqref>
                        </c15:formulaRef>
                      </c:ext>
                    </c:extLst>
                  </c:multiLvlStrRef>
                </c15:cat>
              </c15:filteredCategoryTitle>
            </c:ext>
            <c:ext xmlns:c16="http://schemas.microsoft.com/office/drawing/2014/chart" uri="{C3380CC4-5D6E-409C-BE32-E72D297353CC}">
              <c16:uniqueId val="{00000000-7CBF-4A0B-A5ED-022C76DB8C98}"/>
            </c:ext>
          </c:extLst>
        </c:ser>
        <c:ser>
          <c:idx val="0"/>
          <c:order val="1"/>
          <c:tx>
            <c:strRef>
              <c:f>chart_data!$DW$20</c:f>
              <c:strCache>
                <c:ptCount val="1"/>
                <c:pt idx="0">
                  <c:v>Credit</c:v>
                </c:pt>
              </c:strCache>
            </c:strRef>
          </c:tx>
          <c:spPr>
            <a:solidFill>
              <a:srgbClr val="8A001E"/>
            </a:solidFill>
            <a:ln w="12700">
              <a:noFill/>
              <a:prstDash val="solid"/>
            </a:ln>
          </c:spPr>
          <c:invertIfNegative val="0"/>
          <c:val>
            <c:numRef>
              <c:f>chart_data!$DW$21:$DW$35</c:f>
            </c:numRef>
          </c:val>
          <c:extLst>
            <c:ext xmlns:c15="http://schemas.microsoft.com/office/drawing/2012/chart" uri="{02D57815-91ED-43cb-92C2-25804820EDAC}">
              <c15:filteredCategoryTitle>
                <c15:cat>
                  <c:multiLvlStrRef>
                    <c:extLst>
                      <c:ext uri="{02D57815-91ED-43cb-92C2-25804820EDAC}">
                        <c15:formulaRef>
                          <c15:sqref>chart_data!$DU$21:$DU$35</c15:sqref>
                        </c15:formulaRef>
                      </c:ext>
                    </c:extLst>
                  </c:multiLvlStrRef>
                </c15:cat>
              </c15:filteredCategoryTitle>
            </c:ext>
            <c:ext xmlns:c16="http://schemas.microsoft.com/office/drawing/2014/chart" uri="{C3380CC4-5D6E-409C-BE32-E72D297353CC}">
              <c16:uniqueId val="{00000001-7CBF-4A0B-A5ED-022C76DB8C98}"/>
            </c:ext>
          </c:extLst>
        </c:ser>
        <c:ser>
          <c:idx val="1"/>
          <c:order val="2"/>
          <c:tx>
            <c:strRef>
              <c:f>chart_data!$DX$20</c:f>
              <c:strCache>
                <c:ptCount val="1"/>
                <c:pt idx="0">
                  <c:v>Prepayment</c:v>
                </c:pt>
              </c:strCache>
            </c:strRef>
          </c:tx>
          <c:spPr>
            <a:solidFill>
              <a:srgbClr val="F79646"/>
            </a:solidFill>
            <a:ln w="12700">
              <a:noFill/>
              <a:prstDash val="solid"/>
            </a:ln>
          </c:spPr>
          <c:invertIfNegative val="0"/>
          <c:val>
            <c:numRef>
              <c:f>chart_data!$DX$21:$DX$35</c:f>
            </c:numRef>
          </c:val>
          <c:extLst>
            <c:ext xmlns:c15="http://schemas.microsoft.com/office/drawing/2012/chart" uri="{02D57815-91ED-43cb-92C2-25804820EDAC}">
              <c15:filteredCategoryTitle>
                <c15:cat>
                  <c:multiLvlStrRef>
                    <c:extLst>
                      <c:ext uri="{02D57815-91ED-43cb-92C2-25804820EDAC}">
                        <c15:formulaRef>
                          <c15:sqref>chart_data!$DU$21:$DU$35</c15:sqref>
                        </c15:formulaRef>
                      </c:ext>
                    </c:extLst>
                  </c:multiLvlStrRef>
                </c15:cat>
              </c15:filteredCategoryTitle>
            </c:ext>
            <c:ext xmlns:c16="http://schemas.microsoft.com/office/drawing/2014/chart" uri="{C3380CC4-5D6E-409C-BE32-E72D297353CC}">
              <c16:uniqueId val="{00000002-7CBF-4A0B-A5ED-022C76DB8C98}"/>
            </c:ext>
          </c:extLst>
        </c:ser>
        <c:dLbls>
          <c:showLegendKey val="0"/>
          <c:showVal val="0"/>
          <c:showCatName val="0"/>
          <c:showSerName val="0"/>
          <c:showPercent val="0"/>
          <c:showBubbleSize val="0"/>
        </c:dLbls>
        <c:gapWidth val="40"/>
        <c:overlap val="100"/>
        <c:axId val="885273488"/>
        <c:axId val="1"/>
      </c:barChart>
      <c:catAx>
        <c:axId val="88527348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2480108401979E-2"/>
              <c:y val="0.2248521543502714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85273488"/>
        <c:crosses val="autoZero"/>
        <c:crossBetween val="between"/>
      </c:valAx>
      <c:spPr>
        <a:noFill/>
        <a:ln w="12700">
          <a:solidFill>
            <a:srgbClr val="808080"/>
          </a:solidFill>
          <a:prstDash val="solid"/>
        </a:ln>
      </c:spPr>
    </c:plotArea>
    <c:legend>
      <c:legendPos val="b"/>
      <c:layout>
        <c:manualLayout>
          <c:xMode val="edge"/>
          <c:yMode val="edge"/>
          <c:x val="0.3301896932417368"/>
          <c:y val="0.92366584354470482"/>
          <c:w val="0.26100709084823004"/>
          <c:h val="4.9618413082980012E-2"/>
        </c:manualLayout>
      </c:layout>
      <c:overlay val="0"/>
      <c:spPr>
        <a:solidFill>
          <a:srgbClr val="FFFFFF"/>
        </a:solidFill>
        <a:ln w="25400">
          <a:noFill/>
        </a:ln>
      </c:spPr>
      <c:txPr>
        <a:bodyPr/>
        <a:lstStyle/>
        <a:p>
          <a:pPr>
            <a:defRPr sz="2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chart_data!$DQ$20</c:f>
              <c:strCache>
                <c:ptCount val="1"/>
                <c:pt idx="0">
                  <c:v>Direct debit</c:v>
                </c:pt>
              </c:strCache>
            </c:strRef>
          </c:tx>
          <c:spPr>
            <a:solidFill>
              <a:srgbClr val="FC5A3A"/>
            </a:solidFill>
            <a:ln w="12700">
              <a:noFill/>
              <a:prstDash val="solid"/>
            </a:ln>
          </c:spPr>
          <c:invertIfNegative val="0"/>
          <c:val>
            <c:numRef>
              <c:f>chart_data!$DQ$21:$DQ$35</c:f>
            </c:numRef>
          </c:val>
          <c:extLst>
            <c:ext xmlns:c15="http://schemas.microsoft.com/office/drawing/2012/chart" uri="{02D57815-91ED-43cb-92C2-25804820EDAC}">
              <c15:filteredCategoryTitle>
                <c15:cat>
                  <c:multiLvlStrRef>
                    <c:extLst>
                      <c:ext uri="{02D57815-91ED-43cb-92C2-25804820EDAC}">
                        <c15:formulaRef>
                          <c15:sqref>chart_data!$DO$21:$DO$35</c15:sqref>
                        </c15:formulaRef>
                      </c:ext>
                    </c:extLst>
                  </c:multiLvlStrRef>
                </c15:cat>
              </c15:filteredCategoryTitle>
            </c:ext>
            <c:ext xmlns:c16="http://schemas.microsoft.com/office/drawing/2014/chart" uri="{C3380CC4-5D6E-409C-BE32-E72D297353CC}">
              <c16:uniqueId val="{00000000-EF23-4A1B-801D-F74BF8215FD8}"/>
            </c:ext>
          </c:extLst>
        </c:ser>
        <c:ser>
          <c:idx val="0"/>
          <c:order val="1"/>
          <c:tx>
            <c:strRef>
              <c:f>chart_data!$DP$20</c:f>
              <c:strCache>
                <c:ptCount val="1"/>
                <c:pt idx="0">
                  <c:v>Credit</c:v>
                </c:pt>
              </c:strCache>
            </c:strRef>
          </c:tx>
          <c:spPr>
            <a:solidFill>
              <a:srgbClr val="8A001E"/>
            </a:solidFill>
            <a:ln w="12700">
              <a:noFill/>
              <a:prstDash val="solid"/>
            </a:ln>
          </c:spPr>
          <c:invertIfNegative val="0"/>
          <c:val>
            <c:numRef>
              <c:f>chart_data!$DP$21:$DP$35</c:f>
            </c:numRef>
          </c:val>
          <c:extLst>
            <c:ext xmlns:c15="http://schemas.microsoft.com/office/drawing/2012/chart" uri="{02D57815-91ED-43cb-92C2-25804820EDAC}">
              <c15:filteredCategoryTitle>
                <c15:cat>
                  <c:multiLvlStrRef>
                    <c:extLst>
                      <c:ext uri="{02D57815-91ED-43cb-92C2-25804820EDAC}">
                        <c15:formulaRef>
                          <c15:sqref>chart_data!$DO$21:$DO$35</c15:sqref>
                        </c15:formulaRef>
                      </c:ext>
                    </c:extLst>
                  </c:multiLvlStrRef>
                </c15:cat>
              </c15:filteredCategoryTitle>
            </c:ext>
            <c:ext xmlns:c16="http://schemas.microsoft.com/office/drawing/2014/chart" uri="{C3380CC4-5D6E-409C-BE32-E72D297353CC}">
              <c16:uniqueId val="{00000001-EF23-4A1B-801D-F74BF8215FD8}"/>
            </c:ext>
          </c:extLst>
        </c:ser>
        <c:ser>
          <c:idx val="1"/>
          <c:order val="2"/>
          <c:tx>
            <c:strRef>
              <c:f>chart_data!$DR$20</c:f>
              <c:strCache>
                <c:ptCount val="1"/>
                <c:pt idx="0">
                  <c:v>Prepayment</c:v>
                </c:pt>
              </c:strCache>
            </c:strRef>
          </c:tx>
          <c:spPr>
            <a:solidFill>
              <a:srgbClr val="F79646"/>
            </a:solidFill>
            <a:ln w="12700">
              <a:noFill/>
              <a:prstDash val="solid"/>
            </a:ln>
          </c:spPr>
          <c:invertIfNegative val="0"/>
          <c:val>
            <c:numRef>
              <c:f>chart_data!$DR$21:$DR$35</c:f>
            </c:numRef>
          </c:val>
          <c:extLst>
            <c:ext xmlns:c15="http://schemas.microsoft.com/office/drawing/2012/chart" uri="{02D57815-91ED-43cb-92C2-25804820EDAC}">
              <c15:filteredCategoryTitle>
                <c15:cat>
                  <c:multiLvlStrRef>
                    <c:extLst>
                      <c:ext uri="{02D57815-91ED-43cb-92C2-25804820EDAC}">
                        <c15:formulaRef>
                          <c15:sqref>chart_data!$DO$21:$DO$35</c15:sqref>
                        </c15:formulaRef>
                      </c:ext>
                    </c:extLst>
                  </c:multiLvlStrRef>
                </c15:cat>
              </c15:filteredCategoryTitle>
            </c:ext>
            <c:ext xmlns:c16="http://schemas.microsoft.com/office/drawing/2014/chart" uri="{C3380CC4-5D6E-409C-BE32-E72D297353CC}">
              <c16:uniqueId val="{00000002-EF23-4A1B-801D-F74BF8215FD8}"/>
            </c:ext>
          </c:extLst>
        </c:ser>
        <c:dLbls>
          <c:showLegendKey val="0"/>
          <c:showVal val="0"/>
          <c:showCatName val="0"/>
          <c:showSerName val="0"/>
          <c:showPercent val="0"/>
          <c:showBubbleSize val="0"/>
        </c:dLbls>
        <c:gapWidth val="40"/>
        <c:overlap val="100"/>
        <c:axId val="885273816"/>
        <c:axId val="1"/>
      </c:barChart>
      <c:catAx>
        <c:axId val="88527381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2810602242402E-2"/>
              <c:y val="0.2248521543502714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85273816"/>
        <c:crosses val="autoZero"/>
        <c:crossBetween val="between"/>
      </c:valAx>
      <c:spPr>
        <a:noFill/>
        <a:ln w="12700">
          <a:solidFill>
            <a:srgbClr val="808080"/>
          </a:solidFill>
          <a:prstDash val="solid"/>
        </a:ln>
      </c:spPr>
    </c:plotArea>
    <c:legend>
      <c:legendPos val="b"/>
      <c:layout>
        <c:manualLayout>
          <c:xMode val="edge"/>
          <c:yMode val="edge"/>
          <c:x val="0.3301896932417368"/>
          <c:y val="0.92366584354470482"/>
          <c:w val="0.26100709084823004"/>
          <c:h val="4.9618413082980012E-2"/>
        </c:manualLayout>
      </c:layout>
      <c:overlay val="0"/>
      <c:spPr>
        <a:solidFill>
          <a:srgbClr val="FFFFFF"/>
        </a:solidFill>
        <a:ln w="25400">
          <a:noFill/>
        </a:ln>
      </c:spPr>
      <c:txPr>
        <a:bodyPr/>
        <a:lstStyle/>
        <a:p>
          <a:pPr>
            <a:defRPr sz="2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chart_data!$DK$20</c:f>
              <c:strCache>
                <c:ptCount val="1"/>
                <c:pt idx="0">
                  <c:v>Direct debit</c:v>
                </c:pt>
              </c:strCache>
            </c:strRef>
          </c:tx>
          <c:spPr>
            <a:solidFill>
              <a:srgbClr val="FC5A3A"/>
            </a:solidFill>
            <a:ln w="12700">
              <a:noFill/>
              <a:prstDash val="solid"/>
            </a:ln>
          </c:spPr>
          <c:invertIfNegative val="0"/>
          <c:val>
            <c:numRef>
              <c:f>chart_data!$DK$21:$DK$35</c:f>
            </c:numRef>
          </c:val>
          <c:extLst>
            <c:ext xmlns:c15="http://schemas.microsoft.com/office/drawing/2012/chart" uri="{02D57815-91ED-43cb-92C2-25804820EDAC}">
              <c15:filteredCategoryTitle>
                <c15:cat>
                  <c:multiLvlStrRef>
                    <c:extLst>
                      <c:ext uri="{02D57815-91ED-43cb-92C2-25804820EDAC}">
                        <c15:formulaRef>
                          <c15:sqref>chart_data!$DI$21:$DI$35</c15:sqref>
                        </c15:formulaRef>
                      </c:ext>
                    </c:extLst>
                  </c:multiLvlStrRef>
                </c15:cat>
              </c15:filteredCategoryTitle>
            </c:ext>
            <c:ext xmlns:c16="http://schemas.microsoft.com/office/drawing/2014/chart" uri="{C3380CC4-5D6E-409C-BE32-E72D297353CC}">
              <c16:uniqueId val="{00000000-531F-484F-BE5F-23DC860C577C}"/>
            </c:ext>
          </c:extLst>
        </c:ser>
        <c:ser>
          <c:idx val="0"/>
          <c:order val="1"/>
          <c:tx>
            <c:strRef>
              <c:f>chart_data!$DJ$20</c:f>
              <c:strCache>
                <c:ptCount val="1"/>
                <c:pt idx="0">
                  <c:v>Credit</c:v>
                </c:pt>
              </c:strCache>
            </c:strRef>
          </c:tx>
          <c:spPr>
            <a:solidFill>
              <a:srgbClr val="8A001E"/>
            </a:solidFill>
            <a:ln w="12700">
              <a:noFill/>
              <a:prstDash val="solid"/>
            </a:ln>
          </c:spPr>
          <c:invertIfNegative val="0"/>
          <c:val>
            <c:numRef>
              <c:f>chart_data!$DJ$21:$DJ$35</c:f>
            </c:numRef>
          </c:val>
          <c:extLst>
            <c:ext xmlns:c15="http://schemas.microsoft.com/office/drawing/2012/chart" uri="{02D57815-91ED-43cb-92C2-25804820EDAC}">
              <c15:filteredCategoryTitle>
                <c15:cat>
                  <c:multiLvlStrRef>
                    <c:extLst>
                      <c:ext uri="{02D57815-91ED-43cb-92C2-25804820EDAC}">
                        <c15:formulaRef>
                          <c15:sqref>chart_data!$DI$21:$DI$35</c15:sqref>
                        </c15:formulaRef>
                      </c:ext>
                    </c:extLst>
                  </c:multiLvlStrRef>
                </c15:cat>
              </c15:filteredCategoryTitle>
            </c:ext>
            <c:ext xmlns:c16="http://schemas.microsoft.com/office/drawing/2014/chart" uri="{C3380CC4-5D6E-409C-BE32-E72D297353CC}">
              <c16:uniqueId val="{00000001-531F-484F-BE5F-23DC860C577C}"/>
            </c:ext>
          </c:extLst>
        </c:ser>
        <c:ser>
          <c:idx val="1"/>
          <c:order val="2"/>
          <c:tx>
            <c:strRef>
              <c:f>chart_data!$DR$20</c:f>
              <c:strCache>
                <c:ptCount val="1"/>
                <c:pt idx="0">
                  <c:v>Prepayment</c:v>
                </c:pt>
              </c:strCache>
            </c:strRef>
          </c:tx>
          <c:spPr>
            <a:solidFill>
              <a:srgbClr val="F79646"/>
            </a:solidFill>
            <a:ln w="12700">
              <a:noFill/>
              <a:prstDash val="solid"/>
            </a:ln>
          </c:spPr>
          <c:invertIfNegative val="0"/>
          <c:val>
            <c:numRef>
              <c:f>chart_data!$DL$21:$DL$35</c:f>
            </c:numRef>
          </c:val>
          <c:extLst>
            <c:ext xmlns:c15="http://schemas.microsoft.com/office/drawing/2012/chart" uri="{02D57815-91ED-43cb-92C2-25804820EDAC}">
              <c15:filteredCategoryTitle>
                <c15:cat>
                  <c:multiLvlStrRef>
                    <c:extLst>
                      <c:ext uri="{02D57815-91ED-43cb-92C2-25804820EDAC}">
                        <c15:formulaRef>
                          <c15:sqref>chart_data!$DI$21:$DI$35</c15:sqref>
                        </c15:formulaRef>
                      </c:ext>
                    </c:extLst>
                  </c:multiLvlStrRef>
                </c15:cat>
              </c15:filteredCategoryTitle>
            </c:ext>
            <c:ext xmlns:c16="http://schemas.microsoft.com/office/drawing/2014/chart" uri="{C3380CC4-5D6E-409C-BE32-E72D297353CC}">
              <c16:uniqueId val="{00000002-531F-484F-BE5F-23DC860C577C}"/>
            </c:ext>
          </c:extLst>
        </c:ser>
        <c:dLbls>
          <c:showLegendKey val="0"/>
          <c:showVal val="0"/>
          <c:showCatName val="0"/>
          <c:showSerName val="0"/>
          <c:showPercent val="0"/>
          <c:showBubbleSize val="0"/>
        </c:dLbls>
        <c:gapWidth val="40"/>
        <c:overlap val="100"/>
        <c:axId val="885264960"/>
        <c:axId val="1"/>
      </c:barChart>
      <c:catAx>
        <c:axId val="88526496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2480108401979E-2"/>
              <c:y val="0.2248521543502714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85264960"/>
        <c:crosses val="autoZero"/>
        <c:crossBetween val="between"/>
      </c:valAx>
      <c:spPr>
        <a:noFill/>
        <a:ln w="12700">
          <a:solidFill>
            <a:srgbClr val="808080"/>
          </a:solidFill>
          <a:prstDash val="solid"/>
        </a:ln>
      </c:spPr>
    </c:plotArea>
    <c:legend>
      <c:legendPos val="b"/>
      <c:layout>
        <c:manualLayout>
          <c:xMode val="edge"/>
          <c:yMode val="edge"/>
          <c:x val="0.3301896932417368"/>
          <c:y val="0.92366584354470482"/>
          <c:w val="0.26100709084823004"/>
          <c:h val="4.9618413082980012E-2"/>
        </c:manualLayout>
      </c:layout>
      <c:overlay val="0"/>
      <c:spPr>
        <a:solidFill>
          <a:srgbClr val="FFFFFF"/>
        </a:solidFill>
        <a:ln w="25400">
          <a:noFill/>
        </a:ln>
      </c:spPr>
      <c:txPr>
        <a:bodyPr/>
        <a:lstStyle/>
        <a:p>
          <a:pPr>
            <a:defRPr sz="2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chart_data!$DE$20</c:f>
              <c:strCache>
                <c:ptCount val="1"/>
                <c:pt idx="0">
                  <c:v>Direct debit</c:v>
                </c:pt>
              </c:strCache>
            </c:strRef>
          </c:tx>
          <c:spPr>
            <a:solidFill>
              <a:srgbClr val="FC5A3A"/>
            </a:solidFill>
            <a:ln w="12700">
              <a:noFill/>
              <a:prstDash val="solid"/>
            </a:ln>
          </c:spPr>
          <c:invertIfNegative val="0"/>
          <c:val>
            <c:numRef>
              <c:f>chart_data!$DE$21:$DE$35</c:f>
            </c:numRef>
          </c:val>
          <c:extLst>
            <c:ext xmlns:c15="http://schemas.microsoft.com/office/drawing/2012/chart" uri="{02D57815-91ED-43cb-92C2-25804820EDAC}">
              <c15:filteredCategoryTitle>
                <c15:cat>
                  <c:multiLvlStrRef>
                    <c:extLst>
                      <c:ext uri="{02D57815-91ED-43cb-92C2-25804820EDAC}">
                        <c15:formulaRef>
                          <c15:sqref>chart_data!$DC$21:$DC$35</c15:sqref>
                        </c15:formulaRef>
                      </c:ext>
                    </c:extLst>
                  </c:multiLvlStrRef>
                </c15:cat>
              </c15:filteredCategoryTitle>
            </c:ext>
            <c:ext xmlns:c16="http://schemas.microsoft.com/office/drawing/2014/chart" uri="{C3380CC4-5D6E-409C-BE32-E72D297353CC}">
              <c16:uniqueId val="{00000000-74D5-4E07-9B65-55B950EDDE49}"/>
            </c:ext>
          </c:extLst>
        </c:ser>
        <c:ser>
          <c:idx val="0"/>
          <c:order val="1"/>
          <c:tx>
            <c:strRef>
              <c:f>chart_data!$DD$20</c:f>
              <c:strCache>
                <c:ptCount val="1"/>
                <c:pt idx="0">
                  <c:v>Credit</c:v>
                </c:pt>
              </c:strCache>
            </c:strRef>
          </c:tx>
          <c:spPr>
            <a:solidFill>
              <a:srgbClr val="8A001E"/>
            </a:solidFill>
            <a:ln w="12700">
              <a:noFill/>
              <a:prstDash val="solid"/>
            </a:ln>
          </c:spPr>
          <c:invertIfNegative val="0"/>
          <c:val>
            <c:numRef>
              <c:f>chart_data!$DD$21:$DD$35</c:f>
            </c:numRef>
          </c:val>
          <c:extLst>
            <c:ext xmlns:c15="http://schemas.microsoft.com/office/drawing/2012/chart" uri="{02D57815-91ED-43cb-92C2-25804820EDAC}">
              <c15:filteredCategoryTitle>
                <c15:cat>
                  <c:multiLvlStrRef>
                    <c:extLst>
                      <c:ext uri="{02D57815-91ED-43cb-92C2-25804820EDAC}">
                        <c15:formulaRef>
                          <c15:sqref>chart_data!$DC$21:$DC$35</c15:sqref>
                        </c15:formulaRef>
                      </c:ext>
                    </c:extLst>
                  </c:multiLvlStrRef>
                </c15:cat>
              </c15:filteredCategoryTitle>
            </c:ext>
            <c:ext xmlns:c16="http://schemas.microsoft.com/office/drawing/2014/chart" uri="{C3380CC4-5D6E-409C-BE32-E72D297353CC}">
              <c16:uniqueId val="{00000001-74D5-4E07-9B65-55B950EDDE49}"/>
            </c:ext>
          </c:extLst>
        </c:ser>
        <c:ser>
          <c:idx val="1"/>
          <c:order val="2"/>
          <c:tx>
            <c:strRef>
              <c:f>chart_data!$DF$20</c:f>
              <c:strCache>
                <c:ptCount val="1"/>
                <c:pt idx="0">
                  <c:v>Prepayment</c:v>
                </c:pt>
              </c:strCache>
            </c:strRef>
          </c:tx>
          <c:spPr>
            <a:solidFill>
              <a:srgbClr val="F79646"/>
            </a:solidFill>
            <a:ln w="12700">
              <a:noFill/>
              <a:prstDash val="solid"/>
            </a:ln>
          </c:spPr>
          <c:invertIfNegative val="0"/>
          <c:val>
            <c:numRef>
              <c:f>chart_data!$DF$21:$DF$35</c:f>
            </c:numRef>
          </c:val>
          <c:extLst>
            <c:ext xmlns:c15="http://schemas.microsoft.com/office/drawing/2012/chart" uri="{02D57815-91ED-43cb-92C2-25804820EDAC}">
              <c15:filteredCategoryTitle>
                <c15:cat>
                  <c:multiLvlStrRef>
                    <c:extLst>
                      <c:ext uri="{02D57815-91ED-43cb-92C2-25804820EDAC}">
                        <c15:formulaRef>
                          <c15:sqref>chart_data!$DC$21:$DC$35</c15:sqref>
                        </c15:formulaRef>
                      </c:ext>
                    </c:extLst>
                  </c:multiLvlStrRef>
                </c15:cat>
              </c15:filteredCategoryTitle>
            </c:ext>
            <c:ext xmlns:c16="http://schemas.microsoft.com/office/drawing/2014/chart" uri="{C3380CC4-5D6E-409C-BE32-E72D297353CC}">
              <c16:uniqueId val="{00000002-74D5-4E07-9B65-55B950EDDE49}"/>
            </c:ext>
          </c:extLst>
        </c:ser>
        <c:dLbls>
          <c:showLegendKey val="0"/>
          <c:showVal val="0"/>
          <c:showCatName val="0"/>
          <c:showSerName val="0"/>
          <c:showPercent val="0"/>
          <c:showBubbleSize val="0"/>
        </c:dLbls>
        <c:gapWidth val="40"/>
        <c:overlap val="100"/>
        <c:axId val="885276112"/>
        <c:axId val="1"/>
      </c:barChart>
      <c:catAx>
        <c:axId val="88527611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2480108401979E-2"/>
              <c:y val="0.2248521543502714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85276112"/>
        <c:crosses val="autoZero"/>
        <c:crossBetween val="between"/>
      </c:valAx>
      <c:spPr>
        <a:noFill/>
        <a:ln w="12700">
          <a:solidFill>
            <a:srgbClr val="808080"/>
          </a:solidFill>
          <a:prstDash val="solid"/>
        </a:ln>
      </c:spPr>
    </c:plotArea>
    <c:legend>
      <c:legendPos val="b"/>
      <c:layout>
        <c:manualLayout>
          <c:xMode val="edge"/>
          <c:yMode val="edge"/>
          <c:x val="0.3364790207320556"/>
          <c:y val="0.92366584354470482"/>
          <c:w val="0.26100709084823004"/>
          <c:h val="4.9618413082980012E-2"/>
        </c:manualLayout>
      </c:layout>
      <c:overlay val="0"/>
      <c:spPr>
        <a:solidFill>
          <a:srgbClr val="FFFFFF"/>
        </a:solidFill>
        <a:ln w="25400">
          <a:noFill/>
        </a:ln>
      </c:spPr>
      <c:txPr>
        <a:bodyPr/>
        <a:lstStyle/>
        <a:p>
          <a:pPr>
            <a:defRPr sz="2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chart_data!$JE$20</c:f>
              <c:strCache>
                <c:ptCount val="1"/>
                <c:pt idx="0">
                  <c:v>Direct Debit</c:v>
                </c:pt>
              </c:strCache>
            </c:strRef>
          </c:tx>
          <c:spPr>
            <a:solidFill>
              <a:srgbClr val="99CCFF"/>
            </a:solidFill>
            <a:ln w="12700">
              <a:solidFill>
                <a:srgbClr val="000000"/>
              </a:solidFill>
              <a:prstDash val="solid"/>
            </a:ln>
          </c:spPr>
          <c:invertIfNegative val="0"/>
          <c:val>
            <c:numRef>
              <c:f>chart_data!$JE$21:$JE$35</c:f>
            </c:numRef>
          </c:val>
          <c:extLst>
            <c:ext xmlns:c15="http://schemas.microsoft.com/office/drawing/2012/chart" uri="{02D57815-91ED-43cb-92C2-25804820EDAC}">
              <c15:filteredCategoryTitle>
                <c15:cat>
                  <c:multiLvlStrRef>
                    <c:extLst>
                      <c:ext uri="{02D57815-91ED-43cb-92C2-25804820EDAC}">
                        <c15:formulaRef>
                          <c15:sqref>chart_data!$JD$21:$JD$35</c15:sqref>
                        </c15:formulaRef>
                      </c:ext>
                    </c:extLst>
                  </c:multiLvlStrRef>
                </c15:cat>
              </c15:filteredCategoryTitle>
            </c:ext>
            <c:ext xmlns:c16="http://schemas.microsoft.com/office/drawing/2014/chart" uri="{C3380CC4-5D6E-409C-BE32-E72D297353CC}">
              <c16:uniqueId val="{00000000-7C21-4D2E-A1E3-7153B9E86669}"/>
            </c:ext>
          </c:extLst>
        </c:ser>
        <c:ser>
          <c:idx val="0"/>
          <c:order val="1"/>
          <c:tx>
            <c:strRef>
              <c:f>chart_data!$JF$20</c:f>
              <c:strCache>
                <c:ptCount val="1"/>
                <c:pt idx="0">
                  <c:v>Credit</c:v>
                </c:pt>
              </c:strCache>
            </c:strRef>
          </c:tx>
          <c:spPr>
            <a:solidFill>
              <a:srgbClr val="FFFFFF"/>
            </a:solidFill>
            <a:ln w="12700">
              <a:solidFill>
                <a:srgbClr val="000000"/>
              </a:solidFill>
              <a:prstDash val="solid"/>
            </a:ln>
          </c:spPr>
          <c:invertIfNegative val="0"/>
          <c:val>
            <c:numRef>
              <c:f>chart_data!$JF$21:$JF$35</c:f>
            </c:numRef>
          </c:val>
          <c:extLst>
            <c:ext xmlns:c15="http://schemas.microsoft.com/office/drawing/2012/chart" uri="{02D57815-91ED-43cb-92C2-25804820EDAC}">
              <c15:filteredCategoryTitle>
                <c15:cat>
                  <c:multiLvlStrRef>
                    <c:extLst>
                      <c:ext uri="{02D57815-91ED-43cb-92C2-25804820EDAC}">
                        <c15:formulaRef>
                          <c15:sqref>chart_data!$JD$21:$JD$35</c15:sqref>
                        </c15:formulaRef>
                      </c:ext>
                    </c:extLst>
                  </c:multiLvlStrRef>
                </c15:cat>
              </c15:filteredCategoryTitle>
            </c:ext>
            <c:ext xmlns:c16="http://schemas.microsoft.com/office/drawing/2014/chart" uri="{C3380CC4-5D6E-409C-BE32-E72D297353CC}">
              <c16:uniqueId val="{00000001-7C21-4D2E-A1E3-7153B9E86669}"/>
            </c:ext>
          </c:extLst>
        </c:ser>
        <c:ser>
          <c:idx val="1"/>
          <c:order val="2"/>
          <c:tx>
            <c:strRef>
              <c:f>chart_data!$JG$20</c:f>
              <c:strCache>
                <c:ptCount val="1"/>
                <c:pt idx="0">
                  <c:v>Prepayment</c:v>
                </c:pt>
              </c:strCache>
            </c:strRef>
          </c:tx>
          <c:spPr>
            <a:solidFill>
              <a:srgbClr val="0000FF"/>
            </a:solidFill>
            <a:ln w="12700">
              <a:solidFill>
                <a:srgbClr val="000000"/>
              </a:solidFill>
              <a:prstDash val="solid"/>
            </a:ln>
          </c:spPr>
          <c:invertIfNegative val="0"/>
          <c:val>
            <c:numRef>
              <c:f>chart_data!$JG$21:$JG$35</c:f>
            </c:numRef>
          </c:val>
          <c:extLst>
            <c:ext xmlns:c15="http://schemas.microsoft.com/office/drawing/2012/chart" uri="{02D57815-91ED-43cb-92C2-25804820EDAC}">
              <c15:filteredCategoryTitle>
                <c15:cat>
                  <c:multiLvlStrRef>
                    <c:extLst>
                      <c:ext uri="{02D57815-91ED-43cb-92C2-25804820EDAC}">
                        <c15:formulaRef>
                          <c15:sqref>chart_data!$JD$21:$JD$35</c15:sqref>
                        </c15:formulaRef>
                      </c:ext>
                    </c:extLst>
                  </c:multiLvlStrRef>
                </c15:cat>
              </c15:filteredCategoryTitle>
            </c:ext>
            <c:ext xmlns:c16="http://schemas.microsoft.com/office/drawing/2014/chart" uri="{C3380CC4-5D6E-409C-BE32-E72D297353CC}">
              <c16:uniqueId val="{00000002-7C21-4D2E-A1E3-7153B9E86669}"/>
            </c:ext>
          </c:extLst>
        </c:ser>
        <c:dLbls>
          <c:showLegendKey val="0"/>
          <c:showVal val="0"/>
          <c:showCatName val="0"/>
          <c:showSerName val="0"/>
          <c:showPercent val="0"/>
          <c:showBubbleSize val="0"/>
        </c:dLbls>
        <c:gapWidth val="40"/>
        <c:overlap val="100"/>
        <c:axId val="276552128"/>
        <c:axId val="1"/>
      </c:barChart>
      <c:catAx>
        <c:axId val="27655212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42711511409E-2"/>
              <c:y val="0.22485199417186946"/>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76552128"/>
        <c:crosses val="autoZero"/>
        <c:crossBetween val="between"/>
      </c:valAx>
      <c:spPr>
        <a:noFill/>
        <a:ln w="12700">
          <a:solidFill>
            <a:srgbClr val="808080"/>
          </a:solidFill>
          <a:prstDash val="solid"/>
        </a:ln>
      </c:spPr>
    </c:plotArea>
    <c:legend>
      <c:legendPos val="b"/>
      <c:layout>
        <c:manualLayout>
          <c:xMode val="edge"/>
          <c:yMode val="edge"/>
          <c:x val="0.45243619489559167"/>
          <c:y val="0.74411871570357835"/>
          <c:w val="0.13921113689095127"/>
          <c:h val="6.4705975278572039E-2"/>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chart_data!$DE$20</c:f>
              <c:strCache>
                <c:ptCount val="1"/>
                <c:pt idx="0">
                  <c:v>Direct debit</c:v>
                </c:pt>
              </c:strCache>
            </c:strRef>
          </c:tx>
          <c:spPr>
            <a:solidFill>
              <a:srgbClr val="FC5A3A"/>
            </a:solidFill>
            <a:ln w="12700">
              <a:noFill/>
              <a:prstDash val="solid"/>
            </a:ln>
          </c:spPr>
          <c:invertIfNegative val="0"/>
          <c:val>
            <c:numRef>
              <c:f>chart_data!$DE$21:$DE$35</c:f>
            </c:numRef>
          </c:val>
          <c:extLst>
            <c:ext xmlns:c15="http://schemas.microsoft.com/office/drawing/2012/chart" uri="{02D57815-91ED-43cb-92C2-25804820EDAC}">
              <c15:filteredCategoryTitle>
                <c15:cat>
                  <c:multiLvlStrRef>
                    <c:extLst>
                      <c:ext uri="{02D57815-91ED-43cb-92C2-25804820EDAC}">
                        <c15:formulaRef>
                          <c15:sqref>chart_data!$DC$21:$DC$35</c15:sqref>
                        </c15:formulaRef>
                      </c:ext>
                    </c:extLst>
                  </c:multiLvlStrRef>
                </c15:cat>
              </c15:filteredCategoryTitle>
            </c:ext>
            <c:ext xmlns:c16="http://schemas.microsoft.com/office/drawing/2014/chart" uri="{C3380CC4-5D6E-409C-BE32-E72D297353CC}">
              <c16:uniqueId val="{00000000-3D39-4803-8989-F2EFC01F260A}"/>
            </c:ext>
          </c:extLst>
        </c:ser>
        <c:ser>
          <c:idx val="0"/>
          <c:order val="1"/>
          <c:tx>
            <c:strRef>
              <c:f>chart_data!$DD$20</c:f>
              <c:strCache>
                <c:ptCount val="1"/>
                <c:pt idx="0">
                  <c:v>Credit</c:v>
                </c:pt>
              </c:strCache>
            </c:strRef>
          </c:tx>
          <c:spPr>
            <a:solidFill>
              <a:srgbClr val="8A001E"/>
            </a:solidFill>
            <a:ln w="12700">
              <a:noFill/>
              <a:prstDash val="solid"/>
            </a:ln>
          </c:spPr>
          <c:invertIfNegative val="0"/>
          <c:val>
            <c:numRef>
              <c:f>chart_data!$DD$21:$DD$35</c:f>
            </c:numRef>
          </c:val>
          <c:extLst>
            <c:ext xmlns:c15="http://schemas.microsoft.com/office/drawing/2012/chart" uri="{02D57815-91ED-43cb-92C2-25804820EDAC}">
              <c15:filteredCategoryTitle>
                <c15:cat>
                  <c:multiLvlStrRef>
                    <c:extLst>
                      <c:ext uri="{02D57815-91ED-43cb-92C2-25804820EDAC}">
                        <c15:formulaRef>
                          <c15:sqref>chart_data!$DC$21:$DC$35</c15:sqref>
                        </c15:formulaRef>
                      </c:ext>
                    </c:extLst>
                  </c:multiLvlStrRef>
                </c15:cat>
              </c15:filteredCategoryTitle>
            </c:ext>
            <c:ext xmlns:c16="http://schemas.microsoft.com/office/drawing/2014/chart" uri="{C3380CC4-5D6E-409C-BE32-E72D297353CC}">
              <c16:uniqueId val="{00000001-3D39-4803-8989-F2EFC01F260A}"/>
            </c:ext>
          </c:extLst>
        </c:ser>
        <c:ser>
          <c:idx val="1"/>
          <c:order val="2"/>
          <c:tx>
            <c:strRef>
              <c:f>chart_data!$DF$20</c:f>
              <c:strCache>
                <c:ptCount val="1"/>
                <c:pt idx="0">
                  <c:v>Prepayment</c:v>
                </c:pt>
              </c:strCache>
            </c:strRef>
          </c:tx>
          <c:spPr>
            <a:solidFill>
              <a:srgbClr val="F79646"/>
            </a:solidFill>
            <a:ln w="12700">
              <a:noFill/>
              <a:prstDash val="solid"/>
            </a:ln>
          </c:spPr>
          <c:invertIfNegative val="0"/>
          <c:val>
            <c:numRef>
              <c:f>chart_data!$DF$21:$DF$35</c:f>
            </c:numRef>
          </c:val>
          <c:extLst>
            <c:ext xmlns:c15="http://schemas.microsoft.com/office/drawing/2012/chart" uri="{02D57815-91ED-43cb-92C2-25804820EDAC}">
              <c15:filteredCategoryTitle>
                <c15:cat>
                  <c:multiLvlStrRef>
                    <c:extLst>
                      <c:ext uri="{02D57815-91ED-43cb-92C2-25804820EDAC}">
                        <c15:formulaRef>
                          <c15:sqref>chart_data!$DC$21:$DC$35</c15:sqref>
                        </c15:formulaRef>
                      </c:ext>
                    </c:extLst>
                  </c:multiLvlStrRef>
                </c15:cat>
              </c15:filteredCategoryTitle>
            </c:ext>
            <c:ext xmlns:c16="http://schemas.microsoft.com/office/drawing/2014/chart" uri="{C3380CC4-5D6E-409C-BE32-E72D297353CC}">
              <c16:uniqueId val="{00000002-3D39-4803-8989-F2EFC01F260A}"/>
            </c:ext>
          </c:extLst>
        </c:ser>
        <c:dLbls>
          <c:showLegendKey val="0"/>
          <c:showVal val="0"/>
          <c:showCatName val="0"/>
          <c:showSerName val="0"/>
          <c:showPercent val="0"/>
          <c:showBubbleSize val="0"/>
        </c:dLbls>
        <c:gapWidth val="40"/>
        <c:overlap val="100"/>
        <c:axId val="885277424"/>
        <c:axId val="1"/>
      </c:barChart>
      <c:catAx>
        <c:axId val="88527742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141096082822E-2"/>
              <c:y val="0.2248521543502714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85277424"/>
        <c:crosses val="autoZero"/>
        <c:crossBetween val="between"/>
      </c:valAx>
      <c:spPr>
        <a:noFill/>
        <a:ln w="12700">
          <a:solidFill>
            <a:srgbClr val="808080"/>
          </a:solidFill>
          <a:prstDash val="solid"/>
        </a:ln>
      </c:spPr>
    </c:plotArea>
    <c:legend>
      <c:legendPos val="b"/>
      <c:layout>
        <c:manualLayout>
          <c:xMode val="edge"/>
          <c:yMode val="edge"/>
          <c:x val="0.33333435698689623"/>
          <c:y val="0.92366584354470482"/>
          <c:w val="0.26100709084823004"/>
          <c:h val="4.9618413082980012E-2"/>
        </c:manualLayout>
      </c:layout>
      <c:overlay val="0"/>
      <c:spPr>
        <a:solidFill>
          <a:srgbClr val="FFFFFF"/>
        </a:solidFill>
        <a:ln w="25400">
          <a:noFill/>
        </a:ln>
      </c:spPr>
      <c:txPr>
        <a:bodyPr/>
        <a:lstStyle/>
        <a:p>
          <a:pPr>
            <a:defRPr sz="2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chart_data!$DE$20</c:f>
              <c:strCache>
                <c:ptCount val="1"/>
                <c:pt idx="0">
                  <c:v>Direct debit</c:v>
                </c:pt>
              </c:strCache>
            </c:strRef>
          </c:tx>
          <c:spPr>
            <a:solidFill>
              <a:srgbClr val="FC5A3A"/>
            </a:solidFill>
            <a:ln w="12700">
              <a:noFill/>
              <a:prstDash val="solid"/>
            </a:ln>
          </c:spPr>
          <c:invertIfNegative val="0"/>
          <c:val>
            <c:numRef>
              <c:f>chart_data!$DE$21:$DE$35</c:f>
            </c:numRef>
          </c:val>
          <c:extLst>
            <c:ext xmlns:c15="http://schemas.microsoft.com/office/drawing/2012/chart" uri="{02D57815-91ED-43cb-92C2-25804820EDAC}">
              <c15:filteredCategoryTitle>
                <c15:cat>
                  <c:multiLvlStrRef>
                    <c:extLst>
                      <c:ext uri="{02D57815-91ED-43cb-92C2-25804820EDAC}">
                        <c15:formulaRef>
                          <c15:sqref>chart_data!$DC$21:$DC$35</c15:sqref>
                        </c15:formulaRef>
                      </c:ext>
                    </c:extLst>
                  </c:multiLvlStrRef>
                </c15:cat>
              </c15:filteredCategoryTitle>
            </c:ext>
            <c:ext xmlns:c16="http://schemas.microsoft.com/office/drawing/2014/chart" uri="{C3380CC4-5D6E-409C-BE32-E72D297353CC}">
              <c16:uniqueId val="{00000000-C131-4D03-A184-A7C605AD0239}"/>
            </c:ext>
          </c:extLst>
        </c:ser>
        <c:ser>
          <c:idx val="0"/>
          <c:order val="1"/>
          <c:tx>
            <c:strRef>
              <c:f>chart_data!$DD$20</c:f>
              <c:strCache>
                <c:ptCount val="1"/>
                <c:pt idx="0">
                  <c:v>Credit</c:v>
                </c:pt>
              </c:strCache>
            </c:strRef>
          </c:tx>
          <c:spPr>
            <a:solidFill>
              <a:srgbClr val="8A001E"/>
            </a:solidFill>
            <a:ln w="12700">
              <a:noFill/>
              <a:prstDash val="solid"/>
            </a:ln>
          </c:spPr>
          <c:invertIfNegative val="0"/>
          <c:val>
            <c:numRef>
              <c:f>chart_data!$DD$21:$DD$35</c:f>
            </c:numRef>
          </c:val>
          <c:extLst>
            <c:ext xmlns:c15="http://schemas.microsoft.com/office/drawing/2012/chart" uri="{02D57815-91ED-43cb-92C2-25804820EDAC}">
              <c15:filteredCategoryTitle>
                <c15:cat>
                  <c:multiLvlStrRef>
                    <c:extLst>
                      <c:ext uri="{02D57815-91ED-43cb-92C2-25804820EDAC}">
                        <c15:formulaRef>
                          <c15:sqref>chart_data!$DC$21:$DC$35</c15:sqref>
                        </c15:formulaRef>
                      </c:ext>
                    </c:extLst>
                  </c:multiLvlStrRef>
                </c15:cat>
              </c15:filteredCategoryTitle>
            </c:ext>
            <c:ext xmlns:c16="http://schemas.microsoft.com/office/drawing/2014/chart" uri="{C3380CC4-5D6E-409C-BE32-E72D297353CC}">
              <c16:uniqueId val="{00000001-C131-4D03-A184-A7C605AD0239}"/>
            </c:ext>
          </c:extLst>
        </c:ser>
        <c:ser>
          <c:idx val="1"/>
          <c:order val="2"/>
          <c:tx>
            <c:strRef>
              <c:f>chart_data!$DF$20</c:f>
              <c:strCache>
                <c:ptCount val="1"/>
                <c:pt idx="0">
                  <c:v>Prepayment</c:v>
                </c:pt>
              </c:strCache>
            </c:strRef>
          </c:tx>
          <c:spPr>
            <a:solidFill>
              <a:srgbClr val="F79646"/>
            </a:solidFill>
            <a:ln w="12700">
              <a:noFill/>
              <a:prstDash val="solid"/>
            </a:ln>
          </c:spPr>
          <c:invertIfNegative val="0"/>
          <c:val>
            <c:numRef>
              <c:f>chart_data!$DF$21:$DF$35</c:f>
            </c:numRef>
          </c:val>
          <c:extLst>
            <c:ext xmlns:c15="http://schemas.microsoft.com/office/drawing/2012/chart" uri="{02D57815-91ED-43cb-92C2-25804820EDAC}">
              <c15:filteredCategoryTitle>
                <c15:cat>
                  <c:multiLvlStrRef>
                    <c:extLst>
                      <c:ext uri="{02D57815-91ED-43cb-92C2-25804820EDAC}">
                        <c15:formulaRef>
                          <c15:sqref>chart_data!$DC$21:$DC$35</c15:sqref>
                        </c15:formulaRef>
                      </c:ext>
                    </c:extLst>
                  </c:multiLvlStrRef>
                </c15:cat>
              </c15:filteredCategoryTitle>
            </c:ext>
            <c:ext xmlns:c16="http://schemas.microsoft.com/office/drawing/2014/chart" uri="{C3380CC4-5D6E-409C-BE32-E72D297353CC}">
              <c16:uniqueId val="{00000002-C131-4D03-A184-A7C605AD0239}"/>
            </c:ext>
          </c:extLst>
        </c:ser>
        <c:dLbls>
          <c:showLegendKey val="0"/>
          <c:showVal val="0"/>
          <c:showCatName val="0"/>
          <c:showSerName val="0"/>
          <c:showPercent val="0"/>
          <c:showBubbleSize val="0"/>
        </c:dLbls>
        <c:gapWidth val="40"/>
        <c:overlap val="100"/>
        <c:axId val="471785864"/>
        <c:axId val="1"/>
      </c:barChart>
      <c:catAx>
        <c:axId val="47178586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2480108401979E-2"/>
              <c:y val="0.2248521543502714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71785864"/>
        <c:crosses val="autoZero"/>
        <c:crossBetween val="between"/>
      </c:valAx>
      <c:spPr>
        <a:noFill/>
        <a:ln w="12700">
          <a:solidFill>
            <a:srgbClr val="808080"/>
          </a:solidFill>
          <a:prstDash val="solid"/>
        </a:ln>
      </c:spPr>
    </c:plotArea>
    <c:legend>
      <c:legendPos val="b"/>
      <c:layout>
        <c:manualLayout>
          <c:xMode val="edge"/>
          <c:yMode val="edge"/>
          <c:x val="0.3301896932417368"/>
          <c:y val="0.92366584354470482"/>
          <c:w val="0.26100709084823004"/>
          <c:h val="4.9618413082980012E-2"/>
        </c:manualLayout>
      </c:layout>
      <c:overlay val="0"/>
      <c:spPr>
        <a:solidFill>
          <a:srgbClr val="FFFFFF"/>
        </a:solidFill>
        <a:ln w="25400">
          <a:noFill/>
        </a:ln>
      </c:spPr>
      <c:txPr>
        <a:bodyPr/>
        <a:lstStyle/>
        <a:p>
          <a:pPr>
            <a:defRPr sz="2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chart_data!$DE$20</c:f>
              <c:strCache>
                <c:ptCount val="1"/>
                <c:pt idx="0">
                  <c:v>Direct debit</c:v>
                </c:pt>
              </c:strCache>
            </c:strRef>
          </c:tx>
          <c:spPr>
            <a:solidFill>
              <a:srgbClr val="FC5A3A"/>
            </a:solidFill>
            <a:ln w="12700">
              <a:noFill/>
              <a:prstDash val="solid"/>
            </a:ln>
          </c:spPr>
          <c:invertIfNegative val="0"/>
          <c:val>
            <c:numRef>
              <c:f>chart_data!$DE$21:$DE$35</c:f>
            </c:numRef>
          </c:val>
          <c:extLst>
            <c:ext xmlns:c15="http://schemas.microsoft.com/office/drawing/2012/chart" uri="{02D57815-91ED-43cb-92C2-25804820EDAC}">
              <c15:filteredCategoryTitle>
                <c15:cat>
                  <c:multiLvlStrRef>
                    <c:extLst>
                      <c:ext uri="{02D57815-91ED-43cb-92C2-25804820EDAC}">
                        <c15:formulaRef>
                          <c15:sqref>chart_data!$DC$21:$DC$35</c15:sqref>
                        </c15:formulaRef>
                      </c:ext>
                    </c:extLst>
                  </c:multiLvlStrRef>
                </c15:cat>
              </c15:filteredCategoryTitle>
            </c:ext>
            <c:ext xmlns:c16="http://schemas.microsoft.com/office/drawing/2014/chart" uri="{C3380CC4-5D6E-409C-BE32-E72D297353CC}">
              <c16:uniqueId val="{00000000-5784-4504-B527-A74176934476}"/>
            </c:ext>
          </c:extLst>
        </c:ser>
        <c:ser>
          <c:idx val="0"/>
          <c:order val="1"/>
          <c:tx>
            <c:strRef>
              <c:f>chart_data!$DD$20</c:f>
              <c:strCache>
                <c:ptCount val="1"/>
                <c:pt idx="0">
                  <c:v>Credit</c:v>
                </c:pt>
              </c:strCache>
            </c:strRef>
          </c:tx>
          <c:spPr>
            <a:solidFill>
              <a:srgbClr val="8A001E"/>
            </a:solidFill>
            <a:ln w="12700">
              <a:noFill/>
              <a:prstDash val="solid"/>
            </a:ln>
          </c:spPr>
          <c:invertIfNegative val="0"/>
          <c:val>
            <c:numRef>
              <c:f>chart_data!$DD$21:$DD$35</c:f>
            </c:numRef>
          </c:val>
          <c:extLst>
            <c:ext xmlns:c15="http://schemas.microsoft.com/office/drawing/2012/chart" uri="{02D57815-91ED-43cb-92C2-25804820EDAC}">
              <c15:filteredCategoryTitle>
                <c15:cat>
                  <c:multiLvlStrRef>
                    <c:extLst>
                      <c:ext uri="{02D57815-91ED-43cb-92C2-25804820EDAC}">
                        <c15:formulaRef>
                          <c15:sqref>chart_data!$DC$21:$DC$35</c15:sqref>
                        </c15:formulaRef>
                      </c:ext>
                    </c:extLst>
                  </c:multiLvlStrRef>
                </c15:cat>
              </c15:filteredCategoryTitle>
            </c:ext>
            <c:ext xmlns:c16="http://schemas.microsoft.com/office/drawing/2014/chart" uri="{C3380CC4-5D6E-409C-BE32-E72D297353CC}">
              <c16:uniqueId val="{00000001-5784-4504-B527-A74176934476}"/>
            </c:ext>
          </c:extLst>
        </c:ser>
        <c:ser>
          <c:idx val="1"/>
          <c:order val="2"/>
          <c:tx>
            <c:strRef>
              <c:f>chart_data!$DF$20</c:f>
              <c:strCache>
                <c:ptCount val="1"/>
                <c:pt idx="0">
                  <c:v>Prepayment</c:v>
                </c:pt>
              </c:strCache>
            </c:strRef>
          </c:tx>
          <c:spPr>
            <a:solidFill>
              <a:srgbClr val="F79646"/>
            </a:solidFill>
            <a:ln w="12700">
              <a:noFill/>
              <a:prstDash val="solid"/>
            </a:ln>
          </c:spPr>
          <c:invertIfNegative val="0"/>
          <c:val>
            <c:numRef>
              <c:f>chart_data!$DF$21:$DF$35</c:f>
            </c:numRef>
          </c:val>
          <c:extLst>
            <c:ext xmlns:c15="http://schemas.microsoft.com/office/drawing/2012/chart" uri="{02D57815-91ED-43cb-92C2-25804820EDAC}">
              <c15:filteredCategoryTitle>
                <c15:cat>
                  <c:multiLvlStrRef>
                    <c:extLst>
                      <c:ext uri="{02D57815-91ED-43cb-92C2-25804820EDAC}">
                        <c15:formulaRef>
                          <c15:sqref>chart_data!$DC$21:$DC$35</c15:sqref>
                        </c15:formulaRef>
                      </c:ext>
                    </c:extLst>
                  </c:multiLvlStrRef>
                </c15:cat>
              </c15:filteredCategoryTitle>
            </c:ext>
            <c:ext xmlns:c16="http://schemas.microsoft.com/office/drawing/2014/chart" uri="{C3380CC4-5D6E-409C-BE32-E72D297353CC}">
              <c16:uniqueId val="{00000002-5784-4504-B527-A74176934476}"/>
            </c:ext>
          </c:extLst>
        </c:ser>
        <c:dLbls>
          <c:showLegendKey val="0"/>
          <c:showVal val="0"/>
          <c:showCatName val="0"/>
          <c:showSerName val="0"/>
          <c:showPercent val="0"/>
          <c:showBubbleSize val="0"/>
        </c:dLbls>
        <c:gapWidth val="40"/>
        <c:overlap val="100"/>
        <c:axId val="471780944"/>
        <c:axId val="1"/>
      </c:barChart>
      <c:catAx>
        <c:axId val="47178094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2517869228609E-2"/>
              <c:y val="0.2248521543502714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71780944"/>
        <c:crosses val="autoZero"/>
        <c:crossBetween val="between"/>
      </c:valAx>
      <c:spPr>
        <a:noFill/>
        <a:ln w="12700">
          <a:solidFill>
            <a:srgbClr val="808080"/>
          </a:solidFill>
          <a:prstDash val="solid"/>
        </a:ln>
      </c:spPr>
    </c:plotArea>
    <c:legend>
      <c:legendPos val="b"/>
      <c:layout>
        <c:manualLayout>
          <c:xMode val="edge"/>
          <c:yMode val="edge"/>
          <c:x val="0.3364790207320556"/>
          <c:y val="0.92366584354470482"/>
          <c:w val="0.26100709084823004"/>
          <c:h val="4.9618413082980012E-2"/>
        </c:manualLayout>
      </c:layout>
      <c:overlay val="0"/>
      <c:spPr>
        <a:solidFill>
          <a:srgbClr val="FFFFFF"/>
        </a:solidFill>
        <a:ln w="25400">
          <a:noFill/>
        </a:ln>
      </c:spPr>
      <c:txPr>
        <a:bodyPr/>
        <a:lstStyle/>
        <a:p>
          <a:pPr>
            <a:defRPr sz="2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chart_data!$CM$20</c:f>
              <c:strCache>
                <c:ptCount val="1"/>
                <c:pt idx="0">
                  <c:v>Direct debit</c:v>
                </c:pt>
              </c:strCache>
            </c:strRef>
          </c:tx>
          <c:spPr>
            <a:solidFill>
              <a:srgbClr val="FC5A3A"/>
            </a:solidFill>
            <a:ln w="12700">
              <a:noFill/>
              <a:prstDash val="solid"/>
            </a:ln>
          </c:spPr>
          <c:invertIfNegative val="0"/>
          <c:val>
            <c:numRef>
              <c:f>chart_data!$CM$21:$CM$35</c:f>
            </c:numRef>
          </c:val>
          <c:extLst>
            <c:ext xmlns:c15="http://schemas.microsoft.com/office/drawing/2012/chart" uri="{02D57815-91ED-43cb-92C2-25804820EDAC}">
              <c15:filteredCategoryTitle>
                <c15:cat>
                  <c:multiLvlStrRef>
                    <c:extLst>
                      <c:ext uri="{02D57815-91ED-43cb-92C2-25804820EDAC}">
                        <c15:formulaRef>
                          <c15:sqref>chart_data!$CK$21:$CK$35</c15:sqref>
                        </c15:formulaRef>
                      </c:ext>
                    </c:extLst>
                  </c:multiLvlStrRef>
                </c15:cat>
              </c15:filteredCategoryTitle>
            </c:ext>
            <c:ext xmlns:c16="http://schemas.microsoft.com/office/drawing/2014/chart" uri="{C3380CC4-5D6E-409C-BE32-E72D297353CC}">
              <c16:uniqueId val="{00000000-4529-44EF-A9DF-F8E91696B4D0}"/>
            </c:ext>
          </c:extLst>
        </c:ser>
        <c:ser>
          <c:idx val="0"/>
          <c:order val="1"/>
          <c:tx>
            <c:strRef>
              <c:f>chart_data!$CL$20</c:f>
              <c:strCache>
                <c:ptCount val="1"/>
                <c:pt idx="0">
                  <c:v>Credit</c:v>
                </c:pt>
              </c:strCache>
            </c:strRef>
          </c:tx>
          <c:spPr>
            <a:solidFill>
              <a:srgbClr val="8A001E"/>
            </a:solidFill>
            <a:ln w="12700">
              <a:noFill/>
              <a:prstDash val="solid"/>
            </a:ln>
          </c:spPr>
          <c:invertIfNegative val="0"/>
          <c:val>
            <c:numRef>
              <c:f>chart_data!$CL$21:$CL$35</c:f>
            </c:numRef>
          </c:val>
          <c:extLst>
            <c:ext xmlns:c15="http://schemas.microsoft.com/office/drawing/2012/chart" uri="{02D57815-91ED-43cb-92C2-25804820EDAC}">
              <c15:filteredCategoryTitle>
                <c15:cat>
                  <c:multiLvlStrRef>
                    <c:extLst>
                      <c:ext uri="{02D57815-91ED-43cb-92C2-25804820EDAC}">
                        <c15:formulaRef>
                          <c15:sqref>chart_data!$CK$21:$CK$35</c15:sqref>
                        </c15:formulaRef>
                      </c:ext>
                    </c:extLst>
                  </c:multiLvlStrRef>
                </c15:cat>
              </c15:filteredCategoryTitle>
            </c:ext>
            <c:ext xmlns:c16="http://schemas.microsoft.com/office/drawing/2014/chart" uri="{C3380CC4-5D6E-409C-BE32-E72D297353CC}">
              <c16:uniqueId val="{00000001-4529-44EF-A9DF-F8E91696B4D0}"/>
            </c:ext>
          </c:extLst>
        </c:ser>
        <c:ser>
          <c:idx val="1"/>
          <c:order val="2"/>
          <c:tx>
            <c:strRef>
              <c:f>chart_data!$CN$20</c:f>
              <c:strCache>
                <c:ptCount val="1"/>
                <c:pt idx="0">
                  <c:v>Prepayment</c:v>
                </c:pt>
              </c:strCache>
            </c:strRef>
          </c:tx>
          <c:spPr>
            <a:solidFill>
              <a:srgbClr val="F79646"/>
            </a:solidFill>
            <a:ln w="12700">
              <a:noFill/>
              <a:prstDash val="solid"/>
            </a:ln>
          </c:spPr>
          <c:invertIfNegative val="0"/>
          <c:val>
            <c:numRef>
              <c:f>chart_data!$CN$21:$CN$35</c:f>
            </c:numRef>
          </c:val>
          <c:extLst>
            <c:ext xmlns:c15="http://schemas.microsoft.com/office/drawing/2012/chart" uri="{02D57815-91ED-43cb-92C2-25804820EDAC}">
              <c15:filteredCategoryTitle>
                <c15:cat>
                  <c:multiLvlStrRef>
                    <c:extLst>
                      <c:ext uri="{02D57815-91ED-43cb-92C2-25804820EDAC}">
                        <c15:formulaRef>
                          <c15:sqref>chart_data!$CK$21:$CK$35</c15:sqref>
                        </c15:formulaRef>
                      </c:ext>
                    </c:extLst>
                  </c:multiLvlStrRef>
                </c15:cat>
              </c15:filteredCategoryTitle>
            </c:ext>
            <c:ext xmlns:c16="http://schemas.microsoft.com/office/drawing/2014/chart" uri="{C3380CC4-5D6E-409C-BE32-E72D297353CC}">
              <c16:uniqueId val="{00000002-4529-44EF-A9DF-F8E91696B4D0}"/>
            </c:ext>
          </c:extLst>
        </c:ser>
        <c:dLbls>
          <c:showLegendKey val="0"/>
          <c:showVal val="0"/>
          <c:showCatName val="0"/>
          <c:showSerName val="0"/>
          <c:showPercent val="0"/>
          <c:showBubbleSize val="0"/>
        </c:dLbls>
        <c:gapWidth val="40"/>
        <c:overlap val="100"/>
        <c:axId val="471778320"/>
        <c:axId val="1"/>
      </c:barChart>
      <c:catAx>
        <c:axId val="47177832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2480108401979E-2"/>
              <c:y val="0.2248521543502714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71778320"/>
        <c:crosses val="autoZero"/>
        <c:crossBetween val="between"/>
      </c:valAx>
      <c:spPr>
        <a:noFill/>
        <a:ln w="12700">
          <a:solidFill>
            <a:srgbClr val="808080"/>
          </a:solidFill>
          <a:prstDash val="solid"/>
        </a:ln>
      </c:spPr>
    </c:plotArea>
    <c:legend>
      <c:legendPos val="b"/>
      <c:layout>
        <c:manualLayout>
          <c:xMode val="edge"/>
          <c:yMode val="edge"/>
          <c:x val="0.3301896932417368"/>
          <c:y val="0.92366584354470482"/>
          <c:w val="0.26100709084823004"/>
          <c:h val="4.9618413082980012E-2"/>
        </c:manualLayout>
      </c:layout>
      <c:overlay val="0"/>
      <c:spPr>
        <a:solidFill>
          <a:srgbClr val="FFFFFF"/>
        </a:solidFill>
        <a:ln w="25400">
          <a:noFill/>
        </a:ln>
      </c:spPr>
      <c:txPr>
        <a:bodyPr/>
        <a:lstStyle/>
        <a:p>
          <a:pPr>
            <a:defRPr sz="2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chart_data!$CA$20</c:f>
              <c:strCache>
                <c:ptCount val="1"/>
                <c:pt idx="0">
                  <c:v>Direct debit</c:v>
                </c:pt>
              </c:strCache>
            </c:strRef>
          </c:tx>
          <c:spPr>
            <a:solidFill>
              <a:srgbClr val="FC5A3A"/>
            </a:solidFill>
            <a:ln w="12700">
              <a:noFill/>
              <a:prstDash val="solid"/>
            </a:ln>
          </c:spPr>
          <c:invertIfNegative val="0"/>
          <c:val>
            <c:numRef>
              <c:f>chart_data!$CA$21:$CA$35</c:f>
            </c:numRef>
          </c:val>
          <c:extLst>
            <c:ext xmlns:c15="http://schemas.microsoft.com/office/drawing/2012/chart" uri="{02D57815-91ED-43cb-92C2-25804820EDAC}">
              <c15:filteredCategoryTitle>
                <c15:cat>
                  <c:multiLvlStrRef>
                    <c:extLst>
                      <c:ext uri="{02D57815-91ED-43cb-92C2-25804820EDAC}">
                        <c15:formulaRef>
                          <c15:sqref>chart_data!$BY$21:$BY$35</c15:sqref>
                        </c15:formulaRef>
                      </c:ext>
                    </c:extLst>
                  </c:multiLvlStrRef>
                </c15:cat>
              </c15:filteredCategoryTitle>
            </c:ext>
            <c:ext xmlns:c16="http://schemas.microsoft.com/office/drawing/2014/chart" uri="{C3380CC4-5D6E-409C-BE32-E72D297353CC}">
              <c16:uniqueId val="{00000000-D32D-4C57-B1A6-7FC1DB2EF01F}"/>
            </c:ext>
          </c:extLst>
        </c:ser>
        <c:ser>
          <c:idx val="0"/>
          <c:order val="1"/>
          <c:tx>
            <c:strRef>
              <c:f>chart_data!$BZ$20</c:f>
              <c:strCache>
                <c:ptCount val="1"/>
                <c:pt idx="0">
                  <c:v>Credit</c:v>
                </c:pt>
              </c:strCache>
            </c:strRef>
          </c:tx>
          <c:spPr>
            <a:solidFill>
              <a:srgbClr val="8A001E"/>
            </a:solidFill>
            <a:ln w="12700">
              <a:noFill/>
              <a:prstDash val="solid"/>
            </a:ln>
          </c:spPr>
          <c:invertIfNegative val="0"/>
          <c:val>
            <c:numRef>
              <c:f>chart_data!$BZ$21:$BZ$35</c:f>
            </c:numRef>
          </c:val>
          <c:extLst>
            <c:ext xmlns:c15="http://schemas.microsoft.com/office/drawing/2012/chart" uri="{02D57815-91ED-43cb-92C2-25804820EDAC}">
              <c15:filteredCategoryTitle>
                <c15:cat>
                  <c:multiLvlStrRef>
                    <c:extLst>
                      <c:ext uri="{02D57815-91ED-43cb-92C2-25804820EDAC}">
                        <c15:formulaRef>
                          <c15:sqref>chart_data!$BY$21:$BY$35</c15:sqref>
                        </c15:formulaRef>
                      </c:ext>
                    </c:extLst>
                  </c:multiLvlStrRef>
                </c15:cat>
              </c15:filteredCategoryTitle>
            </c:ext>
            <c:ext xmlns:c16="http://schemas.microsoft.com/office/drawing/2014/chart" uri="{C3380CC4-5D6E-409C-BE32-E72D297353CC}">
              <c16:uniqueId val="{00000001-D32D-4C57-B1A6-7FC1DB2EF01F}"/>
            </c:ext>
          </c:extLst>
        </c:ser>
        <c:ser>
          <c:idx val="1"/>
          <c:order val="2"/>
          <c:tx>
            <c:strRef>
              <c:f>chart_data!$CB$20</c:f>
              <c:strCache>
                <c:ptCount val="1"/>
                <c:pt idx="0">
                  <c:v>Prepayment</c:v>
                </c:pt>
              </c:strCache>
            </c:strRef>
          </c:tx>
          <c:spPr>
            <a:solidFill>
              <a:srgbClr val="F79646"/>
            </a:solidFill>
            <a:ln w="12700">
              <a:noFill/>
              <a:prstDash val="solid"/>
            </a:ln>
          </c:spPr>
          <c:invertIfNegative val="0"/>
          <c:val>
            <c:numRef>
              <c:f>chart_data!$CB$21:$CB$35</c:f>
            </c:numRef>
          </c:val>
          <c:extLst>
            <c:ext xmlns:c15="http://schemas.microsoft.com/office/drawing/2012/chart" uri="{02D57815-91ED-43cb-92C2-25804820EDAC}">
              <c15:filteredCategoryTitle>
                <c15:cat>
                  <c:multiLvlStrRef>
                    <c:extLst>
                      <c:ext uri="{02D57815-91ED-43cb-92C2-25804820EDAC}">
                        <c15:formulaRef>
                          <c15:sqref>chart_data!$BY$21:$BY$35</c15:sqref>
                        </c15:formulaRef>
                      </c:ext>
                    </c:extLst>
                  </c:multiLvlStrRef>
                </c15:cat>
              </c15:filteredCategoryTitle>
            </c:ext>
            <c:ext xmlns:c16="http://schemas.microsoft.com/office/drawing/2014/chart" uri="{C3380CC4-5D6E-409C-BE32-E72D297353CC}">
              <c16:uniqueId val="{00000002-D32D-4C57-B1A6-7FC1DB2EF01F}"/>
            </c:ext>
          </c:extLst>
        </c:ser>
        <c:dLbls>
          <c:showLegendKey val="0"/>
          <c:showVal val="0"/>
          <c:showCatName val="0"/>
          <c:showSerName val="0"/>
          <c:showPercent val="0"/>
          <c:showBubbleSize val="0"/>
        </c:dLbls>
        <c:gapWidth val="40"/>
        <c:overlap val="100"/>
        <c:axId val="471781600"/>
        <c:axId val="1"/>
      </c:barChart>
      <c:catAx>
        <c:axId val="47178160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471589923243E-2"/>
              <c:y val="0.2248521543502714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71781600"/>
        <c:crosses val="autoZero"/>
        <c:crossBetween val="between"/>
      </c:valAx>
      <c:spPr>
        <a:noFill/>
        <a:ln w="12700">
          <a:solidFill>
            <a:srgbClr val="808080"/>
          </a:solidFill>
          <a:prstDash val="solid"/>
        </a:ln>
      </c:spPr>
    </c:plotArea>
    <c:legend>
      <c:legendPos val="b"/>
      <c:layout>
        <c:manualLayout>
          <c:xMode val="edge"/>
          <c:yMode val="edge"/>
          <c:x val="0.30817704702562104"/>
          <c:y val="2.2900806038298468E-2"/>
          <c:w val="0.64151140401251727"/>
          <c:h val="0.90076503750640635"/>
        </c:manualLayout>
      </c:layout>
      <c:overlay val="0"/>
      <c:spPr>
        <a:solidFill>
          <a:srgbClr val="FFFFFF"/>
        </a:solidFill>
        <a:ln w="25400">
          <a:noFill/>
        </a:ln>
      </c:spPr>
      <c:txPr>
        <a:bodyPr/>
        <a:lstStyle/>
        <a:p>
          <a:pPr>
            <a:defRPr sz="2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chart_data!$CA$20</c:f>
              <c:strCache>
                <c:ptCount val="1"/>
                <c:pt idx="0">
                  <c:v>Direct debit</c:v>
                </c:pt>
              </c:strCache>
            </c:strRef>
          </c:tx>
          <c:spPr>
            <a:solidFill>
              <a:srgbClr val="FC5A3A"/>
            </a:solidFill>
            <a:ln w="12700">
              <a:noFill/>
              <a:prstDash val="solid"/>
            </a:ln>
          </c:spPr>
          <c:invertIfNegative val="0"/>
          <c:val>
            <c:numRef>
              <c:f>chart_data!$CA$21:$CA$35</c:f>
            </c:numRef>
          </c:val>
          <c:extLst>
            <c:ext xmlns:c15="http://schemas.microsoft.com/office/drawing/2012/chart" uri="{02D57815-91ED-43cb-92C2-25804820EDAC}">
              <c15:filteredCategoryTitle>
                <c15:cat>
                  <c:multiLvlStrRef>
                    <c:extLst>
                      <c:ext uri="{02D57815-91ED-43cb-92C2-25804820EDAC}">
                        <c15:formulaRef>
                          <c15:sqref>chart_data!$BY$21:$BY$35</c15:sqref>
                        </c15:formulaRef>
                      </c:ext>
                    </c:extLst>
                  </c:multiLvlStrRef>
                </c15:cat>
              </c15:filteredCategoryTitle>
            </c:ext>
            <c:ext xmlns:c16="http://schemas.microsoft.com/office/drawing/2014/chart" uri="{C3380CC4-5D6E-409C-BE32-E72D297353CC}">
              <c16:uniqueId val="{00000000-FDED-44C0-AE96-054B068A05F1}"/>
            </c:ext>
          </c:extLst>
        </c:ser>
        <c:ser>
          <c:idx val="0"/>
          <c:order val="1"/>
          <c:tx>
            <c:strRef>
              <c:f>chart_data!$BZ$20</c:f>
              <c:strCache>
                <c:ptCount val="1"/>
                <c:pt idx="0">
                  <c:v>Credit</c:v>
                </c:pt>
              </c:strCache>
            </c:strRef>
          </c:tx>
          <c:spPr>
            <a:solidFill>
              <a:srgbClr val="8A001E"/>
            </a:solidFill>
            <a:ln w="12700">
              <a:noFill/>
              <a:prstDash val="solid"/>
            </a:ln>
          </c:spPr>
          <c:invertIfNegative val="0"/>
          <c:val>
            <c:numRef>
              <c:f>chart_data!$BZ$21:$BZ$35</c:f>
            </c:numRef>
          </c:val>
          <c:extLst>
            <c:ext xmlns:c15="http://schemas.microsoft.com/office/drawing/2012/chart" uri="{02D57815-91ED-43cb-92C2-25804820EDAC}">
              <c15:filteredCategoryTitle>
                <c15:cat>
                  <c:multiLvlStrRef>
                    <c:extLst>
                      <c:ext uri="{02D57815-91ED-43cb-92C2-25804820EDAC}">
                        <c15:formulaRef>
                          <c15:sqref>chart_data!$BY$21:$BY$35</c15:sqref>
                        </c15:formulaRef>
                      </c:ext>
                    </c:extLst>
                  </c:multiLvlStrRef>
                </c15:cat>
              </c15:filteredCategoryTitle>
            </c:ext>
            <c:ext xmlns:c16="http://schemas.microsoft.com/office/drawing/2014/chart" uri="{C3380CC4-5D6E-409C-BE32-E72D297353CC}">
              <c16:uniqueId val="{00000001-FDED-44C0-AE96-054B068A05F1}"/>
            </c:ext>
          </c:extLst>
        </c:ser>
        <c:ser>
          <c:idx val="1"/>
          <c:order val="2"/>
          <c:tx>
            <c:strRef>
              <c:f>chart_data!$CB$20</c:f>
              <c:strCache>
                <c:ptCount val="1"/>
                <c:pt idx="0">
                  <c:v>Prepayment</c:v>
                </c:pt>
              </c:strCache>
            </c:strRef>
          </c:tx>
          <c:spPr>
            <a:solidFill>
              <a:srgbClr val="F79646"/>
            </a:solidFill>
            <a:ln w="12700">
              <a:noFill/>
              <a:prstDash val="solid"/>
            </a:ln>
          </c:spPr>
          <c:invertIfNegative val="0"/>
          <c:val>
            <c:numRef>
              <c:f>chart_data!$CB$21:$CB$35</c:f>
            </c:numRef>
          </c:val>
          <c:extLst>
            <c:ext xmlns:c15="http://schemas.microsoft.com/office/drawing/2012/chart" uri="{02D57815-91ED-43cb-92C2-25804820EDAC}">
              <c15:filteredCategoryTitle>
                <c15:cat>
                  <c:multiLvlStrRef>
                    <c:extLst>
                      <c:ext uri="{02D57815-91ED-43cb-92C2-25804820EDAC}">
                        <c15:formulaRef>
                          <c15:sqref>chart_data!$BY$21:$BY$35</c15:sqref>
                        </c15:formulaRef>
                      </c:ext>
                    </c:extLst>
                  </c:multiLvlStrRef>
                </c15:cat>
              </c15:filteredCategoryTitle>
            </c:ext>
            <c:ext xmlns:c16="http://schemas.microsoft.com/office/drawing/2014/chart" uri="{C3380CC4-5D6E-409C-BE32-E72D297353CC}">
              <c16:uniqueId val="{00000002-FDED-44C0-AE96-054B068A05F1}"/>
            </c:ext>
          </c:extLst>
        </c:ser>
        <c:dLbls>
          <c:showLegendKey val="0"/>
          <c:showVal val="0"/>
          <c:showCatName val="0"/>
          <c:showSerName val="0"/>
          <c:showPercent val="0"/>
          <c:showBubbleSize val="0"/>
        </c:dLbls>
        <c:gapWidth val="40"/>
        <c:overlap val="100"/>
        <c:axId val="471785536"/>
        <c:axId val="1"/>
      </c:barChart>
      <c:catAx>
        <c:axId val="47178553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508311461068E-2"/>
              <c:y val="0.2248521543502714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71785536"/>
        <c:crosses val="autoZero"/>
        <c:crossBetween val="between"/>
      </c:valAx>
      <c:spPr>
        <a:noFill/>
        <a:ln w="12700">
          <a:solidFill>
            <a:srgbClr val="808080"/>
          </a:solidFill>
          <a:prstDash val="solid"/>
        </a:ln>
      </c:spPr>
    </c:plotArea>
    <c:legend>
      <c:legendPos val="b"/>
      <c:layout>
        <c:manualLayout>
          <c:xMode val="edge"/>
          <c:yMode val="edge"/>
          <c:x val="0.31720513379203891"/>
          <c:y val="6.4885617108512317E-2"/>
          <c:w val="0.64247480488387543"/>
          <c:h val="0.90076503750640635"/>
        </c:manualLayout>
      </c:layout>
      <c:overlay val="0"/>
      <c:spPr>
        <a:solidFill>
          <a:srgbClr val="FFFFFF"/>
        </a:solidFill>
        <a:ln w="25400">
          <a:noFill/>
        </a:ln>
      </c:spPr>
      <c:txPr>
        <a:bodyPr/>
        <a:lstStyle/>
        <a:p>
          <a:pPr>
            <a:defRPr sz="2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chart_data!$BO$20</c:f>
              <c:strCache>
                <c:ptCount val="1"/>
                <c:pt idx="0">
                  <c:v>Direct debit</c:v>
                </c:pt>
              </c:strCache>
            </c:strRef>
          </c:tx>
          <c:spPr>
            <a:solidFill>
              <a:srgbClr val="FC5A3A"/>
            </a:solidFill>
            <a:ln w="12700">
              <a:noFill/>
              <a:prstDash val="solid"/>
            </a:ln>
          </c:spPr>
          <c:invertIfNegative val="0"/>
          <c:val>
            <c:numRef>
              <c:f>chart_data!$BO$21:$BO$35</c:f>
            </c:numRef>
          </c:val>
          <c:extLst>
            <c:ext xmlns:c15="http://schemas.microsoft.com/office/drawing/2012/chart" uri="{02D57815-91ED-43cb-92C2-25804820EDAC}">
              <c15:filteredCategoryTitle>
                <c15:cat>
                  <c:multiLvlStrRef>
                    <c:extLst>
                      <c:ext uri="{02D57815-91ED-43cb-92C2-25804820EDAC}">
                        <c15:formulaRef>
                          <c15:sqref>chart_data!$BM$21:$BM$35</c15:sqref>
                        </c15:formulaRef>
                      </c:ext>
                    </c:extLst>
                  </c:multiLvlStrRef>
                </c15:cat>
              </c15:filteredCategoryTitle>
            </c:ext>
            <c:ext xmlns:c16="http://schemas.microsoft.com/office/drawing/2014/chart" uri="{C3380CC4-5D6E-409C-BE32-E72D297353CC}">
              <c16:uniqueId val="{00000000-D78D-4E33-9018-12B90F6DBEB4}"/>
            </c:ext>
          </c:extLst>
        </c:ser>
        <c:ser>
          <c:idx val="0"/>
          <c:order val="1"/>
          <c:tx>
            <c:strRef>
              <c:f>chart_data!$BN$20</c:f>
              <c:strCache>
                <c:ptCount val="1"/>
                <c:pt idx="0">
                  <c:v>Credit</c:v>
                </c:pt>
              </c:strCache>
            </c:strRef>
          </c:tx>
          <c:spPr>
            <a:solidFill>
              <a:srgbClr val="8A001E"/>
            </a:solidFill>
            <a:ln w="12700">
              <a:noFill/>
              <a:prstDash val="solid"/>
            </a:ln>
          </c:spPr>
          <c:invertIfNegative val="0"/>
          <c:val>
            <c:numRef>
              <c:f>chart_data!$BN$21:$BN$35</c:f>
            </c:numRef>
          </c:val>
          <c:extLst>
            <c:ext xmlns:c15="http://schemas.microsoft.com/office/drawing/2012/chart" uri="{02D57815-91ED-43cb-92C2-25804820EDAC}">
              <c15:filteredCategoryTitle>
                <c15:cat>
                  <c:multiLvlStrRef>
                    <c:extLst>
                      <c:ext uri="{02D57815-91ED-43cb-92C2-25804820EDAC}">
                        <c15:formulaRef>
                          <c15:sqref>chart_data!$BM$21:$BM$35</c15:sqref>
                        </c15:formulaRef>
                      </c:ext>
                    </c:extLst>
                  </c:multiLvlStrRef>
                </c15:cat>
              </c15:filteredCategoryTitle>
            </c:ext>
            <c:ext xmlns:c16="http://schemas.microsoft.com/office/drawing/2014/chart" uri="{C3380CC4-5D6E-409C-BE32-E72D297353CC}">
              <c16:uniqueId val="{00000001-D78D-4E33-9018-12B90F6DBEB4}"/>
            </c:ext>
          </c:extLst>
        </c:ser>
        <c:ser>
          <c:idx val="1"/>
          <c:order val="2"/>
          <c:tx>
            <c:strRef>
              <c:f>chart_data!$BP$20</c:f>
              <c:strCache>
                <c:ptCount val="1"/>
                <c:pt idx="0">
                  <c:v>Prepayment</c:v>
                </c:pt>
              </c:strCache>
            </c:strRef>
          </c:tx>
          <c:spPr>
            <a:solidFill>
              <a:srgbClr val="F79646"/>
            </a:solidFill>
            <a:ln w="12700">
              <a:noFill/>
              <a:prstDash val="solid"/>
            </a:ln>
          </c:spPr>
          <c:invertIfNegative val="0"/>
          <c:val>
            <c:numRef>
              <c:f>chart_data!$BP$21:$BP$35</c:f>
            </c:numRef>
          </c:val>
          <c:extLst>
            <c:ext xmlns:c15="http://schemas.microsoft.com/office/drawing/2012/chart" uri="{02D57815-91ED-43cb-92C2-25804820EDAC}">
              <c15:filteredCategoryTitle>
                <c15:cat>
                  <c:multiLvlStrRef>
                    <c:extLst>
                      <c:ext uri="{02D57815-91ED-43cb-92C2-25804820EDAC}">
                        <c15:formulaRef>
                          <c15:sqref>chart_data!$BM$21:$BM$35</c15:sqref>
                        </c15:formulaRef>
                      </c:ext>
                    </c:extLst>
                  </c:multiLvlStrRef>
                </c15:cat>
              </c15:filteredCategoryTitle>
            </c:ext>
            <c:ext xmlns:c16="http://schemas.microsoft.com/office/drawing/2014/chart" uri="{C3380CC4-5D6E-409C-BE32-E72D297353CC}">
              <c16:uniqueId val="{00000002-D78D-4E33-9018-12B90F6DBEB4}"/>
            </c:ext>
          </c:extLst>
        </c:ser>
        <c:dLbls>
          <c:showLegendKey val="0"/>
          <c:showVal val="0"/>
          <c:showCatName val="0"/>
          <c:showSerName val="0"/>
          <c:showPercent val="0"/>
          <c:showBubbleSize val="0"/>
        </c:dLbls>
        <c:gapWidth val="40"/>
        <c:overlap val="100"/>
        <c:axId val="471788160"/>
        <c:axId val="1"/>
      </c:barChart>
      <c:catAx>
        <c:axId val="47178816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508311461066E-2"/>
              <c:y val="0.2248521477188232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71788160"/>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chart_data!$BJ$20</c:f>
              <c:strCache>
                <c:ptCount val="1"/>
                <c:pt idx="0">
                  <c:v>Direct debit</c:v>
                </c:pt>
              </c:strCache>
            </c:strRef>
          </c:tx>
          <c:spPr>
            <a:solidFill>
              <a:srgbClr val="FC5A3A"/>
            </a:solidFill>
            <a:ln w="12700">
              <a:noFill/>
              <a:prstDash val="solid"/>
            </a:ln>
          </c:spPr>
          <c:invertIfNegative val="0"/>
          <c:val>
            <c:numRef>
              <c:f>chart_data!$BJ$21:$BJ$35</c:f>
            </c:numRef>
          </c:val>
          <c:extLst>
            <c:ext xmlns:c15="http://schemas.microsoft.com/office/drawing/2012/chart" uri="{02D57815-91ED-43cb-92C2-25804820EDAC}">
              <c15:filteredCategoryTitle>
                <c15:cat>
                  <c:multiLvlStrRef>
                    <c:extLst>
                      <c:ext uri="{02D57815-91ED-43cb-92C2-25804820EDAC}">
                        <c15:formulaRef>
                          <c15:sqref>chart_data!$BH$21:$BH$35</c15:sqref>
                        </c15:formulaRef>
                      </c:ext>
                    </c:extLst>
                  </c:multiLvlStrRef>
                </c15:cat>
              </c15:filteredCategoryTitle>
            </c:ext>
            <c:ext xmlns:c16="http://schemas.microsoft.com/office/drawing/2014/chart" uri="{C3380CC4-5D6E-409C-BE32-E72D297353CC}">
              <c16:uniqueId val="{00000000-012D-4791-B180-50AD2FF02079}"/>
            </c:ext>
          </c:extLst>
        </c:ser>
        <c:ser>
          <c:idx val="0"/>
          <c:order val="1"/>
          <c:tx>
            <c:strRef>
              <c:f>chart_data!$BI$20</c:f>
              <c:strCache>
                <c:ptCount val="1"/>
                <c:pt idx="0">
                  <c:v>Credit</c:v>
                </c:pt>
              </c:strCache>
            </c:strRef>
          </c:tx>
          <c:spPr>
            <a:solidFill>
              <a:srgbClr val="8A001E"/>
            </a:solidFill>
            <a:ln w="12700">
              <a:noFill/>
              <a:prstDash val="solid"/>
            </a:ln>
          </c:spPr>
          <c:invertIfNegative val="0"/>
          <c:val>
            <c:numRef>
              <c:f>chart_data!$BI$21:$BI$35</c:f>
            </c:numRef>
          </c:val>
          <c:extLst>
            <c:ext xmlns:c15="http://schemas.microsoft.com/office/drawing/2012/chart" uri="{02D57815-91ED-43cb-92C2-25804820EDAC}">
              <c15:filteredCategoryTitle>
                <c15:cat>
                  <c:multiLvlStrRef>
                    <c:extLst>
                      <c:ext uri="{02D57815-91ED-43cb-92C2-25804820EDAC}">
                        <c15:formulaRef>
                          <c15:sqref>chart_data!$BH$21:$BH$35</c15:sqref>
                        </c15:formulaRef>
                      </c:ext>
                    </c:extLst>
                  </c:multiLvlStrRef>
                </c15:cat>
              </c15:filteredCategoryTitle>
            </c:ext>
            <c:ext xmlns:c16="http://schemas.microsoft.com/office/drawing/2014/chart" uri="{C3380CC4-5D6E-409C-BE32-E72D297353CC}">
              <c16:uniqueId val="{00000001-012D-4791-B180-50AD2FF02079}"/>
            </c:ext>
          </c:extLst>
        </c:ser>
        <c:ser>
          <c:idx val="1"/>
          <c:order val="2"/>
          <c:tx>
            <c:strRef>
              <c:f>chart_data!$BK$20</c:f>
              <c:strCache>
                <c:ptCount val="1"/>
                <c:pt idx="0">
                  <c:v>Prepayment</c:v>
                </c:pt>
              </c:strCache>
            </c:strRef>
          </c:tx>
          <c:spPr>
            <a:solidFill>
              <a:srgbClr val="F79646"/>
            </a:solidFill>
            <a:ln w="12700">
              <a:noFill/>
              <a:prstDash val="solid"/>
            </a:ln>
          </c:spPr>
          <c:invertIfNegative val="0"/>
          <c:val>
            <c:numRef>
              <c:f>chart_data!$BK$21:$BK$35</c:f>
            </c:numRef>
          </c:val>
          <c:extLst>
            <c:ext xmlns:c15="http://schemas.microsoft.com/office/drawing/2012/chart" uri="{02D57815-91ED-43cb-92C2-25804820EDAC}">
              <c15:filteredCategoryTitle>
                <c15:cat>
                  <c:multiLvlStrRef>
                    <c:extLst>
                      <c:ext uri="{02D57815-91ED-43cb-92C2-25804820EDAC}">
                        <c15:formulaRef>
                          <c15:sqref>chart_data!$BH$21:$BH$35</c15:sqref>
                        </c15:formulaRef>
                      </c:ext>
                    </c:extLst>
                  </c:multiLvlStrRef>
                </c15:cat>
              </c15:filteredCategoryTitle>
            </c:ext>
            <c:ext xmlns:c16="http://schemas.microsoft.com/office/drawing/2014/chart" uri="{C3380CC4-5D6E-409C-BE32-E72D297353CC}">
              <c16:uniqueId val="{00000002-012D-4791-B180-50AD2FF02079}"/>
            </c:ext>
          </c:extLst>
        </c:ser>
        <c:dLbls>
          <c:showLegendKey val="0"/>
          <c:showVal val="0"/>
          <c:showCatName val="0"/>
          <c:showSerName val="0"/>
          <c:showPercent val="0"/>
          <c:showBubbleSize val="0"/>
        </c:dLbls>
        <c:gapWidth val="40"/>
        <c:overlap val="100"/>
        <c:axId val="471791768"/>
        <c:axId val="1"/>
      </c:barChart>
      <c:catAx>
        <c:axId val="47179176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508311461066E-2"/>
              <c:y val="0.2248521477188232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71791768"/>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chart_data!$BE$20</c:f>
              <c:strCache>
                <c:ptCount val="1"/>
                <c:pt idx="0">
                  <c:v>Direct debit</c:v>
                </c:pt>
              </c:strCache>
            </c:strRef>
          </c:tx>
          <c:spPr>
            <a:solidFill>
              <a:srgbClr val="FC5A3A"/>
            </a:solidFill>
            <a:ln w="12700">
              <a:noFill/>
              <a:prstDash val="solid"/>
            </a:ln>
          </c:spPr>
          <c:invertIfNegative val="0"/>
          <c:val>
            <c:numRef>
              <c:f>chart_data!$BE$21:$BE$35</c:f>
            </c:numRef>
          </c:val>
          <c:extLst>
            <c:ext xmlns:c15="http://schemas.microsoft.com/office/drawing/2012/chart" uri="{02D57815-91ED-43cb-92C2-25804820EDAC}">
              <c15:filteredCategoryTitle>
                <c15:cat>
                  <c:multiLvlStrRef>
                    <c:extLst>
                      <c:ext uri="{02D57815-91ED-43cb-92C2-25804820EDAC}">
                        <c15:formulaRef>
                          <c15:sqref>chart_data!$BC$21:$BC$35</c15:sqref>
                        </c15:formulaRef>
                      </c:ext>
                    </c:extLst>
                  </c:multiLvlStrRef>
                </c15:cat>
              </c15:filteredCategoryTitle>
            </c:ext>
            <c:ext xmlns:c16="http://schemas.microsoft.com/office/drawing/2014/chart" uri="{C3380CC4-5D6E-409C-BE32-E72D297353CC}">
              <c16:uniqueId val="{00000000-4DA6-42C8-A6F0-45CD6D59AEA7}"/>
            </c:ext>
          </c:extLst>
        </c:ser>
        <c:ser>
          <c:idx val="0"/>
          <c:order val="1"/>
          <c:tx>
            <c:strRef>
              <c:f>chart_data!$BD$20</c:f>
              <c:strCache>
                <c:ptCount val="1"/>
                <c:pt idx="0">
                  <c:v>Credit</c:v>
                </c:pt>
              </c:strCache>
            </c:strRef>
          </c:tx>
          <c:spPr>
            <a:solidFill>
              <a:srgbClr val="8A001E"/>
            </a:solidFill>
            <a:ln w="12700">
              <a:noFill/>
              <a:prstDash val="solid"/>
            </a:ln>
          </c:spPr>
          <c:invertIfNegative val="0"/>
          <c:val>
            <c:numRef>
              <c:f>chart_data!$BD$21:$BD$35</c:f>
            </c:numRef>
          </c:val>
          <c:extLst>
            <c:ext xmlns:c15="http://schemas.microsoft.com/office/drawing/2012/chart" uri="{02D57815-91ED-43cb-92C2-25804820EDAC}">
              <c15:filteredCategoryTitle>
                <c15:cat>
                  <c:multiLvlStrRef>
                    <c:extLst>
                      <c:ext uri="{02D57815-91ED-43cb-92C2-25804820EDAC}">
                        <c15:formulaRef>
                          <c15:sqref>chart_data!$BC$21:$BC$35</c15:sqref>
                        </c15:formulaRef>
                      </c:ext>
                    </c:extLst>
                  </c:multiLvlStrRef>
                </c15:cat>
              </c15:filteredCategoryTitle>
            </c:ext>
            <c:ext xmlns:c16="http://schemas.microsoft.com/office/drawing/2014/chart" uri="{C3380CC4-5D6E-409C-BE32-E72D297353CC}">
              <c16:uniqueId val="{00000001-4DA6-42C8-A6F0-45CD6D59AEA7}"/>
            </c:ext>
          </c:extLst>
        </c:ser>
        <c:ser>
          <c:idx val="1"/>
          <c:order val="2"/>
          <c:tx>
            <c:strRef>
              <c:f>chart_data!$BF$20</c:f>
              <c:strCache>
                <c:ptCount val="1"/>
                <c:pt idx="0">
                  <c:v>Prepayment</c:v>
                </c:pt>
              </c:strCache>
            </c:strRef>
          </c:tx>
          <c:spPr>
            <a:solidFill>
              <a:srgbClr val="F79646"/>
            </a:solidFill>
            <a:ln w="12700">
              <a:noFill/>
              <a:prstDash val="solid"/>
            </a:ln>
          </c:spPr>
          <c:invertIfNegative val="0"/>
          <c:val>
            <c:numRef>
              <c:f>chart_data!$BF$21:$BF$35</c:f>
            </c:numRef>
          </c:val>
          <c:extLst>
            <c:ext xmlns:c15="http://schemas.microsoft.com/office/drawing/2012/chart" uri="{02D57815-91ED-43cb-92C2-25804820EDAC}">
              <c15:filteredCategoryTitle>
                <c15:cat>
                  <c:multiLvlStrRef>
                    <c:extLst>
                      <c:ext uri="{02D57815-91ED-43cb-92C2-25804820EDAC}">
                        <c15:formulaRef>
                          <c15:sqref>chart_data!$BC$21:$BC$35</c15:sqref>
                        </c15:formulaRef>
                      </c:ext>
                    </c:extLst>
                  </c:multiLvlStrRef>
                </c15:cat>
              </c15:filteredCategoryTitle>
            </c:ext>
            <c:ext xmlns:c16="http://schemas.microsoft.com/office/drawing/2014/chart" uri="{C3380CC4-5D6E-409C-BE32-E72D297353CC}">
              <c16:uniqueId val="{00000002-4DA6-42C8-A6F0-45CD6D59AEA7}"/>
            </c:ext>
          </c:extLst>
        </c:ser>
        <c:dLbls>
          <c:showLegendKey val="0"/>
          <c:showVal val="0"/>
          <c:showCatName val="0"/>
          <c:showSerName val="0"/>
          <c:showPercent val="0"/>
          <c:showBubbleSize val="0"/>
        </c:dLbls>
        <c:gapWidth val="40"/>
        <c:overlap val="100"/>
        <c:axId val="301060544"/>
        <c:axId val="1"/>
      </c:barChart>
      <c:catAx>
        <c:axId val="301060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475605268968E-2"/>
              <c:y val="0.2248522647540344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01060544"/>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chart_data!$AZ$20</c:f>
              <c:strCache>
                <c:ptCount val="1"/>
                <c:pt idx="0">
                  <c:v>Direct debit</c:v>
                </c:pt>
              </c:strCache>
            </c:strRef>
          </c:tx>
          <c:spPr>
            <a:solidFill>
              <a:srgbClr val="FC5A3A"/>
            </a:solidFill>
            <a:ln w="12700">
              <a:noFill/>
              <a:prstDash val="solid"/>
            </a:ln>
          </c:spPr>
          <c:invertIfNegative val="0"/>
          <c:val>
            <c:numRef>
              <c:f>chart_data!$AZ$21:$AZ$35</c:f>
            </c:numRef>
          </c:val>
          <c:extLst>
            <c:ext xmlns:c15="http://schemas.microsoft.com/office/drawing/2012/chart" uri="{02D57815-91ED-43cb-92C2-25804820EDAC}">
              <c15:filteredCategoryTitle>
                <c15:cat>
                  <c:multiLvlStrRef>
                    <c:extLst>
                      <c:ext uri="{02D57815-91ED-43cb-92C2-25804820EDAC}">
                        <c15:formulaRef>
                          <c15:sqref>chart_data!$BC$21:$BC$35</c15:sqref>
                        </c15:formulaRef>
                      </c:ext>
                    </c:extLst>
                  </c:multiLvlStrRef>
                </c15:cat>
              </c15:filteredCategoryTitle>
            </c:ext>
            <c:ext xmlns:c16="http://schemas.microsoft.com/office/drawing/2014/chart" uri="{C3380CC4-5D6E-409C-BE32-E72D297353CC}">
              <c16:uniqueId val="{00000000-4895-4C2E-B957-308376C70566}"/>
            </c:ext>
          </c:extLst>
        </c:ser>
        <c:ser>
          <c:idx val="0"/>
          <c:order val="1"/>
          <c:tx>
            <c:strRef>
              <c:f>chart_data!$AY$20</c:f>
              <c:strCache>
                <c:ptCount val="1"/>
                <c:pt idx="0">
                  <c:v>Credit</c:v>
                </c:pt>
              </c:strCache>
            </c:strRef>
          </c:tx>
          <c:spPr>
            <a:solidFill>
              <a:srgbClr val="8A001E"/>
            </a:solidFill>
            <a:ln w="12700">
              <a:noFill/>
              <a:prstDash val="solid"/>
            </a:ln>
          </c:spPr>
          <c:invertIfNegative val="0"/>
          <c:val>
            <c:numRef>
              <c:f>chart_data!$AY$21:$AY$35</c:f>
            </c:numRef>
          </c:val>
          <c:extLst>
            <c:ext xmlns:c15="http://schemas.microsoft.com/office/drawing/2012/chart" uri="{02D57815-91ED-43cb-92C2-25804820EDAC}">
              <c15:filteredCategoryTitle>
                <c15:cat>
                  <c:multiLvlStrRef>
                    <c:extLst>
                      <c:ext uri="{02D57815-91ED-43cb-92C2-25804820EDAC}">
                        <c15:formulaRef>
                          <c15:sqref>chart_data!$BC$21:$BC$35</c15:sqref>
                        </c15:formulaRef>
                      </c:ext>
                    </c:extLst>
                  </c:multiLvlStrRef>
                </c15:cat>
              </c15:filteredCategoryTitle>
            </c:ext>
            <c:ext xmlns:c16="http://schemas.microsoft.com/office/drawing/2014/chart" uri="{C3380CC4-5D6E-409C-BE32-E72D297353CC}">
              <c16:uniqueId val="{00000001-4895-4C2E-B957-308376C70566}"/>
            </c:ext>
          </c:extLst>
        </c:ser>
        <c:ser>
          <c:idx val="1"/>
          <c:order val="2"/>
          <c:tx>
            <c:strRef>
              <c:f>chart_data!$BA$20</c:f>
              <c:strCache>
                <c:ptCount val="1"/>
                <c:pt idx="0">
                  <c:v>Prepayment</c:v>
                </c:pt>
              </c:strCache>
            </c:strRef>
          </c:tx>
          <c:spPr>
            <a:solidFill>
              <a:srgbClr val="F79646"/>
            </a:solidFill>
            <a:ln w="12700">
              <a:noFill/>
              <a:prstDash val="solid"/>
            </a:ln>
          </c:spPr>
          <c:invertIfNegative val="0"/>
          <c:val>
            <c:numRef>
              <c:f>chart_data!$BA$21:$BA$35</c:f>
            </c:numRef>
          </c:val>
          <c:extLst>
            <c:ext xmlns:c15="http://schemas.microsoft.com/office/drawing/2012/chart" uri="{02D57815-91ED-43cb-92C2-25804820EDAC}">
              <c15:filteredCategoryTitle>
                <c15:cat>
                  <c:multiLvlStrRef>
                    <c:extLst>
                      <c:ext uri="{02D57815-91ED-43cb-92C2-25804820EDAC}">
                        <c15:formulaRef>
                          <c15:sqref>chart_data!$BC$21:$BC$35</c15:sqref>
                        </c15:formulaRef>
                      </c:ext>
                    </c:extLst>
                  </c:multiLvlStrRef>
                </c15:cat>
              </c15:filteredCategoryTitle>
            </c:ext>
            <c:ext xmlns:c16="http://schemas.microsoft.com/office/drawing/2014/chart" uri="{C3380CC4-5D6E-409C-BE32-E72D297353CC}">
              <c16:uniqueId val="{00000002-4895-4C2E-B957-308376C70566}"/>
            </c:ext>
          </c:extLst>
        </c:ser>
        <c:dLbls>
          <c:showLegendKey val="0"/>
          <c:showVal val="0"/>
          <c:showCatName val="0"/>
          <c:showSerName val="0"/>
          <c:showPercent val="0"/>
          <c:showBubbleSize val="0"/>
        </c:dLbls>
        <c:gapWidth val="40"/>
        <c:overlap val="100"/>
        <c:axId val="301060544"/>
        <c:axId val="1"/>
      </c:barChart>
      <c:catAx>
        <c:axId val="301060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475605268968E-2"/>
              <c:y val="0.2248522647540344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01060544"/>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chart_data!$IX$20</c:f>
              <c:strCache>
                <c:ptCount val="1"/>
                <c:pt idx="0">
                  <c:v>Direct Debit</c:v>
                </c:pt>
              </c:strCache>
            </c:strRef>
          </c:tx>
          <c:spPr>
            <a:solidFill>
              <a:srgbClr val="99CCFF"/>
            </a:solidFill>
            <a:ln w="12700">
              <a:solidFill>
                <a:srgbClr val="000000"/>
              </a:solidFill>
              <a:prstDash val="solid"/>
            </a:ln>
          </c:spPr>
          <c:invertIfNegative val="0"/>
          <c:val>
            <c:numRef>
              <c:f>chart_data!$IX$21:$IX$35</c:f>
            </c:numRef>
          </c:val>
          <c:extLst>
            <c:ext xmlns:c15="http://schemas.microsoft.com/office/drawing/2012/chart" uri="{02D57815-91ED-43cb-92C2-25804820EDAC}">
              <c15:filteredCategoryTitle>
                <c15:cat>
                  <c:multiLvlStrRef>
                    <c:extLst>
                      <c:ext uri="{02D57815-91ED-43cb-92C2-25804820EDAC}">
                        <c15:formulaRef>
                          <c15:sqref>chart_data!$IW$21:$IW$35</c15:sqref>
                        </c15:formulaRef>
                      </c:ext>
                    </c:extLst>
                  </c:multiLvlStrRef>
                </c15:cat>
              </c15:filteredCategoryTitle>
            </c:ext>
            <c:ext xmlns:c16="http://schemas.microsoft.com/office/drawing/2014/chart" uri="{C3380CC4-5D6E-409C-BE32-E72D297353CC}">
              <c16:uniqueId val="{00000000-9DDF-4C51-8B93-9647471FAD13}"/>
            </c:ext>
          </c:extLst>
        </c:ser>
        <c:ser>
          <c:idx val="0"/>
          <c:order val="1"/>
          <c:tx>
            <c:strRef>
              <c:f>chart_data!$IY$20</c:f>
              <c:strCache>
                <c:ptCount val="1"/>
                <c:pt idx="0">
                  <c:v>Credit</c:v>
                </c:pt>
              </c:strCache>
            </c:strRef>
          </c:tx>
          <c:spPr>
            <a:solidFill>
              <a:srgbClr val="FFFFFF"/>
            </a:solidFill>
            <a:ln w="12700">
              <a:solidFill>
                <a:srgbClr val="000000"/>
              </a:solidFill>
              <a:prstDash val="solid"/>
            </a:ln>
          </c:spPr>
          <c:invertIfNegative val="0"/>
          <c:val>
            <c:numRef>
              <c:f>chart_data!$IY$21:$IY$35</c:f>
            </c:numRef>
          </c:val>
          <c:extLst>
            <c:ext xmlns:c15="http://schemas.microsoft.com/office/drawing/2012/chart" uri="{02D57815-91ED-43cb-92C2-25804820EDAC}">
              <c15:filteredCategoryTitle>
                <c15:cat>
                  <c:multiLvlStrRef>
                    <c:extLst>
                      <c:ext uri="{02D57815-91ED-43cb-92C2-25804820EDAC}">
                        <c15:formulaRef>
                          <c15:sqref>chart_data!$IW$21:$IW$35</c15:sqref>
                        </c15:formulaRef>
                      </c:ext>
                    </c:extLst>
                  </c:multiLvlStrRef>
                </c15:cat>
              </c15:filteredCategoryTitle>
            </c:ext>
            <c:ext xmlns:c16="http://schemas.microsoft.com/office/drawing/2014/chart" uri="{C3380CC4-5D6E-409C-BE32-E72D297353CC}">
              <c16:uniqueId val="{00000001-9DDF-4C51-8B93-9647471FAD13}"/>
            </c:ext>
          </c:extLst>
        </c:ser>
        <c:ser>
          <c:idx val="1"/>
          <c:order val="2"/>
          <c:tx>
            <c:strRef>
              <c:f>chart_data!$IZ$20</c:f>
              <c:strCache>
                <c:ptCount val="1"/>
                <c:pt idx="0">
                  <c:v>Prepayment</c:v>
                </c:pt>
              </c:strCache>
            </c:strRef>
          </c:tx>
          <c:spPr>
            <a:solidFill>
              <a:srgbClr val="0000FF"/>
            </a:solidFill>
            <a:ln w="12700">
              <a:solidFill>
                <a:srgbClr val="000000"/>
              </a:solidFill>
              <a:prstDash val="solid"/>
            </a:ln>
          </c:spPr>
          <c:invertIfNegative val="0"/>
          <c:val>
            <c:numRef>
              <c:f>chart_data!$IZ$21:$IZ$35</c:f>
            </c:numRef>
          </c:val>
          <c:extLst>
            <c:ext xmlns:c15="http://schemas.microsoft.com/office/drawing/2012/chart" uri="{02D57815-91ED-43cb-92C2-25804820EDAC}">
              <c15:filteredCategoryTitle>
                <c15:cat>
                  <c:multiLvlStrRef>
                    <c:extLst>
                      <c:ext uri="{02D57815-91ED-43cb-92C2-25804820EDAC}">
                        <c15:formulaRef>
                          <c15:sqref>chart_data!$IW$21:$IW$35</c15:sqref>
                        </c15:formulaRef>
                      </c:ext>
                    </c:extLst>
                  </c:multiLvlStrRef>
                </c15:cat>
              </c15:filteredCategoryTitle>
            </c:ext>
            <c:ext xmlns:c16="http://schemas.microsoft.com/office/drawing/2014/chart" uri="{C3380CC4-5D6E-409C-BE32-E72D297353CC}">
              <c16:uniqueId val="{00000002-9DDF-4C51-8B93-9647471FAD13}"/>
            </c:ext>
          </c:extLst>
        </c:ser>
        <c:dLbls>
          <c:showLegendKey val="0"/>
          <c:showVal val="0"/>
          <c:showCatName val="0"/>
          <c:showSerName val="0"/>
          <c:showPercent val="0"/>
          <c:showBubbleSize val="0"/>
        </c:dLbls>
        <c:gapWidth val="40"/>
        <c:overlap val="100"/>
        <c:axId val="306227200"/>
        <c:axId val="1"/>
      </c:barChart>
      <c:catAx>
        <c:axId val="30622720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42711511409E-2"/>
              <c:y val="0.22485199417186946"/>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06227200"/>
        <c:crosses val="autoZero"/>
        <c:crossBetween val="between"/>
      </c:valAx>
      <c:spPr>
        <a:noFill/>
        <a:ln w="12700">
          <a:solidFill>
            <a:srgbClr val="808080"/>
          </a:solidFill>
          <a:prstDash val="solid"/>
        </a:ln>
      </c:spPr>
    </c:plotArea>
    <c:legend>
      <c:legendPos val="b"/>
      <c:layout>
        <c:manualLayout>
          <c:xMode val="edge"/>
          <c:yMode val="edge"/>
          <c:x val="0.45475638051044082"/>
          <c:y val="0.74117753500909789"/>
          <c:w val="0.13921113689095127"/>
          <c:h val="6.4705975278572039E-2"/>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78" r="0.75000000000000078" t="1" header="0.5" footer="0.5"/>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chart_data!$AU$20</c:f>
              <c:strCache>
                <c:ptCount val="1"/>
                <c:pt idx="0">
                  <c:v>Direct Debit</c:v>
                </c:pt>
              </c:strCache>
            </c:strRef>
          </c:tx>
          <c:spPr>
            <a:solidFill>
              <a:srgbClr val="FC5A3A"/>
            </a:solidFill>
            <a:ln w="12700">
              <a:noFill/>
              <a:prstDash val="solid"/>
            </a:ln>
          </c:spPr>
          <c:invertIfNegative val="0"/>
          <c:val>
            <c:numRef>
              <c:f>chart_data!$AU$21:$AU$35</c:f>
            </c:numRef>
          </c:val>
          <c:extLst>
            <c:ext xmlns:c15="http://schemas.microsoft.com/office/drawing/2012/chart" uri="{02D57815-91ED-43cb-92C2-25804820EDAC}">
              <c15:filteredCategoryTitle>
                <c15:cat>
                  <c:multiLvlStrRef>
                    <c:extLst>
                      <c:ext uri="{02D57815-91ED-43cb-92C2-25804820EDAC}">
                        <c15:formulaRef>
                          <c15:sqref>chart_data!$AS$21:$AS$35</c15:sqref>
                        </c15:formulaRef>
                      </c:ext>
                    </c:extLst>
                  </c:multiLvlStrRef>
                </c15:cat>
              </c15:filteredCategoryTitle>
            </c:ext>
            <c:ext xmlns:c16="http://schemas.microsoft.com/office/drawing/2014/chart" uri="{C3380CC4-5D6E-409C-BE32-E72D297353CC}">
              <c16:uniqueId val="{00000000-D12B-476F-A466-118A982FF9BE}"/>
            </c:ext>
          </c:extLst>
        </c:ser>
        <c:ser>
          <c:idx val="0"/>
          <c:order val="1"/>
          <c:tx>
            <c:strRef>
              <c:f>chart_data!$AT$20</c:f>
              <c:strCache>
                <c:ptCount val="1"/>
                <c:pt idx="0">
                  <c:v>Credit</c:v>
                </c:pt>
              </c:strCache>
            </c:strRef>
          </c:tx>
          <c:spPr>
            <a:solidFill>
              <a:srgbClr val="8A001E"/>
            </a:solidFill>
            <a:ln w="12700">
              <a:noFill/>
              <a:prstDash val="solid"/>
            </a:ln>
          </c:spPr>
          <c:invertIfNegative val="0"/>
          <c:val>
            <c:numRef>
              <c:f>chart_data!$AT$21:$AT$35</c:f>
            </c:numRef>
          </c:val>
          <c:extLst>
            <c:ext xmlns:c15="http://schemas.microsoft.com/office/drawing/2012/chart" uri="{02D57815-91ED-43cb-92C2-25804820EDAC}">
              <c15:filteredCategoryTitle>
                <c15:cat>
                  <c:multiLvlStrRef>
                    <c:extLst>
                      <c:ext uri="{02D57815-91ED-43cb-92C2-25804820EDAC}">
                        <c15:formulaRef>
                          <c15:sqref>chart_data!$AS$21:$AS$35</c15:sqref>
                        </c15:formulaRef>
                      </c:ext>
                    </c:extLst>
                  </c:multiLvlStrRef>
                </c15:cat>
              </c15:filteredCategoryTitle>
            </c:ext>
            <c:ext xmlns:c16="http://schemas.microsoft.com/office/drawing/2014/chart" uri="{C3380CC4-5D6E-409C-BE32-E72D297353CC}">
              <c16:uniqueId val="{00000001-D12B-476F-A466-118A982FF9BE}"/>
            </c:ext>
          </c:extLst>
        </c:ser>
        <c:ser>
          <c:idx val="1"/>
          <c:order val="2"/>
          <c:tx>
            <c:strRef>
              <c:f>chart_data!$AV$20</c:f>
              <c:strCache>
                <c:ptCount val="1"/>
                <c:pt idx="0">
                  <c:v>Prepayment</c:v>
                </c:pt>
              </c:strCache>
            </c:strRef>
          </c:tx>
          <c:spPr>
            <a:solidFill>
              <a:srgbClr val="F79646"/>
            </a:solidFill>
            <a:ln w="12700">
              <a:noFill/>
              <a:prstDash val="solid"/>
            </a:ln>
          </c:spPr>
          <c:invertIfNegative val="0"/>
          <c:val>
            <c:numRef>
              <c:f>chart_data!$AV$21:$AV$35</c:f>
            </c:numRef>
          </c:val>
          <c:extLst>
            <c:ext xmlns:c15="http://schemas.microsoft.com/office/drawing/2012/chart" uri="{02D57815-91ED-43cb-92C2-25804820EDAC}">
              <c15:filteredCategoryTitle>
                <c15:cat>
                  <c:multiLvlStrRef>
                    <c:extLst>
                      <c:ext uri="{02D57815-91ED-43cb-92C2-25804820EDAC}">
                        <c15:formulaRef>
                          <c15:sqref>chart_data!$AS$21:$AS$35</c15:sqref>
                        </c15:formulaRef>
                      </c:ext>
                    </c:extLst>
                  </c:multiLvlStrRef>
                </c15:cat>
              </c15:filteredCategoryTitle>
            </c:ext>
            <c:ext xmlns:c16="http://schemas.microsoft.com/office/drawing/2014/chart" uri="{C3380CC4-5D6E-409C-BE32-E72D297353CC}">
              <c16:uniqueId val="{00000002-D12B-476F-A466-118A982FF9BE}"/>
            </c:ext>
          </c:extLst>
        </c:ser>
        <c:dLbls>
          <c:showLegendKey val="0"/>
          <c:showVal val="0"/>
          <c:showCatName val="0"/>
          <c:showSerName val="0"/>
          <c:showPercent val="0"/>
          <c:showBubbleSize val="0"/>
        </c:dLbls>
        <c:gapWidth val="40"/>
        <c:overlap val="100"/>
        <c:axId val="301060544"/>
        <c:axId val="1"/>
      </c:barChart>
      <c:catAx>
        <c:axId val="301060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475605268968E-2"/>
              <c:y val="0.2248522647540344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01060544"/>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chart_data!$AO$20</c:f>
              <c:strCache>
                <c:ptCount val="1"/>
                <c:pt idx="0">
                  <c:v>Direct Debit</c:v>
                </c:pt>
              </c:strCache>
            </c:strRef>
          </c:tx>
          <c:spPr>
            <a:solidFill>
              <a:srgbClr val="FC5A3A"/>
            </a:solidFill>
            <a:ln w="12700">
              <a:noFill/>
              <a:prstDash val="solid"/>
            </a:ln>
          </c:spPr>
          <c:invertIfNegative val="0"/>
          <c:val>
            <c:numRef>
              <c:f>chart_data!$AO$21:$AO$35</c:f>
            </c:numRef>
          </c:val>
          <c:extLst>
            <c:ext xmlns:c15="http://schemas.microsoft.com/office/drawing/2012/chart" uri="{02D57815-91ED-43cb-92C2-25804820EDAC}">
              <c15:filteredCategoryTitle>
                <c15:cat>
                  <c:multiLvlStrRef>
                    <c:extLst>
                      <c:ext uri="{02D57815-91ED-43cb-92C2-25804820EDAC}">
                        <c15:formulaRef>
                          <c15:sqref>chart_data!$AM$21:$AM$35</c15:sqref>
                        </c15:formulaRef>
                      </c:ext>
                    </c:extLst>
                  </c:multiLvlStrRef>
                </c15:cat>
              </c15:filteredCategoryTitle>
            </c:ext>
            <c:ext xmlns:c16="http://schemas.microsoft.com/office/drawing/2014/chart" uri="{C3380CC4-5D6E-409C-BE32-E72D297353CC}">
              <c16:uniqueId val="{00000000-2702-4052-B706-9894992C34A4}"/>
            </c:ext>
          </c:extLst>
        </c:ser>
        <c:ser>
          <c:idx val="0"/>
          <c:order val="1"/>
          <c:tx>
            <c:strRef>
              <c:f>chart_data!$AN$20</c:f>
              <c:strCache>
                <c:ptCount val="1"/>
                <c:pt idx="0">
                  <c:v>Credit</c:v>
                </c:pt>
              </c:strCache>
            </c:strRef>
          </c:tx>
          <c:spPr>
            <a:solidFill>
              <a:srgbClr val="8A001E"/>
            </a:solidFill>
            <a:ln w="12700">
              <a:noFill/>
              <a:prstDash val="solid"/>
            </a:ln>
          </c:spPr>
          <c:invertIfNegative val="0"/>
          <c:val>
            <c:numRef>
              <c:f>chart_data!$AN$21:$AN$35</c:f>
            </c:numRef>
          </c:val>
          <c:extLst>
            <c:ext xmlns:c15="http://schemas.microsoft.com/office/drawing/2012/chart" uri="{02D57815-91ED-43cb-92C2-25804820EDAC}">
              <c15:filteredCategoryTitle>
                <c15:cat>
                  <c:multiLvlStrRef>
                    <c:extLst>
                      <c:ext uri="{02D57815-91ED-43cb-92C2-25804820EDAC}">
                        <c15:formulaRef>
                          <c15:sqref>chart_data!$AM$21:$AM$35</c15:sqref>
                        </c15:formulaRef>
                      </c:ext>
                    </c:extLst>
                  </c:multiLvlStrRef>
                </c15:cat>
              </c15:filteredCategoryTitle>
            </c:ext>
            <c:ext xmlns:c16="http://schemas.microsoft.com/office/drawing/2014/chart" uri="{C3380CC4-5D6E-409C-BE32-E72D297353CC}">
              <c16:uniqueId val="{00000001-2702-4052-B706-9894992C34A4}"/>
            </c:ext>
          </c:extLst>
        </c:ser>
        <c:ser>
          <c:idx val="1"/>
          <c:order val="2"/>
          <c:tx>
            <c:strRef>
              <c:f>chart_data!$AP$20</c:f>
              <c:strCache>
                <c:ptCount val="1"/>
                <c:pt idx="0">
                  <c:v>Prepayment</c:v>
                </c:pt>
              </c:strCache>
            </c:strRef>
          </c:tx>
          <c:spPr>
            <a:solidFill>
              <a:srgbClr val="F79646"/>
            </a:solidFill>
            <a:ln w="12700">
              <a:noFill/>
              <a:prstDash val="solid"/>
            </a:ln>
          </c:spPr>
          <c:invertIfNegative val="0"/>
          <c:val>
            <c:numRef>
              <c:f>chart_data!$AP$21:$AP$35</c:f>
            </c:numRef>
          </c:val>
          <c:extLst>
            <c:ext xmlns:c15="http://schemas.microsoft.com/office/drawing/2012/chart" uri="{02D57815-91ED-43cb-92C2-25804820EDAC}">
              <c15:filteredCategoryTitle>
                <c15:cat>
                  <c:multiLvlStrRef>
                    <c:extLst>
                      <c:ext uri="{02D57815-91ED-43cb-92C2-25804820EDAC}">
                        <c15:formulaRef>
                          <c15:sqref>chart_data!$AM$21:$AM$35</c15:sqref>
                        </c15:formulaRef>
                      </c:ext>
                    </c:extLst>
                  </c:multiLvlStrRef>
                </c15:cat>
              </c15:filteredCategoryTitle>
            </c:ext>
            <c:ext xmlns:c16="http://schemas.microsoft.com/office/drawing/2014/chart" uri="{C3380CC4-5D6E-409C-BE32-E72D297353CC}">
              <c16:uniqueId val="{00000002-2702-4052-B706-9894992C34A4}"/>
            </c:ext>
          </c:extLst>
        </c:ser>
        <c:dLbls>
          <c:showLegendKey val="0"/>
          <c:showVal val="0"/>
          <c:showCatName val="0"/>
          <c:showSerName val="0"/>
          <c:showPercent val="0"/>
          <c:showBubbleSize val="0"/>
        </c:dLbls>
        <c:gapWidth val="40"/>
        <c:overlap val="100"/>
        <c:axId val="301060544"/>
        <c:axId val="1"/>
      </c:barChart>
      <c:catAx>
        <c:axId val="301060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475605268968E-2"/>
              <c:y val="0.2248522647540344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01060544"/>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chart_data!$AI$20</c:f>
              <c:strCache>
                <c:ptCount val="1"/>
                <c:pt idx="0">
                  <c:v>Direct Debit</c:v>
                </c:pt>
              </c:strCache>
            </c:strRef>
          </c:tx>
          <c:spPr>
            <a:solidFill>
              <a:srgbClr val="FC5A3A"/>
            </a:solidFill>
            <a:ln w="12700">
              <a:noFill/>
              <a:prstDash val="solid"/>
            </a:ln>
          </c:spPr>
          <c:invertIfNegative val="0"/>
          <c:val>
            <c:numRef>
              <c:f>chart_data!$AI$21:$AI$35</c:f>
            </c:numRef>
          </c:val>
          <c:extLst>
            <c:ext xmlns:c15="http://schemas.microsoft.com/office/drawing/2012/chart" uri="{02D57815-91ED-43cb-92C2-25804820EDAC}">
              <c15:filteredCategoryTitle>
                <c15:cat>
                  <c:multiLvlStrRef>
                    <c:extLst>
                      <c:ext uri="{02D57815-91ED-43cb-92C2-25804820EDAC}">
                        <c15:formulaRef>
                          <c15:sqref>chart_data!$AG$21:$AG$35</c15:sqref>
                        </c15:formulaRef>
                      </c:ext>
                    </c:extLst>
                  </c:multiLvlStrRef>
                </c15:cat>
              </c15:filteredCategoryTitle>
            </c:ext>
            <c:ext xmlns:c16="http://schemas.microsoft.com/office/drawing/2014/chart" uri="{C3380CC4-5D6E-409C-BE32-E72D297353CC}">
              <c16:uniqueId val="{00000000-6F2C-4D00-80C4-EECD20DDAA4D}"/>
            </c:ext>
          </c:extLst>
        </c:ser>
        <c:ser>
          <c:idx val="0"/>
          <c:order val="1"/>
          <c:tx>
            <c:strRef>
              <c:f>chart_data!$AH$20</c:f>
              <c:strCache>
                <c:ptCount val="1"/>
                <c:pt idx="0">
                  <c:v>Credit</c:v>
                </c:pt>
              </c:strCache>
            </c:strRef>
          </c:tx>
          <c:spPr>
            <a:solidFill>
              <a:srgbClr val="8A001E"/>
            </a:solidFill>
            <a:ln w="12700">
              <a:noFill/>
              <a:prstDash val="solid"/>
            </a:ln>
          </c:spPr>
          <c:invertIfNegative val="0"/>
          <c:val>
            <c:numRef>
              <c:f>chart_data!$AH$21:$AH$35</c:f>
            </c:numRef>
          </c:val>
          <c:extLst>
            <c:ext xmlns:c15="http://schemas.microsoft.com/office/drawing/2012/chart" uri="{02D57815-91ED-43cb-92C2-25804820EDAC}">
              <c15:filteredCategoryTitle>
                <c15:cat>
                  <c:multiLvlStrRef>
                    <c:extLst>
                      <c:ext uri="{02D57815-91ED-43cb-92C2-25804820EDAC}">
                        <c15:formulaRef>
                          <c15:sqref>chart_data!$AG$21:$AG$35</c15:sqref>
                        </c15:formulaRef>
                      </c:ext>
                    </c:extLst>
                  </c:multiLvlStrRef>
                </c15:cat>
              </c15:filteredCategoryTitle>
            </c:ext>
            <c:ext xmlns:c16="http://schemas.microsoft.com/office/drawing/2014/chart" uri="{C3380CC4-5D6E-409C-BE32-E72D297353CC}">
              <c16:uniqueId val="{00000001-6F2C-4D00-80C4-EECD20DDAA4D}"/>
            </c:ext>
          </c:extLst>
        </c:ser>
        <c:ser>
          <c:idx val="1"/>
          <c:order val="2"/>
          <c:tx>
            <c:strRef>
              <c:f>chart_data!$AJ$20</c:f>
              <c:strCache>
                <c:ptCount val="1"/>
                <c:pt idx="0">
                  <c:v>Prepayment</c:v>
                </c:pt>
              </c:strCache>
            </c:strRef>
          </c:tx>
          <c:spPr>
            <a:solidFill>
              <a:srgbClr val="F79646"/>
            </a:solidFill>
            <a:ln w="12700">
              <a:noFill/>
              <a:prstDash val="solid"/>
            </a:ln>
          </c:spPr>
          <c:invertIfNegative val="0"/>
          <c:val>
            <c:numRef>
              <c:f>chart_data!$AJ$21:$AJ$35</c:f>
            </c:numRef>
          </c:val>
          <c:extLst>
            <c:ext xmlns:c15="http://schemas.microsoft.com/office/drawing/2012/chart" uri="{02D57815-91ED-43cb-92C2-25804820EDAC}">
              <c15:filteredCategoryTitle>
                <c15:cat>
                  <c:multiLvlStrRef>
                    <c:extLst>
                      <c:ext uri="{02D57815-91ED-43cb-92C2-25804820EDAC}">
                        <c15:formulaRef>
                          <c15:sqref>chart_data!$AG$21:$AG$35</c15:sqref>
                        </c15:formulaRef>
                      </c:ext>
                    </c:extLst>
                  </c:multiLvlStrRef>
                </c15:cat>
              </c15:filteredCategoryTitle>
            </c:ext>
            <c:ext xmlns:c16="http://schemas.microsoft.com/office/drawing/2014/chart" uri="{C3380CC4-5D6E-409C-BE32-E72D297353CC}">
              <c16:uniqueId val="{00000002-6F2C-4D00-80C4-EECD20DDAA4D}"/>
            </c:ext>
          </c:extLst>
        </c:ser>
        <c:dLbls>
          <c:showLegendKey val="0"/>
          <c:showVal val="0"/>
          <c:showCatName val="0"/>
          <c:showSerName val="0"/>
          <c:showPercent val="0"/>
          <c:showBubbleSize val="0"/>
        </c:dLbls>
        <c:gapWidth val="40"/>
        <c:overlap val="100"/>
        <c:axId val="301060544"/>
        <c:axId val="1"/>
      </c:barChart>
      <c:catAx>
        <c:axId val="301060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475605268968E-2"/>
              <c:y val="0.2248522647540344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01060544"/>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chart_data!$AC$20</c:f>
              <c:strCache>
                <c:ptCount val="1"/>
                <c:pt idx="0">
                  <c:v>Direct Debit</c:v>
                </c:pt>
              </c:strCache>
            </c:strRef>
          </c:tx>
          <c:spPr>
            <a:solidFill>
              <a:srgbClr val="FC5A3A"/>
            </a:solidFill>
            <a:ln w="12700">
              <a:noFill/>
              <a:prstDash val="solid"/>
            </a:ln>
          </c:spPr>
          <c:invertIfNegative val="0"/>
          <c:val>
            <c:numRef>
              <c:f>chart_data!$AC$21:$AC$35</c:f>
            </c:numRef>
          </c:val>
          <c:extLst>
            <c:ext xmlns:c15="http://schemas.microsoft.com/office/drawing/2012/chart" uri="{02D57815-91ED-43cb-92C2-25804820EDAC}">
              <c15:filteredCategoryTitle>
                <c15:cat>
                  <c:multiLvlStrRef>
                    <c:extLst>
                      <c:ext uri="{02D57815-91ED-43cb-92C2-25804820EDAC}">
                        <c15:formulaRef>
                          <c15:sqref>chart_data!$AA$21:$AA$35</c15:sqref>
                        </c15:formulaRef>
                      </c:ext>
                    </c:extLst>
                  </c:multiLvlStrRef>
                </c15:cat>
              </c15:filteredCategoryTitle>
            </c:ext>
            <c:ext xmlns:c16="http://schemas.microsoft.com/office/drawing/2014/chart" uri="{C3380CC4-5D6E-409C-BE32-E72D297353CC}">
              <c16:uniqueId val="{00000000-1952-4AC0-836C-AABFED4B305C}"/>
            </c:ext>
          </c:extLst>
        </c:ser>
        <c:ser>
          <c:idx val="0"/>
          <c:order val="1"/>
          <c:tx>
            <c:strRef>
              <c:f>chart_data!$AB$20</c:f>
              <c:strCache>
                <c:ptCount val="1"/>
                <c:pt idx="0">
                  <c:v>Credit</c:v>
                </c:pt>
              </c:strCache>
            </c:strRef>
          </c:tx>
          <c:spPr>
            <a:solidFill>
              <a:srgbClr val="8A001E"/>
            </a:solidFill>
            <a:ln w="12700">
              <a:noFill/>
              <a:prstDash val="solid"/>
            </a:ln>
          </c:spPr>
          <c:invertIfNegative val="0"/>
          <c:val>
            <c:numRef>
              <c:f>chart_data!$AB$21:$AB$35</c:f>
            </c:numRef>
          </c:val>
          <c:extLst>
            <c:ext xmlns:c15="http://schemas.microsoft.com/office/drawing/2012/chart" uri="{02D57815-91ED-43cb-92C2-25804820EDAC}">
              <c15:filteredCategoryTitle>
                <c15:cat>
                  <c:multiLvlStrRef>
                    <c:extLst>
                      <c:ext uri="{02D57815-91ED-43cb-92C2-25804820EDAC}">
                        <c15:formulaRef>
                          <c15:sqref>chart_data!$AA$21:$AA$35</c15:sqref>
                        </c15:formulaRef>
                      </c:ext>
                    </c:extLst>
                  </c:multiLvlStrRef>
                </c15:cat>
              </c15:filteredCategoryTitle>
            </c:ext>
            <c:ext xmlns:c16="http://schemas.microsoft.com/office/drawing/2014/chart" uri="{C3380CC4-5D6E-409C-BE32-E72D297353CC}">
              <c16:uniqueId val="{00000001-1952-4AC0-836C-AABFED4B305C}"/>
            </c:ext>
          </c:extLst>
        </c:ser>
        <c:ser>
          <c:idx val="1"/>
          <c:order val="2"/>
          <c:tx>
            <c:strRef>
              <c:f>chart_data!$AD$20</c:f>
              <c:strCache>
                <c:ptCount val="1"/>
                <c:pt idx="0">
                  <c:v>Prepayment</c:v>
                </c:pt>
              </c:strCache>
            </c:strRef>
          </c:tx>
          <c:spPr>
            <a:solidFill>
              <a:srgbClr val="F79646"/>
            </a:solidFill>
            <a:ln w="12700">
              <a:noFill/>
              <a:prstDash val="solid"/>
            </a:ln>
          </c:spPr>
          <c:invertIfNegative val="0"/>
          <c:val>
            <c:numRef>
              <c:f>chart_data!$AD$21:$AD$35</c:f>
            </c:numRef>
          </c:val>
          <c:extLst>
            <c:ext xmlns:c15="http://schemas.microsoft.com/office/drawing/2012/chart" uri="{02D57815-91ED-43cb-92C2-25804820EDAC}">
              <c15:filteredCategoryTitle>
                <c15:cat>
                  <c:multiLvlStrRef>
                    <c:extLst>
                      <c:ext uri="{02D57815-91ED-43cb-92C2-25804820EDAC}">
                        <c15:formulaRef>
                          <c15:sqref>chart_data!$AA$21:$AA$35</c15:sqref>
                        </c15:formulaRef>
                      </c:ext>
                    </c:extLst>
                  </c:multiLvlStrRef>
                </c15:cat>
              </c15:filteredCategoryTitle>
            </c:ext>
            <c:ext xmlns:c16="http://schemas.microsoft.com/office/drawing/2014/chart" uri="{C3380CC4-5D6E-409C-BE32-E72D297353CC}">
              <c16:uniqueId val="{00000002-1952-4AC0-836C-AABFED4B305C}"/>
            </c:ext>
          </c:extLst>
        </c:ser>
        <c:dLbls>
          <c:showLegendKey val="0"/>
          <c:showVal val="0"/>
          <c:showCatName val="0"/>
          <c:showSerName val="0"/>
          <c:showPercent val="0"/>
          <c:showBubbleSize val="0"/>
        </c:dLbls>
        <c:gapWidth val="40"/>
        <c:overlap val="100"/>
        <c:axId val="301060544"/>
        <c:axId val="1"/>
      </c:barChart>
      <c:catAx>
        <c:axId val="301060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475605268968E-2"/>
              <c:y val="0.2248522647540344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01060544"/>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chart_data!$W$20</c:f>
              <c:strCache>
                <c:ptCount val="1"/>
                <c:pt idx="0">
                  <c:v>Direct Debit</c:v>
                </c:pt>
              </c:strCache>
            </c:strRef>
          </c:tx>
          <c:spPr>
            <a:solidFill>
              <a:srgbClr val="FC5A3A"/>
            </a:solidFill>
            <a:ln w="12700">
              <a:noFill/>
              <a:prstDash val="solid"/>
            </a:ln>
          </c:spPr>
          <c:invertIfNegative val="0"/>
          <c:val>
            <c:numRef>
              <c:f>chart_data!$W$21:$W$35</c:f>
            </c:numRef>
          </c:val>
          <c:extLst>
            <c:ext xmlns:c15="http://schemas.microsoft.com/office/drawing/2012/chart" uri="{02D57815-91ED-43cb-92C2-25804820EDAC}">
              <c15:filteredCategoryTitle>
                <c15:cat>
                  <c:multiLvlStrRef>
                    <c:extLst>
                      <c:ext uri="{02D57815-91ED-43cb-92C2-25804820EDAC}">
                        <c15:formulaRef>
                          <c15:sqref>chart_data!$U$21:$U$35</c15:sqref>
                        </c15:formulaRef>
                      </c:ext>
                    </c:extLst>
                  </c:multiLvlStrRef>
                </c15:cat>
              </c15:filteredCategoryTitle>
            </c:ext>
            <c:ext xmlns:c16="http://schemas.microsoft.com/office/drawing/2014/chart" uri="{C3380CC4-5D6E-409C-BE32-E72D297353CC}">
              <c16:uniqueId val="{00000000-86FF-45A0-803B-D6028074EB56}"/>
            </c:ext>
          </c:extLst>
        </c:ser>
        <c:ser>
          <c:idx val="0"/>
          <c:order val="1"/>
          <c:tx>
            <c:strRef>
              <c:f>chart_data!$V$20</c:f>
              <c:strCache>
                <c:ptCount val="1"/>
                <c:pt idx="0">
                  <c:v>Credit</c:v>
                </c:pt>
              </c:strCache>
            </c:strRef>
          </c:tx>
          <c:spPr>
            <a:solidFill>
              <a:srgbClr val="8A001E"/>
            </a:solidFill>
            <a:ln w="12700">
              <a:noFill/>
              <a:prstDash val="solid"/>
            </a:ln>
          </c:spPr>
          <c:invertIfNegative val="0"/>
          <c:val>
            <c:numRef>
              <c:f>chart_data!$V$21:$V$35</c:f>
            </c:numRef>
          </c:val>
          <c:extLst>
            <c:ext xmlns:c15="http://schemas.microsoft.com/office/drawing/2012/chart" uri="{02D57815-91ED-43cb-92C2-25804820EDAC}">
              <c15:filteredCategoryTitle>
                <c15:cat>
                  <c:multiLvlStrRef>
                    <c:extLst>
                      <c:ext uri="{02D57815-91ED-43cb-92C2-25804820EDAC}">
                        <c15:formulaRef>
                          <c15:sqref>chart_data!$U$21:$U$35</c15:sqref>
                        </c15:formulaRef>
                      </c:ext>
                    </c:extLst>
                  </c:multiLvlStrRef>
                </c15:cat>
              </c15:filteredCategoryTitle>
            </c:ext>
            <c:ext xmlns:c16="http://schemas.microsoft.com/office/drawing/2014/chart" uri="{C3380CC4-5D6E-409C-BE32-E72D297353CC}">
              <c16:uniqueId val="{00000001-86FF-45A0-803B-D6028074EB56}"/>
            </c:ext>
          </c:extLst>
        </c:ser>
        <c:ser>
          <c:idx val="1"/>
          <c:order val="2"/>
          <c:tx>
            <c:strRef>
              <c:f>chart_data!$X$20</c:f>
              <c:strCache>
                <c:ptCount val="1"/>
                <c:pt idx="0">
                  <c:v>Prepayment</c:v>
                </c:pt>
              </c:strCache>
            </c:strRef>
          </c:tx>
          <c:spPr>
            <a:solidFill>
              <a:srgbClr val="F79646"/>
            </a:solidFill>
            <a:ln w="12700">
              <a:noFill/>
              <a:prstDash val="solid"/>
            </a:ln>
          </c:spPr>
          <c:invertIfNegative val="0"/>
          <c:val>
            <c:numRef>
              <c:f>chart_data!$X$21:$X$35</c:f>
            </c:numRef>
          </c:val>
          <c:extLst>
            <c:ext xmlns:c15="http://schemas.microsoft.com/office/drawing/2012/chart" uri="{02D57815-91ED-43cb-92C2-25804820EDAC}">
              <c15:filteredCategoryTitle>
                <c15:cat>
                  <c:multiLvlStrRef>
                    <c:extLst>
                      <c:ext uri="{02D57815-91ED-43cb-92C2-25804820EDAC}">
                        <c15:formulaRef>
                          <c15:sqref>chart_data!$U$21:$U$35</c15:sqref>
                        </c15:formulaRef>
                      </c:ext>
                    </c:extLst>
                  </c:multiLvlStrRef>
                </c15:cat>
              </c15:filteredCategoryTitle>
            </c:ext>
            <c:ext xmlns:c16="http://schemas.microsoft.com/office/drawing/2014/chart" uri="{C3380CC4-5D6E-409C-BE32-E72D297353CC}">
              <c16:uniqueId val="{00000002-86FF-45A0-803B-D6028074EB56}"/>
            </c:ext>
          </c:extLst>
        </c:ser>
        <c:dLbls>
          <c:showLegendKey val="0"/>
          <c:showVal val="0"/>
          <c:showCatName val="0"/>
          <c:showSerName val="0"/>
          <c:showPercent val="0"/>
          <c:showBubbleSize val="0"/>
        </c:dLbls>
        <c:gapWidth val="40"/>
        <c:overlap val="100"/>
        <c:axId val="301060544"/>
        <c:axId val="1"/>
      </c:barChart>
      <c:catAx>
        <c:axId val="301060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475605268968E-2"/>
              <c:y val="0.2248522647540344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01060544"/>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chart_data!$Q$20</c:f>
              <c:strCache>
                <c:ptCount val="1"/>
                <c:pt idx="0">
                  <c:v>Direct Debit</c:v>
                </c:pt>
              </c:strCache>
            </c:strRef>
          </c:tx>
          <c:spPr>
            <a:solidFill>
              <a:srgbClr val="FC5A3A"/>
            </a:solidFill>
            <a:ln w="12700">
              <a:noFill/>
              <a:prstDash val="solid"/>
            </a:ln>
          </c:spPr>
          <c:invertIfNegative val="0"/>
          <c:val>
            <c:numRef>
              <c:f>chart_data!$Q$21:$Q$35</c:f>
            </c:numRef>
          </c:val>
          <c:extLst>
            <c:ext xmlns:c15="http://schemas.microsoft.com/office/drawing/2012/chart" uri="{02D57815-91ED-43cb-92C2-25804820EDAC}">
              <c15:filteredCategoryTitle>
                <c15:cat>
                  <c:multiLvlStrRef>
                    <c:extLst>
                      <c:ext uri="{02D57815-91ED-43cb-92C2-25804820EDAC}">
                        <c15:formulaRef>
                          <c15:sqref>chart_data!$O$21:$O$35</c15:sqref>
                        </c15:formulaRef>
                      </c:ext>
                    </c:extLst>
                  </c:multiLvlStrRef>
                </c15:cat>
              </c15:filteredCategoryTitle>
            </c:ext>
            <c:ext xmlns:c16="http://schemas.microsoft.com/office/drawing/2014/chart" uri="{C3380CC4-5D6E-409C-BE32-E72D297353CC}">
              <c16:uniqueId val="{00000000-08BC-4AE7-B2C9-409F5CAFDB2A}"/>
            </c:ext>
          </c:extLst>
        </c:ser>
        <c:ser>
          <c:idx val="0"/>
          <c:order val="1"/>
          <c:tx>
            <c:strRef>
              <c:f>chart_data!$P$20</c:f>
              <c:strCache>
                <c:ptCount val="1"/>
                <c:pt idx="0">
                  <c:v>Credit</c:v>
                </c:pt>
              </c:strCache>
            </c:strRef>
          </c:tx>
          <c:spPr>
            <a:solidFill>
              <a:srgbClr val="8A001E"/>
            </a:solidFill>
            <a:ln w="12700">
              <a:noFill/>
              <a:prstDash val="solid"/>
            </a:ln>
          </c:spPr>
          <c:invertIfNegative val="0"/>
          <c:val>
            <c:numRef>
              <c:f>chart_data!$P$21:$P$35</c:f>
            </c:numRef>
          </c:val>
          <c:extLst>
            <c:ext xmlns:c15="http://schemas.microsoft.com/office/drawing/2012/chart" uri="{02D57815-91ED-43cb-92C2-25804820EDAC}">
              <c15:filteredCategoryTitle>
                <c15:cat>
                  <c:multiLvlStrRef>
                    <c:extLst>
                      <c:ext uri="{02D57815-91ED-43cb-92C2-25804820EDAC}">
                        <c15:formulaRef>
                          <c15:sqref>chart_data!$O$21:$O$35</c15:sqref>
                        </c15:formulaRef>
                      </c:ext>
                    </c:extLst>
                  </c:multiLvlStrRef>
                </c15:cat>
              </c15:filteredCategoryTitle>
            </c:ext>
            <c:ext xmlns:c16="http://schemas.microsoft.com/office/drawing/2014/chart" uri="{C3380CC4-5D6E-409C-BE32-E72D297353CC}">
              <c16:uniqueId val="{00000001-08BC-4AE7-B2C9-409F5CAFDB2A}"/>
            </c:ext>
          </c:extLst>
        </c:ser>
        <c:ser>
          <c:idx val="1"/>
          <c:order val="2"/>
          <c:tx>
            <c:strRef>
              <c:f>chart_data!$R$20</c:f>
              <c:strCache>
                <c:ptCount val="1"/>
                <c:pt idx="0">
                  <c:v>Prepayment</c:v>
                </c:pt>
              </c:strCache>
            </c:strRef>
          </c:tx>
          <c:spPr>
            <a:solidFill>
              <a:srgbClr val="F79646"/>
            </a:solidFill>
            <a:ln w="12700">
              <a:noFill/>
              <a:prstDash val="solid"/>
            </a:ln>
          </c:spPr>
          <c:invertIfNegative val="0"/>
          <c:val>
            <c:numRef>
              <c:f>chart_data!$R$21:$R$35</c:f>
            </c:numRef>
          </c:val>
          <c:extLst>
            <c:ext xmlns:c15="http://schemas.microsoft.com/office/drawing/2012/chart" uri="{02D57815-91ED-43cb-92C2-25804820EDAC}">
              <c15:filteredCategoryTitle>
                <c15:cat>
                  <c:multiLvlStrRef>
                    <c:extLst>
                      <c:ext uri="{02D57815-91ED-43cb-92C2-25804820EDAC}">
                        <c15:formulaRef>
                          <c15:sqref>chart_data!$O$21:$O$35</c15:sqref>
                        </c15:formulaRef>
                      </c:ext>
                    </c:extLst>
                  </c:multiLvlStrRef>
                </c15:cat>
              </c15:filteredCategoryTitle>
            </c:ext>
            <c:ext xmlns:c16="http://schemas.microsoft.com/office/drawing/2014/chart" uri="{C3380CC4-5D6E-409C-BE32-E72D297353CC}">
              <c16:uniqueId val="{00000002-08BC-4AE7-B2C9-409F5CAFDB2A}"/>
            </c:ext>
          </c:extLst>
        </c:ser>
        <c:dLbls>
          <c:showLegendKey val="0"/>
          <c:showVal val="0"/>
          <c:showCatName val="0"/>
          <c:showSerName val="0"/>
          <c:showPercent val="0"/>
          <c:showBubbleSize val="0"/>
        </c:dLbls>
        <c:gapWidth val="40"/>
        <c:overlap val="100"/>
        <c:axId val="301060544"/>
        <c:axId val="1"/>
      </c:barChart>
      <c:catAx>
        <c:axId val="301060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475605268968E-2"/>
              <c:y val="0.2248522647540344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01060544"/>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chart_data!$J$20</c:f>
              <c:strCache>
                <c:ptCount val="1"/>
                <c:pt idx="0">
                  <c:v>Direct Debit</c:v>
                </c:pt>
              </c:strCache>
            </c:strRef>
          </c:tx>
          <c:spPr>
            <a:solidFill>
              <a:srgbClr val="FC5A3A"/>
            </a:solidFill>
            <a:ln w="12700">
              <a:noFill/>
              <a:prstDash val="solid"/>
            </a:ln>
          </c:spPr>
          <c:invertIfNegative val="0"/>
          <c:val>
            <c:numRef>
              <c:f>chart_data!$J$21:$J$35</c:f>
            </c:numRef>
          </c:val>
          <c:extLst>
            <c:ext xmlns:c15="http://schemas.microsoft.com/office/drawing/2012/chart" uri="{02D57815-91ED-43cb-92C2-25804820EDAC}">
              <c15:filteredCategoryTitle>
                <c15:cat>
                  <c:multiLvlStrRef>
                    <c:extLst>
                      <c:ext uri="{02D57815-91ED-43cb-92C2-25804820EDAC}">
                        <c15:formulaRef>
                          <c15:sqref>chart_data!$H$21:$H$35</c15:sqref>
                        </c15:formulaRef>
                      </c:ext>
                    </c:extLst>
                  </c:multiLvlStrRef>
                </c15:cat>
              </c15:filteredCategoryTitle>
            </c:ext>
            <c:ext xmlns:c16="http://schemas.microsoft.com/office/drawing/2014/chart" uri="{C3380CC4-5D6E-409C-BE32-E72D297353CC}">
              <c16:uniqueId val="{00000000-04B3-44E3-A156-A8F333387B1C}"/>
            </c:ext>
          </c:extLst>
        </c:ser>
        <c:ser>
          <c:idx val="0"/>
          <c:order val="1"/>
          <c:tx>
            <c:strRef>
              <c:f>chart_data!$I$20</c:f>
              <c:strCache>
                <c:ptCount val="1"/>
                <c:pt idx="0">
                  <c:v>Credit</c:v>
                </c:pt>
              </c:strCache>
            </c:strRef>
          </c:tx>
          <c:spPr>
            <a:solidFill>
              <a:srgbClr val="8A001E"/>
            </a:solidFill>
            <a:ln w="12700">
              <a:noFill/>
              <a:prstDash val="solid"/>
            </a:ln>
          </c:spPr>
          <c:invertIfNegative val="0"/>
          <c:val>
            <c:numRef>
              <c:f>chart_data!$I$21:$I$35</c:f>
            </c:numRef>
          </c:val>
          <c:extLst>
            <c:ext xmlns:c15="http://schemas.microsoft.com/office/drawing/2012/chart" uri="{02D57815-91ED-43cb-92C2-25804820EDAC}">
              <c15:filteredCategoryTitle>
                <c15:cat>
                  <c:multiLvlStrRef>
                    <c:extLst>
                      <c:ext uri="{02D57815-91ED-43cb-92C2-25804820EDAC}">
                        <c15:formulaRef>
                          <c15:sqref>chart_data!$H$21:$H$35</c15:sqref>
                        </c15:formulaRef>
                      </c:ext>
                    </c:extLst>
                  </c:multiLvlStrRef>
                </c15:cat>
              </c15:filteredCategoryTitle>
            </c:ext>
            <c:ext xmlns:c16="http://schemas.microsoft.com/office/drawing/2014/chart" uri="{C3380CC4-5D6E-409C-BE32-E72D297353CC}">
              <c16:uniqueId val="{00000001-04B3-44E3-A156-A8F333387B1C}"/>
            </c:ext>
          </c:extLst>
        </c:ser>
        <c:ser>
          <c:idx val="1"/>
          <c:order val="2"/>
          <c:tx>
            <c:strRef>
              <c:f>chart_data!$K$20</c:f>
              <c:strCache>
                <c:ptCount val="1"/>
                <c:pt idx="0">
                  <c:v>Prepayment</c:v>
                </c:pt>
              </c:strCache>
            </c:strRef>
          </c:tx>
          <c:spPr>
            <a:solidFill>
              <a:srgbClr val="F79646"/>
            </a:solidFill>
            <a:ln w="12700">
              <a:noFill/>
              <a:prstDash val="solid"/>
            </a:ln>
          </c:spPr>
          <c:invertIfNegative val="0"/>
          <c:val>
            <c:numRef>
              <c:f>chart_data!$K$21:$K$35</c:f>
            </c:numRef>
          </c:val>
          <c:extLst>
            <c:ext xmlns:c15="http://schemas.microsoft.com/office/drawing/2012/chart" uri="{02D57815-91ED-43cb-92C2-25804820EDAC}">
              <c15:filteredCategoryTitle>
                <c15:cat>
                  <c:multiLvlStrRef>
                    <c:extLst>
                      <c:ext uri="{02D57815-91ED-43cb-92C2-25804820EDAC}">
                        <c15:formulaRef>
                          <c15:sqref>chart_data!$H$21:$H$35</c15:sqref>
                        </c15:formulaRef>
                      </c:ext>
                    </c:extLst>
                  </c:multiLvlStrRef>
                </c15:cat>
              </c15:filteredCategoryTitle>
            </c:ext>
            <c:ext xmlns:c16="http://schemas.microsoft.com/office/drawing/2014/chart" uri="{C3380CC4-5D6E-409C-BE32-E72D297353CC}">
              <c16:uniqueId val="{00000002-04B3-44E3-A156-A8F333387B1C}"/>
            </c:ext>
          </c:extLst>
        </c:ser>
        <c:dLbls>
          <c:showLegendKey val="0"/>
          <c:showVal val="0"/>
          <c:showCatName val="0"/>
          <c:showSerName val="0"/>
          <c:showPercent val="0"/>
          <c:showBubbleSize val="0"/>
        </c:dLbls>
        <c:gapWidth val="40"/>
        <c:overlap val="100"/>
        <c:axId val="301060544"/>
        <c:axId val="1"/>
      </c:barChart>
      <c:catAx>
        <c:axId val="301060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475605268968E-2"/>
              <c:y val="0.2248522647540344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01060544"/>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chart_data!$D$20</c:f>
              <c:strCache>
                <c:ptCount val="1"/>
                <c:pt idx="0">
                  <c:v>Direct Debit</c:v>
                </c:pt>
              </c:strCache>
            </c:strRef>
          </c:tx>
          <c:spPr>
            <a:solidFill>
              <a:srgbClr val="FC5A3A"/>
            </a:solidFill>
            <a:ln w="12700">
              <a:noFill/>
              <a:prstDash val="solid"/>
            </a:ln>
          </c:spPr>
          <c:invertIfNegative val="0"/>
          <c:cat>
            <c:strRef>
              <c:f>chart_data!$B$21:$B$35</c:f>
              <c:strCache>
                <c:ptCount val="15"/>
                <c:pt idx="0">
                  <c:v>East Midlands</c:v>
                </c:pt>
                <c:pt idx="1">
                  <c:v>South Wales</c:v>
                </c:pt>
                <c:pt idx="2">
                  <c:v>North East</c:v>
                </c:pt>
                <c:pt idx="3">
                  <c:v>North West</c:v>
                </c:pt>
                <c:pt idx="4">
                  <c:v>Yorkshire</c:v>
                </c:pt>
                <c:pt idx="5">
                  <c:v>Southern</c:v>
                </c:pt>
                <c:pt idx="6">
                  <c:v>West Midlands</c:v>
                </c:pt>
                <c:pt idx="7">
                  <c:v>Eastern</c:v>
                </c:pt>
                <c:pt idx="8">
                  <c:v>Merseyside &amp; North Wales</c:v>
                </c:pt>
                <c:pt idx="9">
                  <c:v>South East</c:v>
                </c:pt>
                <c:pt idx="10">
                  <c:v>South West</c:v>
                </c:pt>
                <c:pt idx="11">
                  <c:v>Northern Ireland</c:v>
                </c:pt>
                <c:pt idx="12">
                  <c:v>London</c:v>
                </c:pt>
                <c:pt idx="13">
                  <c:v>North Scotland</c:v>
                </c:pt>
                <c:pt idx="14">
                  <c:v>South Scotland</c:v>
                </c:pt>
              </c:strCache>
            </c:strRef>
          </c:cat>
          <c:val>
            <c:numRef>
              <c:f>chart_data!$D$21:$D$35</c:f>
              <c:numCache>
                <c:formatCode>0</c:formatCode>
                <c:ptCount val="15"/>
                <c:pt idx="0">
                  <c:v>77</c:v>
                </c:pt>
                <c:pt idx="1">
                  <c:v>75</c:v>
                </c:pt>
                <c:pt idx="2">
                  <c:v>73</c:v>
                </c:pt>
                <c:pt idx="3">
                  <c:v>72</c:v>
                </c:pt>
                <c:pt idx="4">
                  <c:v>72</c:v>
                </c:pt>
                <c:pt idx="5">
                  <c:v>71</c:v>
                </c:pt>
                <c:pt idx="6">
                  <c:v>71</c:v>
                </c:pt>
                <c:pt idx="7">
                  <c:v>70</c:v>
                </c:pt>
                <c:pt idx="8">
                  <c:v>70</c:v>
                </c:pt>
                <c:pt idx="9">
                  <c:v>68</c:v>
                </c:pt>
                <c:pt idx="10">
                  <c:v>65</c:v>
                </c:pt>
                <c:pt idx="11">
                  <c:v>65</c:v>
                </c:pt>
                <c:pt idx="12">
                  <c:v>58</c:v>
                </c:pt>
                <c:pt idx="13">
                  <c:v>57</c:v>
                </c:pt>
                <c:pt idx="14">
                  <c:v>54</c:v>
                </c:pt>
              </c:numCache>
            </c:numRef>
          </c:val>
          <c:extLst>
            <c:ext xmlns:c16="http://schemas.microsoft.com/office/drawing/2014/chart" uri="{C3380CC4-5D6E-409C-BE32-E72D297353CC}">
              <c16:uniqueId val="{00000000-CAA4-4EA6-8F3D-173CCE616A38}"/>
            </c:ext>
          </c:extLst>
        </c:ser>
        <c:ser>
          <c:idx val="0"/>
          <c:order val="1"/>
          <c:tx>
            <c:strRef>
              <c:f>chart_data!$C$20</c:f>
              <c:strCache>
                <c:ptCount val="1"/>
                <c:pt idx="0">
                  <c:v>Credit</c:v>
                </c:pt>
              </c:strCache>
            </c:strRef>
          </c:tx>
          <c:spPr>
            <a:solidFill>
              <a:srgbClr val="8A001E"/>
            </a:solidFill>
            <a:ln w="12700">
              <a:noFill/>
              <a:prstDash val="solid"/>
            </a:ln>
          </c:spPr>
          <c:invertIfNegative val="0"/>
          <c:cat>
            <c:strRef>
              <c:f>chart_data!$B$21:$B$35</c:f>
              <c:strCache>
                <c:ptCount val="15"/>
                <c:pt idx="0">
                  <c:v>East Midlands</c:v>
                </c:pt>
                <c:pt idx="1">
                  <c:v>South Wales</c:v>
                </c:pt>
                <c:pt idx="2">
                  <c:v>North East</c:v>
                </c:pt>
                <c:pt idx="3">
                  <c:v>North West</c:v>
                </c:pt>
                <c:pt idx="4">
                  <c:v>Yorkshire</c:v>
                </c:pt>
                <c:pt idx="5">
                  <c:v>Southern</c:v>
                </c:pt>
                <c:pt idx="6">
                  <c:v>West Midlands</c:v>
                </c:pt>
                <c:pt idx="7">
                  <c:v>Eastern</c:v>
                </c:pt>
                <c:pt idx="8">
                  <c:v>Merseyside &amp; North Wales</c:v>
                </c:pt>
                <c:pt idx="9">
                  <c:v>South East</c:v>
                </c:pt>
                <c:pt idx="10">
                  <c:v>South West</c:v>
                </c:pt>
                <c:pt idx="11">
                  <c:v>Northern Ireland</c:v>
                </c:pt>
                <c:pt idx="12">
                  <c:v>London</c:v>
                </c:pt>
                <c:pt idx="13">
                  <c:v>North Scotland</c:v>
                </c:pt>
                <c:pt idx="14">
                  <c:v>South Scotland</c:v>
                </c:pt>
              </c:strCache>
            </c:strRef>
          </c:cat>
          <c:val>
            <c:numRef>
              <c:f>chart_data!$C$21:$C$35</c:f>
              <c:numCache>
                <c:formatCode>0</c:formatCode>
                <c:ptCount val="15"/>
                <c:pt idx="0">
                  <c:v>14</c:v>
                </c:pt>
                <c:pt idx="1">
                  <c:v>16</c:v>
                </c:pt>
                <c:pt idx="2">
                  <c:v>18</c:v>
                </c:pt>
                <c:pt idx="3">
                  <c:v>17</c:v>
                </c:pt>
                <c:pt idx="4">
                  <c:v>16</c:v>
                </c:pt>
                <c:pt idx="5">
                  <c:v>16</c:v>
                </c:pt>
                <c:pt idx="6">
                  <c:v>15</c:v>
                </c:pt>
                <c:pt idx="7">
                  <c:v>16</c:v>
                </c:pt>
                <c:pt idx="8">
                  <c:v>15</c:v>
                </c:pt>
                <c:pt idx="9">
                  <c:v>17</c:v>
                </c:pt>
                <c:pt idx="10">
                  <c:v>17</c:v>
                </c:pt>
                <c:pt idx="11">
                  <c:v>8</c:v>
                </c:pt>
                <c:pt idx="12">
                  <c:v>26</c:v>
                </c:pt>
                <c:pt idx="13">
                  <c:v>20</c:v>
                </c:pt>
                <c:pt idx="14">
                  <c:v>20</c:v>
                </c:pt>
              </c:numCache>
            </c:numRef>
          </c:val>
          <c:extLst>
            <c:ext xmlns:c16="http://schemas.microsoft.com/office/drawing/2014/chart" uri="{C3380CC4-5D6E-409C-BE32-E72D297353CC}">
              <c16:uniqueId val="{00000001-CAA4-4EA6-8F3D-173CCE616A38}"/>
            </c:ext>
          </c:extLst>
        </c:ser>
        <c:ser>
          <c:idx val="1"/>
          <c:order val="2"/>
          <c:tx>
            <c:strRef>
              <c:f>chart_data!$E$20</c:f>
              <c:strCache>
                <c:ptCount val="1"/>
                <c:pt idx="0">
                  <c:v>Prepayment</c:v>
                </c:pt>
              </c:strCache>
            </c:strRef>
          </c:tx>
          <c:spPr>
            <a:solidFill>
              <a:srgbClr val="F79646"/>
            </a:solidFill>
            <a:ln w="12700">
              <a:noFill/>
              <a:prstDash val="solid"/>
            </a:ln>
          </c:spPr>
          <c:invertIfNegative val="0"/>
          <c:cat>
            <c:strRef>
              <c:f>chart_data!$B$21:$B$35</c:f>
              <c:strCache>
                <c:ptCount val="15"/>
                <c:pt idx="0">
                  <c:v>East Midlands</c:v>
                </c:pt>
                <c:pt idx="1">
                  <c:v>South Wales</c:v>
                </c:pt>
                <c:pt idx="2">
                  <c:v>North East</c:v>
                </c:pt>
                <c:pt idx="3">
                  <c:v>North West</c:v>
                </c:pt>
                <c:pt idx="4">
                  <c:v>Yorkshire</c:v>
                </c:pt>
                <c:pt idx="5">
                  <c:v>Southern</c:v>
                </c:pt>
                <c:pt idx="6">
                  <c:v>West Midlands</c:v>
                </c:pt>
                <c:pt idx="7">
                  <c:v>Eastern</c:v>
                </c:pt>
                <c:pt idx="8">
                  <c:v>Merseyside &amp; North Wales</c:v>
                </c:pt>
                <c:pt idx="9">
                  <c:v>South East</c:v>
                </c:pt>
                <c:pt idx="10">
                  <c:v>South West</c:v>
                </c:pt>
                <c:pt idx="11">
                  <c:v>Northern Ireland</c:v>
                </c:pt>
                <c:pt idx="12">
                  <c:v>London</c:v>
                </c:pt>
                <c:pt idx="13">
                  <c:v>North Scotland</c:v>
                </c:pt>
                <c:pt idx="14">
                  <c:v>South Scotland</c:v>
                </c:pt>
              </c:strCache>
            </c:strRef>
          </c:cat>
          <c:val>
            <c:numRef>
              <c:f>chart_data!$E$21:$E$35</c:f>
              <c:numCache>
                <c:formatCode>0</c:formatCode>
                <c:ptCount val="15"/>
                <c:pt idx="0">
                  <c:v>8</c:v>
                </c:pt>
                <c:pt idx="1">
                  <c:v>9</c:v>
                </c:pt>
                <c:pt idx="2">
                  <c:v>10</c:v>
                </c:pt>
                <c:pt idx="3">
                  <c:v>11</c:v>
                </c:pt>
                <c:pt idx="4">
                  <c:v>12</c:v>
                </c:pt>
                <c:pt idx="5">
                  <c:v>12</c:v>
                </c:pt>
                <c:pt idx="6">
                  <c:v>14</c:v>
                </c:pt>
                <c:pt idx="7">
                  <c:v>14</c:v>
                </c:pt>
                <c:pt idx="8">
                  <c:v>15</c:v>
                </c:pt>
                <c:pt idx="9">
                  <c:v>14</c:v>
                </c:pt>
                <c:pt idx="10">
                  <c:v>17</c:v>
                </c:pt>
                <c:pt idx="11">
                  <c:v>27</c:v>
                </c:pt>
                <c:pt idx="12">
                  <c:v>16</c:v>
                </c:pt>
                <c:pt idx="13">
                  <c:v>23</c:v>
                </c:pt>
                <c:pt idx="14">
                  <c:v>26</c:v>
                </c:pt>
              </c:numCache>
            </c:numRef>
          </c:val>
          <c:extLst>
            <c:ext xmlns:c16="http://schemas.microsoft.com/office/drawing/2014/chart" uri="{C3380CC4-5D6E-409C-BE32-E72D297353CC}">
              <c16:uniqueId val="{00000002-CAA4-4EA6-8F3D-173CCE616A38}"/>
            </c:ext>
          </c:extLst>
        </c:ser>
        <c:dLbls>
          <c:showLegendKey val="0"/>
          <c:showVal val="0"/>
          <c:showCatName val="0"/>
          <c:showSerName val="0"/>
          <c:showPercent val="0"/>
          <c:showBubbleSize val="0"/>
        </c:dLbls>
        <c:gapWidth val="40"/>
        <c:overlap val="100"/>
        <c:axId val="301060544"/>
        <c:axId val="1"/>
      </c:barChart>
      <c:catAx>
        <c:axId val="301060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475605268968E-2"/>
              <c:y val="0.2248522647540344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01060544"/>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chart_data!$IR$20</c:f>
              <c:strCache>
                <c:ptCount val="1"/>
                <c:pt idx="0">
                  <c:v>Direct Debit</c:v>
                </c:pt>
              </c:strCache>
            </c:strRef>
          </c:tx>
          <c:spPr>
            <a:solidFill>
              <a:srgbClr val="99CCFF"/>
            </a:solidFill>
            <a:ln w="12700">
              <a:solidFill>
                <a:srgbClr val="000000"/>
              </a:solidFill>
              <a:prstDash val="solid"/>
            </a:ln>
          </c:spPr>
          <c:invertIfNegative val="0"/>
          <c:val>
            <c:numRef>
              <c:f>chart_data!$IR$21:$IR$35</c:f>
            </c:numRef>
          </c:val>
          <c:extLst>
            <c:ext xmlns:c15="http://schemas.microsoft.com/office/drawing/2012/chart" uri="{02D57815-91ED-43cb-92C2-25804820EDAC}">
              <c15:filteredCategoryTitle>
                <c15:cat>
                  <c:multiLvlStrRef>
                    <c:extLst>
                      <c:ext uri="{02D57815-91ED-43cb-92C2-25804820EDAC}">
                        <c15:formulaRef>
                          <c15:sqref>chart_data!$IQ$21:$IQ$35</c15:sqref>
                        </c15:formulaRef>
                      </c:ext>
                    </c:extLst>
                  </c:multiLvlStrRef>
                </c15:cat>
              </c15:filteredCategoryTitle>
            </c:ext>
            <c:ext xmlns:c16="http://schemas.microsoft.com/office/drawing/2014/chart" uri="{C3380CC4-5D6E-409C-BE32-E72D297353CC}">
              <c16:uniqueId val="{00000000-A427-4878-B5F4-2A3A753D349E}"/>
            </c:ext>
          </c:extLst>
        </c:ser>
        <c:ser>
          <c:idx val="0"/>
          <c:order val="1"/>
          <c:tx>
            <c:strRef>
              <c:f>chart_data!$IS$20</c:f>
              <c:strCache>
                <c:ptCount val="1"/>
                <c:pt idx="0">
                  <c:v>Credit</c:v>
                </c:pt>
              </c:strCache>
            </c:strRef>
          </c:tx>
          <c:spPr>
            <a:solidFill>
              <a:srgbClr val="FFFFFF"/>
            </a:solidFill>
            <a:ln w="12700">
              <a:solidFill>
                <a:srgbClr val="000000"/>
              </a:solidFill>
              <a:prstDash val="solid"/>
            </a:ln>
          </c:spPr>
          <c:invertIfNegative val="0"/>
          <c:val>
            <c:numRef>
              <c:f>chart_data!$IS$21:$IS$35</c:f>
            </c:numRef>
          </c:val>
          <c:extLst>
            <c:ext xmlns:c15="http://schemas.microsoft.com/office/drawing/2012/chart" uri="{02D57815-91ED-43cb-92C2-25804820EDAC}">
              <c15:filteredCategoryTitle>
                <c15:cat>
                  <c:multiLvlStrRef>
                    <c:extLst>
                      <c:ext uri="{02D57815-91ED-43cb-92C2-25804820EDAC}">
                        <c15:formulaRef>
                          <c15:sqref>chart_data!$IQ$21:$IQ$35</c15:sqref>
                        </c15:formulaRef>
                      </c:ext>
                    </c:extLst>
                  </c:multiLvlStrRef>
                </c15:cat>
              </c15:filteredCategoryTitle>
            </c:ext>
            <c:ext xmlns:c16="http://schemas.microsoft.com/office/drawing/2014/chart" uri="{C3380CC4-5D6E-409C-BE32-E72D297353CC}">
              <c16:uniqueId val="{00000001-A427-4878-B5F4-2A3A753D349E}"/>
            </c:ext>
          </c:extLst>
        </c:ser>
        <c:ser>
          <c:idx val="1"/>
          <c:order val="2"/>
          <c:tx>
            <c:strRef>
              <c:f>chart_data!$IT$20</c:f>
              <c:strCache>
                <c:ptCount val="1"/>
                <c:pt idx="0">
                  <c:v>Prepayment</c:v>
                </c:pt>
              </c:strCache>
            </c:strRef>
          </c:tx>
          <c:spPr>
            <a:solidFill>
              <a:srgbClr val="0000FF"/>
            </a:solidFill>
            <a:ln w="12700">
              <a:solidFill>
                <a:srgbClr val="000000"/>
              </a:solidFill>
              <a:prstDash val="solid"/>
            </a:ln>
          </c:spPr>
          <c:invertIfNegative val="0"/>
          <c:val>
            <c:numRef>
              <c:f>chart_data!$IT$21:$IT$35</c:f>
            </c:numRef>
          </c:val>
          <c:extLst>
            <c:ext xmlns:c15="http://schemas.microsoft.com/office/drawing/2012/chart" uri="{02D57815-91ED-43cb-92C2-25804820EDAC}">
              <c15:filteredCategoryTitle>
                <c15:cat>
                  <c:multiLvlStrRef>
                    <c:extLst>
                      <c:ext uri="{02D57815-91ED-43cb-92C2-25804820EDAC}">
                        <c15:formulaRef>
                          <c15:sqref>chart_data!$IQ$21:$IQ$35</c15:sqref>
                        </c15:formulaRef>
                      </c:ext>
                    </c:extLst>
                  </c:multiLvlStrRef>
                </c15:cat>
              </c15:filteredCategoryTitle>
            </c:ext>
            <c:ext xmlns:c16="http://schemas.microsoft.com/office/drawing/2014/chart" uri="{C3380CC4-5D6E-409C-BE32-E72D297353CC}">
              <c16:uniqueId val="{00000002-A427-4878-B5F4-2A3A753D349E}"/>
            </c:ext>
          </c:extLst>
        </c:ser>
        <c:dLbls>
          <c:showLegendKey val="0"/>
          <c:showVal val="0"/>
          <c:showCatName val="0"/>
          <c:showSerName val="0"/>
          <c:showPercent val="0"/>
          <c:showBubbleSize val="0"/>
        </c:dLbls>
        <c:gapWidth val="40"/>
        <c:overlap val="100"/>
        <c:axId val="306230152"/>
        <c:axId val="1"/>
      </c:barChart>
      <c:catAx>
        <c:axId val="30623015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42711511409E-2"/>
              <c:y val="0.22485199417186946"/>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06230152"/>
        <c:crosses val="autoZero"/>
        <c:crossBetween val="between"/>
      </c:valAx>
      <c:spPr>
        <a:noFill/>
        <a:ln w="12700">
          <a:solidFill>
            <a:srgbClr val="808080"/>
          </a:solidFill>
          <a:prstDash val="solid"/>
        </a:ln>
      </c:spPr>
    </c:plotArea>
    <c:legend>
      <c:legendPos val="b"/>
      <c:layout>
        <c:manualLayout>
          <c:xMode val="edge"/>
          <c:yMode val="edge"/>
          <c:x val="0.45243619489559167"/>
          <c:y val="0.90588365390000847"/>
          <c:w val="0.13921113689095127"/>
          <c:h val="6.4705975278572039E-2"/>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chart_data!$IL$20</c:f>
              <c:strCache>
                <c:ptCount val="1"/>
                <c:pt idx="0">
                  <c:v>Direct Debit</c:v>
                </c:pt>
              </c:strCache>
            </c:strRef>
          </c:tx>
          <c:spPr>
            <a:solidFill>
              <a:srgbClr val="99CCFF"/>
            </a:solidFill>
            <a:ln w="12700">
              <a:solidFill>
                <a:srgbClr val="000000"/>
              </a:solidFill>
              <a:prstDash val="solid"/>
            </a:ln>
          </c:spPr>
          <c:invertIfNegative val="0"/>
          <c:val>
            <c:numRef>
              <c:f>chart_data!$IL$21:$IL$35</c:f>
            </c:numRef>
          </c:val>
          <c:extLst>
            <c:ext xmlns:c15="http://schemas.microsoft.com/office/drawing/2012/chart" uri="{02D57815-91ED-43cb-92C2-25804820EDAC}">
              <c15:filteredCategoryTitle>
                <c15:cat>
                  <c:multiLvlStrRef>
                    <c:extLst>
                      <c:ext uri="{02D57815-91ED-43cb-92C2-25804820EDAC}">
                        <c15:formulaRef>
                          <c15:sqref>chart_data!$IK$21:$IK$35</c15:sqref>
                        </c15:formulaRef>
                      </c:ext>
                    </c:extLst>
                  </c:multiLvlStrRef>
                </c15:cat>
              </c15:filteredCategoryTitle>
            </c:ext>
            <c:ext xmlns:c16="http://schemas.microsoft.com/office/drawing/2014/chart" uri="{C3380CC4-5D6E-409C-BE32-E72D297353CC}">
              <c16:uniqueId val="{00000000-1471-4AF2-8EDF-327494159B77}"/>
            </c:ext>
          </c:extLst>
        </c:ser>
        <c:ser>
          <c:idx val="0"/>
          <c:order val="1"/>
          <c:tx>
            <c:strRef>
              <c:f>chart_data!$IM$20</c:f>
              <c:strCache>
                <c:ptCount val="1"/>
                <c:pt idx="0">
                  <c:v>Credit</c:v>
                </c:pt>
              </c:strCache>
            </c:strRef>
          </c:tx>
          <c:spPr>
            <a:solidFill>
              <a:srgbClr val="FFFFFF"/>
            </a:solidFill>
            <a:ln w="12700">
              <a:solidFill>
                <a:srgbClr val="000000"/>
              </a:solidFill>
              <a:prstDash val="solid"/>
            </a:ln>
          </c:spPr>
          <c:invertIfNegative val="0"/>
          <c:val>
            <c:numRef>
              <c:f>chart_data!$IM$21:$IM$35</c:f>
            </c:numRef>
          </c:val>
          <c:extLst>
            <c:ext xmlns:c15="http://schemas.microsoft.com/office/drawing/2012/chart" uri="{02D57815-91ED-43cb-92C2-25804820EDAC}">
              <c15:filteredCategoryTitle>
                <c15:cat>
                  <c:multiLvlStrRef>
                    <c:extLst>
                      <c:ext uri="{02D57815-91ED-43cb-92C2-25804820EDAC}">
                        <c15:formulaRef>
                          <c15:sqref>chart_data!$IK$21:$IK$35</c15:sqref>
                        </c15:formulaRef>
                      </c:ext>
                    </c:extLst>
                  </c:multiLvlStrRef>
                </c15:cat>
              </c15:filteredCategoryTitle>
            </c:ext>
            <c:ext xmlns:c16="http://schemas.microsoft.com/office/drawing/2014/chart" uri="{C3380CC4-5D6E-409C-BE32-E72D297353CC}">
              <c16:uniqueId val="{00000001-1471-4AF2-8EDF-327494159B77}"/>
            </c:ext>
          </c:extLst>
        </c:ser>
        <c:ser>
          <c:idx val="1"/>
          <c:order val="2"/>
          <c:tx>
            <c:strRef>
              <c:f>chart_data!$IN$20</c:f>
              <c:strCache>
                <c:ptCount val="1"/>
                <c:pt idx="0">
                  <c:v>Prepayment</c:v>
                </c:pt>
              </c:strCache>
            </c:strRef>
          </c:tx>
          <c:spPr>
            <a:solidFill>
              <a:srgbClr val="0000FF"/>
            </a:solidFill>
            <a:ln w="12700">
              <a:solidFill>
                <a:srgbClr val="000000"/>
              </a:solidFill>
              <a:prstDash val="solid"/>
            </a:ln>
          </c:spPr>
          <c:invertIfNegative val="0"/>
          <c:val>
            <c:numRef>
              <c:f>chart_data!$IN$21:$IN$35</c:f>
            </c:numRef>
          </c:val>
          <c:extLst>
            <c:ext xmlns:c15="http://schemas.microsoft.com/office/drawing/2012/chart" uri="{02D57815-91ED-43cb-92C2-25804820EDAC}">
              <c15:filteredCategoryTitle>
                <c15:cat>
                  <c:multiLvlStrRef>
                    <c:extLst>
                      <c:ext uri="{02D57815-91ED-43cb-92C2-25804820EDAC}">
                        <c15:formulaRef>
                          <c15:sqref>chart_data!$IK$21:$IK$35</c15:sqref>
                        </c15:formulaRef>
                      </c:ext>
                    </c:extLst>
                  </c:multiLvlStrRef>
                </c15:cat>
              </c15:filteredCategoryTitle>
            </c:ext>
            <c:ext xmlns:c16="http://schemas.microsoft.com/office/drawing/2014/chart" uri="{C3380CC4-5D6E-409C-BE32-E72D297353CC}">
              <c16:uniqueId val="{00000002-1471-4AF2-8EDF-327494159B77}"/>
            </c:ext>
          </c:extLst>
        </c:ser>
        <c:dLbls>
          <c:showLegendKey val="0"/>
          <c:showVal val="0"/>
          <c:showCatName val="0"/>
          <c:showSerName val="0"/>
          <c:showPercent val="0"/>
          <c:showBubbleSize val="0"/>
        </c:dLbls>
        <c:gapWidth val="40"/>
        <c:overlap val="100"/>
        <c:axId val="306222936"/>
        <c:axId val="1"/>
      </c:barChart>
      <c:catAx>
        <c:axId val="30622293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670704155019E-2"/>
              <c:y val="0.22485199417186946"/>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06222936"/>
        <c:crosses val="autoZero"/>
        <c:crossBetween val="between"/>
      </c:valAx>
      <c:spPr>
        <a:noFill/>
        <a:ln w="12700">
          <a:solidFill>
            <a:srgbClr val="808080"/>
          </a:solidFill>
          <a:prstDash val="solid"/>
        </a:ln>
      </c:spPr>
    </c:plotArea>
    <c:legend>
      <c:legendPos val="b"/>
      <c:layout>
        <c:manualLayout>
          <c:xMode val="edge"/>
          <c:yMode val="edge"/>
          <c:x val="0.45011600928074247"/>
          <c:y val="0.90588365390000847"/>
          <c:w val="0.13921113689095127"/>
          <c:h val="6.4705975278572039E-2"/>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22" r="0.75000000000000122"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chart_data!$IF$20</c:f>
              <c:strCache>
                <c:ptCount val="1"/>
                <c:pt idx="0">
                  <c:v>Direct Debit</c:v>
                </c:pt>
              </c:strCache>
            </c:strRef>
          </c:tx>
          <c:spPr>
            <a:solidFill>
              <a:srgbClr val="99CCFF"/>
            </a:solidFill>
            <a:ln w="12700">
              <a:solidFill>
                <a:srgbClr val="000000"/>
              </a:solidFill>
              <a:prstDash val="solid"/>
            </a:ln>
          </c:spPr>
          <c:invertIfNegative val="0"/>
          <c:val>
            <c:numRef>
              <c:f>chart_data!$IF$21:$IF$35</c:f>
            </c:numRef>
          </c:val>
          <c:extLst>
            <c:ext xmlns:c15="http://schemas.microsoft.com/office/drawing/2012/chart" uri="{02D57815-91ED-43cb-92C2-25804820EDAC}">
              <c15:filteredCategoryTitle>
                <c15:cat>
                  <c:multiLvlStrRef>
                    <c:extLst>
                      <c:ext uri="{02D57815-91ED-43cb-92C2-25804820EDAC}">
                        <c15:formulaRef>
                          <c15:sqref>chart_data!$IE$21:$IE$35</c15:sqref>
                        </c15:formulaRef>
                      </c:ext>
                    </c:extLst>
                  </c:multiLvlStrRef>
                </c15:cat>
              </c15:filteredCategoryTitle>
            </c:ext>
            <c:ext xmlns:c16="http://schemas.microsoft.com/office/drawing/2014/chart" uri="{C3380CC4-5D6E-409C-BE32-E72D297353CC}">
              <c16:uniqueId val="{00000000-2AFB-46E3-B44B-DF33B63B6430}"/>
            </c:ext>
          </c:extLst>
        </c:ser>
        <c:ser>
          <c:idx val="0"/>
          <c:order val="1"/>
          <c:tx>
            <c:strRef>
              <c:f>chart_data!$IG$20</c:f>
              <c:strCache>
                <c:ptCount val="1"/>
                <c:pt idx="0">
                  <c:v>Credit</c:v>
                </c:pt>
              </c:strCache>
            </c:strRef>
          </c:tx>
          <c:spPr>
            <a:solidFill>
              <a:srgbClr val="FFFFFF"/>
            </a:solidFill>
            <a:ln w="12700">
              <a:solidFill>
                <a:srgbClr val="000000"/>
              </a:solidFill>
              <a:prstDash val="solid"/>
            </a:ln>
          </c:spPr>
          <c:invertIfNegative val="0"/>
          <c:val>
            <c:numRef>
              <c:f>chart_data!$IG$21:$IG$35</c:f>
            </c:numRef>
          </c:val>
          <c:extLst>
            <c:ext xmlns:c15="http://schemas.microsoft.com/office/drawing/2012/chart" uri="{02D57815-91ED-43cb-92C2-25804820EDAC}">
              <c15:filteredCategoryTitle>
                <c15:cat>
                  <c:multiLvlStrRef>
                    <c:extLst>
                      <c:ext uri="{02D57815-91ED-43cb-92C2-25804820EDAC}">
                        <c15:formulaRef>
                          <c15:sqref>chart_data!$IE$21:$IE$35</c15:sqref>
                        </c15:formulaRef>
                      </c:ext>
                    </c:extLst>
                  </c:multiLvlStrRef>
                </c15:cat>
              </c15:filteredCategoryTitle>
            </c:ext>
            <c:ext xmlns:c16="http://schemas.microsoft.com/office/drawing/2014/chart" uri="{C3380CC4-5D6E-409C-BE32-E72D297353CC}">
              <c16:uniqueId val="{00000001-2AFB-46E3-B44B-DF33B63B6430}"/>
            </c:ext>
          </c:extLst>
        </c:ser>
        <c:ser>
          <c:idx val="1"/>
          <c:order val="2"/>
          <c:tx>
            <c:strRef>
              <c:f>chart_data!$IH$20</c:f>
              <c:strCache>
                <c:ptCount val="1"/>
                <c:pt idx="0">
                  <c:v>Prepayment</c:v>
                </c:pt>
              </c:strCache>
            </c:strRef>
          </c:tx>
          <c:spPr>
            <a:solidFill>
              <a:srgbClr val="0000FF"/>
            </a:solidFill>
            <a:ln w="12700">
              <a:solidFill>
                <a:srgbClr val="000000"/>
              </a:solidFill>
              <a:prstDash val="solid"/>
            </a:ln>
          </c:spPr>
          <c:invertIfNegative val="0"/>
          <c:val>
            <c:numRef>
              <c:f>chart_data!$IH$21:$IH$35</c:f>
            </c:numRef>
          </c:val>
          <c:extLst>
            <c:ext xmlns:c15="http://schemas.microsoft.com/office/drawing/2012/chart" uri="{02D57815-91ED-43cb-92C2-25804820EDAC}">
              <c15:filteredCategoryTitle>
                <c15:cat>
                  <c:multiLvlStrRef>
                    <c:extLst>
                      <c:ext uri="{02D57815-91ED-43cb-92C2-25804820EDAC}">
                        <c15:formulaRef>
                          <c15:sqref>chart_data!$IE$21:$IE$35</c15:sqref>
                        </c15:formulaRef>
                      </c:ext>
                    </c:extLst>
                  </c:multiLvlStrRef>
                </c15:cat>
              </c15:filteredCategoryTitle>
            </c:ext>
            <c:ext xmlns:c16="http://schemas.microsoft.com/office/drawing/2014/chart" uri="{C3380CC4-5D6E-409C-BE32-E72D297353CC}">
              <c16:uniqueId val="{00000002-2AFB-46E3-B44B-DF33B63B6430}"/>
            </c:ext>
          </c:extLst>
        </c:ser>
        <c:dLbls>
          <c:showLegendKey val="0"/>
          <c:showVal val="0"/>
          <c:showCatName val="0"/>
          <c:showSerName val="0"/>
          <c:showPercent val="0"/>
          <c:showBubbleSize val="0"/>
        </c:dLbls>
        <c:gapWidth val="40"/>
        <c:overlap val="100"/>
        <c:axId val="605204552"/>
        <c:axId val="1"/>
      </c:barChart>
      <c:catAx>
        <c:axId val="605204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42711511409E-2"/>
              <c:y val="0.22485199417186946"/>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05204552"/>
        <c:crosses val="autoZero"/>
        <c:crossBetween val="between"/>
      </c:valAx>
      <c:spPr>
        <a:noFill/>
        <a:ln w="12700">
          <a:solidFill>
            <a:srgbClr val="808080"/>
          </a:solidFill>
          <a:prstDash val="solid"/>
        </a:ln>
      </c:spPr>
    </c:plotArea>
    <c:legend>
      <c:legendPos val="b"/>
      <c:layout>
        <c:manualLayout>
          <c:xMode val="edge"/>
          <c:yMode val="edge"/>
          <c:x val="0.45243619489559167"/>
          <c:y val="0.90588365390000847"/>
          <c:w val="0.13921113689095127"/>
          <c:h val="6.4705975278572039E-2"/>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44" r="0.75000000000000144"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chart_data!$HZ$20</c:f>
              <c:strCache>
                <c:ptCount val="1"/>
                <c:pt idx="0">
                  <c:v>Direct Debit</c:v>
                </c:pt>
              </c:strCache>
            </c:strRef>
          </c:tx>
          <c:spPr>
            <a:solidFill>
              <a:srgbClr val="99CCFF"/>
            </a:solidFill>
            <a:ln w="12700">
              <a:solidFill>
                <a:srgbClr val="000000"/>
              </a:solidFill>
              <a:prstDash val="solid"/>
            </a:ln>
          </c:spPr>
          <c:invertIfNegative val="0"/>
          <c:val>
            <c:numRef>
              <c:f>chart_data!$HZ$21:$HZ$35</c:f>
            </c:numRef>
          </c:val>
          <c:extLst>
            <c:ext xmlns:c15="http://schemas.microsoft.com/office/drawing/2012/chart" uri="{02D57815-91ED-43cb-92C2-25804820EDAC}">
              <c15:filteredCategoryTitle>
                <c15:cat>
                  <c:multiLvlStrRef>
                    <c:extLst>
                      <c:ext uri="{02D57815-91ED-43cb-92C2-25804820EDAC}">
                        <c15:formulaRef>
                          <c15:sqref>chart_data!$HY$21:$HY$35</c15:sqref>
                        </c15:formulaRef>
                      </c:ext>
                    </c:extLst>
                  </c:multiLvlStrRef>
                </c15:cat>
              </c15:filteredCategoryTitle>
            </c:ext>
            <c:ext xmlns:c16="http://schemas.microsoft.com/office/drawing/2014/chart" uri="{C3380CC4-5D6E-409C-BE32-E72D297353CC}">
              <c16:uniqueId val="{00000000-CC36-4266-BFE1-1C7431D76241}"/>
            </c:ext>
          </c:extLst>
        </c:ser>
        <c:ser>
          <c:idx val="0"/>
          <c:order val="1"/>
          <c:tx>
            <c:strRef>
              <c:f>chart_data!$IA$20</c:f>
              <c:strCache>
                <c:ptCount val="1"/>
                <c:pt idx="0">
                  <c:v>Credit</c:v>
                </c:pt>
              </c:strCache>
            </c:strRef>
          </c:tx>
          <c:spPr>
            <a:solidFill>
              <a:srgbClr val="FFFFFF"/>
            </a:solidFill>
            <a:ln w="12700">
              <a:solidFill>
                <a:srgbClr val="000000"/>
              </a:solidFill>
              <a:prstDash val="solid"/>
            </a:ln>
          </c:spPr>
          <c:invertIfNegative val="0"/>
          <c:val>
            <c:numRef>
              <c:f>chart_data!$IA$21:$IA$35</c:f>
            </c:numRef>
          </c:val>
          <c:extLst>
            <c:ext xmlns:c15="http://schemas.microsoft.com/office/drawing/2012/chart" uri="{02D57815-91ED-43cb-92C2-25804820EDAC}">
              <c15:filteredCategoryTitle>
                <c15:cat>
                  <c:multiLvlStrRef>
                    <c:extLst>
                      <c:ext uri="{02D57815-91ED-43cb-92C2-25804820EDAC}">
                        <c15:formulaRef>
                          <c15:sqref>chart_data!$HY$21:$HY$35</c15:sqref>
                        </c15:formulaRef>
                      </c:ext>
                    </c:extLst>
                  </c:multiLvlStrRef>
                </c15:cat>
              </c15:filteredCategoryTitle>
            </c:ext>
            <c:ext xmlns:c16="http://schemas.microsoft.com/office/drawing/2014/chart" uri="{C3380CC4-5D6E-409C-BE32-E72D297353CC}">
              <c16:uniqueId val="{00000001-CC36-4266-BFE1-1C7431D76241}"/>
            </c:ext>
          </c:extLst>
        </c:ser>
        <c:ser>
          <c:idx val="1"/>
          <c:order val="2"/>
          <c:tx>
            <c:strRef>
              <c:f>chart_data!$IB$20</c:f>
              <c:strCache>
                <c:ptCount val="1"/>
                <c:pt idx="0">
                  <c:v>Prepayment</c:v>
                </c:pt>
              </c:strCache>
            </c:strRef>
          </c:tx>
          <c:spPr>
            <a:solidFill>
              <a:srgbClr val="0000FF"/>
            </a:solidFill>
            <a:ln w="12700">
              <a:solidFill>
                <a:srgbClr val="000000"/>
              </a:solidFill>
              <a:prstDash val="solid"/>
            </a:ln>
          </c:spPr>
          <c:invertIfNegative val="0"/>
          <c:val>
            <c:numRef>
              <c:f>chart_data!$IB$21:$IB$35</c:f>
            </c:numRef>
          </c:val>
          <c:extLst>
            <c:ext xmlns:c15="http://schemas.microsoft.com/office/drawing/2012/chart" uri="{02D57815-91ED-43cb-92C2-25804820EDAC}">
              <c15:filteredCategoryTitle>
                <c15:cat>
                  <c:multiLvlStrRef>
                    <c:extLst>
                      <c:ext uri="{02D57815-91ED-43cb-92C2-25804820EDAC}">
                        <c15:formulaRef>
                          <c15:sqref>chart_data!$HY$21:$HY$35</c15:sqref>
                        </c15:formulaRef>
                      </c:ext>
                    </c:extLst>
                  </c:multiLvlStrRef>
                </c15:cat>
              </c15:filteredCategoryTitle>
            </c:ext>
            <c:ext xmlns:c16="http://schemas.microsoft.com/office/drawing/2014/chart" uri="{C3380CC4-5D6E-409C-BE32-E72D297353CC}">
              <c16:uniqueId val="{00000002-CC36-4266-BFE1-1C7431D76241}"/>
            </c:ext>
          </c:extLst>
        </c:ser>
        <c:dLbls>
          <c:showLegendKey val="0"/>
          <c:showVal val="0"/>
          <c:showCatName val="0"/>
          <c:showSerName val="0"/>
          <c:showPercent val="0"/>
          <c:showBubbleSize val="0"/>
        </c:dLbls>
        <c:gapWidth val="40"/>
        <c:overlap val="100"/>
        <c:axId val="605208816"/>
        <c:axId val="1"/>
      </c:barChart>
      <c:catAx>
        <c:axId val="60520881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914293195949E-2"/>
              <c:y val="0.22485199417186946"/>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05208816"/>
        <c:crosses val="autoZero"/>
        <c:crossBetween val="between"/>
      </c:valAx>
      <c:spPr>
        <a:noFill/>
        <a:ln w="12700">
          <a:solidFill>
            <a:srgbClr val="808080"/>
          </a:solidFill>
          <a:prstDash val="solid"/>
        </a:ln>
      </c:spPr>
    </c:plotArea>
    <c:legend>
      <c:legendPos val="b"/>
      <c:layout>
        <c:manualLayout>
          <c:xMode val="edge"/>
          <c:yMode val="edge"/>
          <c:x val="0.45475638051044082"/>
          <c:y val="0.92353073806689179"/>
          <c:w val="0.13921113689095127"/>
          <c:h val="6.4705975278572039E-2"/>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chart_data!$HT$20</c:f>
              <c:strCache>
                <c:ptCount val="1"/>
                <c:pt idx="0">
                  <c:v>Direct Debit</c:v>
                </c:pt>
              </c:strCache>
            </c:strRef>
          </c:tx>
          <c:spPr>
            <a:solidFill>
              <a:srgbClr val="99CCFF"/>
            </a:solidFill>
            <a:ln w="12700">
              <a:solidFill>
                <a:srgbClr val="000000"/>
              </a:solidFill>
              <a:prstDash val="solid"/>
            </a:ln>
          </c:spPr>
          <c:invertIfNegative val="0"/>
          <c:val>
            <c:numRef>
              <c:f>chart_data!$HT$21:$HT$35</c:f>
            </c:numRef>
          </c:val>
          <c:extLst>
            <c:ext xmlns:c15="http://schemas.microsoft.com/office/drawing/2012/chart" uri="{02D57815-91ED-43cb-92C2-25804820EDAC}">
              <c15:filteredCategoryTitle>
                <c15:cat>
                  <c:multiLvlStrRef>
                    <c:extLst>
                      <c:ext uri="{02D57815-91ED-43cb-92C2-25804820EDAC}">
                        <c15:formulaRef>
                          <c15:sqref>chart_data!$HS$21:$HS$35</c15:sqref>
                        </c15:formulaRef>
                      </c:ext>
                    </c:extLst>
                  </c:multiLvlStrRef>
                </c15:cat>
              </c15:filteredCategoryTitle>
            </c:ext>
            <c:ext xmlns:c16="http://schemas.microsoft.com/office/drawing/2014/chart" uri="{C3380CC4-5D6E-409C-BE32-E72D297353CC}">
              <c16:uniqueId val="{00000000-ED40-4682-BA8D-3096C11B249E}"/>
            </c:ext>
          </c:extLst>
        </c:ser>
        <c:ser>
          <c:idx val="0"/>
          <c:order val="1"/>
          <c:tx>
            <c:strRef>
              <c:f>chart_data!$HU$20</c:f>
              <c:strCache>
                <c:ptCount val="1"/>
                <c:pt idx="0">
                  <c:v>Credit</c:v>
                </c:pt>
              </c:strCache>
            </c:strRef>
          </c:tx>
          <c:spPr>
            <a:solidFill>
              <a:srgbClr val="FFFFFF"/>
            </a:solidFill>
            <a:ln w="12700">
              <a:solidFill>
                <a:srgbClr val="000000"/>
              </a:solidFill>
              <a:prstDash val="solid"/>
            </a:ln>
          </c:spPr>
          <c:invertIfNegative val="0"/>
          <c:val>
            <c:numRef>
              <c:f>chart_data!$HU$21:$HU$35</c:f>
            </c:numRef>
          </c:val>
          <c:extLst>
            <c:ext xmlns:c15="http://schemas.microsoft.com/office/drawing/2012/chart" uri="{02D57815-91ED-43cb-92C2-25804820EDAC}">
              <c15:filteredCategoryTitle>
                <c15:cat>
                  <c:multiLvlStrRef>
                    <c:extLst>
                      <c:ext uri="{02D57815-91ED-43cb-92C2-25804820EDAC}">
                        <c15:formulaRef>
                          <c15:sqref>chart_data!$HS$21:$HS$35</c15:sqref>
                        </c15:formulaRef>
                      </c:ext>
                    </c:extLst>
                  </c:multiLvlStrRef>
                </c15:cat>
              </c15:filteredCategoryTitle>
            </c:ext>
            <c:ext xmlns:c16="http://schemas.microsoft.com/office/drawing/2014/chart" uri="{C3380CC4-5D6E-409C-BE32-E72D297353CC}">
              <c16:uniqueId val="{00000001-ED40-4682-BA8D-3096C11B249E}"/>
            </c:ext>
          </c:extLst>
        </c:ser>
        <c:ser>
          <c:idx val="1"/>
          <c:order val="2"/>
          <c:tx>
            <c:strRef>
              <c:f>chart_data!$HV$20</c:f>
              <c:strCache>
                <c:ptCount val="1"/>
                <c:pt idx="0">
                  <c:v>Prepayment</c:v>
                </c:pt>
              </c:strCache>
            </c:strRef>
          </c:tx>
          <c:spPr>
            <a:solidFill>
              <a:srgbClr val="0000FF"/>
            </a:solidFill>
            <a:ln w="12700">
              <a:solidFill>
                <a:srgbClr val="000000"/>
              </a:solidFill>
              <a:prstDash val="solid"/>
            </a:ln>
          </c:spPr>
          <c:invertIfNegative val="0"/>
          <c:val>
            <c:numRef>
              <c:f>chart_data!$HV$21:$HV$35</c:f>
            </c:numRef>
          </c:val>
          <c:extLst>
            <c:ext xmlns:c15="http://schemas.microsoft.com/office/drawing/2012/chart" uri="{02D57815-91ED-43cb-92C2-25804820EDAC}">
              <c15:filteredCategoryTitle>
                <c15:cat>
                  <c:multiLvlStrRef>
                    <c:extLst>
                      <c:ext uri="{02D57815-91ED-43cb-92C2-25804820EDAC}">
                        <c15:formulaRef>
                          <c15:sqref>chart_data!$HS$21:$HS$35</c15:sqref>
                        </c15:formulaRef>
                      </c:ext>
                    </c:extLst>
                  </c:multiLvlStrRef>
                </c15:cat>
              </c15:filteredCategoryTitle>
            </c:ext>
            <c:ext xmlns:c16="http://schemas.microsoft.com/office/drawing/2014/chart" uri="{C3380CC4-5D6E-409C-BE32-E72D297353CC}">
              <c16:uniqueId val="{00000002-ED40-4682-BA8D-3096C11B249E}"/>
            </c:ext>
          </c:extLst>
        </c:ser>
        <c:dLbls>
          <c:showLegendKey val="0"/>
          <c:showVal val="0"/>
          <c:showCatName val="0"/>
          <c:showSerName val="0"/>
          <c:showPercent val="0"/>
          <c:showBubbleSize val="0"/>
        </c:dLbls>
        <c:gapWidth val="40"/>
        <c:overlap val="100"/>
        <c:axId val="605206848"/>
        <c:axId val="1"/>
      </c:barChart>
      <c:catAx>
        <c:axId val="60520684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384433140548E-2"/>
              <c:y val="0.22485199417186946"/>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05206848"/>
        <c:crosses val="autoZero"/>
        <c:crossBetween val="between"/>
      </c:valAx>
      <c:spPr>
        <a:noFill/>
        <a:ln w="12700">
          <a:solidFill>
            <a:srgbClr val="808080"/>
          </a:solidFill>
          <a:prstDash val="solid"/>
        </a:ln>
      </c:spPr>
    </c:plotArea>
    <c:legend>
      <c:legendPos val="b"/>
      <c:layout>
        <c:manualLayout>
          <c:xMode val="edge"/>
          <c:yMode val="edge"/>
          <c:x val="0.44562334217506633"/>
          <c:y val="0.89706011181656686"/>
          <c:w val="0.15649867374005305"/>
          <c:h val="6.4705975278572039E-2"/>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89" r="0.75000000000000189"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3" Type="http://schemas.openxmlformats.org/officeDocument/2006/relationships/chart" Target="../charts/chart14.xml"/><Relationship Id="rId18" Type="http://schemas.openxmlformats.org/officeDocument/2006/relationships/chart" Target="../charts/chart19.xml"/><Relationship Id="rId26" Type="http://schemas.openxmlformats.org/officeDocument/2006/relationships/chart" Target="../charts/chart27.xml"/><Relationship Id="rId39" Type="http://schemas.openxmlformats.org/officeDocument/2006/relationships/chart" Target="../charts/chart40.xml"/><Relationship Id="rId21" Type="http://schemas.openxmlformats.org/officeDocument/2006/relationships/chart" Target="../charts/chart22.xml"/><Relationship Id="rId34" Type="http://schemas.openxmlformats.org/officeDocument/2006/relationships/chart" Target="../charts/chart35.xml"/><Relationship Id="rId42" Type="http://schemas.openxmlformats.org/officeDocument/2006/relationships/chart" Target="../charts/chart43.xml"/><Relationship Id="rId7" Type="http://schemas.openxmlformats.org/officeDocument/2006/relationships/chart" Target="../charts/chart8.xml"/><Relationship Id="rId2" Type="http://schemas.openxmlformats.org/officeDocument/2006/relationships/chart" Target="../charts/chart3.xml"/><Relationship Id="rId16" Type="http://schemas.openxmlformats.org/officeDocument/2006/relationships/chart" Target="../charts/chart17.xml"/><Relationship Id="rId29" Type="http://schemas.openxmlformats.org/officeDocument/2006/relationships/chart" Target="../charts/chart30.xml"/><Relationship Id="rId1" Type="http://schemas.openxmlformats.org/officeDocument/2006/relationships/chart" Target="../charts/chart2.xml"/><Relationship Id="rId6" Type="http://schemas.openxmlformats.org/officeDocument/2006/relationships/chart" Target="../charts/chart7.xml"/><Relationship Id="rId11" Type="http://schemas.openxmlformats.org/officeDocument/2006/relationships/chart" Target="../charts/chart12.xml"/><Relationship Id="rId24" Type="http://schemas.openxmlformats.org/officeDocument/2006/relationships/chart" Target="../charts/chart25.xml"/><Relationship Id="rId32" Type="http://schemas.openxmlformats.org/officeDocument/2006/relationships/chart" Target="../charts/chart33.xml"/><Relationship Id="rId37" Type="http://schemas.openxmlformats.org/officeDocument/2006/relationships/chart" Target="../charts/chart38.xml"/><Relationship Id="rId40" Type="http://schemas.openxmlformats.org/officeDocument/2006/relationships/chart" Target="../charts/chart41.xml"/><Relationship Id="rId45" Type="http://schemas.openxmlformats.org/officeDocument/2006/relationships/chart" Target="../charts/chart46.xml"/><Relationship Id="rId5" Type="http://schemas.openxmlformats.org/officeDocument/2006/relationships/chart" Target="../charts/chart6.xml"/><Relationship Id="rId15" Type="http://schemas.openxmlformats.org/officeDocument/2006/relationships/chart" Target="../charts/chart16.xml"/><Relationship Id="rId23" Type="http://schemas.openxmlformats.org/officeDocument/2006/relationships/chart" Target="../charts/chart24.xml"/><Relationship Id="rId28" Type="http://schemas.openxmlformats.org/officeDocument/2006/relationships/chart" Target="../charts/chart29.xml"/><Relationship Id="rId36" Type="http://schemas.openxmlformats.org/officeDocument/2006/relationships/chart" Target="../charts/chart37.xml"/><Relationship Id="rId10" Type="http://schemas.openxmlformats.org/officeDocument/2006/relationships/chart" Target="../charts/chart11.xml"/><Relationship Id="rId19" Type="http://schemas.openxmlformats.org/officeDocument/2006/relationships/chart" Target="../charts/chart20.xml"/><Relationship Id="rId31" Type="http://schemas.openxmlformats.org/officeDocument/2006/relationships/chart" Target="../charts/chart32.xml"/><Relationship Id="rId44" Type="http://schemas.openxmlformats.org/officeDocument/2006/relationships/chart" Target="../charts/chart45.xml"/><Relationship Id="rId4" Type="http://schemas.openxmlformats.org/officeDocument/2006/relationships/chart" Target="../charts/chart5.xml"/><Relationship Id="rId9" Type="http://schemas.openxmlformats.org/officeDocument/2006/relationships/chart" Target="../charts/chart10.xml"/><Relationship Id="rId14" Type="http://schemas.openxmlformats.org/officeDocument/2006/relationships/chart" Target="../charts/chart15.xml"/><Relationship Id="rId22" Type="http://schemas.openxmlformats.org/officeDocument/2006/relationships/chart" Target="../charts/chart23.xml"/><Relationship Id="rId27" Type="http://schemas.openxmlformats.org/officeDocument/2006/relationships/chart" Target="../charts/chart28.xml"/><Relationship Id="rId30" Type="http://schemas.openxmlformats.org/officeDocument/2006/relationships/chart" Target="../charts/chart31.xml"/><Relationship Id="rId35" Type="http://schemas.openxmlformats.org/officeDocument/2006/relationships/chart" Target="../charts/chart36.xml"/><Relationship Id="rId43" Type="http://schemas.openxmlformats.org/officeDocument/2006/relationships/chart" Target="../charts/chart44.xml"/><Relationship Id="rId8" Type="http://schemas.openxmlformats.org/officeDocument/2006/relationships/chart" Target="../charts/chart9.xml"/><Relationship Id="rId3" Type="http://schemas.openxmlformats.org/officeDocument/2006/relationships/chart" Target="../charts/chart4.xml"/><Relationship Id="rId12" Type="http://schemas.openxmlformats.org/officeDocument/2006/relationships/chart" Target="../charts/chart13.xml"/><Relationship Id="rId17" Type="http://schemas.openxmlformats.org/officeDocument/2006/relationships/chart" Target="../charts/chart18.xml"/><Relationship Id="rId25" Type="http://schemas.openxmlformats.org/officeDocument/2006/relationships/chart" Target="../charts/chart26.xml"/><Relationship Id="rId33" Type="http://schemas.openxmlformats.org/officeDocument/2006/relationships/chart" Target="../charts/chart34.xml"/><Relationship Id="rId38" Type="http://schemas.openxmlformats.org/officeDocument/2006/relationships/chart" Target="../charts/chart39.xml"/><Relationship Id="rId46" Type="http://schemas.openxmlformats.org/officeDocument/2006/relationships/chart" Target="../charts/chart47.xml"/><Relationship Id="rId20" Type="http://schemas.openxmlformats.org/officeDocument/2006/relationships/chart" Target="../charts/chart21.xml"/><Relationship Id="rId41" Type="http://schemas.openxmlformats.org/officeDocument/2006/relationships/chart" Target="../charts/chart42.xml"/></Relationships>
</file>

<file path=xl/drawings/drawing1.xml><?xml version="1.0" encoding="utf-8"?>
<xdr:wsDr xmlns:xdr="http://schemas.openxmlformats.org/drawingml/2006/spreadsheetDrawing" xmlns:a="http://schemas.openxmlformats.org/drawingml/2006/main">
  <xdr:twoCellAnchor editAs="oneCell">
    <xdr:from>
      <xdr:col>13</xdr:col>
      <xdr:colOff>0</xdr:colOff>
      <xdr:row>0</xdr:row>
      <xdr:rowOff>38100</xdr:rowOff>
    </xdr:from>
    <xdr:to>
      <xdr:col>15</xdr:col>
      <xdr:colOff>485273</xdr:colOff>
      <xdr:row>3</xdr:row>
      <xdr:rowOff>55500</xdr:rowOff>
    </xdr:to>
    <xdr:pic>
      <xdr:nvPicPr>
        <xdr:cNvPr id="2" name="Picture 1">
          <a:extLst>
            <a:ext uri="{FF2B5EF4-FFF2-40B4-BE49-F238E27FC236}">
              <a16:creationId xmlns:a16="http://schemas.microsoft.com/office/drawing/2014/main" id="{95B617E7-7589-4731-A721-012FB959537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7924800" y="38100"/>
          <a:ext cx="1707648" cy="1008000"/>
        </a:xfrm>
        <a:prstGeom prst="rect">
          <a:avLst/>
        </a:prstGeom>
      </xdr:spPr>
    </xdr:pic>
    <xdr:clientData/>
  </xdr:twoCellAnchor>
  <xdr:twoCellAnchor editAs="oneCell">
    <xdr:from>
      <xdr:col>16</xdr:col>
      <xdr:colOff>0</xdr:colOff>
      <xdr:row>0</xdr:row>
      <xdr:rowOff>0</xdr:rowOff>
    </xdr:from>
    <xdr:to>
      <xdr:col>17</xdr:col>
      <xdr:colOff>278963</xdr:colOff>
      <xdr:row>2</xdr:row>
      <xdr:rowOff>95250</xdr:rowOff>
    </xdr:to>
    <xdr:pic>
      <xdr:nvPicPr>
        <xdr:cNvPr id="4" name="Graphic 35" descr="Accredited Official Statistics logo">
          <a:extLst>
            <a:ext uri="{FF2B5EF4-FFF2-40B4-BE49-F238E27FC236}">
              <a16:creationId xmlns:a16="http://schemas.microsoft.com/office/drawing/2014/main" id="{45DE1BA5-F9A8-41B1-A567-859DF663AC9E}"/>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9296400" y="0"/>
          <a:ext cx="863163" cy="857250"/>
        </a:xfrm>
        <a:prstGeom prst="rect">
          <a:avLst/>
        </a:prstGeom>
      </xdr:spPr>
    </xdr:pic>
    <xdr:clientData/>
  </xdr:twoCellAnchor>
  <xdr:twoCellAnchor editAs="oneCell">
    <xdr:from>
      <xdr:col>13</xdr:col>
      <xdr:colOff>0</xdr:colOff>
      <xdr:row>0</xdr:row>
      <xdr:rowOff>38100</xdr:rowOff>
    </xdr:from>
    <xdr:to>
      <xdr:col>15</xdr:col>
      <xdr:colOff>304317</xdr:colOff>
      <xdr:row>3</xdr:row>
      <xdr:rowOff>59310</xdr:rowOff>
    </xdr:to>
    <xdr:pic>
      <xdr:nvPicPr>
        <xdr:cNvPr id="5" name="Picture 4">
          <a:extLst>
            <a:ext uri="{FF2B5EF4-FFF2-40B4-BE49-F238E27FC236}">
              <a16:creationId xmlns:a16="http://schemas.microsoft.com/office/drawing/2014/main" id="{8501ABA7-E6FD-474E-89FD-6933FF25FF5B}"/>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924800" y="38100"/>
          <a:ext cx="1523517" cy="10118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xdr:row>
      <xdr:rowOff>0</xdr:rowOff>
    </xdr:from>
    <xdr:to>
      <xdr:col>22</xdr:col>
      <xdr:colOff>152400</xdr:colOff>
      <xdr:row>33</xdr:row>
      <xdr:rowOff>152400</xdr:rowOff>
    </xdr:to>
    <xdr:graphicFrame macro="">
      <xdr:nvGraphicFramePr>
        <xdr:cNvPr id="3" name="Chart 1" descr="Chart showing regional variation of payment methods for Economy 7 electricity tariffs in the United Kingdom as at June 2021&#10;">
          <a:extLst>
            <a:ext uri="{FF2B5EF4-FFF2-40B4-BE49-F238E27FC236}">
              <a16:creationId xmlns:a16="http://schemas.microsoft.com/office/drawing/2014/main" id="{47797570-366D-4778-B5DF-1CC52914A6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0.81699</cdr:x>
      <cdr:y>0.08175</cdr:y>
    </cdr:from>
    <cdr:to>
      <cdr:x>0.84543</cdr:x>
      <cdr:y>0.16985</cdr:y>
    </cdr:to>
    <cdr:sp macro="" textlink="">
      <cdr:nvSpPr>
        <cdr:cNvPr id="2" name="Freeform 55">
          <a:extLst xmlns:a="http://schemas.openxmlformats.org/drawingml/2006/main">
            <a:ext uri="{FF2B5EF4-FFF2-40B4-BE49-F238E27FC236}">
              <a16:creationId xmlns:a16="http://schemas.microsoft.com/office/drawing/2014/main" id="{51E275BE-B5D0-47FF-B1F3-8276240744C9}"/>
            </a:ext>
          </a:extLst>
        </cdr:cNvPr>
        <cdr:cNvSpPr/>
      </cdr:nvSpPr>
      <cdr:spPr bwMode="auto">
        <a:xfrm xmlns:a="http://schemas.openxmlformats.org/drawingml/2006/main">
          <a:off x="7143726" y="409581"/>
          <a:ext cx="248678" cy="441394"/>
        </a:xfrm>
        <a:custGeom xmlns:a="http://schemas.openxmlformats.org/drawingml/2006/main">
          <a:avLst/>
          <a:gdLst>
            <a:gd name="connsiteX0" fmla="*/ 0 w 1199322"/>
            <a:gd name="connsiteY0" fmla="*/ 1543879 h 2673627"/>
            <a:gd name="connsiteX1" fmla="*/ 993913 w 1199322"/>
            <a:gd name="connsiteY1" fmla="*/ 0 h 2673627"/>
            <a:gd name="connsiteX2" fmla="*/ 569843 w 1199322"/>
            <a:gd name="connsiteY2" fmla="*/ 1156253 h 2673627"/>
            <a:gd name="connsiteX3" fmla="*/ 1199322 w 1199322"/>
            <a:gd name="connsiteY3" fmla="*/ 1159566 h 2673627"/>
            <a:gd name="connsiteX4" fmla="*/ 248478 w 1199322"/>
            <a:gd name="connsiteY4" fmla="*/ 2673627 h 2673627"/>
            <a:gd name="connsiteX5" fmla="*/ 629478 w 1199322"/>
            <a:gd name="connsiteY5" fmla="*/ 1530627 h 2673627"/>
            <a:gd name="connsiteX6" fmla="*/ 0 w 1199322"/>
            <a:gd name="connsiteY6" fmla="*/ 1543879 h 26736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199322" h="2673627">
              <a:moveTo>
                <a:pt x="0" y="1543879"/>
              </a:moveTo>
              <a:lnTo>
                <a:pt x="993913" y="0"/>
              </a:lnTo>
              <a:lnTo>
                <a:pt x="569843" y="1156253"/>
              </a:lnTo>
              <a:lnTo>
                <a:pt x="1199322" y="1159566"/>
              </a:lnTo>
              <a:lnTo>
                <a:pt x="248478" y="2673627"/>
              </a:lnTo>
              <a:lnTo>
                <a:pt x="629478" y="1530627"/>
              </a:lnTo>
              <a:lnTo>
                <a:pt x="0" y="1543879"/>
              </a:lnTo>
              <a:close/>
            </a:path>
          </a:pathLst>
        </a:custGeom>
        <a:solidFill xmlns:a="http://schemas.openxmlformats.org/drawingml/2006/main">
          <a:schemeClr val="accent6"/>
        </a:solidFill>
        <a:ln xmlns:a="http://schemas.openxmlformats.org/drawingml/2006/main" w="19050" cap="flat" cmpd="sng" algn="ctr">
          <a:noFill/>
          <a:prstDash val="solid"/>
        </a:ln>
        <a:effectLst xmlns:a="http://schemas.openxmlformats.org/drawingml/2006/main"/>
      </cdr:spPr>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p xmlns:a="http://schemas.openxmlformats.org/drawingml/2006/main">
          <a:endParaRPr lang="en-GB"/>
        </a:p>
      </cdr:txBody>
    </cdr:sp>
  </cdr:relSizeAnchor>
</c:userShapes>
</file>

<file path=xl/drawings/drawing4.xml><?xml version="1.0" encoding="utf-8"?>
<xdr:wsDr xmlns:xdr="http://schemas.openxmlformats.org/drawingml/2006/spreadsheetDrawing" xmlns:a="http://schemas.openxmlformats.org/drawingml/2006/main">
  <xdr:twoCellAnchor>
    <xdr:from>
      <xdr:col>270</xdr:col>
      <xdr:colOff>104775</xdr:colOff>
      <xdr:row>1</xdr:row>
      <xdr:rowOff>85725</xdr:rowOff>
    </xdr:from>
    <xdr:to>
      <xdr:col>275</xdr:col>
      <xdr:colOff>514350</xdr:colOff>
      <xdr:row>18</xdr:row>
      <xdr:rowOff>38100</xdr:rowOff>
    </xdr:to>
    <xdr:graphicFrame macro="">
      <xdr:nvGraphicFramePr>
        <xdr:cNvPr id="29652781" name="Chart 1">
          <a:extLst>
            <a:ext uri="{FF2B5EF4-FFF2-40B4-BE49-F238E27FC236}">
              <a16:creationId xmlns:a16="http://schemas.microsoft.com/office/drawing/2014/main" id="{F79D50D5-FABE-43FC-8755-FA267D4963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263</xdr:col>
      <xdr:colOff>466725</xdr:colOff>
      <xdr:row>0</xdr:row>
      <xdr:rowOff>390525</xdr:rowOff>
    </xdr:from>
    <xdr:to>
      <xdr:col>268</xdr:col>
      <xdr:colOff>876300</xdr:colOff>
      <xdr:row>17</xdr:row>
      <xdr:rowOff>323850</xdr:rowOff>
    </xdr:to>
    <xdr:graphicFrame macro="">
      <xdr:nvGraphicFramePr>
        <xdr:cNvPr id="29652782" name="Chart 1">
          <a:extLst>
            <a:ext uri="{FF2B5EF4-FFF2-40B4-BE49-F238E27FC236}">
              <a16:creationId xmlns:a16="http://schemas.microsoft.com/office/drawing/2014/main" id="{DA312153-FBB6-4C93-87C3-948102AE87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256</xdr:col>
      <xdr:colOff>466725</xdr:colOff>
      <xdr:row>0</xdr:row>
      <xdr:rowOff>390525</xdr:rowOff>
    </xdr:from>
    <xdr:to>
      <xdr:col>261</xdr:col>
      <xdr:colOff>876300</xdr:colOff>
      <xdr:row>17</xdr:row>
      <xdr:rowOff>323850</xdr:rowOff>
    </xdr:to>
    <xdr:graphicFrame macro="">
      <xdr:nvGraphicFramePr>
        <xdr:cNvPr id="29652783" name="Chart 1">
          <a:extLst>
            <a:ext uri="{FF2B5EF4-FFF2-40B4-BE49-F238E27FC236}">
              <a16:creationId xmlns:a16="http://schemas.microsoft.com/office/drawing/2014/main" id="{6C387BC4-8F14-42DA-97E8-1B21547BA4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250</xdr:col>
      <xdr:colOff>466725</xdr:colOff>
      <xdr:row>0</xdr:row>
      <xdr:rowOff>390525</xdr:rowOff>
    </xdr:from>
    <xdr:to>
      <xdr:col>255</xdr:col>
      <xdr:colOff>876300</xdr:colOff>
      <xdr:row>17</xdr:row>
      <xdr:rowOff>323850</xdr:rowOff>
    </xdr:to>
    <xdr:graphicFrame macro="">
      <xdr:nvGraphicFramePr>
        <xdr:cNvPr id="29652784" name="Chart 1">
          <a:extLst>
            <a:ext uri="{FF2B5EF4-FFF2-40B4-BE49-F238E27FC236}">
              <a16:creationId xmlns:a16="http://schemas.microsoft.com/office/drawing/2014/main" id="{0CC31615-44EA-48CA-9530-90048194E1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244</xdr:col>
      <xdr:colOff>466725</xdr:colOff>
      <xdr:row>0</xdr:row>
      <xdr:rowOff>390525</xdr:rowOff>
    </xdr:from>
    <xdr:to>
      <xdr:col>249</xdr:col>
      <xdr:colOff>876300</xdr:colOff>
      <xdr:row>17</xdr:row>
      <xdr:rowOff>323850</xdr:rowOff>
    </xdr:to>
    <xdr:graphicFrame macro="">
      <xdr:nvGraphicFramePr>
        <xdr:cNvPr id="29652785" name="Chart 1">
          <a:extLst>
            <a:ext uri="{FF2B5EF4-FFF2-40B4-BE49-F238E27FC236}">
              <a16:creationId xmlns:a16="http://schemas.microsoft.com/office/drawing/2014/main" id="{D118EEA0-84CE-415B-A1A5-4D4012FAFB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238</xdr:col>
      <xdr:colOff>466725</xdr:colOff>
      <xdr:row>0</xdr:row>
      <xdr:rowOff>390525</xdr:rowOff>
    </xdr:from>
    <xdr:to>
      <xdr:col>243</xdr:col>
      <xdr:colOff>876300</xdr:colOff>
      <xdr:row>17</xdr:row>
      <xdr:rowOff>323850</xdr:rowOff>
    </xdr:to>
    <xdr:graphicFrame macro="">
      <xdr:nvGraphicFramePr>
        <xdr:cNvPr id="29652786" name="Chart 1">
          <a:extLst>
            <a:ext uri="{FF2B5EF4-FFF2-40B4-BE49-F238E27FC236}">
              <a16:creationId xmlns:a16="http://schemas.microsoft.com/office/drawing/2014/main" id="{7F41CB34-2EE7-4C86-A8EF-ABBAF36E0A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232</xdr:col>
      <xdr:colOff>466725</xdr:colOff>
      <xdr:row>0</xdr:row>
      <xdr:rowOff>390525</xdr:rowOff>
    </xdr:from>
    <xdr:to>
      <xdr:col>237</xdr:col>
      <xdr:colOff>876300</xdr:colOff>
      <xdr:row>17</xdr:row>
      <xdr:rowOff>323850</xdr:rowOff>
    </xdr:to>
    <xdr:graphicFrame macro="">
      <xdr:nvGraphicFramePr>
        <xdr:cNvPr id="29652787" name="Chart 1">
          <a:extLst>
            <a:ext uri="{FF2B5EF4-FFF2-40B4-BE49-F238E27FC236}">
              <a16:creationId xmlns:a16="http://schemas.microsoft.com/office/drawing/2014/main" id="{4ACC514D-DE21-4BA2-B382-2E5732E090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226</xdr:col>
      <xdr:colOff>466725</xdr:colOff>
      <xdr:row>0</xdr:row>
      <xdr:rowOff>390525</xdr:rowOff>
    </xdr:from>
    <xdr:to>
      <xdr:col>231</xdr:col>
      <xdr:colOff>876300</xdr:colOff>
      <xdr:row>17</xdr:row>
      <xdr:rowOff>323850</xdr:rowOff>
    </xdr:to>
    <xdr:graphicFrame macro="">
      <xdr:nvGraphicFramePr>
        <xdr:cNvPr id="29652788" name="Chart 1">
          <a:extLst>
            <a:ext uri="{FF2B5EF4-FFF2-40B4-BE49-F238E27FC236}">
              <a16:creationId xmlns:a16="http://schemas.microsoft.com/office/drawing/2014/main" id="{23EF3E14-A74D-4A14-83ED-4D31E061DE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220</xdr:col>
      <xdr:colOff>466725</xdr:colOff>
      <xdr:row>1</xdr:row>
      <xdr:rowOff>361950</xdr:rowOff>
    </xdr:from>
    <xdr:to>
      <xdr:col>224</xdr:col>
      <xdr:colOff>1695450</xdr:colOff>
      <xdr:row>15</xdr:row>
      <xdr:rowOff>190500</xdr:rowOff>
    </xdr:to>
    <xdr:graphicFrame macro="">
      <xdr:nvGraphicFramePr>
        <xdr:cNvPr id="29652789" name="Chart 1">
          <a:extLst>
            <a:ext uri="{FF2B5EF4-FFF2-40B4-BE49-F238E27FC236}">
              <a16:creationId xmlns:a16="http://schemas.microsoft.com/office/drawing/2014/main" id="{0EAD0D2D-7B97-4437-8508-F818782644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214</xdr:col>
      <xdr:colOff>466725</xdr:colOff>
      <xdr:row>1</xdr:row>
      <xdr:rowOff>361950</xdr:rowOff>
    </xdr:from>
    <xdr:to>
      <xdr:col>218</xdr:col>
      <xdr:colOff>1695450</xdr:colOff>
      <xdr:row>15</xdr:row>
      <xdr:rowOff>190500</xdr:rowOff>
    </xdr:to>
    <xdr:graphicFrame macro="">
      <xdr:nvGraphicFramePr>
        <xdr:cNvPr id="29652790" name="Chart 1">
          <a:extLst>
            <a:ext uri="{FF2B5EF4-FFF2-40B4-BE49-F238E27FC236}">
              <a16:creationId xmlns:a16="http://schemas.microsoft.com/office/drawing/2014/main" id="{4AE8B944-C9AF-4A79-AC31-67E3F3B4A3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208</xdr:col>
      <xdr:colOff>466725</xdr:colOff>
      <xdr:row>1</xdr:row>
      <xdr:rowOff>361950</xdr:rowOff>
    </xdr:from>
    <xdr:to>
      <xdr:col>212</xdr:col>
      <xdr:colOff>1695450</xdr:colOff>
      <xdr:row>15</xdr:row>
      <xdr:rowOff>190500</xdr:rowOff>
    </xdr:to>
    <xdr:graphicFrame macro="">
      <xdr:nvGraphicFramePr>
        <xdr:cNvPr id="29652791" name="Chart 1">
          <a:extLst>
            <a:ext uri="{FF2B5EF4-FFF2-40B4-BE49-F238E27FC236}">
              <a16:creationId xmlns:a16="http://schemas.microsoft.com/office/drawing/2014/main" id="{DE7990F2-4457-43DF-AD33-008218A84A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202</xdr:col>
      <xdr:colOff>466725</xdr:colOff>
      <xdr:row>1</xdr:row>
      <xdr:rowOff>361950</xdr:rowOff>
    </xdr:from>
    <xdr:to>
      <xdr:col>206</xdr:col>
      <xdr:colOff>1695450</xdr:colOff>
      <xdr:row>15</xdr:row>
      <xdr:rowOff>190500</xdr:rowOff>
    </xdr:to>
    <xdr:graphicFrame macro="">
      <xdr:nvGraphicFramePr>
        <xdr:cNvPr id="29652792" name="Chart 1">
          <a:extLst>
            <a:ext uri="{FF2B5EF4-FFF2-40B4-BE49-F238E27FC236}">
              <a16:creationId xmlns:a16="http://schemas.microsoft.com/office/drawing/2014/main" id="{252051D8-F19B-47AC-B958-C07164382C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196</xdr:col>
      <xdr:colOff>466725</xdr:colOff>
      <xdr:row>1</xdr:row>
      <xdr:rowOff>361950</xdr:rowOff>
    </xdr:from>
    <xdr:to>
      <xdr:col>200</xdr:col>
      <xdr:colOff>1695450</xdr:colOff>
      <xdr:row>15</xdr:row>
      <xdr:rowOff>190500</xdr:rowOff>
    </xdr:to>
    <xdr:graphicFrame macro="">
      <xdr:nvGraphicFramePr>
        <xdr:cNvPr id="29652793" name="Chart 1">
          <a:extLst>
            <a:ext uri="{FF2B5EF4-FFF2-40B4-BE49-F238E27FC236}">
              <a16:creationId xmlns:a16="http://schemas.microsoft.com/office/drawing/2014/main" id="{339A0C81-DF5C-4636-8DF2-187C289315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190</xdr:col>
      <xdr:colOff>466725</xdr:colOff>
      <xdr:row>1</xdr:row>
      <xdr:rowOff>361950</xdr:rowOff>
    </xdr:from>
    <xdr:to>
      <xdr:col>194</xdr:col>
      <xdr:colOff>1695450</xdr:colOff>
      <xdr:row>15</xdr:row>
      <xdr:rowOff>190500</xdr:rowOff>
    </xdr:to>
    <xdr:graphicFrame macro="">
      <xdr:nvGraphicFramePr>
        <xdr:cNvPr id="29652794" name="Chart 1">
          <a:extLst>
            <a:ext uri="{FF2B5EF4-FFF2-40B4-BE49-F238E27FC236}">
              <a16:creationId xmlns:a16="http://schemas.microsoft.com/office/drawing/2014/main" id="{3FE9CE60-A25B-4AB8-A1E5-152B3A4983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184</xdr:col>
      <xdr:colOff>466725</xdr:colOff>
      <xdr:row>1</xdr:row>
      <xdr:rowOff>361950</xdr:rowOff>
    </xdr:from>
    <xdr:to>
      <xdr:col>188</xdr:col>
      <xdr:colOff>1695450</xdr:colOff>
      <xdr:row>15</xdr:row>
      <xdr:rowOff>190500</xdr:rowOff>
    </xdr:to>
    <xdr:graphicFrame macro="">
      <xdr:nvGraphicFramePr>
        <xdr:cNvPr id="29652795" name="Chart 1">
          <a:extLst>
            <a:ext uri="{FF2B5EF4-FFF2-40B4-BE49-F238E27FC236}">
              <a16:creationId xmlns:a16="http://schemas.microsoft.com/office/drawing/2014/main" id="{E38F259B-136D-4030-82FB-49E2D1B4E7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178</xdr:col>
      <xdr:colOff>466725</xdr:colOff>
      <xdr:row>1</xdr:row>
      <xdr:rowOff>361950</xdr:rowOff>
    </xdr:from>
    <xdr:to>
      <xdr:col>182</xdr:col>
      <xdr:colOff>1695450</xdr:colOff>
      <xdr:row>15</xdr:row>
      <xdr:rowOff>190500</xdr:rowOff>
    </xdr:to>
    <xdr:graphicFrame macro="">
      <xdr:nvGraphicFramePr>
        <xdr:cNvPr id="29652796" name="Chart 1">
          <a:extLst>
            <a:ext uri="{FF2B5EF4-FFF2-40B4-BE49-F238E27FC236}">
              <a16:creationId xmlns:a16="http://schemas.microsoft.com/office/drawing/2014/main" id="{4E01C38E-8FAF-4FAB-AE8B-362E68FDA6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172</xdr:col>
      <xdr:colOff>466725</xdr:colOff>
      <xdr:row>1</xdr:row>
      <xdr:rowOff>361950</xdr:rowOff>
    </xdr:from>
    <xdr:to>
      <xdr:col>176</xdr:col>
      <xdr:colOff>1695450</xdr:colOff>
      <xdr:row>15</xdr:row>
      <xdr:rowOff>190500</xdr:rowOff>
    </xdr:to>
    <xdr:graphicFrame macro="">
      <xdr:nvGraphicFramePr>
        <xdr:cNvPr id="29652797" name="Chart 1">
          <a:extLst>
            <a:ext uri="{FF2B5EF4-FFF2-40B4-BE49-F238E27FC236}">
              <a16:creationId xmlns:a16="http://schemas.microsoft.com/office/drawing/2014/main" id="{A39995C4-5E28-417F-9FC5-EF957DFDE6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166</xdr:col>
      <xdr:colOff>466725</xdr:colOff>
      <xdr:row>1</xdr:row>
      <xdr:rowOff>361950</xdr:rowOff>
    </xdr:from>
    <xdr:to>
      <xdr:col>170</xdr:col>
      <xdr:colOff>1695450</xdr:colOff>
      <xdr:row>15</xdr:row>
      <xdr:rowOff>190500</xdr:rowOff>
    </xdr:to>
    <xdr:graphicFrame macro="">
      <xdr:nvGraphicFramePr>
        <xdr:cNvPr id="29652798" name="Chart 1">
          <a:extLst>
            <a:ext uri="{FF2B5EF4-FFF2-40B4-BE49-F238E27FC236}">
              <a16:creationId xmlns:a16="http://schemas.microsoft.com/office/drawing/2014/main" id="{53CF856E-2753-4687-85B8-537FDCD457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160</xdr:col>
      <xdr:colOff>466725</xdr:colOff>
      <xdr:row>1</xdr:row>
      <xdr:rowOff>361950</xdr:rowOff>
    </xdr:from>
    <xdr:to>
      <xdr:col>164</xdr:col>
      <xdr:colOff>1695450</xdr:colOff>
      <xdr:row>15</xdr:row>
      <xdr:rowOff>190500</xdr:rowOff>
    </xdr:to>
    <xdr:graphicFrame macro="">
      <xdr:nvGraphicFramePr>
        <xdr:cNvPr id="29652799" name="Chart 1">
          <a:extLst>
            <a:ext uri="{FF2B5EF4-FFF2-40B4-BE49-F238E27FC236}">
              <a16:creationId xmlns:a16="http://schemas.microsoft.com/office/drawing/2014/main" id="{853324F0-F4E0-4D12-9987-333CA7F9B8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154</xdr:col>
      <xdr:colOff>466725</xdr:colOff>
      <xdr:row>1</xdr:row>
      <xdr:rowOff>361950</xdr:rowOff>
    </xdr:from>
    <xdr:to>
      <xdr:col>158</xdr:col>
      <xdr:colOff>1695450</xdr:colOff>
      <xdr:row>15</xdr:row>
      <xdr:rowOff>190500</xdr:rowOff>
    </xdr:to>
    <xdr:graphicFrame macro="">
      <xdr:nvGraphicFramePr>
        <xdr:cNvPr id="29652800" name="Chart 1">
          <a:extLst>
            <a:ext uri="{FF2B5EF4-FFF2-40B4-BE49-F238E27FC236}">
              <a16:creationId xmlns:a16="http://schemas.microsoft.com/office/drawing/2014/main" id="{43FEA19F-E9C1-43B5-A6B5-63C3B3E24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148</xdr:col>
      <xdr:colOff>466725</xdr:colOff>
      <xdr:row>1</xdr:row>
      <xdr:rowOff>361950</xdr:rowOff>
    </xdr:from>
    <xdr:to>
      <xdr:col>152</xdr:col>
      <xdr:colOff>1695450</xdr:colOff>
      <xdr:row>15</xdr:row>
      <xdr:rowOff>190500</xdr:rowOff>
    </xdr:to>
    <xdr:graphicFrame macro="">
      <xdr:nvGraphicFramePr>
        <xdr:cNvPr id="29652801" name="Chart 1">
          <a:extLst>
            <a:ext uri="{FF2B5EF4-FFF2-40B4-BE49-F238E27FC236}">
              <a16:creationId xmlns:a16="http://schemas.microsoft.com/office/drawing/2014/main" id="{DD402DC5-96DB-4DA4-A449-956A347E49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142</xdr:col>
      <xdr:colOff>466725</xdr:colOff>
      <xdr:row>1</xdr:row>
      <xdr:rowOff>361950</xdr:rowOff>
    </xdr:from>
    <xdr:to>
      <xdr:col>146</xdr:col>
      <xdr:colOff>1695450</xdr:colOff>
      <xdr:row>15</xdr:row>
      <xdr:rowOff>190500</xdr:rowOff>
    </xdr:to>
    <xdr:graphicFrame macro="">
      <xdr:nvGraphicFramePr>
        <xdr:cNvPr id="29652802" name="Chart 1">
          <a:extLst>
            <a:ext uri="{FF2B5EF4-FFF2-40B4-BE49-F238E27FC236}">
              <a16:creationId xmlns:a16="http://schemas.microsoft.com/office/drawing/2014/main" id="{1922F8A2-73B0-41B6-AD82-334A36151B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136</xdr:col>
      <xdr:colOff>466725</xdr:colOff>
      <xdr:row>1</xdr:row>
      <xdr:rowOff>361950</xdr:rowOff>
    </xdr:from>
    <xdr:to>
      <xdr:col>141</xdr:col>
      <xdr:colOff>200025</xdr:colOff>
      <xdr:row>15</xdr:row>
      <xdr:rowOff>19050</xdr:rowOff>
    </xdr:to>
    <xdr:graphicFrame macro="">
      <xdr:nvGraphicFramePr>
        <xdr:cNvPr id="29652803" name="Chart 1">
          <a:extLst>
            <a:ext uri="{FF2B5EF4-FFF2-40B4-BE49-F238E27FC236}">
              <a16:creationId xmlns:a16="http://schemas.microsoft.com/office/drawing/2014/main" id="{49E36C1C-A1F5-4293-9F48-7B97543D2D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130</xdr:col>
      <xdr:colOff>466725</xdr:colOff>
      <xdr:row>1</xdr:row>
      <xdr:rowOff>361950</xdr:rowOff>
    </xdr:from>
    <xdr:to>
      <xdr:col>135</xdr:col>
      <xdr:colOff>200025</xdr:colOff>
      <xdr:row>15</xdr:row>
      <xdr:rowOff>19050</xdr:rowOff>
    </xdr:to>
    <xdr:graphicFrame macro="">
      <xdr:nvGraphicFramePr>
        <xdr:cNvPr id="29652804" name="Chart 1">
          <a:extLst>
            <a:ext uri="{FF2B5EF4-FFF2-40B4-BE49-F238E27FC236}">
              <a16:creationId xmlns:a16="http://schemas.microsoft.com/office/drawing/2014/main" id="{E784694A-61B9-4CE8-A44D-5B79812428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124</xdr:col>
      <xdr:colOff>466725</xdr:colOff>
      <xdr:row>1</xdr:row>
      <xdr:rowOff>361950</xdr:rowOff>
    </xdr:from>
    <xdr:to>
      <xdr:col>129</xdr:col>
      <xdr:colOff>200025</xdr:colOff>
      <xdr:row>15</xdr:row>
      <xdr:rowOff>19050</xdr:rowOff>
    </xdr:to>
    <xdr:graphicFrame macro="">
      <xdr:nvGraphicFramePr>
        <xdr:cNvPr id="29652805" name="Chart 1">
          <a:extLst>
            <a:ext uri="{FF2B5EF4-FFF2-40B4-BE49-F238E27FC236}">
              <a16:creationId xmlns:a16="http://schemas.microsoft.com/office/drawing/2014/main" id="{45D28C43-5011-434C-9ABF-793AEC9175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118</xdr:col>
      <xdr:colOff>466725</xdr:colOff>
      <xdr:row>1</xdr:row>
      <xdr:rowOff>361950</xdr:rowOff>
    </xdr:from>
    <xdr:to>
      <xdr:col>123</xdr:col>
      <xdr:colOff>200025</xdr:colOff>
      <xdr:row>15</xdr:row>
      <xdr:rowOff>19050</xdr:rowOff>
    </xdr:to>
    <xdr:graphicFrame macro="">
      <xdr:nvGraphicFramePr>
        <xdr:cNvPr id="29652806" name="Chart 1">
          <a:extLst>
            <a:ext uri="{FF2B5EF4-FFF2-40B4-BE49-F238E27FC236}">
              <a16:creationId xmlns:a16="http://schemas.microsoft.com/office/drawing/2014/main" id="{F203320B-D74B-42E1-8F19-EA18414473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112</xdr:col>
      <xdr:colOff>466725</xdr:colOff>
      <xdr:row>1</xdr:row>
      <xdr:rowOff>361950</xdr:rowOff>
    </xdr:from>
    <xdr:to>
      <xdr:col>117</xdr:col>
      <xdr:colOff>200025</xdr:colOff>
      <xdr:row>15</xdr:row>
      <xdr:rowOff>19050</xdr:rowOff>
    </xdr:to>
    <xdr:graphicFrame macro="">
      <xdr:nvGraphicFramePr>
        <xdr:cNvPr id="29652807" name="Chart 1">
          <a:extLst>
            <a:ext uri="{FF2B5EF4-FFF2-40B4-BE49-F238E27FC236}">
              <a16:creationId xmlns:a16="http://schemas.microsoft.com/office/drawing/2014/main" id="{D3D15D29-BB96-4C00-B341-EE139A6DB4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106</xdr:col>
      <xdr:colOff>466725</xdr:colOff>
      <xdr:row>1</xdr:row>
      <xdr:rowOff>361950</xdr:rowOff>
    </xdr:from>
    <xdr:to>
      <xdr:col>111</xdr:col>
      <xdr:colOff>200025</xdr:colOff>
      <xdr:row>15</xdr:row>
      <xdr:rowOff>19050</xdr:rowOff>
    </xdr:to>
    <xdr:graphicFrame macro="">
      <xdr:nvGraphicFramePr>
        <xdr:cNvPr id="29652808" name="Chart 1">
          <a:extLst>
            <a:ext uri="{FF2B5EF4-FFF2-40B4-BE49-F238E27FC236}">
              <a16:creationId xmlns:a16="http://schemas.microsoft.com/office/drawing/2014/main" id="{DF218161-FEDD-4C52-BBDC-A90C5715A4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100</xdr:col>
      <xdr:colOff>466725</xdr:colOff>
      <xdr:row>1</xdr:row>
      <xdr:rowOff>361950</xdr:rowOff>
    </xdr:from>
    <xdr:to>
      <xdr:col>105</xdr:col>
      <xdr:colOff>200025</xdr:colOff>
      <xdr:row>15</xdr:row>
      <xdr:rowOff>19050</xdr:rowOff>
    </xdr:to>
    <xdr:graphicFrame macro="">
      <xdr:nvGraphicFramePr>
        <xdr:cNvPr id="29652809" name="Chart 1">
          <a:extLst>
            <a:ext uri="{FF2B5EF4-FFF2-40B4-BE49-F238E27FC236}">
              <a16:creationId xmlns:a16="http://schemas.microsoft.com/office/drawing/2014/main" id="{86C02CB7-A159-493D-9DF2-DF34831988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94</xdr:col>
      <xdr:colOff>466725</xdr:colOff>
      <xdr:row>1</xdr:row>
      <xdr:rowOff>361950</xdr:rowOff>
    </xdr:from>
    <xdr:to>
      <xdr:col>99</xdr:col>
      <xdr:colOff>200025</xdr:colOff>
      <xdr:row>15</xdr:row>
      <xdr:rowOff>19050</xdr:rowOff>
    </xdr:to>
    <xdr:graphicFrame macro="">
      <xdr:nvGraphicFramePr>
        <xdr:cNvPr id="29652810" name="Chart 1">
          <a:extLst>
            <a:ext uri="{FF2B5EF4-FFF2-40B4-BE49-F238E27FC236}">
              <a16:creationId xmlns:a16="http://schemas.microsoft.com/office/drawing/2014/main" id="{1FF48649-849B-4529-8260-8AB06AF670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88</xdr:col>
      <xdr:colOff>466725</xdr:colOff>
      <xdr:row>1</xdr:row>
      <xdr:rowOff>361950</xdr:rowOff>
    </xdr:from>
    <xdr:to>
      <xdr:col>93</xdr:col>
      <xdr:colOff>200025</xdr:colOff>
      <xdr:row>15</xdr:row>
      <xdr:rowOff>19050</xdr:rowOff>
    </xdr:to>
    <xdr:graphicFrame macro="">
      <xdr:nvGraphicFramePr>
        <xdr:cNvPr id="29652811" name="Chart 1">
          <a:extLst>
            <a:ext uri="{FF2B5EF4-FFF2-40B4-BE49-F238E27FC236}">
              <a16:creationId xmlns:a16="http://schemas.microsoft.com/office/drawing/2014/main" id="{B93658A5-DDA7-4EA3-82BD-94D8384EDB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82</xdr:col>
      <xdr:colOff>466725</xdr:colOff>
      <xdr:row>1</xdr:row>
      <xdr:rowOff>361950</xdr:rowOff>
    </xdr:from>
    <xdr:to>
      <xdr:col>87</xdr:col>
      <xdr:colOff>200025</xdr:colOff>
      <xdr:row>15</xdr:row>
      <xdr:rowOff>19050</xdr:rowOff>
    </xdr:to>
    <xdr:graphicFrame macro="">
      <xdr:nvGraphicFramePr>
        <xdr:cNvPr id="29652812" name="Chart 1">
          <a:extLst>
            <a:ext uri="{FF2B5EF4-FFF2-40B4-BE49-F238E27FC236}">
              <a16:creationId xmlns:a16="http://schemas.microsoft.com/office/drawing/2014/main" id="{44BEE089-4722-46DF-961C-3EBB8285D0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76</xdr:col>
      <xdr:colOff>466725</xdr:colOff>
      <xdr:row>1</xdr:row>
      <xdr:rowOff>361950</xdr:rowOff>
    </xdr:from>
    <xdr:to>
      <xdr:col>81</xdr:col>
      <xdr:colOff>200025</xdr:colOff>
      <xdr:row>15</xdr:row>
      <xdr:rowOff>19050</xdr:rowOff>
    </xdr:to>
    <xdr:graphicFrame macro="">
      <xdr:nvGraphicFramePr>
        <xdr:cNvPr id="29652813" name="Chart 1">
          <a:extLst>
            <a:ext uri="{FF2B5EF4-FFF2-40B4-BE49-F238E27FC236}">
              <a16:creationId xmlns:a16="http://schemas.microsoft.com/office/drawing/2014/main" id="{FC96D790-311A-40E6-BE6F-7463962BE8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70</xdr:col>
      <xdr:colOff>466725</xdr:colOff>
      <xdr:row>1</xdr:row>
      <xdr:rowOff>361950</xdr:rowOff>
    </xdr:from>
    <xdr:to>
      <xdr:col>75</xdr:col>
      <xdr:colOff>200025</xdr:colOff>
      <xdr:row>15</xdr:row>
      <xdr:rowOff>19050</xdr:rowOff>
    </xdr:to>
    <xdr:graphicFrame macro="">
      <xdr:nvGraphicFramePr>
        <xdr:cNvPr id="29652814" name="Chart 1">
          <a:extLst>
            <a:ext uri="{FF2B5EF4-FFF2-40B4-BE49-F238E27FC236}">
              <a16:creationId xmlns:a16="http://schemas.microsoft.com/office/drawing/2014/main" id="{0AA0BA17-53EC-49A4-8EE8-3EF015C7C6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64</xdr:col>
      <xdr:colOff>0</xdr:colOff>
      <xdr:row>2</xdr:row>
      <xdr:rowOff>0</xdr:rowOff>
    </xdr:from>
    <xdr:to>
      <xdr:col>68</xdr:col>
      <xdr:colOff>1466850</xdr:colOff>
      <xdr:row>15</xdr:row>
      <xdr:rowOff>85725</xdr:rowOff>
    </xdr:to>
    <xdr:graphicFrame macro="">
      <xdr:nvGraphicFramePr>
        <xdr:cNvPr id="29652815" name="Chart 1">
          <a:extLst>
            <a:ext uri="{FF2B5EF4-FFF2-40B4-BE49-F238E27FC236}">
              <a16:creationId xmlns:a16="http://schemas.microsoft.com/office/drawing/2014/main" id="{05F2C2E7-BC76-4F18-8DDE-206F607E2F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59</xdr:col>
      <xdr:colOff>9525</xdr:colOff>
      <xdr:row>2</xdr:row>
      <xdr:rowOff>0</xdr:rowOff>
    </xdr:from>
    <xdr:to>
      <xdr:col>63</xdr:col>
      <xdr:colOff>219075</xdr:colOff>
      <xdr:row>15</xdr:row>
      <xdr:rowOff>85725</xdr:rowOff>
    </xdr:to>
    <xdr:graphicFrame macro="">
      <xdr:nvGraphicFramePr>
        <xdr:cNvPr id="29652816" name="Chart 1">
          <a:extLst>
            <a:ext uri="{FF2B5EF4-FFF2-40B4-BE49-F238E27FC236}">
              <a16:creationId xmlns:a16="http://schemas.microsoft.com/office/drawing/2014/main" id="{DF603BEF-A48E-4C67-8699-F1A6E9E580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54</xdr:col>
      <xdr:colOff>0</xdr:colOff>
      <xdr:row>2</xdr:row>
      <xdr:rowOff>0</xdr:rowOff>
    </xdr:from>
    <xdr:to>
      <xdr:col>58</xdr:col>
      <xdr:colOff>352425</xdr:colOff>
      <xdr:row>15</xdr:row>
      <xdr:rowOff>28575</xdr:rowOff>
    </xdr:to>
    <xdr:graphicFrame macro="">
      <xdr:nvGraphicFramePr>
        <xdr:cNvPr id="29652817" name="Chart 1">
          <a:extLst>
            <a:ext uri="{FF2B5EF4-FFF2-40B4-BE49-F238E27FC236}">
              <a16:creationId xmlns:a16="http://schemas.microsoft.com/office/drawing/2014/main" id="{D383EBE4-CAEF-4091-8A9B-C240328A64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49</xdr:col>
      <xdr:colOff>0</xdr:colOff>
      <xdr:row>2</xdr:row>
      <xdr:rowOff>0</xdr:rowOff>
    </xdr:from>
    <xdr:to>
      <xdr:col>53</xdr:col>
      <xdr:colOff>352425</xdr:colOff>
      <xdr:row>15</xdr:row>
      <xdr:rowOff>28575</xdr:rowOff>
    </xdr:to>
    <xdr:graphicFrame macro="">
      <xdr:nvGraphicFramePr>
        <xdr:cNvPr id="39" name="Chart 1">
          <a:extLst>
            <a:ext uri="{FF2B5EF4-FFF2-40B4-BE49-F238E27FC236}">
              <a16:creationId xmlns:a16="http://schemas.microsoft.com/office/drawing/2014/main" id="{EF65E142-41AA-4451-80AD-94F767EA01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43</xdr:col>
      <xdr:colOff>725714</xdr:colOff>
      <xdr:row>1</xdr:row>
      <xdr:rowOff>167821</xdr:rowOff>
    </xdr:from>
    <xdr:to>
      <xdr:col>48</xdr:col>
      <xdr:colOff>316139</xdr:colOff>
      <xdr:row>15</xdr:row>
      <xdr:rowOff>1361</xdr:rowOff>
    </xdr:to>
    <xdr:graphicFrame macro="">
      <xdr:nvGraphicFramePr>
        <xdr:cNvPr id="40" name="Chart 1">
          <a:extLst>
            <a:ext uri="{FF2B5EF4-FFF2-40B4-BE49-F238E27FC236}">
              <a16:creationId xmlns:a16="http://schemas.microsoft.com/office/drawing/2014/main" id="{3B2AA574-5235-49E3-80B1-CA6969C272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38</xdr:col>
      <xdr:colOff>0</xdr:colOff>
      <xdr:row>2</xdr:row>
      <xdr:rowOff>0</xdr:rowOff>
    </xdr:from>
    <xdr:to>
      <xdr:col>42</xdr:col>
      <xdr:colOff>449036</xdr:colOff>
      <xdr:row>15</xdr:row>
      <xdr:rowOff>136072</xdr:rowOff>
    </xdr:to>
    <xdr:graphicFrame macro="">
      <xdr:nvGraphicFramePr>
        <xdr:cNvPr id="41" name="Chart 1">
          <a:extLst>
            <a:ext uri="{FF2B5EF4-FFF2-40B4-BE49-F238E27FC236}">
              <a16:creationId xmlns:a16="http://schemas.microsoft.com/office/drawing/2014/main" id="{2412A04D-6F7B-4E69-955B-662EC12A50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32</xdr:col>
      <xdr:colOff>0</xdr:colOff>
      <xdr:row>2</xdr:row>
      <xdr:rowOff>0</xdr:rowOff>
    </xdr:from>
    <xdr:to>
      <xdr:col>36</xdr:col>
      <xdr:colOff>494392</xdr:colOff>
      <xdr:row>15</xdr:row>
      <xdr:rowOff>136072</xdr:rowOff>
    </xdr:to>
    <xdr:graphicFrame macro="">
      <xdr:nvGraphicFramePr>
        <xdr:cNvPr id="42" name="Chart 1">
          <a:extLst>
            <a:ext uri="{FF2B5EF4-FFF2-40B4-BE49-F238E27FC236}">
              <a16:creationId xmlns:a16="http://schemas.microsoft.com/office/drawing/2014/main" id="{94D17767-7314-499B-AFE9-DA5DDA7F0F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25</xdr:col>
      <xdr:colOff>748393</xdr:colOff>
      <xdr:row>1</xdr:row>
      <xdr:rowOff>181428</xdr:rowOff>
    </xdr:from>
    <xdr:to>
      <xdr:col>31</xdr:col>
      <xdr:colOff>122464</xdr:colOff>
      <xdr:row>15</xdr:row>
      <xdr:rowOff>122465</xdr:rowOff>
    </xdr:to>
    <xdr:graphicFrame macro="">
      <xdr:nvGraphicFramePr>
        <xdr:cNvPr id="43" name="Chart 1">
          <a:extLst>
            <a:ext uri="{FF2B5EF4-FFF2-40B4-BE49-F238E27FC236}">
              <a16:creationId xmlns:a16="http://schemas.microsoft.com/office/drawing/2014/main" id="{24E4FDAB-3B61-4330-827D-C2A94C68E7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19</xdr:col>
      <xdr:colOff>200931</xdr:colOff>
      <xdr:row>2</xdr:row>
      <xdr:rowOff>30389</xdr:rowOff>
    </xdr:from>
    <xdr:to>
      <xdr:col>25</xdr:col>
      <xdr:colOff>47623</xdr:colOff>
      <xdr:row>15</xdr:row>
      <xdr:rowOff>153762</xdr:rowOff>
    </xdr:to>
    <xdr:graphicFrame macro="">
      <xdr:nvGraphicFramePr>
        <xdr:cNvPr id="45" name="Chart 1">
          <a:extLst>
            <a:ext uri="{FF2B5EF4-FFF2-40B4-BE49-F238E27FC236}">
              <a16:creationId xmlns:a16="http://schemas.microsoft.com/office/drawing/2014/main" id="{787683BF-CB2C-4D64-8860-F59DBD4ED9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13</xdr:col>
      <xdr:colOff>200931</xdr:colOff>
      <xdr:row>2</xdr:row>
      <xdr:rowOff>30389</xdr:rowOff>
    </xdr:from>
    <xdr:to>
      <xdr:col>19</xdr:col>
      <xdr:colOff>47623</xdr:colOff>
      <xdr:row>15</xdr:row>
      <xdr:rowOff>153762</xdr:rowOff>
    </xdr:to>
    <xdr:graphicFrame macro="">
      <xdr:nvGraphicFramePr>
        <xdr:cNvPr id="46" name="Chart 1">
          <a:extLst>
            <a:ext uri="{FF2B5EF4-FFF2-40B4-BE49-F238E27FC236}">
              <a16:creationId xmlns:a16="http://schemas.microsoft.com/office/drawing/2014/main" id="{6FD85C8A-423E-4569-9BF3-A0F4277A8E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6</xdr:col>
      <xdr:colOff>200931</xdr:colOff>
      <xdr:row>2</xdr:row>
      <xdr:rowOff>30389</xdr:rowOff>
    </xdr:from>
    <xdr:to>
      <xdr:col>12</xdr:col>
      <xdr:colOff>47623</xdr:colOff>
      <xdr:row>15</xdr:row>
      <xdr:rowOff>153762</xdr:rowOff>
    </xdr:to>
    <xdr:graphicFrame macro="">
      <xdr:nvGraphicFramePr>
        <xdr:cNvPr id="47" name="Chart 1">
          <a:extLst>
            <a:ext uri="{FF2B5EF4-FFF2-40B4-BE49-F238E27FC236}">
              <a16:creationId xmlns:a16="http://schemas.microsoft.com/office/drawing/2014/main" id="{4EBFD7F7-A94F-4D56-8EC2-DF917677C6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0</xdr:col>
      <xdr:colOff>200931</xdr:colOff>
      <xdr:row>2</xdr:row>
      <xdr:rowOff>30389</xdr:rowOff>
    </xdr:from>
    <xdr:to>
      <xdr:col>6</xdr:col>
      <xdr:colOff>47623</xdr:colOff>
      <xdr:row>15</xdr:row>
      <xdr:rowOff>153762</xdr:rowOff>
    </xdr:to>
    <xdr:graphicFrame macro="">
      <xdr:nvGraphicFramePr>
        <xdr:cNvPr id="48" name="Chart 1">
          <a:extLst>
            <a:ext uri="{FF2B5EF4-FFF2-40B4-BE49-F238E27FC236}">
              <a16:creationId xmlns:a16="http://schemas.microsoft.com/office/drawing/2014/main" id="{8334789D-3454-4715-983F-3A7B2F4250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6DC3B15-7146-4598-9DCE-95D998A25CE9}" name="Regional_variation_of_payment_method_for_Economy_7_and_other_time_of_use_electricity_tariffs_quarterly" displayName="Regional_variation_of_payment_method_for_Economy_7_and_other_time_of_use_electricity_tariffs_quarterly" ref="A9:F1529" totalsRowShown="0" headerRowDxfId="14" dataDxfId="13">
  <tableColumns count="6">
    <tableColumn id="6" xr3:uid="{1BDA42B0-8200-48E2-B9A0-5A45FC919957}" name="Year" dataDxfId="12"/>
    <tableColumn id="1" xr3:uid="{F75D502E-096D-4E71-BB65-EA77A233AEA8}" name="Quarter" dataDxfId="11"/>
    <tableColumn id="2" xr3:uid="{0B4DE8DC-3278-4112-A2B8-ACBB2DE6C315}" name="Region [Note 1]" dataDxfId="10"/>
    <tableColumn id="3" xr3:uid="{6B5C4CD8-6EB2-49A9-97E0-DF1D94433C36}" name="Credit (%)" dataDxfId="9"/>
    <tableColumn id="4" xr3:uid="{F45C50CE-328D-46B8-9143-24985E8152E1}" name="Direct Debit (%)" dataDxfId="8"/>
    <tableColumn id="5" xr3:uid="{8AE11C3A-A80C-4306-995F-EA8FEC222B66}" name="Prepayment (%)" dataDxfId="7"/>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60F3882-7306-461E-9F86-D7AC42F6D309}" name="Regional_variation_of_payment_method_for_Economy_7_and_other_time_of_use_electricity_tariffs_annually" displayName="Regional_variation_of_payment_method_for_Economy_7_and_other_time_of_use_electricity_tariffs_annually" ref="A10:E295" totalsRowShown="0" headerRowDxfId="6" dataDxfId="5">
  <tableColumns count="5">
    <tableColumn id="1" xr3:uid="{97D79296-98F8-4F11-B0AD-B5E57F529882}" name="Year" dataDxfId="4"/>
    <tableColumn id="2" xr3:uid="{4E0FEB0D-E0C5-4D7A-B594-14675A957582}" name="Region [Note 1]" dataDxfId="3"/>
    <tableColumn id="3" xr3:uid="{6275CAAA-4F30-4785-9D0A-A90D2015512A}" name="Credit (%)" dataDxfId="2"/>
    <tableColumn id="4" xr3:uid="{849C3202-E605-48EE-90F9-52F1FFDF3384}" name="Direct Debit (%)" dataDxfId="1"/>
    <tableColumn id="5" xr3:uid="{EBCE9114-320C-49F1-9247-D2710687F6B3}" name="Prepayment (%)"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publications/domestic-energy-prices-data-sources-and-methodology" TargetMode="External"/><Relationship Id="rId7" Type="http://schemas.openxmlformats.org/officeDocument/2006/relationships/hyperlink" Target="mailto:energyprices.stats@energysecurity.gov.uk" TargetMode="External"/><Relationship Id="rId2" Type="http://schemas.openxmlformats.org/officeDocument/2006/relationships/hyperlink" Target="https://www.gov.uk/government/statistical-data-sets/quarterly-domestic-energy-price-stastics" TargetMode="External"/><Relationship Id="rId1" Type="http://schemas.openxmlformats.org/officeDocument/2006/relationships/hyperlink" Target="https://www.gov.uk/government/collections/quarterly-energy-prices" TargetMode="External"/><Relationship Id="rId6" Type="http://schemas.openxmlformats.org/officeDocument/2006/relationships/hyperlink" Target="mailto:newsdesk@beis.gov.uk" TargetMode="External"/><Relationship Id="rId5" Type="http://schemas.openxmlformats.org/officeDocument/2006/relationships/hyperlink" Target="https://www.gov.uk/government/uploads/system/uploads/attachment_data/file/338757/Annex_B.pdf" TargetMode="External"/><Relationship Id="rId4" Type="http://schemas.openxmlformats.org/officeDocument/2006/relationships/hyperlink" Target="https://www.gov.uk/government/publications/beis-standards-for-official-statistics"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3.bin"/><Relationship Id="rId1" Type="http://schemas.openxmlformats.org/officeDocument/2006/relationships/hyperlink" Target="https://www.ofgem.gov.uk/key-term-explained/map-who-operates-electricity-distribution-network" TargetMode="Externa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4.bin"/><Relationship Id="rId1" Type="http://schemas.openxmlformats.org/officeDocument/2006/relationships/hyperlink" Target="https://www.ofgem.gov.uk/key-term-explained/map-who-operates-electricity-distribution-network"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3"/>
  </sheetPr>
  <dimension ref="A1:Y23"/>
  <sheetViews>
    <sheetView showGridLines="0" tabSelected="1" zoomScaleNormal="100" workbookViewId="0"/>
  </sheetViews>
  <sheetFormatPr defaultColWidth="5.81640625" defaultRowHeight="15" customHeight="1" x14ac:dyDescent="0.25"/>
  <cols>
    <col min="1" max="26" width="8.7265625" customWidth="1"/>
    <col min="27" max="30" width="5.81640625" customWidth="1"/>
  </cols>
  <sheetData>
    <row r="1" spans="1:25" ht="36" customHeight="1" x14ac:dyDescent="0.25">
      <c r="A1" s="56" t="s">
        <v>113</v>
      </c>
      <c r="B1" s="33"/>
      <c r="C1" s="33"/>
      <c r="D1" s="33"/>
      <c r="E1" s="33"/>
      <c r="F1" s="33"/>
      <c r="G1" s="33"/>
      <c r="H1" s="33"/>
      <c r="I1" s="33"/>
      <c r="J1" s="33"/>
      <c r="K1" s="33"/>
      <c r="L1" s="33"/>
      <c r="M1" s="34"/>
      <c r="N1" s="34"/>
      <c r="O1" s="34"/>
      <c r="P1" s="47"/>
      <c r="Q1" s="47"/>
      <c r="R1" s="47"/>
      <c r="S1" s="47"/>
      <c r="T1" s="47"/>
      <c r="U1" s="47"/>
      <c r="V1" s="47"/>
      <c r="W1" s="47"/>
      <c r="X1" s="47"/>
      <c r="Y1" s="47"/>
    </row>
    <row r="2" spans="1:25" ht="24" customHeight="1" x14ac:dyDescent="0.25">
      <c r="A2" s="57" t="s">
        <v>102</v>
      </c>
      <c r="B2" s="33"/>
      <c r="C2" s="33"/>
      <c r="D2" s="33"/>
      <c r="E2" s="33"/>
      <c r="F2" s="33"/>
      <c r="G2" s="33"/>
      <c r="H2" s="33"/>
      <c r="I2" s="33"/>
      <c r="J2" s="33"/>
      <c r="K2" s="33"/>
      <c r="L2" s="33"/>
      <c r="M2" s="47"/>
      <c r="N2" s="47"/>
      <c r="O2" s="47"/>
      <c r="P2" s="47"/>
      <c r="Q2" s="47"/>
      <c r="R2" s="47"/>
      <c r="S2" s="47"/>
      <c r="T2" s="47"/>
      <c r="U2" s="47"/>
      <c r="V2" s="47"/>
      <c r="W2" s="47"/>
      <c r="X2" s="47"/>
      <c r="Y2" s="47"/>
    </row>
    <row r="3" spans="1:25" s="47" customFormat="1" ht="18" customHeight="1" x14ac:dyDescent="0.25">
      <c r="A3" s="58" t="s">
        <v>163</v>
      </c>
      <c r="B3" s="59"/>
      <c r="C3" s="59"/>
      <c r="D3" s="60"/>
      <c r="E3" s="43"/>
      <c r="F3" s="43"/>
      <c r="G3" s="43"/>
      <c r="H3" s="43"/>
      <c r="I3" s="43"/>
      <c r="J3" s="43"/>
      <c r="K3" s="43"/>
      <c r="L3" s="43"/>
      <c r="M3" s="61"/>
    </row>
    <row r="4" spans="1:25" s="47" customFormat="1" ht="18" customHeight="1" x14ac:dyDescent="0.25">
      <c r="A4" s="58" t="s">
        <v>164</v>
      </c>
      <c r="B4" s="59"/>
      <c r="C4" s="59"/>
      <c r="D4" s="43"/>
      <c r="E4" s="43"/>
      <c r="F4" s="43"/>
      <c r="G4" s="43"/>
      <c r="H4" s="43"/>
      <c r="I4" s="43"/>
      <c r="J4" s="43"/>
      <c r="K4" s="43"/>
      <c r="L4" s="43"/>
      <c r="M4" s="61"/>
    </row>
    <row r="5" spans="1:25" s="47" customFormat="1" ht="18" customHeight="1" x14ac:dyDescent="0.25">
      <c r="A5" s="58" t="s">
        <v>165</v>
      </c>
      <c r="B5" s="59"/>
      <c r="C5" s="59"/>
      <c r="D5" s="60"/>
      <c r="E5" s="43"/>
      <c r="F5" s="43"/>
      <c r="G5" s="43"/>
      <c r="H5" s="43"/>
      <c r="I5" s="43"/>
      <c r="J5" s="43"/>
      <c r="K5" s="43"/>
      <c r="L5" s="43"/>
      <c r="M5" s="61"/>
    </row>
    <row r="6" spans="1:25" ht="36" customHeight="1" x14ac:dyDescent="0.35">
      <c r="A6" s="5" t="s">
        <v>91</v>
      </c>
      <c r="B6" s="43"/>
      <c r="C6" s="43"/>
      <c r="D6" s="43"/>
      <c r="E6" s="43"/>
      <c r="F6" s="43"/>
      <c r="G6" s="43"/>
      <c r="H6" s="43"/>
      <c r="I6" s="43"/>
      <c r="J6" s="43"/>
      <c r="K6" s="43"/>
      <c r="L6" s="43"/>
      <c r="M6" s="61"/>
    </row>
    <row r="7" spans="1:25" ht="16" customHeight="1" x14ac:dyDescent="0.25">
      <c r="A7" s="69" t="s">
        <v>132</v>
      </c>
      <c r="B7" s="16"/>
      <c r="C7" s="16"/>
      <c r="D7" s="16"/>
      <c r="E7" s="16"/>
      <c r="F7" s="16"/>
      <c r="G7" s="16"/>
      <c r="H7" s="16"/>
      <c r="I7" s="16"/>
      <c r="J7" s="16"/>
      <c r="K7" s="16"/>
      <c r="L7" s="16"/>
      <c r="M7" s="15"/>
      <c r="N7" s="15"/>
      <c r="O7" s="15"/>
      <c r="P7" s="15"/>
      <c r="Q7" s="15"/>
      <c r="R7" s="15"/>
      <c r="S7" s="15"/>
      <c r="T7" s="15"/>
      <c r="U7" s="15"/>
      <c r="V7" s="15"/>
      <c r="W7" s="15"/>
      <c r="X7" s="15"/>
      <c r="Y7" s="15"/>
    </row>
    <row r="8" spans="1:25" ht="16" customHeight="1" x14ac:dyDescent="0.25">
      <c r="A8" s="71" t="s">
        <v>131</v>
      </c>
      <c r="B8" s="16"/>
      <c r="C8" s="16"/>
      <c r="D8" s="16"/>
      <c r="E8" s="16"/>
      <c r="F8" s="16"/>
      <c r="G8" s="16"/>
      <c r="H8" s="16"/>
      <c r="I8" s="16"/>
      <c r="J8" s="16"/>
      <c r="K8" s="16"/>
      <c r="L8" s="16"/>
      <c r="M8" s="15"/>
      <c r="N8" s="15"/>
      <c r="O8" s="15"/>
      <c r="P8" s="15"/>
      <c r="Q8" s="15"/>
      <c r="R8" s="15"/>
      <c r="S8" s="15"/>
      <c r="T8" s="15"/>
      <c r="U8" s="15"/>
      <c r="V8" s="15"/>
      <c r="W8" s="15"/>
      <c r="X8" s="15"/>
      <c r="Y8" s="15"/>
    </row>
    <row r="9" spans="1:25" ht="16" customHeight="1" x14ac:dyDescent="0.25">
      <c r="A9" s="69" t="s">
        <v>127</v>
      </c>
      <c r="B9" s="16"/>
      <c r="C9" s="16"/>
      <c r="D9" s="16"/>
      <c r="E9" s="16"/>
      <c r="F9" s="16"/>
      <c r="G9" s="16"/>
      <c r="H9" s="16"/>
      <c r="I9" s="16"/>
      <c r="J9" s="16"/>
      <c r="K9" s="16"/>
      <c r="L9" s="16"/>
      <c r="M9" s="15"/>
      <c r="N9" s="15"/>
      <c r="O9" s="15"/>
      <c r="P9" s="15"/>
      <c r="Q9" s="15"/>
      <c r="R9" s="15"/>
      <c r="S9" s="15"/>
      <c r="T9" s="15"/>
      <c r="U9" s="15"/>
      <c r="V9" s="15"/>
      <c r="W9" s="15"/>
      <c r="X9" s="15"/>
      <c r="Y9" s="15"/>
    </row>
    <row r="10" spans="1:25" ht="16" customHeight="1" x14ac:dyDescent="0.25">
      <c r="A10" s="30" t="s">
        <v>128</v>
      </c>
      <c r="B10" s="16"/>
      <c r="C10" s="16"/>
      <c r="D10" s="16"/>
      <c r="E10" s="16"/>
      <c r="F10" s="16"/>
      <c r="G10" s="16"/>
      <c r="H10" s="16"/>
      <c r="I10" s="16"/>
      <c r="J10" s="16"/>
      <c r="K10" s="16"/>
      <c r="L10" s="16"/>
      <c r="M10" s="15"/>
      <c r="N10" s="15"/>
      <c r="O10" s="15"/>
      <c r="P10" s="15"/>
      <c r="Q10" s="15"/>
      <c r="R10" s="15"/>
      <c r="S10" s="15"/>
      <c r="T10" s="15"/>
      <c r="U10" s="15"/>
      <c r="V10" s="15"/>
      <c r="W10" s="15"/>
      <c r="X10" s="15"/>
      <c r="Y10" s="15"/>
    </row>
    <row r="11" spans="1:25" ht="36" customHeight="1" x14ac:dyDescent="0.35">
      <c r="A11" s="5" t="s">
        <v>60</v>
      </c>
      <c r="B11" s="43"/>
      <c r="C11" s="43"/>
      <c r="D11" s="43"/>
      <c r="E11" s="43"/>
      <c r="F11" s="43"/>
      <c r="G11" s="43"/>
      <c r="H11" s="43"/>
      <c r="I11" s="43"/>
      <c r="J11" s="43"/>
      <c r="K11" s="43"/>
      <c r="L11" s="43"/>
      <c r="M11" s="61"/>
    </row>
    <row r="12" spans="1:25" ht="16" customHeight="1" x14ac:dyDescent="0.25">
      <c r="A12" s="62" t="s">
        <v>114</v>
      </c>
      <c r="C12" s="43"/>
      <c r="D12" s="43"/>
      <c r="E12" s="43"/>
      <c r="F12" s="43"/>
      <c r="G12" s="43"/>
      <c r="H12" s="43"/>
      <c r="I12" s="43"/>
      <c r="J12" s="61"/>
    </row>
    <row r="13" spans="1:25" ht="16" customHeight="1" x14ac:dyDescent="0.25">
      <c r="A13" s="62" t="s">
        <v>115</v>
      </c>
      <c r="C13" s="43"/>
      <c r="D13" s="43"/>
      <c r="E13" s="43"/>
      <c r="F13" s="43"/>
      <c r="G13" s="43"/>
      <c r="H13" s="43"/>
      <c r="I13" s="43"/>
      <c r="J13" s="61"/>
    </row>
    <row r="14" spans="1:25" ht="16" customHeight="1" x14ac:dyDescent="0.25">
      <c r="A14" s="62" t="s">
        <v>116</v>
      </c>
      <c r="C14" s="43"/>
      <c r="D14" s="43"/>
      <c r="E14" s="43"/>
      <c r="F14" s="43"/>
      <c r="G14" s="43"/>
      <c r="H14" s="43"/>
      <c r="I14" s="43"/>
      <c r="J14" s="61"/>
    </row>
    <row r="15" spans="1:25" ht="16" customHeight="1" x14ac:dyDescent="0.25">
      <c r="A15" s="62" t="s">
        <v>133</v>
      </c>
      <c r="C15" s="43"/>
      <c r="D15" s="43"/>
      <c r="E15" s="43"/>
      <c r="F15" s="43"/>
      <c r="G15" s="43"/>
      <c r="H15" s="43"/>
      <c r="I15" s="43"/>
      <c r="J15" s="61"/>
    </row>
    <row r="16" spans="1:25" ht="16" customHeight="1" x14ac:dyDescent="0.35">
      <c r="A16" s="63" t="s">
        <v>117</v>
      </c>
      <c r="C16" s="21"/>
      <c r="D16" s="21"/>
    </row>
    <row r="17" spans="1:13" ht="36" customHeight="1" x14ac:dyDescent="0.35">
      <c r="A17" s="5" t="s">
        <v>61</v>
      </c>
      <c r="B17" s="43"/>
      <c r="C17" s="43"/>
      <c r="D17" s="64"/>
      <c r="E17" s="43"/>
      <c r="F17" s="43"/>
      <c r="G17" s="43"/>
      <c r="H17" s="43"/>
      <c r="I17" s="43"/>
      <c r="J17" s="43"/>
      <c r="K17" s="43"/>
      <c r="L17" s="43"/>
      <c r="M17" s="61"/>
    </row>
    <row r="18" spans="1:13" ht="16" customHeight="1" x14ac:dyDescent="0.25">
      <c r="A18" s="69" t="s">
        <v>118</v>
      </c>
    </row>
    <row r="19" spans="1:13" ht="16" customHeight="1" x14ac:dyDescent="0.25">
      <c r="A19" s="69" t="s">
        <v>161</v>
      </c>
    </row>
    <row r="20" spans="1:13" ht="16" customHeight="1" x14ac:dyDescent="0.25">
      <c r="A20" s="72" t="s">
        <v>138</v>
      </c>
    </row>
    <row r="21" spans="1:13" ht="36" customHeight="1" x14ac:dyDescent="0.3">
      <c r="A21" s="70" t="s">
        <v>134</v>
      </c>
    </row>
    <row r="22" spans="1:13" ht="16" customHeight="1" x14ac:dyDescent="0.25">
      <c r="A22" s="71" t="s">
        <v>119</v>
      </c>
    </row>
    <row r="23" spans="1:13" ht="16" customHeight="1" x14ac:dyDescent="0.25">
      <c r="A23" s="72" t="s">
        <v>137</v>
      </c>
    </row>
  </sheetData>
  <hyperlinks>
    <hyperlink ref="A12" r:id="rId1" xr:uid="{07953312-588B-47AD-B96A-A81EAAEC5DEA}"/>
    <hyperlink ref="A13" r:id="rId2" xr:uid="{5FB04786-AC57-4699-B5D7-7C5B1AF152A4}"/>
    <hyperlink ref="A14" r:id="rId3" xr:uid="{279D788F-6B50-430D-B3A6-49E828A3F18B}"/>
    <hyperlink ref="A15" r:id="rId4" display="Revisions policy BEIS standards for official statistics (opens in a new window)" xr:uid="{4BD4B5EF-29AB-4CE7-8B3C-784DA701A04B}"/>
    <hyperlink ref="A16" r:id="rId5" xr:uid="{2EBC085E-4DD3-4A98-90E1-4D3392B6ADF3}"/>
    <hyperlink ref="A23" r:id="rId6" display="newsdesk@beis.gov.uk" xr:uid="{28163FC3-F74D-4563-BB8B-43C88BEBD048}"/>
    <hyperlink ref="A20" r:id="rId7" xr:uid="{0198ED33-29E6-43D7-9BDC-7F78DF356934}"/>
  </hyperlinks>
  <pageMargins left="0.7" right="0.7" top="0.75" bottom="0.75" header="0.3" footer="0.3"/>
  <pageSetup paperSize="9" orientation="portrait" verticalDpi="0" r:id="rId8"/>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DFF60-B5E2-4E78-A0CC-D8A3BE624BE7}">
  <sheetPr>
    <tabColor theme="3"/>
  </sheetPr>
  <dimension ref="A1:O8"/>
  <sheetViews>
    <sheetView showGridLines="0" zoomScaleNormal="100" workbookViewId="0"/>
  </sheetViews>
  <sheetFormatPr defaultRowHeight="12.5" x14ac:dyDescent="0.25"/>
  <sheetData>
    <row r="1" spans="1:15" ht="18" customHeight="1" x14ac:dyDescent="0.25">
      <c r="A1" s="22" t="s">
        <v>55</v>
      </c>
      <c r="B1" s="49"/>
      <c r="C1" s="49"/>
      <c r="D1" s="50"/>
      <c r="E1" s="48"/>
      <c r="F1" s="48"/>
      <c r="G1" s="48"/>
      <c r="H1" s="48"/>
      <c r="I1" s="48"/>
      <c r="J1" s="48"/>
      <c r="K1" s="48"/>
      <c r="L1" s="48"/>
      <c r="M1" s="47"/>
      <c r="N1" s="47"/>
      <c r="O1" s="47"/>
    </row>
    <row r="2" spans="1:15" ht="18" customHeight="1" x14ac:dyDescent="0.25">
      <c r="A2" s="48" t="s">
        <v>56</v>
      </c>
      <c r="B2" s="48"/>
      <c r="C2" s="48"/>
      <c r="E2" s="48"/>
      <c r="F2" s="48"/>
      <c r="G2" s="48"/>
      <c r="H2" s="48"/>
      <c r="I2" s="48"/>
      <c r="J2" s="48"/>
      <c r="K2" s="48"/>
      <c r="L2" s="48"/>
      <c r="M2" s="47"/>
      <c r="N2" s="47"/>
      <c r="O2" s="47"/>
    </row>
    <row r="3" spans="1:15" ht="18" customHeight="1" x14ac:dyDescent="0.25">
      <c r="A3" s="51" t="s">
        <v>93</v>
      </c>
      <c r="B3" s="33"/>
      <c r="C3" s="33"/>
      <c r="D3" s="51"/>
      <c r="E3" s="33"/>
      <c r="F3" s="33"/>
      <c r="G3" s="33"/>
      <c r="H3" s="33"/>
      <c r="I3" s="48"/>
      <c r="J3" s="48"/>
      <c r="K3" s="48"/>
      <c r="L3" s="48"/>
      <c r="M3" s="47"/>
      <c r="N3" s="47"/>
      <c r="O3" s="47"/>
    </row>
    <row r="4" spans="1:15" ht="18" customHeight="1" x14ac:dyDescent="0.25">
      <c r="A4" s="51" t="s">
        <v>162</v>
      </c>
      <c r="B4" s="48"/>
      <c r="C4" s="48"/>
      <c r="D4" s="52"/>
      <c r="E4" s="48"/>
      <c r="F4" s="48"/>
      <c r="G4" s="48"/>
      <c r="H4" s="48"/>
      <c r="I4" s="48"/>
      <c r="J4" s="48"/>
      <c r="K4" s="48"/>
      <c r="L4" s="48"/>
      <c r="M4" s="47"/>
      <c r="N4" s="47"/>
      <c r="O4" s="47"/>
    </row>
    <row r="5" spans="1:15" ht="18" customHeight="1" x14ac:dyDescent="0.25">
      <c r="A5" s="48" t="s">
        <v>58</v>
      </c>
      <c r="B5" s="48"/>
      <c r="C5" s="48"/>
      <c r="E5" s="48"/>
      <c r="F5" s="48"/>
      <c r="G5" s="48"/>
      <c r="H5" s="48"/>
      <c r="I5" s="48"/>
      <c r="J5" s="48"/>
      <c r="K5" s="48"/>
      <c r="L5" s="48"/>
      <c r="M5" s="47"/>
      <c r="N5" s="47"/>
      <c r="O5" s="47"/>
    </row>
    <row r="6" spans="1:15" ht="18" customHeight="1" x14ac:dyDescent="0.25">
      <c r="A6" s="51" t="s">
        <v>59</v>
      </c>
      <c r="B6" s="48"/>
      <c r="C6" s="48"/>
      <c r="D6" s="51"/>
      <c r="E6" s="48"/>
      <c r="F6" s="48"/>
      <c r="G6" s="48"/>
      <c r="H6" s="48"/>
      <c r="I6" s="48"/>
      <c r="J6" s="48"/>
      <c r="K6" s="48"/>
      <c r="L6" s="48"/>
      <c r="M6" s="47"/>
      <c r="N6" s="47"/>
      <c r="O6" s="47"/>
    </row>
    <row r="7" spans="1:15" ht="18" customHeight="1" x14ac:dyDescent="0.25">
      <c r="A7" s="48" t="s">
        <v>57</v>
      </c>
      <c r="B7" s="48"/>
      <c r="C7" s="48"/>
      <c r="E7" s="48"/>
      <c r="F7" s="48"/>
      <c r="G7" s="48"/>
      <c r="H7" s="48"/>
      <c r="I7" s="48"/>
      <c r="J7" s="48"/>
      <c r="K7" s="48"/>
      <c r="L7" s="48"/>
      <c r="M7" s="47"/>
      <c r="N7" s="47"/>
      <c r="O7" s="47"/>
    </row>
    <row r="8" spans="1:15" ht="18" customHeight="1" x14ac:dyDescent="0.25">
      <c r="A8" s="51" t="s">
        <v>92</v>
      </c>
      <c r="B8" s="48"/>
      <c r="C8" s="48"/>
      <c r="D8" s="51"/>
      <c r="E8" s="48"/>
      <c r="F8" s="48"/>
      <c r="G8" s="48"/>
      <c r="H8" s="48"/>
      <c r="I8" s="48"/>
      <c r="J8" s="48"/>
      <c r="K8" s="48"/>
      <c r="L8" s="48"/>
      <c r="M8" s="47"/>
      <c r="N8" s="47"/>
      <c r="O8" s="47"/>
    </row>
  </sheetData>
  <hyperlinks>
    <hyperlink ref="A4" location="'2.4.3 (Annual)'!A1" display="Table 2.4.3: Regional variation of payment method for Economy 7 electricity, annually" xr:uid="{07EE7ABC-2A92-4CD1-9C79-9B458ED8E8F1}"/>
    <hyperlink ref="A8" location="Chart!A1" display="Chart 2.4.3: Regional variation of payment method for Economy 7 electricity tariffs" xr:uid="{00000000-0004-0000-0000-000008000000}"/>
    <hyperlink ref="A6" location="Methodology!A1" display="Methodology notes" xr:uid="{00000000-0004-0000-0000-000002000000}"/>
    <hyperlink ref="A3" location="'2.4.3'!A1" display="Table 2.4.3: Regional variation of payment method for Economy 7 electricity tariffs" xr:uid="{00000000-0004-0000-0000-000001000000}"/>
  </hyperlink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02BCA-51A2-425F-81B7-37C0405705CF}">
  <sheetPr codeName="Sheet8">
    <tabColor theme="4"/>
  </sheetPr>
  <dimension ref="A1:O1529"/>
  <sheetViews>
    <sheetView showGridLines="0" zoomScaleNormal="100" workbookViewId="0">
      <pane ySplit="9" topLeftCell="A1504" activePane="bottomLeft" state="frozen"/>
      <selection activeCell="A11" sqref="A11"/>
      <selection pane="bottomLeft"/>
    </sheetView>
  </sheetViews>
  <sheetFormatPr defaultColWidth="6" defaultRowHeight="12.5" x14ac:dyDescent="0.25"/>
  <cols>
    <col min="1" max="6" width="14.54296875" customWidth="1"/>
    <col min="7" max="7" width="12.54296875" customWidth="1"/>
    <col min="9" max="9" width="8.1796875" bestFit="1" customWidth="1"/>
  </cols>
  <sheetData>
    <row r="1" spans="1:7" ht="18" customHeight="1" x14ac:dyDescent="0.25">
      <c r="A1" s="45" t="s">
        <v>103</v>
      </c>
      <c r="C1" s="23"/>
      <c r="D1" s="23"/>
      <c r="E1" s="23"/>
      <c r="F1" s="23"/>
    </row>
    <row r="2" spans="1:7" ht="18" customHeight="1" x14ac:dyDescent="0.25">
      <c r="A2" s="42" t="s">
        <v>87</v>
      </c>
      <c r="B2" s="40"/>
      <c r="C2" s="40"/>
      <c r="D2" s="40"/>
      <c r="E2" s="41"/>
    </row>
    <row r="3" spans="1:7" ht="18" customHeight="1" x14ac:dyDescent="0.25">
      <c r="A3" s="43" t="s">
        <v>108</v>
      </c>
      <c r="B3" s="40"/>
      <c r="C3" s="40"/>
      <c r="D3" s="40"/>
      <c r="E3" s="41"/>
    </row>
    <row r="4" spans="1:7" ht="18" customHeight="1" x14ac:dyDescent="0.25">
      <c r="A4" s="18" t="s">
        <v>110</v>
      </c>
      <c r="B4" s="53"/>
      <c r="C4" s="53"/>
      <c r="D4" s="53"/>
      <c r="E4" s="54"/>
      <c r="F4" s="55"/>
      <c r="G4" s="55"/>
    </row>
    <row r="5" spans="1:7" ht="18" customHeight="1" x14ac:dyDescent="0.25">
      <c r="A5" s="43" t="s">
        <v>101</v>
      </c>
      <c r="B5" s="40"/>
      <c r="C5" s="40"/>
      <c r="D5" s="40"/>
      <c r="E5" s="41"/>
    </row>
    <row r="6" spans="1:7" ht="18" customHeight="1" x14ac:dyDescent="0.25">
      <c r="A6" s="43" t="s">
        <v>88</v>
      </c>
      <c r="B6" s="40"/>
      <c r="C6" s="40"/>
      <c r="D6" s="40"/>
      <c r="E6" s="41"/>
    </row>
    <row r="7" spans="1:7" ht="18" customHeight="1" x14ac:dyDescent="0.25">
      <c r="A7" s="43" t="s">
        <v>112</v>
      </c>
      <c r="B7" s="40"/>
      <c r="C7" s="40"/>
      <c r="D7" s="40"/>
      <c r="E7" s="41"/>
    </row>
    <row r="8" spans="1:7" ht="18" customHeight="1" x14ac:dyDescent="0.25">
      <c r="A8" s="44" t="s">
        <v>135</v>
      </c>
      <c r="B8" s="40"/>
      <c r="C8" s="40"/>
      <c r="D8" s="40"/>
      <c r="E8" s="41"/>
    </row>
    <row r="9" spans="1:7" ht="32.15" customHeight="1" x14ac:dyDescent="0.25">
      <c r="A9" s="66" t="s">
        <v>111</v>
      </c>
      <c r="B9" s="67" t="s">
        <v>85</v>
      </c>
      <c r="C9" s="67" t="s">
        <v>109</v>
      </c>
      <c r="D9" s="66" t="s">
        <v>105</v>
      </c>
      <c r="E9" s="66" t="s">
        <v>107</v>
      </c>
      <c r="F9" s="66" t="s">
        <v>106</v>
      </c>
      <c r="G9" s="68" t="s">
        <v>86</v>
      </c>
    </row>
    <row r="10" spans="1:7" ht="14.25" customHeight="1" x14ac:dyDescent="0.25">
      <c r="A10" s="36">
        <v>2005</v>
      </c>
      <c r="B10" s="74">
        <v>38596</v>
      </c>
      <c r="C10" s="47" t="s">
        <v>3</v>
      </c>
      <c r="D10" s="36">
        <v>36</v>
      </c>
      <c r="E10" s="36">
        <v>54</v>
      </c>
      <c r="F10" s="36">
        <v>10</v>
      </c>
    </row>
    <row r="11" spans="1:7" ht="14.25" customHeight="1" x14ac:dyDescent="0.25">
      <c r="A11" s="36">
        <v>2005</v>
      </c>
      <c r="B11" s="74">
        <v>38596</v>
      </c>
      <c r="C11" s="47" t="s">
        <v>10</v>
      </c>
      <c r="D11" s="36">
        <v>37</v>
      </c>
      <c r="E11" s="36">
        <v>43</v>
      </c>
      <c r="F11" s="36">
        <v>20</v>
      </c>
    </row>
    <row r="12" spans="1:7" ht="14.25" customHeight="1" x14ac:dyDescent="0.25">
      <c r="A12" s="36">
        <v>2005</v>
      </c>
      <c r="B12" s="74">
        <v>38596</v>
      </c>
      <c r="C12" s="47" t="s">
        <v>7</v>
      </c>
      <c r="D12" s="36">
        <v>53</v>
      </c>
      <c r="E12" s="36">
        <v>30</v>
      </c>
      <c r="F12" s="36">
        <v>17</v>
      </c>
    </row>
    <row r="13" spans="1:7" ht="14.25" customHeight="1" x14ac:dyDescent="0.25">
      <c r="A13" s="36">
        <v>2005</v>
      </c>
      <c r="B13" s="75">
        <v>38596</v>
      </c>
      <c r="C13" s="76" t="s">
        <v>71</v>
      </c>
      <c r="D13" s="36">
        <v>38</v>
      </c>
      <c r="E13" s="36">
        <v>40</v>
      </c>
      <c r="F13" s="36">
        <v>22</v>
      </c>
    </row>
    <row r="14" spans="1:7" ht="14.25" customHeight="1" x14ac:dyDescent="0.25">
      <c r="A14" s="36">
        <v>2005</v>
      </c>
      <c r="B14" s="74">
        <v>38596</v>
      </c>
      <c r="C14" s="47" t="s">
        <v>20</v>
      </c>
      <c r="D14" s="36">
        <v>48</v>
      </c>
      <c r="E14" s="36">
        <v>38</v>
      </c>
      <c r="F14" s="36">
        <v>14</v>
      </c>
    </row>
    <row r="15" spans="1:7" ht="14.25" customHeight="1" x14ac:dyDescent="0.25">
      <c r="A15" s="36">
        <v>2005</v>
      </c>
      <c r="B15" s="74">
        <v>38596</v>
      </c>
      <c r="C15" s="47" t="s">
        <v>4</v>
      </c>
      <c r="D15" s="36">
        <v>47</v>
      </c>
      <c r="E15" s="36">
        <v>41</v>
      </c>
      <c r="F15" s="36">
        <v>12</v>
      </c>
    </row>
    <row r="16" spans="1:7" ht="14.25" customHeight="1" x14ac:dyDescent="0.25">
      <c r="A16" s="36">
        <v>2005</v>
      </c>
      <c r="B16" s="74">
        <v>38596</v>
      </c>
      <c r="C16" s="47" t="s">
        <v>14</v>
      </c>
      <c r="D16" s="36">
        <v>33</v>
      </c>
      <c r="E16" s="36">
        <v>39</v>
      </c>
      <c r="F16" s="36">
        <v>28</v>
      </c>
    </row>
    <row r="17" spans="1:6" ht="14.25" customHeight="1" x14ac:dyDescent="0.25">
      <c r="A17" s="36">
        <v>2005</v>
      </c>
      <c r="B17" s="74">
        <v>38596</v>
      </c>
      <c r="C17" s="47" t="s">
        <v>6</v>
      </c>
      <c r="D17" s="36">
        <v>44</v>
      </c>
      <c r="E17" s="36">
        <v>42</v>
      </c>
      <c r="F17" s="36">
        <v>14</v>
      </c>
    </row>
    <row r="18" spans="1:6" ht="14.25" customHeight="1" x14ac:dyDescent="0.25">
      <c r="A18" s="36">
        <v>2005</v>
      </c>
      <c r="B18" s="74">
        <v>38596</v>
      </c>
      <c r="C18" s="47" t="s">
        <v>13</v>
      </c>
      <c r="D18" s="36">
        <v>41</v>
      </c>
      <c r="E18" s="36">
        <v>33</v>
      </c>
      <c r="F18" s="36">
        <v>26</v>
      </c>
    </row>
    <row r="19" spans="1:6" ht="14.25" customHeight="1" x14ac:dyDescent="0.25">
      <c r="A19" s="36">
        <v>2005</v>
      </c>
      <c r="B19" s="74">
        <v>38596</v>
      </c>
      <c r="C19" s="47" t="s">
        <v>8</v>
      </c>
      <c r="D19" s="36">
        <v>40</v>
      </c>
      <c r="E19" s="36">
        <v>43</v>
      </c>
      <c r="F19" s="36">
        <v>17</v>
      </c>
    </row>
    <row r="20" spans="1:6" ht="14.25" customHeight="1" x14ac:dyDescent="0.25">
      <c r="A20" s="36">
        <v>2005</v>
      </c>
      <c r="B20" s="74">
        <v>38596</v>
      </c>
      <c r="C20" s="47" t="s">
        <v>9</v>
      </c>
      <c r="D20" s="36">
        <v>39</v>
      </c>
      <c r="E20" s="36">
        <v>43</v>
      </c>
      <c r="F20" s="36">
        <v>18</v>
      </c>
    </row>
    <row r="21" spans="1:6" ht="14.25" customHeight="1" x14ac:dyDescent="0.25">
      <c r="A21" s="36">
        <v>2005</v>
      </c>
      <c r="B21" s="74">
        <v>38596</v>
      </c>
      <c r="C21" s="47" t="s">
        <v>5</v>
      </c>
      <c r="D21" s="36">
        <v>48</v>
      </c>
      <c r="E21" s="36">
        <v>40</v>
      </c>
      <c r="F21" s="36">
        <v>12</v>
      </c>
    </row>
    <row r="22" spans="1:6" ht="14.25" customHeight="1" x14ac:dyDescent="0.25">
      <c r="A22" s="37">
        <v>2005</v>
      </c>
      <c r="B22" s="77">
        <v>38596</v>
      </c>
      <c r="C22" s="38" t="s">
        <v>17</v>
      </c>
      <c r="D22" s="37">
        <v>39</v>
      </c>
      <c r="E22" s="37">
        <v>43</v>
      </c>
      <c r="F22" s="37">
        <v>18</v>
      </c>
    </row>
    <row r="23" spans="1:6" ht="14.25" customHeight="1" x14ac:dyDescent="0.25">
      <c r="A23" s="36">
        <v>2005</v>
      </c>
      <c r="B23" s="74">
        <v>38596</v>
      </c>
      <c r="C23" s="47" t="s">
        <v>12</v>
      </c>
      <c r="D23" s="36">
        <v>38</v>
      </c>
      <c r="E23" s="36">
        <v>35</v>
      </c>
      <c r="F23" s="36">
        <v>27</v>
      </c>
    </row>
    <row r="24" spans="1:6" ht="14.25" customHeight="1" x14ac:dyDescent="0.25">
      <c r="A24" s="36">
        <v>2005</v>
      </c>
      <c r="B24" s="74">
        <v>38596</v>
      </c>
      <c r="C24" s="47" t="s">
        <v>11</v>
      </c>
      <c r="D24" s="36">
        <v>37</v>
      </c>
      <c r="E24" s="36">
        <v>40</v>
      </c>
      <c r="F24" s="36">
        <v>23</v>
      </c>
    </row>
    <row r="25" spans="1:6" ht="14.25" customHeight="1" x14ac:dyDescent="0.25">
      <c r="A25" s="37">
        <v>2005</v>
      </c>
      <c r="B25" s="77">
        <v>38596</v>
      </c>
      <c r="C25" s="38" t="s">
        <v>16</v>
      </c>
      <c r="D25" s="37">
        <v>37</v>
      </c>
      <c r="E25" s="37">
        <v>39</v>
      </c>
      <c r="F25" s="37">
        <v>24</v>
      </c>
    </row>
    <row r="26" spans="1:6" ht="14.25" customHeight="1" x14ac:dyDescent="0.25">
      <c r="A26" s="37">
        <v>2005</v>
      </c>
      <c r="B26" s="77">
        <v>38596</v>
      </c>
      <c r="C26" s="38" t="s">
        <v>18</v>
      </c>
      <c r="D26" s="37">
        <v>39</v>
      </c>
      <c r="E26" s="37">
        <v>42</v>
      </c>
      <c r="F26" s="37">
        <v>19</v>
      </c>
    </row>
    <row r="27" spans="1:6" ht="14.25" customHeight="1" x14ac:dyDescent="0.25">
      <c r="A27" s="37">
        <v>2005</v>
      </c>
      <c r="B27" s="77">
        <v>38596</v>
      </c>
      <c r="C27" s="38" t="s">
        <v>15</v>
      </c>
      <c r="D27" s="37">
        <v>48</v>
      </c>
      <c r="E27" s="37">
        <v>21</v>
      </c>
      <c r="F27" s="37">
        <v>31</v>
      </c>
    </row>
    <row r="28" spans="1:6" ht="14.25" customHeight="1" x14ac:dyDescent="0.25">
      <c r="A28" s="37">
        <v>2005</v>
      </c>
      <c r="B28" s="78">
        <v>38596</v>
      </c>
      <c r="C28" s="39" t="s">
        <v>19</v>
      </c>
      <c r="D28" s="37">
        <v>39</v>
      </c>
      <c r="E28" s="37">
        <v>42</v>
      </c>
      <c r="F28" s="37">
        <v>19</v>
      </c>
    </row>
    <row r="29" spans="1:6" ht="14.25" customHeight="1" x14ac:dyDescent="0.25">
      <c r="A29" s="36">
        <v>2005</v>
      </c>
      <c r="B29" s="74">
        <v>38687</v>
      </c>
      <c r="C29" s="47" t="s">
        <v>3</v>
      </c>
      <c r="D29" s="36">
        <v>36</v>
      </c>
      <c r="E29" s="36">
        <v>54</v>
      </c>
      <c r="F29" s="36">
        <v>10</v>
      </c>
    </row>
    <row r="30" spans="1:6" ht="14.25" customHeight="1" x14ac:dyDescent="0.25">
      <c r="A30" s="36">
        <v>2005</v>
      </c>
      <c r="B30" s="74">
        <v>38687</v>
      </c>
      <c r="C30" s="47" t="s">
        <v>10</v>
      </c>
      <c r="D30" s="36">
        <v>37</v>
      </c>
      <c r="E30" s="36">
        <v>43</v>
      </c>
      <c r="F30" s="36">
        <v>20</v>
      </c>
    </row>
    <row r="31" spans="1:6" ht="14.25" customHeight="1" x14ac:dyDescent="0.25">
      <c r="A31" s="36">
        <v>2005</v>
      </c>
      <c r="B31" s="74">
        <v>38687</v>
      </c>
      <c r="C31" s="47" t="s">
        <v>7</v>
      </c>
      <c r="D31" s="36">
        <v>54</v>
      </c>
      <c r="E31" s="36">
        <v>29</v>
      </c>
      <c r="F31" s="36">
        <v>17</v>
      </c>
    </row>
    <row r="32" spans="1:6" ht="14.25" customHeight="1" x14ac:dyDescent="0.25">
      <c r="A32" s="36">
        <v>2005</v>
      </c>
      <c r="B32" s="75">
        <v>38687</v>
      </c>
      <c r="C32" s="76" t="s">
        <v>71</v>
      </c>
      <c r="D32" s="36">
        <v>38</v>
      </c>
      <c r="E32" s="36">
        <v>39</v>
      </c>
      <c r="F32" s="36">
        <v>23</v>
      </c>
    </row>
    <row r="33" spans="1:6" ht="14.25" customHeight="1" x14ac:dyDescent="0.25">
      <c r="A33" s="36">
        <v>2005</v>
      </c>
      <c r="B33" s="74">
        <v>38687</v>
      </c>
      <c r="C33" s="47" t="s">
        <v>20</v>
      </c>
      <c r="D33" s="36">
        <v>49</v>
      </c>
      <c r="E33" s="36">
        <v>37</v>
      </c>
      <c r="F33" s="36">
        <v>14</v>
      </c>
    </row>
    <row r="34" spans="1:6" ht="14.25" customHeight="1" x14ac:dyDescent="0.25">
      <c r="A34" s="36">
        <v>2005</v>
      </c>
      <c r="B34" s="74">
        <v>38687</v>
      </c>
      <c r="C34" s="47" t="s">
        <v>4</v>
      </c>
      <c r="D34" s="36">
        <v>49</v>
      </c>
      <c r="E34" s="36">
        <v>39</v>
      </c>
      <c r="F34" s="36">
        <v>12</v>
      </c>
    </row>
    <row r="35" spans="1:6" ht="14.25" customHeight="1" x14ac:dyDescent="0.25">
      <c r="A35" s="36">
        <v>2005</v>
      </c>
      <c r="B35" s="74">
        <v>38687</v>
      </c>
      <c r="C35" s="47" t="s">
        <v>14</v>
      </c>
      <c r="D35" s="36">
        <v>34</v>
      </c>
      <c r="E35" s="36">
        <v>38</v>
      </c>
      <c r="F35" s="36">
        <v>28</v>
      </c>
    </row>
    <row r="36" spans="1:6" ht="14.25" customHeight="1" x14ac:dyDescent="0.25">
      <c r="A36" s="36">
        <v>2005</v>
      </c>
      <c r="B36" s="74">
        <v>38687</v>
      </c>
      <c r="C36" s="47" t="s">
        <v>6</v>
      </c>
      <c r="D36" s="36">
        <v>44</v>
      </c>
      <c r="E36" s="36">
        <v>42</v>
      </c>
      <c r="F36" s="36">
        <v>14</v>
      </c>
    </row>
    <row r="37" spans="1:6" ht="14.25" customHeight="1" x14ac:dyDescent="0.25">
      <c r="A37" s="36">
        <v>2005</v>
      </c>
      <c r="B37" s="74">
        <v>38687</v>
      </c>
      <c r="C37" s="47" t="s">
        <v>13</v>
      </c>
      <c r="D37" s="36">
        <v>41</v>
      </c>
      <c r="E37" s="36">
        <v>33</v>
      </c>
      <c r="F37" s="36">
        <v>26</v>
      </c>
    </row>
    <row r="38" spans="1:6" ht="14.25" customHeight="1" x14ac:dyDescent="0.25">
      <c r="A38" s="36">
        <v>2005</v>
      </c>
      <c r="B38" s="74">
        <v>38687</v>
      </c>
      <c r="C38" s="47" t="s">
        <v>8</v>
      </c>
      <c r="D38" s="36">
        <v>39</v>
      </c>
      <c r="E38" s="36">
        <v>44</v>
      </c>
      <c r="F38" s="36">
        <v>17</v>
      </c>
    </row>
    <row r="39" spans="1:6" ht="14.25" customHeight="1" x14ac:dyDescent="0.25">
      <c r="A39" s="36">
        <v>2005</v>
      </c>
      <c r="B39" s="74">
        <v>38687</v>
      </c>
      <c r="C39" s="47" t="s">
        <v>9</v>
      </c>
      <c r="D39" s="36">
        <v>39</v>
      </c>
      <c r="E39" s="36">
        <v>43</v>
      </c>
      <c r="F39" s="36">
        <v>18</v>
      </c>
    </row>
    <row r="40" spans="1:6" ht="14.25" customHeight="1" x14ac:dyDescent="0.25">
      <c r="A40" s="36">
        <v>2005</v>
      </c>
      <c r="B40" s="74">
        <v>38687</v>
      </c>
      <c r="C40" s="47" t="s">
        <v>5</v>
      </c>
      <c r="D40" s="36">
        <v>48</v>
      </c>
      <c r="E40" s="36">
        <v>40</v>
      </c>
      <c r="F40" s="36">
        <v>12</v>
      </c>
    </row>
    <row r="41" spans="1:6" ht="14.25" customHeight="1" x14ac:dyDescent="0.25">
      <c r="A41" s="37">
        <v>2005</v>
      </c>
      <c r="B41" s="77">
        <v>38687</v>
      </c>
      <c r="C41" s="38" t="s">
        <v>17</v>
      </c>
      <c r="D41" s="37">
        <v>39</v>
      </c>
      <c r="E41" s="37">
        <v>43</v>
      </c>
      <c r="F41" s="37">
        <v>18</v>
      </c>
    </row>
    <row r="42" spans="1:6" ht="14.25" customHeight="1" x14ac:dyDescent="0.25">
      <c r="A42" s="36">
        <v>2005</v>
      </c>
      <c r="B42" s="74">
        <v>38687</v>
      </c>
      <c r="C42" s="47" t="s">
        <v>12</v>
      </c>
      <c r="D42" s="36">
        <v>37</v>
      </c>
      <c r="E42" s="36">
        <v>37</v>
      </c>
      <c r="F42" s="36">
        <v>26</v>
      </c>
    </row>
    <row r="43" spans="1:6" ht="14.25" customHeight="1" x14ac:dyDescent="0.25">
      <c r="A43" s="36">
        <v>2005</v>
      </c>
      <c r="B43" s="74">
        <v>38687</v>
      </c>
      <c r="C43" s="47" t="s">
        <v>11</v>
      </c>
      <c r="D43" s="36">
        <v>37</v>
      </c>
      <c r="E43" s="36">
        <v>40</v>
      </c>
      <c r="F43" s="36">
        <v>23</v>
      </c>
    </row>
    <row r="44" spans="1:6" ht="14.25" customHeight="1" x14ac:dyDescent="0.25">
      <c r="A44" s="37">
        <v>2005</v>
      </c>
      <c r="B44" s="77">
        <v>38687</v>
      </c>
      <c r="C44" s="38" t="s">
        <v>16</v>
      </c>
      <c r="D44" s="37">
        <v>37</v>
      </c>
      <c r="E44" s="37">
        <v>39</v>
      </c>
      <c r="F44" s="37">
        <v>24</v>
      </c>
    </row>
    <row r="45" spans="1:6" ht="14.25" customHeight="1" x14ac:dyDescent="0.25">
      <c r="A45" s="37">
        <v>2005</v>
      </c>
      <c r="B45" s="77">
        <v>38687</v>
      </c>
      <c r="C45" s="38" t="s">
        <v>18</v>
      </c>
      <c r="D45" s="37">
        <v>39</v>
      </c>
      <c r="E45" s="37">
        <v>42</v>
      </c>
      <c r="F45" s="37">
        <v>19</v>
      </c>
    </row>
    <row r="46" spans="1:6" ht="14.25" customHeight="1" x14ac:dyDescent="0.25">
      <c r="A46" s="37">
        <v>2005</v>
      </c>
      <c r="B46" s="77">
        <v>38687</v>
      </c>
      <c r="C46" s="38" t="s">
        <v>15</v>
      </c>
      <c r="D46" s="37">
        <v>48</v>
      </c>
      <c r="E46" s="37">
        <v>21</v>
      </c>
      <c r="F46" s="37">
        <v>31</v>
      </c>
    </row>
    <row r="47" spans="1:6" ht="14.25" customHeight="1" x14ac:dyDescent="0.25">
      <c r="A47" s="37">
        <v>2005</v>
      </c>
      <c r="B47" s="78">
        <v>38687</v>
      </c>
      <c r="C47" s="39" t="s">
        <v>19</v>
      </c>
      <c r="D47" s="37">
        <v>39</v>
      </c>
      <c r="E47" s="37">
        <v>42</v>
      </c>
      <c r="F47" s="37">
        <v>19</v>
      </c>
    </row>
    <row r="48" spans="1:6" ht="14.25" customHeight="1" x14ac:dyDescent="0.25">
      <c r="A48" s="36">
        <v>2006</v>
      </c>
      <c r="B48" s="74">
        <v>38777</v>
      </c>
      <c r="C48" s="47" t="s">
        <v>3</v>
      </c>
      <c r="D48" s="36">
        <v>35</v>
      </c>
      <c r="E48" s="36">
        <v>55</v>
      </c>
      <c r="F48" s="36">
        <v>10</v>
      </c>
    </row>
    <row r="49" spans="1:6" ht="14.25" customHeight="1" x14ac:dyDescent="0.25">
      <c r="A49" s="36">
        <v>2006</v>
      </c>
      <c r="B49" s="74">
        <v>38777</v>
      </c>
      <c r="C49" s="47" t="s">
        <v>10</v>
      </c>
      <c r="D49" s="36">
        <v>35</v>
      </c>
      <c r="E49" s="36">
        <v>45</v>
      </c>
      <c r="F49" s="36">
        <v>20</v>
      </c>
    </row>
    <row r="50" spans="1:6" ht="14.25" customHeight="1" x14ac:dyDescent="0.25">
      <c r="A50" s="36">
        <v>2006</v>
      </c>
      <c r="B50" s="74">
        <v>38777</v>
      </c>
      <c r="C50" s="47" t="s">
        <v>7</v>
      </c>
      <c r="D50" s="36">
        <v>53</v>
      </c>
      <c r="E50" s="36">
        <v>30</v>
      </c>
      <c r="F50" s="36">
        <v>17</v>
      </c>
    </row>
    <row r="51" spans="1:6" ht="14.25" customHeight="1" x14ac:dyDescent="0.25">
      <c r="A51" s="36">
        <v>2006</v>
      </c>
      <c r="B51" s="75">
        <v>38777</v>
      </c>
      <c r="C51" s="76" t="s">
        <v>71</v>
      </c>
      <c r="D51" s="36">
        <v>38</v>
      </c>
      <c r="E51" s="36">
        <v>41</v>
      </c>
      <c r="F51" s="36">
        <v>21</v>
      </c>
    </row>
    <row r="52" spans="1:6" ht="14.25" customHeight="1" x14ac:dyDescent="0.25">
      <c r="A52" s="36">
        <v>2006</v>
      </c>
      <c r="B52" s="74">
        <v>38777</v>
      </c>
      <c r="C52" s="47" t="s">
        <v>20</v>
      </c>
      <c r="D52" s="36">
        <v>48</v>
      </c>
      <c r="E52" s="36">
        <v>38</v>
      </c>
      <c r="F52" s="36">
        <v>14</v>
      </c>
    </row>
    <row r="53" spans="1:6" ht="14.25" customHeight="1" x14ac:dyDescent="0.25">
      <c r="A53" s="36">
        <v>2006</v>
      </c>
      <c r="B53" s="74">
        <v>38777</v>
      </c>
      <c r="C53" s="47" t="s">
        <v>4</v>
      </c>
      <c r="D53" s="36">
        <v>44</v>
      </c>
      <c r="E53" s="36">
        <v>44</v>
      </c>
      <c r="F53" s="36">
        <v>12</v>
      </c>
    </row>
    <row r="54" spans="1:6" ht="14.25" customHeight="1" x14ac:dyDescent="0.25">
      <c r="A54" s="36">
        <v>2006</v>
      </c>
      <c r="B54" s="74">
        <v>38777</v>
      </c>
      <c r="C54" s="47" t="s">
        <v>14</v>
      </c>
      <c r="D54" s="36">
        <v>36</v>
      </c>
      <c r="E54" s="36">
        <v>42</v>
      </c>
      <c r="F54" s="36">
        <v>22</v>
      </c>
    </row>
    <row r="55" spans="1:6" ht="14.25" customHeight="1" x14ac:dyDescent="0.25">
      <c r="A55" s="36">
        <v>2006</v>
      </c>
      <c r="B55" s="74">
        <v>38777</v>
      </c>
      <c r="C55" s="47" t="s">
        <v>6</v>
      </c>
      <c r="D55" s="36">
        <v>44</v>
      </c>
      <c r="E55" s="36">
        <v>43</v>
      </c>
      <c r="F55" s="36">
        <v>13</v>
      </c>
    </row>
    <row r="56" spans="1:6" ht="14.25" customHeight="1" x14ac:dyDescent="0.25">
      <c r="A56" s="36">
        <v>2006</v>
      </c>
      <c r="B56" s="74">
        <v>38777</v>
      </c>
      <c r="C56" s="47" t="s">
        <v>13</v>
      </c>
      <c r="D56" s="36">
        <v>41</v>
      </c>
      <c r="E56" s="36">
        <v>33</v>
      </c>
      <c r="F56" s="36">
        <v>26</v>
      </c>
    </row>
    <row r="57" spans="1:6" ht="14.25" customHeight="1" x14ac:dyDescent="0.25">
      <c r="A57" s="36">
        <v>2006</v>
      </c>
      <c r="B57" s="74">
        <v>38777</v>
      </c>
      <c r="C57" s="47" t="s">
        <v>8</v>
      </c>
      <c r="D57" s="36">
        <v>40</v>
      </c>
      <c r="E57" s="36">
        <v>44</v>
      </c>
      <c r="F57" s="36">
        <v>16</v>
      </c>
    </row>
    <row r="58" spans="1:6" ht="14.25" customHeight="1" x14ac:dyDescent="0.25">
      <c r="A58" s="36">
        <v>2006</v>
      </c>
      <c r="B58" s="74">
        <v>38777</v>
      </c>
      <c r="C58" s="47" t="s">
        <v>9</v>
      </c>
      <c r="D58" s="36">
        <v>39</v>
      </c>
      <c r="E58" s="36">
        <v>43</v>
      </c>
      <c r="F58" s="36">
        <v>18</v>
      </c>
    </row>
    <row r="59" spans="1:6" ht="14.25" customHeight="1" x14ac:dyDescent="0.25">
      <c r="A59" s="36">
        <v>2006</v>
      </c>
      <c r="B59" s="74">
        <v>38777</v>
      </c>
      <c r="C59" s="47" t="s">
        <v>5</v>
      </c>
      <c r="D59" s="36">
        <v>48</v>
      </c>
      <c r="E59" s="36">
        <v>40</v>
      </c>
      <c r="F59" s="36">
        <v>12</v>
      </c>
    </row>
    <row r="60" spans="1:6" ht="14.25" customHeight="1" x14ac:dyDescent="0.25">
      <c r="A60" s="37">
        <v>2006</v>
      </c>
      <c r="B60" s="77">
        <v>38777</v>
      </c>
      <c r="C60" s="38" t="s">
        <v>17</v>
      </c>
      <c r="D60" s="37">
        <v>38</v>
      </c>
      <c r="E60" s="37">
        <v>45</v>
      </c>
      <c r="F60" s="37">
        <v>17</v>
      </c>
    </row>
    <row r="61" spans="1:6" ht="14.25" customHeight="1" x14ac:dyDescent="0.25">
      <c r="A61" s="36">
        <v>2006</v>
      </c>
      <c r="B61" s="74">
        <v>38777</v>
      </c>
      <c r="C61" s="47" t="s">
        <v>12</v>
      </c>
      <c r="D61" s="36">
        <v>38</v>
      </c>
      <c r="E61" s="36">
        <v>36</v>
      </c>
      <c r="F61" s="36">
        <v>26</v>
      </c>
    </row>
    <row r="62" spans="1:6" ht="14.25" customHeight="1" x14ac:dyDescent="0.25">
      <c r="A62" s="36">
        <v>2006</v>
      </c>
      <c r="B62" s="74">
        <v>38777</v>
      </c>
      <c r="C62" s="47" t="s">
        <v>11</v>
      </c>
      <c r="D62" s="36">
        <v>37</v>
      </c>
      <c r="E62" s="36">
        <v>40</v>
      </c>
      <c r="F62" s="36">
        <v>23</v>
      </c>
    </row>
    <row r="63" spans="1:6" ht="14.25" customHeight="1" x14ac:dyDescent="0.25">
      <c r="A63" s="37">
        <v>2006</v>
      </c>
      <c r="B63" s="77">
        <v>38777</v>
      </c>
      <c r="C63" s="38" t="s">
        <v>16</v>
      </c>
      <c r="D63" s="37">
        <v>37</v>
      </c>
      <c r="E63" s="37">
        <v>39</v>
      </c>
      <c r="F63" s="37">
        <v>24</v>
      </c>
    </row>
    <row r="64" spans="1:6" ht="14.25" customHeight="1" x14ac:dyDescent="0.25">
      <c r="A64" s="37">
        <v>2006</v>
      </c>
      <c r="B64" s="77">
        <v>38777</v>
      </c>
      <c r="C64" s="38" t="s">
        <v>18</v>
      </c>
      <c r="D64" s="37">
        <v>38</v>
      </c>
      <c r="E64" s="37">
        <v>45</v>
      </c>
      <c r="F64" s="37">
        <v>17</v>
      </c>
    </row>
    <row r="65" spans="1:6" ht="14.25" customHeight="1" x14ac:dyDescent="0.25">
      <c r="A65" s="37">
        <v>2006</v>
      </c>
      <c r="B65" s="77">
        <v>38777</v>
      </c>
      <c r="C65" s="38" t="s">
        <v>15</v>
      </c>
      <c r="D65" s="37">
        <v>47</v>
      </c>
      <c r="E65" s="37">
        <v>22</v>
      </c>
      <c r="F65" s="37">
        <v>31</v>
      </c>
    </row>
    <row r="66" spans="1:6" ht="14.25" customHeight="1" x14ac:dyDescent="0.25">
      <c r="A66" s="37">
        <v>2006</v>
      </c>
      <c r="B66" s="78">
        <v>38777</v>
      </c>
      <c r="C66" s="39" t="s">
        <v>19</v>
      </c>
      <c r="D66" s="37">
        <v>38</v>
      </c>
      <c r="E66" s="37">
        <v>44</v>
      </c>
      <c r="F66" s="37">
        <v>18</v>
      </c>
    </row>
    <row r="67" spans="1:6" ht="14.25" customHeight="1" x14ac:dyDescent="0.25">
      <c r="A67" s="36">
        <v>2006</v>
      </c>
      <c r="B67" s="74">
        <v>38869</v>
      </c>
      <c r="C67" s="47" t="s">
        <v>3</v>
      </c>
      <c r="D67" s="36">
        <v>35</v>
      </c>
      <c r="E67" s="36">
        <v>55</v>
      </c>
      <c r="F67" s="36">
        <v>10</v>
      </c>
    </row>
    <row r="68" spans="1:6" ht="14.25" customHeight="1" x14ac:dyDescent="0.25">
      <c r="A68" s="36">
        <v>2006</v>
      </c>
      <c r="B68" s="74">
        <v>38869</v>
      </c>
      <c r="C68" s="47" t="s">
        <v>10</v>
      </c>
      <c r="D68" s="36">
        <v>37</v>
      </c>
      <c r="E68" s="36">
        <v>44</v>
      </c>
      <c r="F68" s="36">
        <v>19</v>
      </c>
    </row>
    <row r="69" spans="1:6" ht="14.25" customHeight="1" x14ac:dyDescent="0.25">
      <c r="A69" s="36">
        <v>2006</v>
      </c>
      <c r="B69" s="74">
        <v>38869</v>
      </c>
      <c r="C69" s="47" t="s">
        <v>7</v>
      </c>
      <c r="D69" s="36">
        <v>53</v>
      </c>
      <c r="E69" s="36">
        <v>30</v>
      </c>
      <c r="F69" s="36">
        <v>17</v>
      </c>
    </row>
    <row r="70" spans="1:6" ht="14.25" customHeight="1" x14ac:dyDescent="0.25">
      <c r="A70" s="36">
        <v>2006</v>
      </c>
      <c r="B70" s="75">
        <v>38869</v>
      </c>
      <c r="C70" s="76" t="s">
        <v>71</v>
      </c>
      <c r="D70" s="36">
        <v>38</v>
      </c>
      <c r="E70" s="36">
        <v>41</v>
      </c>
      <c r="F70" s="36">
        <v>21</v>
      </c>
    </row>
    <row r="71" spans="1:6" ht="14.25" customHeight="1" x14ac:dyDescent="0.25">
      <c r="A71" s="36">
        <v>2006</v>
      </c>
      <c r="B71" s="74">
        <v>38869</v>
      </c>
      <c r="C71" s="47" t="s">
        <v>20</v>
      </c>
      <c r="D71" s="36">
        <v>48</v>
      </c>
      <c r="E71" s="36">
        <v>38</v>
      </c>
      <c r="F71" s="36">
        <v>14</v>
      </c>
    </row>
    <row r="72" spans="1:6" ht="14.25" customHeight="1" x14ac:dyDescent="0.25">
      <c r="A72" s="36">
        <v>2006</v>
      </c>
      <c r="B72" s="74">
        <v>38869</v>
      </c>
      <c r="C72" s="47" t="s">
        <v>4</v>
      </c>
      <c r="D72" s="36">
        <v>47</v>
      </c>
      <c r="E72" s="36">
        <v>41</v>
      </c>
      <c r="F72" s="36">
        <v>12</v>
      </c>
    </row>
    <row r="73" spans="1:6" ht="14.25" customHeight="1" x14ac:dyDescent="0.25">
      <c r="A73" s="36">
        <v>2006</v>
      </c>
      <c r="B73" s="74">
        <v>38869</v>
      </c>
      <c r="C73" s="47" t="s">
        <v>14</v>
      </c>
      <c r="D73" s="36">
        <v>36</v>
      </c>
      <c r="E73" s="36">
        <v>43</v>
      </c>
      <c r="F73" s="36">
        <v>21</v>
      </c>
    </row>
    <row r="74" spans="1:6" ht="14.25" customHeight="1" x14ac:dyDescent="0.25">
      <c r="A74" s="36">
        <v>2006</v>
      </c>
      <c r="B74" s="74">
        <v>38869</v>
      </c>
      <c r="C74" s="47" t="s">
        <v>6</v>
      </c>
      <c r="D74" s="36">
        <v>44</v>
      </c>
      <c r="E74" s="36">
        <v>43</v>
      </c>
      <c r="F74" s="36">
        <v>13</v>
      </c>
    </row>
    <row r="75" spans="1:6" ht="14.25" customHeight="1" x14ac:dyDescent="0.25">
      <c r="A75" s="36">
        <v>2006</v>
      </c>
      <c r="B75" s="74">
        <v>38869</v>
      </c>
      <c r="C75" s="47" t="s">
        <v>13</v>
      </c>
      <c r="D75" s="36">
        <v>40</v>
      </c>
      <c r="E75" s="36">
        <v>34</v>
      </c>
      <c r="F75" s="36">
        <v>26</v>
      </c>
    </row>
    <row r="76" spans="1:6" ht="14.25" customHeight="1" x14ac:dyDescent="0.25">
      <c r="A76" s="36">
        <v>2006</v>
      </c>
      <c r="B76" s="74">
        <v>38869</v>
      </c>
      <c r="C76" s="47" t="s">
        <v>8</v>
      </c>
      <c r="D76" s="36">
        <v>40</v>
      </c>
      <c r="E76" s="36">
        <v>44</v>
      </c>
      <c r="F76" s="36">
        <v>16</v>
      </c>
    </row>
    <row r="77" spans="1:6" ht="14.25" customHeight="1" x14ac:dyDescent="0.25">
      <c r="A77" s="36">
        <v>2006</v>
      </c>
      <c r="B77" s="74">
        <v>38869</v>
      </c>
      <c r="C77" s="47" t="s">
        <v>9</v>
      </c>
      <c r="D77" s="36">
        <v>39</v>
      </c>
      <c r="E77" s="36">
        <v>44</v>
      </c>
      <c r="F77" s="36">
        <v>17</v>
      </c>
    </row>
    <row r="78" spans="1:6" ht="14.25" customHeight="1" x14ac:dyDescent="0.25">
      <c r="A78" s="36">
        <v>2006</v>
      </c>
      <c r="B78" s="74">
        <v>38869</v>
      </c>
      <c r="C78" s="47" t="s">
        <v>5</v>
      </c>
      <c r="D78" s="36">
        <v>47</v>
      </c>
      <c r="E78" s="36">
        <v>41</v>
      </c>
      <c r="F78" s="36">
        <v>12</v>
      </c>
    </row>
    <row r="79" spans="1:6" ht="14.25" customHeight="1" x14ac:dyDescent="0.25">
      <c r="A79" s="37">
        <v>2006</v>
      </c>
      <c r="B79" s="77">
        <v>38869</v>
      </c>
      <c r="C79" s="38" t="s">
        <v>17</v>
      </c>
      <c r="D79" s="37">
        <v>38</v>
      </c>
      <c r="E79" s="37">
        <v>45</v>
      </c>
      <c r="F79" s="37">
        <v>17</v>
      </c>
    </row>
    <row r="80" spans="1:6" ht="14.25" customHeight="1" x14ac:dyDescent="0.25">
      <c r="A80" s="36">
        <v>2006</v>
      </c>
      <c r="B80" s="74">
        <v>38869</v>
      </c>
      <c r="C80" s="47" t="s">
        <v>12</v>
      </c>
      <c r="D80" s="36">
        <v>37</v>
      </c>
      <c r="E80" s="36">
        <v>38</v>
      </c>
      <c r="F80" s="36">
        <v>25</v>
      </c>
    </row>
    <row r="81" spans="1:6" ht="14.25" customHeight="1" x14ac:dyDescent="0.25">
      <c r="A81" s="36">
        <v>2006</v>
      </c>
      <c r="B81" s="74">
        <v>38869</v>
      </c>
      <c r="C81" s="47" t="s">
        <v>11</v>
      </c>
      <c r="D81" s="36">
        <v>36</v>
      </c>
      <c r="E81" s="36">
        <v>41</v>
      </c>
      <c r="F81" s="36">
        <v>23</v>
      </c>
    </row>
    <row r="82" spans="1:6" ht="14.25" customHeight="1" x14ac:dyDescent="0.25">
      <c r="A82" s="37">
        <v>2006</v>
      </c>
      <c r="B82" s="77">
        <v>38869</v>
      </c>
      <c r="C82" s="38" t="s">
        <v>16</v>
      </c>
      <c r="D82" s="37">
        <v>37</v>
      </c>
      <c r="E82" s="37">
        <v>40</v>
      </c>
      <c r="F82" s="37">
        <v>23</v>
      </c>
    </row>
    <row r="83" spans="1:6" ht="14.25" customHeight="1" x14ac:dyDescent="0.25">
      <c r="A83" s="37">
        <v>2006</v>
      </c>
      <c r="B83" s="77">
        <v>38869</v>
      </c>
      <c r="C83" s="38" t="s">
        <v>18</v>
      </c>
      <c r="D83" s="37">
        <v>39</v>
      </c>
      <c r="E83" s="37">
        <v>44</v>
      </c>
      <c r="F83" s="37">
        <v>17</v>
      </c>
    </row>
    <row r="84" spans="1:6" ht="14.25" customHeight="1" x14ac:dyDescent="0.25">
      <c r="A84" s="37">
        <v>2006</v>
      </c>
      <c r="B84" s="77">
        <v>38869</v>
      </c>
      <c r="C84" s="38" t="s">
        <v>15</v>
      </c>
      <c r="D84" s="37">
        <v>46</v>
      </c>
      <c r="E84" s="37">
        <v>23</v>
      </c>
      <c r="F84" s="37">
        <v>31</v>
      </c>
    </row>
    <row r="85" spans="1:6" ht="14.25" customHeight="1" x14ac:dyDescent="0.25">
      <c r="A85" s="37">
        <v>2006</v>
      </c>
      <c r="B85" s="78">
        <v>38869</v>
      </c>
      <c r="C85" s="39" t="s">
        <v>19</v>
      </c>
      <c r="D85" s="37">
        <v>39</v>
      </c>
      <c r="E85" s="37">
        <v>44</v>
      </c>
      <c r="F85" s="37">
        <v>17</v>
      </c>
    </row>
    <row r="86" spans="1:6" ht="14.25" customHeight="1" x14ac:dyDescent="0.25">
      <c r="A86" s="36">
        <v>2006</v>
      </c>
      <c r="B86" s="74">
        <v>38961</v>
      </c>
      <c r="C86" s="47" t="s">
        <v>3</v>
      </c>
      <c r="D86" s="36">
        <v>35</v>
      </c>
      <c r="E86" s="36">
        <v>55</v>
      </c>
      <c r="F86" s="36">
        <v>10</v>
      </c>
    </row>
    <row r="87" spans="1:6" ht="14.25" customHeight="1" x14ac:dyDescent="0.25">
      <c r="A87" s="36">
        <v>2006</v>
      </c>
      <c r="B87" s="74">
        <v>38961</v>
      </c>
      <c r="C87" s="47" t="s">
        <v>10</v>
      </c>
      <c r="D87" s="36">
        <v>36</v>
      </c>
      <c r="E87" s="36">
        <v>44</v>
      </c>
      <c r="F87" s="36">
        <v>20</v>
      </c>
    </row>
    <row r="88" spans="1:6" ht="14.25" customHeight="1" x14ac:dyDescent="0.25">
      <c r="A88" s="36">
        <v>2006</v>
      </c>
      <c r="B88" s="74">
        <v>38961</v>
      </c>
      <c r="C88" s="47" t="s">
        <v>7</v>
      </c>
      <c r="D88" s="36">
        <v>53</v>
      </c>
      <c r="E88" s="36">
        <v>31</v>
      </c>
      <c r="F88" s="36">
        <v>16</v>
      </c>
    </row>
    <row r="89" spans="1:6" ht="14.25" customHeight="1" x14ac:dyDescent="0.25">
      <c r="A89" s="36">
        <v>2006</v>
      </c>
      <c r="B89" s="75">
        <v>38961</v>
      </c>
      <c r="C89" s="76" t="s">
        <v>71</v>
      </c>
      <c r="D89" s="36">
        <v>37</v>
      </c>
      <c r="E89" s="36">
        <v>42</v>
      </c>
      <c r="F89" s="36">
        <v>21</v>
      </c>
    </row>
    <row r="90" spans="1:6" ht="14.25" customHeight="1" x14ac:dyDescent="0.25">
      <c r="A90" s="36">
        <v>2006</v>
      </c>
      <c r="B90" s="74">
        <v>38961</v>
      </c>
      <c r="C90" s="47" t="s">
        <v>20</v>
      </c>
      <c r="D90" s="36">
        <v>47</v>
      </c>
      <c r="E90" s="36">
        <v>39</v>
      </c>
      <c r="F90" s="36">
        <v>14</v>
      </c>
    </row>
    <row r="91" spans="1:6" ht="14.25" customHeight="1" x14ac:dyDescent="0.25">
      <c r="A91" s="36">
        <v>2006</v>
      </c>
      <c r="B91" s="74">
        <v>38961</v>
      </c>
      <c r="C91" s="47" t="s">
        <v>4</v>
      </c>
      <c r="D91" s="36">
        <v>46</v>
      </c>
      <c r="E91" s="36">
        <v>42</v>
      </c>
      <c r="F91" s="36">
        <v>12</v>
      </c>
    </row>
    <row r="92" spans="1:6" ht="14.25" customHeight="1" x14ac:dyDescent="0.25">
      <c r="A92" s="36">
        <v>2006</v>
      </c>
      <c r="B92" s="74">
        <v>38961</v>
      </c>
      <c r="C92" s="47" t="s">
        <v>14</v>
      </c>
      <c r="D92" s="36">
        <v>35</v>
      </c>
      <c r="E92" s="36">
        <v>43</v>
      </c>
      <c r="F92" s="36">
        <v>22</v>
      </c>
    </row>
    <row r="93" spans="1:6" ht="14.25" customHeight="1" x14ac:dyDescent="0.25">
      <c r="A93" s="36">
        <v>2006</v>
      </c>
      <c r="B93" s="74">
        <v>38961</v>
      </c>
      <c r="C93" s="47" t="s">
        <v>6</v>
      </c>
      <c r="D93" s="36">
        <v>45</v>
      </c>
      <c r="E93" s="36">
        <v>43</v>
      </c>
      <c r="F93" s="36">
        <v>12</v>
      </c>
    </row>
    <row r="94" spans="1:6" ht="14.25" customHeight="1" x14ac:dyDescent="0.25">
      <c r="A94" s="36">
        <v>2006</v>
      </c>
      <c r="B94" s="74">
        <v>38961</v>
      </c>
      <c r="C94" s="47" t="s">
        <v>13</v>
      </c>
      <c r="D94" s="36">
        <v>40</v>
      </c>
      <c r="E94" s="36">
        <v>35</v>
      </c>
      <c r="F94" s="36">
        <v>25</v>
      </c>
    </row>
    <row r="95" spans="1:6" ht="14.25" customHeight="1" x14ac:dyDescent="0.25">
      <c r="A95" s="36">
        <v>2006</v>
      </c>
      <c r="B95" s="74">
        <v>38961</v>
      </c>
      <c r="C95" s="47" t="s">
        <v>8</v>
      </c>
      <c r="D95" s="36">
        <v>40</v>
      </c>
      <c r="E95" s="36">
        <v>44</v>
      </c>
      <c r="F95" s="36">
        <v>16</v>
      </c>
    </row>
    <row r="96" spans="1:6" ht="14.25" customHeight="1" x14ac:dyDescent="0.25">
      <c r="A96" s="36">
        <v>2006</v>
      </c>
      <c r="B96" s="74">
        <v>38961</v>
      </c>
      <c r="C96" s="47" t="s">
        <v>9</v>
      </c>
      <c r="D96" s="36">
        <v>39</v>
      </c>
      <c r="E96" s="36">
        <v>44</v>
      </c>
      <c r="F96" s="36">
        <v>17</v>
      </c>
    </row>
    <row r="97" spans="1:6" ht="14.25" customHeight="1" x14ac:dyDescent="0.25">
      <c r="A97" s="36">
        <v>2006</v>
      </c>
      <c r="B97" s="74">
        <v>38961</v>
      </c>
      <c r="C97" s="47" t="s">
        <v>5</v>
      </c>
      <c r="D97" s="36">
        <v>46</v>
      </c>
      <c r="E97" s="36">
        <v>42</v>
      </c>
      <c r="F97" s="36">
        <v>12</v>
      </c>
    </row>
    <row r="98" spans="1:6" ht="14.25" customHeight="1" x14ac:dyDescent="0.25">
      <c r="A98" s="37">
        <v>2006</v>
      </c>
      <c r="B98" s="77">
        <v>38961</v>
      </c>
      <c r="C98" s="38" t="s">
        <v>17</v>
      </c>
      <c r="D98" s="37">
        <v>38</v>
      </c>
      <c r="E98" s="37">
        <v>45</v>
      </c>
      <c r="F98" s="37">
        <v>17</v>
      </c>
    </row>
    <row r="99" spans="1:6" ht="14.25" customHeight="1" x14ac:dyDescent="0.25">
      <c r="A99" s="36">
        <v>2006</v>
      </c>
      <c r="B99" s="74">
        <v>38961</v>
      </c>
      <c r="C99" s="47" t="s">
        <v>12</v>
      </c>
      <c r="D99" s="36">
        <v>37</v>
      </c>
      <c r="E99" s="36">
        <v>38</v>
      </c>
      <c r="F99" s="36">
        <v>25</v>
      </c>
    </row>
    <row r="100" spans="1:6" ht="14.25" customHeight="1" x14ac:dyDescent="0.25">
      <c r="A100" s="36">
        <v>2006</v>
      </c>
      <c r="B100" s="74">
        <v>38961</v>
      </c>
      <c r="C100" s="47" t="s">
        <v>11</v>
      </c>
      <c r="D100" s="36">
        <v>36</v>
      </c>
      <c r="E100" s="36">
        <v>41</v>
      </c>
      <c r="F100" s="36">
        <v>23</v>
      </c>
    </row>
    <row r="101" spans="1:6" ht="14.25" customHeight="1" x14ac:dyDescent="0.25">
      <c r="A101" s="37">
        <v>2006</v>
      </c>
      <c r="B101" s="77">
        <v>38961</v>
      </c>
      <c r="C101" s="38" t="s">
        <v>16</v>
      </c>
      <c r="D101" s="37">
        <v>36</v>
      </c>
      <c r="E101" s="37">
        <v>40</v>
      </c>
      <c r="F101" s="37">
        <v>24</v>
      </c>
    </row>
    <row r="102" spans="1:6" ht="14.25" customHeight="1" x14ac:dyDescent="0.25">
      <c r="A102" s="37">
        <v>2006</v>
      </c>
      <c r="B102" s="77">
        <v>38961</v>
      </c>
      <c r="C102" s="38" t="s">
        <v>18</v>
      </c>
      <c r="D102" s="37">
        <v>38</v>
      </c>
      <c r="E102" s="37">
        <v>45</v>
      </c>
      <c r="F102" s="37">
        <v>17</v>
      </c>
    </row>
    <row r="103" spans="1:6" ht="14.25" customHeight="1" x14ac:dyDescent="0.25">
      <c r="A103" s="37">
        <v>2006</v>
      </c>
      <c r="B103" s="77">
        <v>38961</v>
      </c>
      <c r="C103" s="38" t="s">
        <v>15</v>
      </c>
      <c r="D103" s="37">
        <v>45</v>
      </c>
      <c r="E103" s="37">
        <v>23</v>
      </c>
      <c r="F103" s="37">
        <v>32</v>
      </c>
    </row>
    <row r="104" spans="1:6" ht="14.25" customHeight="1" x14ac:dyDescent="0.25">
      <c r="A104" s="37">
        <v>2006</v>
      </c>
      <c r="B104" s="78">
        <v>38961</v>
      </c>
      <c r="C104" s="39" t="s">
        <v>19</v>
      </c>
      <c r="D104" s="37">
        <v>39</v>
      </c>
      <c r="E104" s="37">
        <v>44</v>
      </c>
      <c r="F104" s="37">
        <v>17</v>
      </c>
    </row>
    <row r="105" spans="1:6" ht="14.25" customHeight="1" x14ac:dyDescent="0.25">
      <c r="A105" s="36">
        <v>2006</v>
      </c>
      <c r="B105" s="74">
        <v>39052</v>
      </c>
      <c r="C105" s="47" t="s">
        <v>3</v>
      </c>
      <c r="D105" s="36">
        <v>35</v>
      </c>
      <c r="E105" s="36">
        <v>55</v>
      </c>
      <c r="F105" s="36">
        <v>10</v>
      </c>
    </row>
    <row r="106" spans="1:6" ht="14.25" customHeight="1" x14ac:dyDescent="0.25">
      <c r="A106" s="36">
        <v>2006</v>
      </c>
      <c r="B106" s="74">
        <v>39052</v>
      </c>
      <c r="C106" s="47" t="s">
        <v>10</v>
      </c>
      <c r="D106" s="36">
        <v>37</v>
      </c>
      <c r="E106" s="36">
        <v>44</v>
      </c>
      <c r="F106" s="36">
        <v>19</v>
      </c>
    </row>
    <row r="107" spans="1:6" ht="14.25" customHeight="1" x14ac:dyDescent="0.25">
      <c r="A107" s="36">
        <v>2006</v>
      </c>
      <c r="B107" s="74">
        <v>39052</v>
      </c>
      <c r="C107" s="47" t="s">
        <v>7</v>
      </c>
      <c r="D107" s="36">
        <v>52</v>
      </c>
      <c r="E107" s="36">
        <v>33</v>
      </c>
      <c r="F107" s="36">
        <v>15</v>
      </c>
    </row>
    <row r="108" spans="1:6" ht="14.25" customHeight="1" x14ac:dyDescent="0.25">
      <c r="A108" s="36">
        <v>2006</v>
      </c>
      <c r="B108" s="75">
        <v>39052</v>
      </c>
      <c r="C108" s="76" t="s">
        <v>71</v>
      </c>
      <c r="D108" s="36">
        <v>37</v>
      </c>
      <c r="E108" s="36">
        <v>44</v>
      </c>
      <c r="F108" s="36">
        <v>19</v>
      </c>
    </row>
    <row r="109" spans="1:6" ht="14.25" customHeight="1" x14ac:dyDescent="0.25">
      <c r="A109" s="36">
        <v>2006</v>
      </c>
      <c r="B109" s="74">
        <v>39052</v>
      </c>
      <c r="C109" s="47" t="s">
        <v>20</v>
      </c>
      <c r="D109" s="36">
        <v>45</v>
      </c>
      <c r="E109" s="36">
        <v>42</v>
      </c>
      <c r="F109" s="36">
        <v>13</v>
      </c>
    </row>
    <row r="110" spans="1:6" ht="14.25" customHeight="1" x14ac:dyDescent="0.25">
      <c r="A110" s="36">
        <v>2006</v>
      </c>
      <c r="B110" s="74">
        <v>39052</v>
      </c>
      <c r="C110" s="47" t="s">
        <v>4</v>
      </c>
      <c r="D110" s="36">
        <v>45</v>
      </c>
      <c r="E110" s="36">
        <v>44</v>
      </c>
      <c r="F110" s="36">
        <v>11</v>
      </c>
    </row>
    <row r="111" spans="1:6" ht="14.25" customHeight="1" x14ac:dyDescent="0.25">
      <c r="A111" s="36">
        <v>2006</v>
      </c>
      <c r="B111" s="74">
        <v>39052</v>
      </c>
      <c r="C111" s="47" t="s">
        <v>14</v>
      </c>
      <c r="D111" s="36">
        <v>35</v>
      </c>
      <c r="E111" s="36">
        <v>44</v>
      </c>
      <c r="F111" s="36">
        <v>21</v>
      </c>
    </row>
    <row r="112" spans="1:6" ht="14.25" customHeight="1" x14ac:dyDescent="0.25">
      <c r="A112" s="36">
        <v>2006</v>
      </c>
      <c r="B112" s="74">
        <v>39052</v>
      </c>
      <c r="C112" s="47" t="s">
        <v>6</v>
      </c>
      <c r="D112" s="36">
        <v>45</v>
      </c>
      <c r="E112" s="36">
        <v>43</v>
      </c>
      <c r="F112" s="36">
        <v>12</v>
      </c>
    </row>
    <row r="113" spans="1:6" ht="14.25" customHeight="1" x14ac:dyDescent="0.25">
      <c r="A113" s="36">
        <v>2006</v>
      </c>
      <c r="B113" s="74">
        <v>39052</v>
      </c>
      <c r="C113" s="47" t="s">
        <v>13</v>
      </c>
      <c r="D113" s="36">
        <v>39</v>
      </c>
      <c r="E113" s="36">
        <v>36</v>
      </c>
      <c r="F113" s="36">
        <v>25</v>
      </c>
    </row>
    <row r="114" spans="1:6" ht="14.25" customHeight="1" x14ac:dyDescent="0.25">
      <c r="A114" s="36">
        <v>2006</v>
      </c>
      <c r="B114" s="74">
        <v>39052</v>
      </c>
      <c r="C114" s="47" t="s">
        <v>8</v>
      </c>
      <c r="D114" s="36">
        <v>40</v>
      </c>
      <c r="E114" s="36">
        <v>44</v>
      </c>
      <c r="F114" s="36">
        <v>16</v>
      </c>
    </row>
    <row r="115" spans="1:6" ht="14.25" customHeight="1" x14ac:dyDescent="0.25">
      <c r="A115" s="36">
        <v>2006</v>
      </c>
      <c r="B115" s="74">
        <v>39052</v>
      </c>
      <c r="C115" s="47" t="s">
        <v>9</v>
      </c>
      <c r="D115" s="36">
        <v>39</v>
      </c>
      <c r="E115" s="36">
        <v>45</v>
      </c>
      <c r="F115" s="36">
        <v>16</v>
      </c>
    </row>
    <row r="116" spans="1:6" ht="14.25" customHeight="1" x14ac:dyDescent="0.25">
      <c r="A116" s="36">
        <v>2006</v>
      </c>
      <c r="B116" s="74">
        <v>39052</v>
      </c>
      <c r="C116" s="47" t="s">
        <v>5</v>
      </c>
      <c r="D116" s="36">
        <v>44</v>
      </c>
      <c r="E116" s="36">
        <v>45</v>
      </c>
      <c r="F116" s="36">
        <v>11</v>
      </c>
    </row>
    <row r="117" spans="1:6" ht="14.25" customHeight="1" x14ac:dyDescent="0.25">
      <c r="A117" s="37">
        <v>2006</v>
      </c>
      <c r="B117" s="77">
        <v>39052</v>
      </c>
      <c r="C117" s="38" t="s">
        <v>17</v>
      </c>
      <c r="D117" s="37">
        <v>38</v>
      </c>
      <c r="E117" s="37">
        <v>46</v>
      </c>
      <c r="F117" s="37">
        <v>16</v>
      </c>
    </row>
    <row r="118" spans="1:6" ht="14.25" customHeight="1" x14ac:dyDescent="0.25">
      <c r="A118" s="36">
        <v>2006</v>
      </c>
      <c r="B118" s="74">
        <v>39052</v>
      </c>
      <c r="C118" s="47" t="s">
        <v>12</v>
      </c>
      <c r="D118" s="36">
        <v>37</v>
      </c>
      <c r="E118" s="36">
        <v>38</v>
      </c>
      <c r="F118" s="36">
        <v>25</v>
      </c>
    </row>
    <row r="119" spans="1:6" ht="14.25" customHeight="1" x14ac:dyDescent="0.25">
      <c r="A119" s="36">
        <v>2006</v>
      </c>
      <c r="B119" s="74">
        <v>39052</v>
      </c>
      <c r="C119" s="47" t="s">
        <v>11</v>
      </c>
      <c r="D119" s="36">
        <v>39</v>
      </c>
      <c r="E119" s="36">
        <v>39</v>
      </c>
      <c r="F119" s="36">
        <v>22</v>
      </c>
    </row>
    <row r="120" spans="1:6" ht="14.25" customHeight="1" x14ac:dyDescent="0.25">
      <c r="A120" s="37">
        <v>2006</v>
      </c>
      <c r="B120" s="77">
        <v>39052</v>
      </c>
      <c r="C120" s="38" t="s">
        <v>16</v>
      </c>
      <c r="D120" s="37">
        <v>39</v>
      </c>
      <c r="E120" s="37">
        <v>39</v>
      </c>
      <c r="F120" s="37">
        <v>22</v>
      </c>
    </row>
    <row r="121" spans="1:6" ht="14.25" customHeight="1" x14ac:dyDescent="0.25">
      <c r="A121" s="37">
        <v>2006</v>
      </c>
      <c r="B121" s="77">
        <v>39052</v>
      </c>
      <c r="C121" s="38" t="s">
        <v>18</v>
      </c>
      <c r="D121" s="37">
        <v>38</v>
      </c>
      <c r="E121" s="37">
        <v>45</v>
      </c>
      <c r="F121" s="37">
        <v>17</v>
      </c>
    </row>
    <row r="122" spans="1:6" ht="14.25" customHeight="1" x14ac:dyDescent="0.25">
      <c r="A122" s="37">
        <v>2006</v>
      </c>
      <c r="B122" s="77">
        <v>39052</v>
      </c>
      <c r="C122" s="38" t="s">
        <v>15</v>
      </c>
      <c r="D122" s="37">
        <v>45</v>
      </c>
      <c r="E122" s="37">
        <v>23</v>
      </c>
      <c r="F122" s="37">
        <v>32</v>
      </c>
    </row>
    <row r="123" spans="1:6" ht="14.25" customHeight="1" x14ac:dyDescent="0.25">
      <c r="A123" s="37">
        <v>2006</v>
      </c>
      <c r="B123" s="78">
        <v>39052</v>
      </c>
      <c r="C123" s="39" t="s">
        <v>19</v>
      </c>
      <c r="D123" s="37">
        <v>38</v>
      </c>
      <c r="E123" s="37">
        <v>45</v>
      </c>
      <c r="F123" s="37">
        <v>17</v>
      </c>
    </row>
    <row r="124" spans="1:6" ht="14.25" customHeight="1" x14ac:dyDescent="0.25">
      <c r="A124" s="36">
        <v>2007</v>
      </c>
      <c r="B124" s="74">
        <v>39142</v>
      </c>
      <c r="C124" s="47" t="s">
        <v>3</v>
      </c>
      <c r="D124" s="36">
        <v>35</v>
      </c>
      <c r="E124" s="36">
        <v>55</v>
      </c>
      <c r="F124" s="36">
        <v>10</v>
      </c>
    </row>
    <row r="125" spans="1:6" ht="14.25" customHeight="1" x14ac:dyDescent="0.25">
      <c r="A125" s="36">
        <v>2007</v>
      </c>
      <c r="B125" s="74">
        <v>39142</v>
      </c>
      <c r="C125" s="47" t="s">
        <v>10</v>
      </c>
      <c r="D125" s="36">
        <v>37</v>
      </c>
      <c r="E125" s="36">
        <v>44</v>
      </c>
      <c r="F125" s="36">
        <v>19</v>
      </c>
    </row>
    <row r="126" spans="1:6" ht="14.25" customHeight="1" x14ac:dyDescent="0.25">
      <c r="A126" s="36">
        <v>2007</v>
      </c>
      <c r="B126" s="74">
        <v>39142</v>
      </c>
      <c r="C126" s="47" t="s">
        <v>7</v>
      </c>
      <c r="D126" s="36">
        <v>54</v>
      </c>
      <c r="E126" s="36">
        <v>30</v>
      </c>
      <c r="F126" s="36">
        <v>16</v>
      </c>
    </row>
    <row r="127" spans="1:6" ht="14.25" customHeight="1" x14ac:dyDescent="0.25">
      <c r="A127" s="36">
        <v>2007</v>
      </c>
      <c r="B127" s="75">
        <v>39142</v>
      </c>
      <c r="C127" s="76" t="s">
        <v>71</v>
      </c>
      <c r="D127" s="36">
        <v>38</v>
      </c>
      <c r="E127" s="36">
        <v>41</v>
      </c>
      <c r="F127" s="36">
        <v>21</v>
      </c>
    </row>
    <row r="128" spans="1:6" ht="14.25" customHeight="1" x14ac:dyDescent="0.25">
      <c r="A128" s="36">
        <v>2007</v>
      </c>
      <c r="B128" s="74">
        <v>39142</v>
      </c>
      <c r="C128" s="47" t="s">
        <v>20</v>
      </c>
      <c r="D128" s="36">
        <v>47</v>
      </c>
      <c r="E128" s="36">
        <v>38</v>
      </c>
      <c r="F128" s="36">
        <v>15</v>
      </c>
    </row>
    <row r="129" spans="1:6" ht="14.25" customHeight="1" x14ac:dyDescent="0.25">
      <c r="A129" s="36">
        <v>2007</v>
      </c>
      <c r="B129" s="74">
        <v>39142</v>
      </c>
      <c r="C129" s="47" t="s">
        <v>4</v>
      </c>
      <c r="D129" s="36">
        <v>46</v>
      </c>
      <c r="E129" s="36">
        <v>42</v>
      </c>
      <c r="F129" s="36">
        <v>12</v>
      </c>
    </row>
    <row r="130" spans="1:6" ht="14.25" customHeight="1" x14ac:dyDescent="0.25">
      <c r="A130" s="36">
        <v>2007</v>
      </c>
      <c r="B130" s="74">
        <v>39142</v>
      </c>
      <c r="C130" s="47" t="s">
        <v>14</v>
      </c>
      <c r="D130" s="36">
        <v>35</v>
      </c>
      <c r="E130" s="36">
        <v>44</v>
      </c>
      <c r="F130" s="36">
        <v>21</v>
      </c>
    </row>
    <row r="131" spans="1:6" ht="14.25" customHeight="1" x14ac:dyDescent="0.25">
      <c r="A131" s="36">
        <v>2007</v>
      </c>
      <c r="B131" s="74">
        <v>39142</v>
      </c>
      <c r="C131" s="47" t="s">
        <v>6</v>
      </c>
      <c r="D131" s="36">
        <v>45</v>
      </c>
      <c r="E131" s="36">
        <v>43</v>
      </c>
      <c r="F131" s="36">
        <v>12</v>
      </c>
    </row>
    <row r="132" spans="1:6" ht="14.25" customHeight="1" x14ac:dyDescent="0.25">
      <c r="A132" s="36">
        <v>2007</v>
      </c>
      <c r="B132" s="74">
        <v>39142</v>
      </c>
      <c r="C132" s="47" t="s">
        <v>13</v>
      </c>
      <c r="D132" s="36">
        <v>41</v>
      </c>
      <c r="E132" s="36">
        <v>33</v>
      </c>
      <c r="F132" s="36">
        <v>26</v>
      </c>
    </row>
    <row r="133" spans="1:6" ht="14.25" customHeight="1" x14ac:dyDescent="0.25">
      <c r="A133" s="36">
        <v>2007</v>
      </c>
      <c r="B133" s="74">
        <v>39142</v>
      </c>
      <c r="C133" s="47" t="s">
        <v>8</v>
      </c>
      <c r="D133" s="36">
        <v>40</v>
      </c>
      <c r="E133" s="36">
        <v>44</v>
      </c>
      <c r="F133" s="36">
        <v>16</v>
      </c>
    </row>
    <row r="134" spans="1:6" ht="14.25" customHeight="1" x14ac:dyDescent="0.25">
      <c r="A134" s="36">
        <v>2007</v>
      </c>
      <c r="B134" s="74">
        <v>39142</v>
      </c>
      <c r="C134" s="47" t="s">
        <v>9</v>
      </c>
      <c r="D134" s="36">
        <v>40</v>
      </c>
      <c r="E134" s="36">
        <v>43</v>
      </c>
      <c r="F134" s="36">
        <v>17</v>
      </c>
    </row>
    <row r="135" spans="1:6" ht="14.25" customHeight="1" x14ac:dyDescent="0.25">
      <c r="A135" s="36">
        <v>2007</v>
      </c>
      <c r="B135" s="74">
        <v>39142</v>
      </c>
      <c r="C135" s="47" t="s">
        <v>5</v>
      </c>
      <c r="D135" s="36">
        <v>47</v>
      </c>
      <c r="E135" s="36">
        <v>41</v>
      </c>
      <c r="F135" s="36">
        <v>12</v>
      </c>
    </row>
    <row r="136" spans="1:6" ht="14.25" customHeight="1" x14ac:dyDescent="0.25">
      <c r="A136" s="37">
        <v>2007</v>
      </c>
      <c r="B136" s="77">
        <v>39142</v>
      </c>
      <c r="C136" s="38" t="s">
        <v>17</v>
      </c>
      <c r="D136" s="37">
        <v>39</v>
      </c>
      <c r="E136" s="37">
        <v>45</v>
      </c>
      <c r="F136" s="37">
        <v>16</v>
      </c>
    </row>
    <row r="137" spans="1:6" ht="14.25" customHeight="1" x14ac:dyDescent="0.25">
      <c r="A137" s="36">
        <v>2007</v>
      </c>
      <c r="B137" s="74">
        <v>39142</v>
      </c>
      <c r="C137" s="47" t="s">
        <v>12</v>
      </c>
      <c r="D137" s="36">
        <v>37</v>
      </c>
      <c r="E137" s="36">
        <v>35</v>
      </c>
      <c r="F137" s="36">
        <v>28</v>
      </c>
    </row>
    <row r="138" spans="1:6" ht="14.25" customHeight="1" x14ac:dyDescent="0.25">
      <c r="A138" s="36">
        <v>2007</v>
      </c>
      <c r="B138" s="74">
        <v>39142</v>
      </c>
      <c r="C138" s="47" t="s">
        <v>11</v>
      </c>
      <c r="D138" s="36">
        <v>39</v>
      </c>
      <c r="E138" s="36">
        <v>40</v>
      </c>
      <c r="F138" s="36">
        <v>21</v>
      </c>
    </row>
    <row r="139" spans="1:6" ht="14.25" customHeight="1" x14ac:dyDescent="0.25">
      <c r="A139" s="37">
        <v>2007</v>
      </c>
      <c r="B139" s="77">
        <v>39142</v>
      </c>
      <c r="C139" s="38" t="s">
        <v>16</v>
      </c>
      <c r="D139" s="37">
        <v>38</v>
      </c>
      <c r="E139" s="37">
        <v>38</v>
      </c>
      <c r="F139" s="37">
        <v>24</v>
      </c>
    </row>
    <row r="140" spans="1:6" ht="14.25" customHeight="1" x14ac:dyDescent="0.25">
      <c r="A140" s="37">
        <v>2007</v>
      </c>
      <c r="B140" s="77">
        <v>39142</v>
      </c>
      <c r="C140" s="38" t="s">
        <v>18</v>
      </c>
      <c r="D140" s="37">
        <v>39</v>
      </c>
      <c r="E140" s="37">
        <v>44</v>
      </c>
      <c r="F140" s="37">
        <v>17</v>
      </c>
    </row>
    <row r="141" spans="1:6" ht="14.25" customHeight="1" x14ac:dyDescent="0.25">
      <c r="A141" s="37">
        <v>2007</v>
      </c>
      <c r="B141" s="77">
        <v>39142</v>
      </c>
      <c r="C141" s="38" t="s">
        <v>15</v>
      </c>
      <c r="D141" s="37">
        <v>44</v>
      </c>
      <c r="E141" s="37">
        <v>24</v>
      </c>
      <c r="F141" s="37">
        <v>32</v>
      </c>
    </row>
    <row r="142" spans="1:6" ht="14.25" customHeight="1" x14ac:dyDescent="0.25">
      <c r="A142" s="37">
        <v>2007</v>
      </c>
      <c r="B142" s="78">
        <v>39142</v>
      </c>
      <c r="C142" s="39" t="s">
        <v>19</v>
      </c>
      <c r="D142" s="37">
        <v>39</v>
      </c>
      <c r="E142" s="37">
        <v>44</v>
      </c>
      <c r="F142" s="37">
        <v>17</v>
      </c>
    </row>
    <row r="143" spans="1:6" ht="14.25" customHeight="1" x14ac:dyDescent="0.25">
      <c r="A143" s="36">
        <v>2007</v>
      </c>
      <c r="B143" s="74">
        <v>39234</v>
      </c>
      <c r="C143" s="47" t="s">
        <v>3</v>
      </c>
      <c r="D143" s="36">
        <v>34</v>
      </c>
      <c r="E143" s="36">
        <v>56</v>
      </c>
      <c r="F143" s="36">
        <v>10</v>
      </c>
    </row>
    <row r="144" spans="1:6" ht="14.25" customHeight="1" x14ac:dyDescent="0.25">
      <c r="A144" s="36">
        <v>2007</v>
      </c>
      <c r="B144" s="74">
        <v>39234</v>
      </c>
      <c r="C144" s="47" t="s">
        <v>10</v>
      </c>
      <c r="D144" s="36">
        <v>36</v>
      </c>
      <c r="E144" s="36">
        <v>44</v>
      </c>
      <c r="F144" s="36">
        <v>19</v>
      </c>
    </row>
    <row r="145" spans="1:6" ht="14.25" customHeight="1" x14ac:dyDescent="0.25">
      <c r="A145" s="36">
        <v>2007</v>
      </c>
      <c r="B145" s="74">
        <v>39234</v>
      </c>
      <c r="C145" s="47" t="s">
        <v>7</v>
      </c>
      <c r="D145" s="36">
        <v>54</v>
      </c>
      <c r="E145" s="36">
        <v>30</v>
      </c>
      <c r="F145" s="36">
        <v>17</v>
      </c>
    </row>
    <row r="146" spans="1:6" ht="14.25" customHeight="1" x14ac:dyDescent="0.25">
      <c r="A146" s="36">
        <v>2007</v>
      </c>
      <c r="B146" s="75">
        <v>39234</v>
      </c>
      <c r="C146" s="76" t="s">
        <v>71</v>
      </c>
      <c r="D146" s="36">
        <v>37</v>
      </c>
      <c r="E146" s="36">
        <v>42</v>
      </c>
      <c r="F146" s="36">
        <v>21</v>
      </c>
    </row>
    <row r="147" spans="1:6" ht="14.25" customHeight="1" x14ac:dyDescent="0.25">
      <c r="A147" s="36">
        <v>2007</v>
      </c>
      <c r="B147" s="74">
        <v>39234</v>
      </c>
      <c r="C147" s="47" t="s">
        <v>20</v>
      </c>
      <c r="D147" s="36">
        <v>47</v>
      </c>
      <c r="E147" s="36">
        <v>38</v>
      </c>
      <c r="F147" s="36">
        <v>14</v>
      </c>
    </row>
    <row r="148" spans="1:6" ht="14.25" customHeight="1" x14ac:dyDescent="0.25">
      <c r="A148" s="36">
        <v>2007</v>
      </c>
      <c r="B148" s="74">
        <v>39234</v>
      </c>
      <c r="C148" s="47" t="s">
        <v>4</v>
      </c>
      <c r="D148" s="36">
        <v>46</v>
      </c>
      <c r="E148" s="36">
        <v>42</v>
      </c>
      <c r="F148" s="36">
        <v>12</v>
      </c>
    </row>
    <row r="149" spans="1:6" ht="14.25" customHeight="1" x14ac:dyDescent="0.25">
      <c r="A149" s="36">
        <v>2007</v>
      </c>
      <c r="B149" s="74">
        <v>39234</v>
      </c>
      <c r="C149" s="47" t="s">
        <v>14</v>
      </c>
      <c r="D149" s="36">
        <v>35</v>
      </c>
      <c r="E149" s="36">
        <v>44</v>
      </c>
      <c r="F149" s="36">
        <v>21</v>
      </c>
    </row>
    <row r="150" spans="1:6" ht="14.25" customHeight="1" x14ac:dyDescent="0.25">
      <c r="A150" s="36">
        <v>2007</v>
      </c>
      <c r="B150" s="74">
        <v>39234</v>
      </c>
      <c r="C150" s="47" t="s">
        <v>6</v>
      </c>
      <c r="D150" s="36">
        <v>45</v>
      </c>
      <c r="E150" s="36">
        <v>44</v>
      </c>
      <c r="F150" s="36">
        <v>11</v>
      </c>
    </row>
    <row r="151" spans="1:6" ht="14.25" customHeight="1" x14ac:dyDescent="0.25">
      <c r="A151" s="36">
        <v>2007</v>
      </c>
      <c r="B151" s="74">
        <v>39234</v>
      </c>
      <c r="C151" s="47" t="s">
        <v>13</v>
      </c>
      <c r="D151" s="36">
        <v>40</v>
      </c>
      <c r="E151" s="36">
        <v>34</v>
      </c>
      <c r="F151" s="36">
        <v>26</v>
      </c>
    </row>
    <row r="152" spans="1:6" ht="14.25" customHeight="1" x14ac:dyDescent="0.25">
      <c r="A152" s="36">
        <v>2007</v>
      </c>
      <c r="B152" s="74">
        <v>39234</v>
      </c>
      <c r="C152" s="47" t="s">
        <v>8</v>
      </c>
      <c r="D152" s="36">
        <v>39</v>
      </c>
      <c r="E152" s="36">
        <v>45</v>
      </c>
      <c r="F152" s="36">
        <v>16</v>
      </c>
    </row>
    <row r="153" spans="1:6" ht="14.25" customHeight="1" x14ac:dyDescent="0.25">
      <c r="A153" s="36">
        <v>2007</v>
      </c>
      <c r="B153" s="74">
        <v>39234</v>
      </c>
      <c r="C153" s="47" t="s">
        <v>9</v>
      </c>
      <c r="D153" s="36">
        <v>39</v>
      </c>
      <c r="E153" s="36">
        <v>44</v>
      </c>
      <c r="F153" s="36">
        <v>17</v>
      </c>
    </row>
    <row r="154" spans="1:6" ht="14.25" customHeight="1" x14ac:dyDescent="0.25">
      <c r="A154" s="36">
        <v>2007</v>
      </c>
      <c r="B154" s="74">
        <v>39234</v>
      </c>
      <c r="C154" s="47" t="s">
        <v>5</v>
      </c>
      <c r="D154" s="36">
        <v>47</v>
      </c>
      <c r="E154" s="36">
        <v>41</v>
      </c>
      <c r="F154" s="36">
        <v>12</v>
      </c>
    </row>
    <row r="155" spans="1:6" ht="14.25" customHeight="1" x14ac:dyDescent="0.25">
      <c r="A155" s="37">
        <v>2007</v>
      </c>
      <c r="B155" s="77">
        <v>39234</v>
      </c>
      <c r="C155" s="38" t="s">
        <v>17</v>
      </c>
      <c r="D155" s="37">
        <v>38</v>
      </c>
      <c r="E155" s="37">
        <v>45</v>
      </c>
      <c r="F155" s="37">
        <v>16</v>
      </c>
    </row>
    <row r="156" spans="1:6" ht="14.25" customHeight="1" x14ac:dyDescent="0.25">
      <c r="A156" s="36">
        <v>2007</v>
      </c>
      <c r="B156" s="74">
        <v>39234</v>
      </c>
      <c r="C156" s="47" t="s">
        <v>12</v>
      </c>
      <c r="D156" s="36">
        <v>36</v>
      </c>
      <c r="E156" s="36">
        <v>36</v>
      </c>
      <c r="F156" s="36">
        <v>28</v>
      </c>
    </row>
    <row r="157" spans="1:6" ht="14.25" customHeight="1" x14ac:dyDescent="0.25">
      <c r="A157" s="36">
        <v>2007</v>
      </c>
      <c r="B157" s="74">
        <v>39234</v>
      </c>
      <c r="C157" s="47" t="s">
        <v>11</v>
      </c>
      <c r="D157" s="36">
        <v>38</v>
      </c>
      <c r="E157" s="36">
        <v>40</v>
      </c>
      <c r="F157" s="36">
        <v>22</v>
      </c>
    </row>
    <row r="158" spans="1:6" ht="14.25" customHeight="1" x14ac:dyDescent="0.25">
      <c r="A158" s="37">
        <v>2007</v>
      </c>
      <c r="B158" s="77">
        <v>39234</v>
      </c>
      <c r="C158" s="38" t="s">
        <v>16</v>
      </c>
      <c r="D158" s="37">
        <v>37</v>
      </c>
      <c r="E158" s="37">
        <v>38</v>
      </c>
      <c r="F158" s="37">
        <v>25</v>
      </c>
    </row>
    <row r="159" spans="1:6" ht="14.25" customHeight="1" x14ac:dyDescent="0.25">
      <c r="A159" s="37">
        <v>2007</v>
      </c>
      <c r="B159" s="77">
        <v>39234</v>
      </c>
      <c r="C159" s="38" t="s">
        <v>18</v>
      </c>
      <c r="D159" s="37">
        <v>38</v>
      </c>
      <c r="E159" s="37">
        <v>45</v>
      </c>
      <c r="F159" s="37">
        <v>17</v>
      </c>
    </row>
    <row r="160" spans="1:6" ht="14.25" customHeight="1" x14ac:dyDescent="0.25">
      <c r="A160" s="37">
        <v>2007</v>
      </c>
      <c r="B160" s="77">
        <v>39234</v>
      </c>
      <c r="C160" s="38" t="s">
        <v>15</v>
      </c>
      <c r="D160" s="37">
        <v>43</v>
      </c>
      <c r="E160" s="37">
        <v>24</v>
      </c>
      <c r="F160" s="37">
        <v>33</v>
      </c>
    </row>
    <row r="161" spans="1:6" ht="14.25" customHeight="1" x14ac:dyDescent="0.25">
      <c r="A161" s="37">
        <v>2007</v>
      </c>
      <c r="B161" s="78">
        <v>39234</v>
      </c>
      <c r="C161" s="39" t="s">
        <v>19</v>
      </c>
      <c r="D161" s="37">
        <v>38</v>
      </c>
      <c r="E161" s="37">
        <v>45</v>
      </c>
      <c r="F161" s="37">
        <v>17</v>
      </c>
    </row>
    <row r="162" spans="1:6" ht="14.25" customHeight="1" x14ac:dyDescent="0.25">
      <c r="A162" s="36">
        <v>2007</v>
      </c>
      <c r="B162" s="74">
        <v>39326</v>
      </c>
      <c r="C162" s="47" t="s">
        <v>3</v>
      </c>
      <c r="D162" s="36">
        <v>35</v>
      </c>
      <c r="E162" s="36">
        <v>56</v>
      </c>
      <c r="F162" s="36">
        <v>10</v>
      </c>
    </row>
    <row r="163" spans="1:6" ht="14.25" customHeight="1" x14ac:dyDescent="0.25">
      <c r="A163" s="36">
        <v>2007</v>
      </c>
      <c r="B163" s="74">
        <v>39326</v>
      </c>
      <c r="C163" s="47" t="s">
        <v>10</v>
      </c>
      <c r="D163" s="36">
        <v>36</v>
      </c>
      <c r="E163" s="36">
        <v>44</v>
      </c>
      <c r="F163" s="36">
        <v>19</v>
      </c>
    </row>
    <row r="164" spans="1:6" ht="14.25" customHeight="1" x14ac:dyDescent="0.25">
      <c r="A164" s="36">
        <v>2007</v>
      </c>
      <c r="B164" s="74">
        <v>39326</v>
      </c>
      <c r="C164" s="47" t="s">
        <v>7</v>
      </c>
      <c r="D164" s="36">
        <v>54</v>
      </c>
      <c r="E164" s="36">
        <v>30</v>
      </c>
      <c r="F164" s="36">
        <v>17</v>
      </c>
    </row>
    <row r="165" spans="1:6" ht="14.25" customHeight="1" x14ac:dyDescent="0.25">
      <c r="A165" s="36">
        <v>2007</v>
      </c>
      <c r="B165" s="75">
        <v>39326</v>
      </c>
      <c r="C165" s="76" t="s">
        <v>71</v>
      </c>
      <c r="D165" s="36">
        <v>37</v>
      </c>
      <c r="E165" s="36">
        <v>42</v>
      </c>
      <c r="F165" s="36">
        <v>21</v>
      </c>
    </row>
    <row r="166" spans="1:6" ht="14.25" customHeight="1" x14ac:dyDescent="0.25">
      <c r="A166" s="36">
        <v>2007</v>
      </c>
      <c r="B166" s="74">
        <v>39326</v>
      </c>
      <c r="C166" s="47" t="s">
        <v>20</v>
      </c>
      <c r="D166" s="36">
        <v>48</v>
      </c>
      <c r="E166" s="36">
        <v>38</v>
      </c>
      <c r="F166" s="36">
        <v>14</v>
      </c>
    </row>
    <row r="167" spans="1:6" ht="14.25" customHeight="1" x14ac:dyDescent="0.25">
      <c r="A167" s="36">
        <v>2007</v>
      </c>
      <c r="B167" s="74">
        <v>39326</v>
      </c>
      <c r="C167" s="47" t="s">
        <v>4</v>
      </c>
      <c r="D167" s="36">
        <v>46</v>
      </c>
      <c r="E167" s="36">
        <v>42</v>
      </c>
      <c r="F167" s="36">
        <v>12</v>
      </c>
    </row>
    <row r="168" spans="1:6" ht="14.25" customHeight="1" x14ac:dyDescent="0.25">
      <c r="A168" s="36">
        <v>2007</v>
      </c>
      <c r="B168" s="74">
        <v>39326</v>
      </c>
      <c r="C168" s="47" t="s">
        <v>14</v>
      </c>
      <c r="D168" s="36">
        <v>35</v>
      </c>
      <c r="E168" s="36">
        <v>43</v>
      </c>
      <c r="F168" s="36">
        <v>22</v>
      </c>
    </row>
    <row r="169" spans="1:6" ht="14.25" customHeight="1" x14ac:dyDescent="0.25">
      <c r="A169" s="36">
        <v>2007</v>
      </c>
      <c r="B169" s="74">
        <v>39326</v>
      </c>
      <c r="C169" s="47" t="s">
        <v>6</v>
      </c>
      <c r="D169" s="36">
        <v>45</v>
      </c>
      <c r="E169" s="36">
        <v>44</v>
      </c>
      <c r="F169" s="36">
        <v>11</v>
      </c>
    </row>
    <row r="170" spans="1:6" ht="14.25" customHeight="1" x14ac:dyDescent="0.25">
      <c r="A170" s="36">
        <v>2007</v>
      </c>
      <c r="B170" s="74">
        <v>39326</v>
      </c>
      <c r="C170" s="47" t="s">
        <v>13</v>
      </c>
      <c r="D170" s="36">
        <v>40</v>
      </c>
      <c r="E170" s="36">
        <v>35</v>
      </c>
      <c r="F170" s="36">
        <v>25</v>
      </c>
    </row>
    <row r="171" spans="1:6" ht="14.25" customHeight="1" x14ac:dyDescent="0.25">
      <c r="A171" s="36">
        <v>2007</v>
      </c>
      <c r="B171" s="74">
        <v>39326</v>
      </c>
      <c r="C171" s="47" t="s">
        <v>8</v>
      </c>
      <c r="D171" s="36">
        <v>39</v>
      </c>
      <c r="E171" s="36">
        <v>45</v>
      </c>
      <c r="F171" s="36">
        <v>16</v>
      </c>
    </row>
    <row r="172" spans="1:6" ht="14.25" customHeight="1" x14ac:dyDescent="0.25">
      <c r="A172" s="36">
        <v>2007</v>
      </c>
      <c r="B172" s="74">
        <v>39326</v>
      </c>
      <c r="C172" s="47" t="s">
        <v>9</v>
      </c>
      <c r="D172" s="36">
        <v>39</v>
      </c>
      <c r="E172" s="36">
        <v>44</v>
      </c>
      <c r="F172" s="36">
        <v>17</v>
      </c>
    </row>
    <row r="173" spans="1:6" ht="14.25" customHeight="1" x14ac:dyDescent="0.25">
      <c r="A173" s="36">
        <v>2007</v>
      </c>
      <c r="B173" s="74">
        <v>39326</v>
      </c>
      <c r="C173" s="47" t="s">
        <v>5</v>
      </c>
      <c r="D173" s="36">
        <v>47</v>
      </c>
      <c r="E173" s="36">
        <v>40</v>
      </c>
      <c r="F173" s="36">
        <v>12</v>
      </c>
    </row>
    <row r="174" spans="1:6" ht="14.25" customHeight="1" x14ac:dyDescent="0.25">
      <c r="A174" s="37">
        <v>2007</v>
      </c>
      <c r="B174" s="77">
        <v>39326</v>
      </c>
      <c r="C174" s="38" t="s">
        <v>17</v>
      </c>
      <c r="D174" s="37">
        <v>38</v>
      </c>
      <c r="E174" s="37">
        <v>45</v>
      </c>
      <c r="F174" s="37">
        <v>17</v>
      </c>
    </row>
    <row r="175" spans="1:6" ht="14.25" customHeight="1" x14ac:dyDescent="0.25">
      <c r="A175" s="36">
        <v>2007</v>
      </c>
      <c r="B175" s="74">
        <v>39326</v>
      </c>
      <c r="C175" s="47" t="s">
        <v>12</v>
      </c>
      <c r="D175" s="36">
        <v>36</v>
      </c>
      <c r="E175" s="36">
        <v>36</v>
      </c>
      <c r="F175" s="36">
        <v>28</v>
      </c>
    </row>
    <row r="176" spans="1:6" ht="14.25" customHeight="1" x14ac:dyDescent="0.25">
      <c r="A176" s="36">
        <v>2007</v>
      </c>
      <c r="B176" s="74">
        <v>39326</v>
      </c>
      <c r="C176" s="47" t="s">
        <v>11</v>
      </c>
      <c r="D176" s="36">
        <v>38</v>
      </c>
      <c r="E176" s="36">
        <v>41</v>
      </c>
      <c r="F176" s="36">
        <v>22</v>
      </c>
    </row>
    <row r="177" spans="1:6" ht="14.25" customHeight="1" x14ac:dyDescent="0.25">
      <c r="A177" s="37">
        <v>2007</v>
      </c>
      <c r="B177" s="77">
        <v>39326</v>
      </c>
      <c r="C177" s="38" t="s">
        <v>16</v>
      </c>
      <c r="D177" s="37">
        <v>37</v>
      </c>
      <c r="E177" s="37">
        <v>39</v>
      </c>
      <c r="F177" s="37">
        <v>25</v>
      </c>
    </row>
    <row r="178" spans="1:6" ht="14.25" customHeight="1" x14ac:dyDescent="0.25">
      <c r="A178" s="37">
        <v>2007</v>
      </c>
      <c r="B178" s="77">
        <v>39326</v>
      </c>
      <c r="C178" s="38" t="s">
        <v>18</v>
      </c>
      <c r="D178" s="37">
        <v>36</v>
      </c>
      <c r="E178" s="37">
        <v>36</v>
      </c>
      <c r="F178" s="37">
        <v>36</v>
      </c>
    </row>
    <row r="179" spans="1:6" ht="14.25" customHeight="1" x14ac:dyDescent="0.25">
      <c r="A179" s="37">
        <v>2007</v>
      </c>
      <c r="B179" s="77">
        <v>39326</v>
      </c>
      <c r="C179" s="38" t="s">
        <v>15</v>
      </c>
      <c r="D179" s="37">
        <v>43</v>
      </c>
      <c r="E179" s="37">
        <v>24</v>
      </c>
      <c r="F179" s="37">
        <v>33</v>
      </c>
    </row>
    <row r="180" spans="1:6" ht="14.25" customHeight="1" x14ac:dyDescent="0.25">
      <c r="A180" s="37">
        <v>2007</v>
      </c>
      <c r="B180" s="78">
        <v>39326</v>
      </c>
      <c r="C180" s="39" t="s">
        <v>19</v>
      </c>
      <c r="D180" s="37">
        <v>38</v>
      </c>
      <c r="E180" s="37">
        <v>44</v>
      </c>
      <c r="F180" s="37">
        <v>17</v>
      </c>
    </row>
    <row r="181" spans="1:6" ht="14.25" customHeight="1" x14ac:dyDescent="0.25">
      <c r="A181" s="36">
        <v>2007</v>
      </c>
      <c r="B181" s="74">
        <v>39417</v>
      </c>
      <c r="C181" s="47" t="s">
        <v>3</v>
      </c>
      <c r="D181" s="36">
        <v>34</v>
      </c>
      <c r="E181" s="36">
        <v>56</v>
      </c>
      <c r="F181" s="36">
        <v>10</v>
      </c>
    </row>
    <row r="182" spans="1:6" ht="14.25" customHeight="1" x14ac:dyDescent="0.25">
      <c r="A182" s="36">
        <v>2007</v>
      </c>
      <c r="B182" s="74">
        <v>39417</v>
      </c>
      <c r="C182" s="47" t="s">
        <v>10</v>
      </c>
      <c r="D182" s="36">
        <v>36</v>
      </c>
      <c r="E182" s="36">
        <v>45</v>
      </c>
      <c r="F182" s="36">
        <v>20</v>
      </c>
    </row>
    <row r="183" spans="1:6" ht="14.25" customHeight="1" x14ac:dyDescent="0.25">
      <c r="A183" s="36">
        <v>2007</v>
      </c>
      <c r="B183" s="74">
        <v>39417</v>
      </c>
      <c r="C183" s="47" t="s">
        <v>7</v>
      </c>
      <c r="D183" s="36">
        <v>54</v>
      </c>
      <c r="E183" s="36">
        <v>30</v>
      </c>
      <c r="F183" s="36">
        <v>16</v>
      </c>
    </row>
    <row r="184" spans="1:6" ht="14.25" customHeight="1" x14ac:dyDescent="0.25">
      <c r="A184" s="36">
        <v>2007</v>
      </c>
      <c r="B184" s="75">
        <v>39417</v>
      </c>
      <c r="C184" s="76" t="s">
        <v>71</v>
      </c>
      <c r="D184" s="36">
        <v>37</v>
      </c>
      <c r="E184" s="36">
        <v>42</v>
      </c>
      <c r="F184" s="36">
        <v>21</v>
      </c>
    </row>
    <row r="185" spans="1:6" ht="14.25" customHeight="1" x14ac:dyDescent="0.25">
      <c r="A185" s="36">
        <v>2007</v>
      </c>
      <c r="B185" s="74">
        <v>39417</v>
      </c>
      <c r="C185" s="47" t="s">
        <v>20</v>
      </c>
      <c r="D185" s="36">
        <v>55</v>
      </c>
      <c r="E185" s="36">
        <v>32</v>
      </c>
      <c r="F185" s="36">
        <v>13</v>
      </c>
    </row>
    <row r="186" spans="1:6" ht="14.25" customHeight="1" x14ac:dyDescent="0.25">
      <c r="A186" s="36">
        <v>2007</v>
      </c>
      <c r="B186" s="74">
        <v>39417</v>
      </c>
      <c r="C186" s="47" t="s">
        <v>4</v>
      </c>
      <c r="D186" s="36">
        <v>45</v>
      </c>
      <c r="E186" s="36">
        <v>43</v>
      </c>
      <c r="F186" s="36">
        <v>12</v>
      </c>
    </row>
    <row r="187" spans="1:6" ht="14.25" customHeight="1" x14ac:dyDescent="0.25">
      <c r="A187" s="36">
        <v>2007</v>
      </c>
      <c r="B187" s="74">
        <v>39417</v>
      </c>
      <c r="C187" s="47" t="s">
        <v>14</v>
      </c>
      <c r="D187" s="36">
        <v>34</v>
      </c>
      <c r="E187" s="36">
        <v>43</v>
      </c>
      <c r="F187" s="36">
        <v>22</v>
      </c>
    </row>
    <row r="188" spans="1:6" ht="14.25" customHeight="1" x14ac:dyDescent="0.25">
      <c r="A188" s="36">
        <v>2007</v>
      </c>
      <c r="B188" s="74">
        <v>39417</v>
      </c>
      <c r="C188" s="47" t="s">
        <v>6</v>
      </c>
      <c r="D188" s="36">
        <v>44</v>
      </c>
      <c r="E188" s="36">
        <v>45</v>
      </c>
      <c r="F188" s="36">
        <v>11</v>
      </c>
    </row>
    <row r="189" spans="1:6" ht="14.25" customHeight="1" x14ac:dyDescent="0.25">
      <c r="A189" s="36">
        <v>2007</v>
      </c>
      <c r="B189" s="74">
        <v>39417</v>
      </c>
      <c r="C189" s="47" t="s">
        <v>13</v>
      </c>
      <c r="D189" s="36">
        <v>40</v>
      </c>
      <c r="E189" s="36">
        <v>34</v>
      </c>
      <c r="F189" s="36">
        <v>26</v>
      </c>
    </row>
    <row r="190" spans="1:6" ht="14.25" customHeight="1" x14ac:dyDescent="0.25">
      <c r="A190" s="36">
        <v>2007</v>
      </c>
      <c r="B190" s="74">
        <v>39417</v>
      </c>
      <c r="C190" s="47" t="s">
        <v>8</v>
      </c>
      <c r="D190" s="36">
        <v>39</v>
      </c>
      <c r="E190" s="36">
        <v>45</v>
      </c>
      <c r="F190" s="36">
        <v>16</v>
      </c>
    </row>
    <row r="191" spans="1:6" ht="14.25" customHeight="1" x14ac:dyDescent="0.25">
      <c r="A191" s="36">
        <v>2007</v>
      </c>
      <c r="B191" s="74">
        <v>39417</v>
      </c>
      <c r="C191" s="47" t="s">
        <v>9</v>
      </c>
      <c r="D191" s="36">
        <v>39</v>
      </c>
      <c r="E191" s="36">
        <v>44</v>
      </c>
      <c r="F191" s="36">
        <v>17</v>
      </c>
    </row>
    <row r="192" spans="1:6" ht="14.25" customHeight="1" x14ac:dyDescent="0.25">
      <c r="A192" s="36">
        <v>2007</v>
      </c>
      <c r="B192" s="74">
        <v>39417</v>
      </c>
      <c r="C192" s="47" t="s">
        <v>5</v>
      </c>
      <c r="D192" s="36">
        <v>47</v>
      </c>
      <c r="E192" s="36">
        <v>41</v>
      </c>
      <c r="F192" s="36">
        <v>12</v>
      </c>
    </row>
    <row r="193" spans="1:6" ht="14.25" customHeight="1" x14ac:dyDescent="0.25">
      <c r="A193" s="37">
        <v>2007</v>
      </c>
      <c r="B193" s="77">
        <v>39417</v>
      </c>
      <c r="C193" s="38" t="s">
        <v>17</v>
      </c>
      <c r="D193" s="37">
        <v>38</v>
      </c>
      <c r="E193" s="37">
        <v>45</v>
      </c>
      <c r="F193" s="37">
        <v>17</v>
      </c>
    </row>
    <row r="194" spans="1:6" ht="14.25" customHeight="1" x14ac:dyDescent="0.25">
      <c r="A194" s="36">
        <v>2007</v>
      </c>
      <c r="B194" s="74">
        <v>39417</v>
      </c>
      <c r="C194" s="47" t="s">
        <v>12</v>
      </c>
      <c r="D194" s="36">
        <v>36</v>
      </c>
      <c r="E194" s="36">
        <v>37</v>
      </c>
      <c r="F194" s="36">
        <v>27</v>
      </c>
    </row>
    <row r="195" spans="1:6" ht="14.25" customHeight="1" x14ac:dyDescent="0.25">
      <c r="A195" s="36">
        <v>2007</v>
      </c>
      <c r="B195" s="74">
        <v>39417</v>
      </c>
      <c r="C195" s="47" t="s">
        <v>11</v>
      </c>
      <c r="D195" s="36">
        <v>37</v>
      </c>
      <c r="E195" s="36">
        <v>41</v>
      </c>
      <c r="F195" s="36">
        <v>22</v>
      </c>
    </row>
    <row r="196" spans="1:6" ht="14.25" customHeight="1" x14ac:dyDescent="0.25">
      <c r="A196" s="37">
        <v>2007</v>
      </c>
      <c r="B196" s="77">
        <v>39417</v>
      </c>
      <c r="C196" s="38" t="s">
        <v>16</v>
      </c>
      <c r="D196" s="37">
        <v>37</v>
      </c>
      <c r="E196" s="37">
        <v>39</v>
      </c>
      <c r="F196" s="37">
        <v>24</v>
      </c>
    </row>
    <row r="197" spans="1:6" ht="14.25" customHeight="1" x14ac:dyDescent="0.25">
      <c r="A197" s="37">
        <v>2007</v>
      </c>
      <c r="B197" s="77">
        <v>39417</v>
      </c>
      <c r="C197" s="38" t="s">
        <v>18</v>
      </c>
      <c r="D197" s="37">
        <v>38</v>
      </c>
      <c r="E197" s="37">
        <v>45</v>
      </c>
      <c r="F197" s="37">
        <v>17</v>
      </c>
    </row>
    <row r="198" spans="1:6" ht="14.25" customHeight="1" x14ac:dyDescent="0.25">
      <c r="A198" s="37">
        <v>2007</v>
      </c>
      <c r="B198" s="77">
        <v>39417</v>
      </c>
      <c r="C198" s="38" t="s">
        <v>15</v>
      </c>
      <c r="D198" s="37">
        <v>43</v>
      </c>
      <c r="E198" s="37">
        <v>25</v>
      </c>
      <c r="F198" s="37">
        <v>32</v>
      </c>
    </row>
    <row r="199" spans="1:6" ht="14.25" customHeight="1" x14ac:dyDescent="0.25">
      <c r="A199" s="37">
        <v>2007</v>
      </c>
      <c r="B199" s="78">
        <v>39417</v>
      </c>
      <c r="C199" s="39" t="s">
        <v>19</v>
      </c>
      <c r="D199" s="37">
        <v>38</v>
      </c>
      <c r="E199" s="37">
        <v>44</v>
      </c>
      <c r="F199" s="37">
        <v>18</v>
      </c>
    </row>
    <row r="200" spans="1:6" ht="14.25" customHeight="1" x14ac:dyDescent="0.25">
      <c r="A200" s="36">
        <v>2008</v>
      </c>
      <c r="B200" s="74">
        <v>39508</v>
      </c>
      <c r="C200" s="47" t="s">
        <v>3</v>
      </c>
      <c r="D200" s="36">
        <v>34</v>
      </c>
      <c r="E200" s="36">
        <v>56</v>
      </c>
      <c r="F200" s="36">
        <v>10</v>
      </c>
    </row>
    <row r="201" spans="1:6" ht="14.25" customHeight="1" x14ac:dyDescent="0.25">
      <c r="A201" s="36">
        <v>2008</v>
      </c>
      <c r="B201" s="74">
        <v>39508</v>
      </c>
      <c r="C201" s="47" t="s">
        <v>10</v>
      </c>
      <c r="D201" s="36">
        <v>35</v>
      </c>
      <c r="E201" s="36">
        <v>45</v>
      </c>
      <c r="F201" s="36">
        <v>20</v>
      </c>
    </row>
    <row r="202" spans="1:6" ht="14.25" customHeight="1" x14ac:dyDescent="0.25">
      <c r="A202" s="36">
        <v>2008</v>
      </c>
      <c r="B202" s="74">
        <v>39508</v>
      </c>
      <c r="C202" s="47" t="s">
        <v>7</v>
      </c>
      <c r="D202" s="36">
        <v>53</v>
      </c>
      <c r="E202" s="36">
        <v>31</v>
      </c>
      <c r="F202" s="36">
        <v>16</v>
      </c>
    </row>
    <row r="203" spans="1:6" ht="14.25" customHeight="1" x14ac:dyDescent="0.25">
      <c r="A203" s="36">
        <v>2008</v>
      </c>
      <c r="B203" s="75">
        <v>39508</v>
      </c>
      <c r="C203" s="76" t="s">
        <v>71</v>
      </c>
      <c r="D203" s="36">
        <v>37</v>
      </c>
      <c r="E203" s="36">
        <v>42</v>
      </c>
      <c r="F203" s="36">
        <v>21</v>
      </c>
    </row>
    <row r="204" spans="1:6" ht="14.25" customHeight="1" x14ac:dyDescent="0.25">
      <c r="A204" s="36">
        <v>2008</v>
      </c>
      <c r="B204" s="74">
        <v>39508</v>
      </c>
      <c r="C204" s="47" t="s">
        <v>20</v>
      </c>
      <c r="D204" s="36">
        <v>57</v>
      </c>
      <c r="E204" s="36">
        <v>31</v>
      </c>
      <c r="F204" s="36">
        <v>12</v>
      </c>
    </row>
    <row r="205" spans="1:6" ht="14.25" customHeight="1" x14ac:dyDescent="0.25">
      <c r="A205" s="36">
        <v>2008</v>
      </c>
      <c r="B205" s="74">
        <v>39508</v>
      </c>
      <c r="C205" s="47" t="s">
        <v>4</v>
      </c>
      <c r="D205" s="36">
        <v>44</v>
      </c>
      <c r="E205" s="36">
        <v>43</v>
      </c>
      <c r="F205" s="36">
        <v>13</v>
      </c>
    </row>
    <row r="206" spans="1:6" ht="14.25" customHeight="1" x14ac:dyDescent="0.25">
      <c r="A206" s="36">
        <v>2008</v>
      </c>
      <c r="B206" s="74">
        <v>39508</v>
      </c>
      <c r="C206" s="47" t="s">
        <v>14</v>
      </c>
      <c r="D206" s="36">
        <v>34</v>
      </c>
      <c r="E206" s="36">
        <v>45</v>
      </c>
      <c r="F206" s="36">
        <v>21</v>
      </c>
    </row>
    <row r="207" spans="1:6" ht="14.25" customHeight="1" x14ac:dyDescent="0.25">
      <c r="A207" s="36">
        <v>2008</v>
      </c>
      <c r="B207" s="74">
        <v>39508</v>
      </c>
      <c r="C207" s="47" t="s">
        <v>6</v>
      </c>
      <c r="D207" s="36">
        <v>44</v>
      </c>
      <c r="E207" s="36">
        <v>45</v>
      </c>
      <c r="F207" s="36">
        <v>11</v>
      </c>
    </row>
    <row r="208" spans="1:6" ht="14.25" customHeight="1" x14ac:dyDescent="0.25">
      <c r="A208" s="36">
        <v>2008</v>
      </c>
      <c r="B208" s="74">
        <v>39508</v>
      </c>
      <c r="C208" s="47" t="s">
        <v>13</v>
      </c>
      <c r="D208" s="36">
        <v>40</v>
      </c>
      <c r="E208" s="36">
        <v>34</v>
      </c>
      <c r="F208" s="36">
        <v>26</v>
      </c>
    </row>
    <row r="209" spans="1:6" ht="14.25" customHeight="1" x14ac:dyDescent="0.25">
      <c r="A209" s="36">
        <v>2008</v>
      </c>
      <c r="B209" s="74">
        <v>39508</v>
      </c>
      <c r="C209" s="47" t="s">
        <v>8</v>
      </c>
      <c r="D209" s="36">
        <v>39</v>
      </c>
      <c r="E209" s="36">
        <v>45</v>
      </c>
      <c r="F209" s="36">
        <v>16</v>
      </c>
    </row>
    <row r="210" spans="1:6" ht="14.25" customHeight="1" x14ac:dyDescent="0.25">
      <c r="A210" s="36">
        <v>2008</v>
      </c>
      <c r="B210" s="74">
        <v>39508</v>
      </c>
      <c r="C210" s="47" t="s">
        <v>9</v>
      </c>
      <c r="D210" s="36">
        <v>39</v>
      </c>
      <c r="E210" s="36">
        <v>44</v>
      </c>
      <c r="F210" s="36">
        <v>17</v>
      </c>
    </row>
    <row r="211" spans="1:6" ht="14.25" customHeight="1" x14ac:dyDescent="0.25">
      <c r="A211" s="36">
        <v>2008</v>
      </c>
      <c r="B211" s="74">
        <v>39508</v>
      </c>
      <c r="C211" s="47" t="s">
        <v>5</v>
      </c>
      <c r="D211" s="36">
        <v>46</v>
      </c>
      <c r="E211" s="36">
        <v>41</v>
      </c>
      <c r="F211" s="36">
        <v>13</v>
      </c>
    </row>
    <row r="212" spans="1:6" ht="14.25" customHeight="1" x14ac:dyDescent="0.25">
      <c r="A212" s="37">
        <v>2008</v>
      </c>
      <c r="B212" s="77">
        <v>39508</v>
      </c>
      <c r="C212" s="38" t="s">
        <v>17</v>
      </c>
      <c r="D212" s="37">
        <v>38</v>
      </c>
      <c r="E212" s="37">
        <v>45</v>
      </c>
      <c r="F212" s="37">
        <v>17</v>
      </c>
    </row>
    <row r="213" spans="1:6" ht="14.25" customHeight="1" x14ac:dyDescent="0.25">
      <c r="A213" s="36">
        <v>2008</v>
      </c>
      <c r="B213" s="74">
        <v>39508</v>
      </c>
      <c r="C213" s="47" t="s">
        <v>12</v>
      </c>
      <c r="D213" s="36">
        <v>36</v>
      </c>
      <c r="E213" s="36">
        <v>37</v>
      </c>
      <c r="F213" s="36">
        <v>27</v>
      </c>
    </row>
    <row r="214" spans="1:6" ht="14.25" customHeight="1" x14ac:dyDescent="0.25">
      <c r="A214" s="36">
        <v>2008</v>
      </c>
      <c r="B214" s="74">
        <v>39508</v>
      </c>
      <c r="C214" s="47" t="s">
        <v>11</v>
      </c>
      <c r="D214" s="36">
        <v>37</v>
      </c>
      <c r="E214" s="36">
        <v>41</v>
      </c>
      <c r="F214" s="36">
        <v>22</v>
      </c>
    </row>
    <row r="215" spans="1:6" ht="14.25" customHeight="1" x14ac:dyDescent="0.25">
      <c r="A215" s="37">
        <v>2008</v>
      </c>
      <c r="B215" s="77">
        <v>39508</v>
      </c>
      <c r="C215" s="38" t="s">
        <v>16</v>
      </c>
      <c r="D215" s="37">
        <v>37</v>
      </c>
      <c r="E215" s="37">
        <v>39</v>
      </c>
      <c r="F215" s="37">
        <v>24</v>
      </c>
    </row>
    <row r="216" spans="1:6" ht="14.25" customHeight="1" x14ac:dyDescent="0.25">
      <c r="A216" s="37">
        <v>2008</v>
      </c>
      <c r="B216" s="77">
        <v>39508</v>
      </c>
      <c r="C216" s="38" t="s">
        <v>18</v>
      </c>
      <c r="D216" s="37">
        <v>38</v>
      </c>
      <c r="E216" s="37">
        <v>45</v>
      </c>
      <c r="F216" s="37">
        <v>17</v>
      </c>
    </row>
    <row r="217" spans="1:6" ht="14.25" customHeight="1" x14ac:dyDescent="0.25">
      <c r="A217" s="37">
        <v>2008</v>
      </c>
      <c r="B217" s="77">
        <v>39508</v>
      </c>
      <c r="C217" s="38" t="s">
        <v>15</v>
      </c>
      <c r="D217" s="37">
        <v>42</v>
      </c>
      <c r="E217" s="37">
        <v>26</v>
      </c>
      <c r="F217" s="37">
        <v>32</v>
      </c>
    </row>
    <row r="218" spans="1:6" ht="14.25" customHeight="1" x14ac:dyDescent="0.25">
      <c r="A218" s="37">
        <v>2008</v>
      </c>
      <c r="B218" s="78">
        <v>39508</v>
      </c>
      <c r="C218" s="39" t="s">
        <v>19</v>
      </c>
      <c r="D218" s="37">
        <v>38</v>
      </c>
      <c r="E218" s="37">
        <v>44</v>
      </c>
      <c r="F218" s="37">
        <v>18</v>
      </c>
    </row>
    <row r="219" spans="1:6" ht="14.25" customHeight="1" x14ac:dyDescent="0.25">
      <c r="A219" s="36">
        <v>2008</v>
      </c>
      <c r="B219" s="74">
        <v>39600</v>
      </c>
      <c r="C219" s="47" t="s">
        <v>3</v>
      </c>
      <c r="D219" s="36">
        <v>33</v>
      </c>
      <c r="E219" s="36">
        <v>57</v>
      </c>
      <c r="F219" s="36">
        <v>10</v>
      </c>
    </row>
    <row r="220" spans="1:6" ht="14.25" customHeight="1" x14ac:dyDescent="0.25">
      <c r="A220" s="36">
        <v>2008</v>
      </c>
      <c r="B220" s="74">
        <v>39600</v>
      </c>
      <c r="C220" s="47" t="s">
        <v>10</v>
      </c>
      <c r="D220" s="36">
        <v>34</v>
      </c>
      <c r="E220" s="36">
        <v>46</v>
      </c>
      <c r="F220" s="36">
        <v>20</v>
      </c>
    </row>
    <row r="221" spans="1:6" ht="14.25" customHeight="1" x14ac:dyDescent="0.25">
      <c r="A221" s="36">
        <v>2008</v>
      </c>
      <c r="B221" s="74">
        <v>39600</v>
      </c>
      <c r="C221" s="47" t="s">
        <v>7</v>
      </c>
      <c r="D221" s="36">
        <v>52</v>
      </c>
      <c r="E221" s="36">
        <v>31</v>
      </c>
      <c r="F221" s="36">
        <v>17</v>
      </c>
    </row>
    <row r="222" spans="1:6" ht="14.25" customHeight="1" x14ac:dyDescent="0.25">
      <c r="A222" s="36">
        <v>2008</v>
      </c>
      <c r="B222" s="75">
        <v>39600</v>
      </c>
      <c r="C222" s="76" t="s">
        <v>71</v>
      </c>
      <c r="D222" s="36">
        <v>36</v>
      </c>
      <c r="E222" s="36">
        <v>43</v>
      </c>
      <c r="F222" s="36">
        <v>22</v>
      </c>
    </row>
    <row r="223" spans="1:6" ht="14.25" customHeight="1" x14ac:dyDescent="0.25">
      <c r="A223" s="36">
        <v>2008</v>
      </c>
      <c r="B223" s="74">
        <v>39600</v>
      </c>
      <c r="C223" s="47" t="s">
        <v>20</v>
      </c>
      <c r="D223" s="36">
        <v>57</v>
      </c>
      <c r="E223" s="36">
        <v>31</v>
      </c>
      <c r="F223" s="36">
        <v>13</v>
      </c>
    </row>
    <row r="224" spans="1:6" ht="14.25" customHeight="1" x14ac:dyDescent="0.25">
      <c r="A224" s="36">
        <v>2008</v>
      </c>
      <c r="B224" s="74">
        <v>39600</v>
      </c>
      <c r="C224" s="47" t="s">
        <v>4</v>
      </c>
      <c r="D224" s="36">
        <v>44</v>
      </c>
      <c r="E224" s="36">
        <v>43</v>
      </c>
      <c r="F224" s="36">
        <v>13</v>
      </c>
    </row>
    <row r="225" spans="1:6" ht="14.25" customHeight="1" x14ac:dyDescent="0.25">
      <c r="A225" s="36">
        <v>2008</v>
      </c>
      <c r="B225" s="74">
        <v>39600</v>
      </c>
      <c r="C225" s="47" t="s">
        <v>14</v>
      </c>
      <c r="D225" s="36">
        <v>33</v>
      </c>
      <c r="E225" s="36">
        <v>45</v>
      </c>
      <c r="F225" s="36">
        <v>23</v>
      </c>
    </row>
    <row r="226" spans="1:6" ht="14.25" customHeight="1" x14ac:dyDescent="0.25">
      <c r="A226" s="36">
        <v>2008</v>
      </c>
      <c r="B226" s="74">
        <v>39600</v>
      </c>
      <c r="C226" s="47" t="s">
        <v>6</v>
      </c>
      <c r="D226" s="36">
        <v>43</v>
      </c>
      <c r="E226" s="36">
        <v>44</v>
      </c>
      <c r="F226" s="36">
        <v>12</v>
      </c>
    </row>
    <row r="227" spans="1:6" ht="14.25" customHeight="1" x14ac:dyDescent="0.25">
      <c r="A227" s="36">
        <v>2008</v>
      </c>
      <c r="B227" s="74">
        <v>39600</v>
      </c>
      <c r="C227" s="47" t="s">
        <v>13</v>
      </c>
      <c r="D227" s="36">
        <v>37</v>
      </c>
      <c r="E227" s="36">
        <v>36</v>
      </c>
      <c r="F227" s="36">
        <v>27</v>
      </c>
    </row>
    <row r="228" spans="1:6" ht="14.25" customHeight="1" x14ac:dyDescent="0.25">
      <c r="A228" s="36">
        <v>2008</v>
      </c>
      <c r="B228" s="74">
        <v>39600</v>
      </c>
      <c r="C228" s="47" t="s">
        <v>8</v>
      </c>
      <c r="D228" s="36">
        <v>24</v>
      </c>
      <c r="E228" s="36">
        <v>63</v>
      </c>
      <c r="F228" s="36">
        <v>13</v>
      </c>
    </row>
    <row r="229" spans="1:6" ht="14.25" customHeight="1" x14ac:dyDescent="0.25">
      <c r="A229" s="36">
        <v>2008</v>
      </c>
      <c r="B229" s="74">
        <v>39600</v>
      </c>
      <c r="C229" s="47" t="s">
        <v>9</v>
      </c>
      <c r="D229" s="36">
        <v>38</v>
      </c>
      <c r="E229" s="36">
        <v>44</v>
      </c>
      <c r="F229" s="36">
        <v>17</v>
      </c>
    </row>
    <row r="230" spans="1:6" ht="14.25" customHeight="1" x14ac:dyDescent="0.25">
      <c r="A230" s="36">
        <v>2008</v>
      </c>
      <c r="B230" s="74">
        <v>39600</v>
      </c>
      <c r="C230" s="47" t="s">
        <v>5</v>
      </c>
      <c r="D230" s="36">
        <v>42</v>
      </c>
      <c r="E230" s="36">
        <v>44</v>
      </c>
      <c r="F230" s="36">
        <v>13</v>
      </c>
    </row>
    <row r="231" spans="1:6" ht="14.25" customHeight="1" x14ac:dyDescent="0.25">
      <c r="A231" s="37">
        <v>2008</v>
      </c>
      <c r="B231" s="77">
        <v>39600</v>
      </c>
      <c r="C231" s="38" t="s">
        <v>17</v>
      </c>
      <c r="D231" s="37">
        <v>35</v>
      </c>
      <c r="E231" s="37">
        <v>48</v>
      </c>
      <c r="F231" s="37">
        <v>17</v>
      </c>
    </row>
    <row r="232" spans="1:6" ht="14.25" customHeight="1" x14ac:dyDescent="0.25">
      <c r="A232" s="36">
        <v>2008</v>
      </c>
      <c r="B232" s="74">
        <v>39600</v>
      </c>
      <c r="C232" s="47" t="s">
        <v>12</v>
      </c>
      <c r="D232" s="36">
        <v>47</v>
      </c>
      <c r="E232" s="36">
        <v>37</v>
      </c>
      <c r="F232" s="36">
        <v>16</v>
      </c>
    </row>
    <row r="233" spans="1:6" ht="14.25" customHeight="1" x14ac:dyDescent="0.25">
      <c r="A233" s="36">
        <v>2008</v>
      </c>
      <c r="B233" s="74">
        <v>39600</v>
      </c>
      <c r="C233" s="47" t="s">
        <v>11</v>
      </c>
      <c r="D233" s="36">
        <v>35</v>
      </c>
      <c r="E233" s="36">
        <v>42</v>
      </c>
      <c r="F233" s="36">
        <v>23</v>
      </c>
    </row>
    <row r="234" spans="1:6" ht="14.25" customHeight="1" x14ac:dyDescent="0.25">
      <c r="A234" s="37">
        <v>2008</v>
      </c>
      <c r="B234" s="77">
        <v>39600</v>
      </c>
      <c r="C234" s="38" t="s">
        <v>16</v>
      </c>
      <c r="D234" s="37">
        <v>40</v>
      </c>
      <c r="E234" s="37">
        <v>40</v>
      </c>
      <c r="F234" s="37">
        <v>20</v>
      </c>
    </row>
    <row r="235" spans="1:6" ht="14.25" customHeight="1" x14ac:dyDescent="0.25">
      <c r="A235" s="37">
        <v>2008</v>
      </c>
      <c r="B235" s="77">
        <v>39600</v>
      </c>
      <c r="C235" s="38" t="s">
        <v>18</v>
      </c>
      <c r="D235" s="37">
        <v>36</v>
      </c>
      <c r="E235" s="37">
        <v>47</v>
      </c>
      <c r="F235" s="37">
        <v>17</v>
      </c>
    </row>
    <row r="236" spans="1:6" ht="14.25" customHeight="1" x14ac:dyDescent="0.25">
      <c r="A236" s="37">
        <v>2008</v>
      </c>
      <c r="B236" s="77">
        <v>39600</v>
      </c>
      <c r="C236" s="38" t="s">
        <v>15</v>
      </c>
      <c r="D236" s="37">
        <v>40</v>
      </c>
      <c r="E236" s="37">
        <v>26</v>
      </c>
      <c r="F236" s="37">
        <v>34</v>
      </c>
    </row>
    <row r="237" spans="1:6" ht="14.25" customHeight="1" x14ac:dyDescent="0.25">
      <c r="A237" s="37">
        <v>2008</v>
      </c>
      <c r="B237" s="78">
        <v>39600</v>
      </c>
      <c r="C237" s="39" t="s">
        <v>19</v>
      </c>
      <c r="D237" s="37">
        <v>36</v>
      </c>
      <c r="E237" s="37">
        <v>47</v>
      </c>
      <c r="F237" s="37">
        <v>17</v>
      </c>
    </row>
    <row r="238" spans="1:6" ht="14.25" customHeight="1" x14ac:dyDescent="0.25">
      <c r="A238" s="36">
        <v>2008</v>
      </c>
      <c r="B238" s="74">
        <v>39692</v>
      </c>
      <c r="C238" s="47" t="s">
        <v>3</v>
      </c>
      <c r="D238" s="36">
        <v>32</v>
      </c>
      <c r="E238" s="36">
        <v>57</v>
      </c>
      <c r="F238" s="36">
        <v>11</v>
      </c>
    </row>
    <row r="239" spans="1:6" ht="14.25" customHeight="1" x14ac:dyDescent="0.25">
      <c r="A239" s="36">
        <v>2008</v>
      </c>
      <c r="B239" s="74">
        <v>39692</v>
      </c>
      <c r="C239" s="47" t="s">
        <v>10</v>
      </c>
      <c r="D239" s="36">
        <v>34</v>
      </c>
      <c r="E239" s="36">
        <v>46</v>
      </c>
      <c r="F239" s="36">
        <v>21</v>
      </c>
    </row>
    <row r="240" spans="1:6" ht="14.25" customHeight="1" x14ac:dyDescent="0.25">
      <c r="A240" s="36">
        <v>2008</v>
      </c>
      <c r="B240" s="74">
        <v>39692</v>
      </c>
      <c r="C240" s="47" t="s">
        <v>7</v>
      </c>
      <c r="D240" s="36">
        <v>51</v>
      </c>
      <c r="E240" s="36">
        <v>31</v>
      </c>
      <c r="F240" s="36">
        <v>17</v>
      </c>
    </row>
    <row r="241" spans="1:6" ht="14.25" customHeight="1" x14ac:dyDescent="0.25">
      <c r="A241" s="36">
        <v>2008</v>
      </c>
      <c r="B241" s="75">
        <v>39692</v>
      </c>
      <c r="C241" s="76" t="s">
        <v>71</v>
      </c>
      <c r="D241" s="36">
        <v>35</v>
      </c>
      <c r="E241" s="36">
        <v>43</v>
      </c>
      <c r="F241" s="36">
        <v>22</v>
      </c>
    </row>
    <row r="242" spans="1:6" ht="14.25" customHeight="1" x14ac:dyDescent="0.25">
      <c r="A242" s="36">
        <v>2008</v>
      </c>
      <c r="B242" s="74">
        <v>39692</v>
      </c>
      <c r="C242" s="47" t="s">
        <v>20</v>
      </c>
      <c r="D242" s="36">
        <v>36</v>
      </c>
      <c r="E242" s="36">
        <v>45</v>
      </c>
      <c r="F242" s="36">
        <v>19</v>
      </c>
    </row>
    <row r="243" spans="1:6" ht="14.25" customHeight="1" x14ac:dyDescent="0.25">
      <c r="A243" s="36">
        <v>2008</v>
      </c>
      <c r="B243" s="74">
        <v>39692</v>
      </c>
      <c r="C243" s="47" t="s">
        <v>4</v>
      </c>
      <c r="D243" s="36">
        <v>42</v>
      </c>
      <c r="E243" s="36">
        <v>44</v>
      </c>
      <c r="F243" s="36">
        <v>13</v>
      </c>
    </row>
    <row r="244" spans="1:6" ht="14.25" customHeight="1" x14ac:dyDescent="0.25">
      <c r="A244" s="36">
        <v>2008</v>
      </c>
      <c r="B244" s="74">
        <v>39692</v>
      </c>
      <c r="C244" s="47" t="s">
        <v>14</v>
      </c>
      <c r="D244" s="36">
        <v>33</v>
      </c>
      <c r="E244" s="36">
        <v>46</v>
      </c>
      <c r="F244" s="36">
        <v>21</v>
      </c>
    </row>
    <row r="245" spans="1:6" ht="14.25" customHeight="1" x14ac:dyDescent="0.25">
      <c r="A245" s="36">
        <v>2008</v>
      </c>
      <c r="B245" s="74">
        <v>39692</v>
      </c>
      <c r="C245" s="47" t="s">
        <v>6</v>
      </c>
      <c r="D245" s="36">
        <v>43</v>
      </c>
      <c r="E245" s="36">
        <v>44</v>
      </c>
      <c r="F245" s="36">
        <v>13</v>
      </c>
    </row>
    <row r="246" spans="1:6" ht="14.25" customHeight="1" x14ac:dyDescent="0.25">
      <c r="A246" s="36">
        <v>2008</v>
      </c>
      <c r="B246" s="74">
        <v>39692</v>
      </c>
      <c r="C246" s="47" t="s">
        <v>13</v>
      </c>
      <c r="D246" s="36">
        <v>39</v>
      </c>
      <c r="E246" s="36">
        <v>36</v>
      </c>
      <c r="F246" s="36">
        <v>25</v>
      </c>
    </row>
    <row r="247" spans="1:6" ht="14.25" customHeight="1" x14ac:dyDescent="0.25">
      <c r="A247" s="36">
        <v>2008</v>
      </c>
      <c r="B247" s="74">
        <v>39692</v>
      </c>
      <c r="C247" s="47" t="s">
        <v>8</v>
      </c>
      <c r="D247" s="36">
        <v>36</v>
      </c>
      <c r="E247" s="36">
        <v>45</v>
      </c>
      <c r="F247" s="36">
        <v>19</v>
      </c>
    </row>
    <row r="248" spans="1:6" ht="14.25" customHeight="1" x14ac:dyDescent="0.25">
      <c r="A248" s="36">
        <v>2008</v>
      </c>
      <c r="B248" s="74">
        <v>39692</v>
      </c>
      <c r="C248" s="47" t="s">
        <v>9</v>
      </c>
      <c r="D248" s="36">
        <v>34</v>
      </c>
      <c r="E248" s="36">
        <v>48</v>
      </c>
      <c r="F248" s="36">
        <v>17</v>
      </c>
    </row>
    <row r="249" spans="1:6" ht="14.25" customHeight="1" x14ac:dyDescent="0.25">
      <c r="A249" s="36">
        <v>2008</v>
      </c>
      <c r="B249" s="74">
        <v>39692</v>
      </c>
      <c r="C249" s="47" t="s">
        <v>5</v>
      </c>
      <c r="D249" s="36">
        <v>40</v>
      </c>
      <c r="E249" s="36">
        <v>46</v>
      </c>
      <c r="F249" s="36">
        <v>14</v>
      </c>
    </row>
    <row r="250" spans="1:6" ht="14.25" customHeight="1" x14ac:dyDescent="0.25">
      <c r="A250" s="37">
        <v>2008</v>
      </c>
      <c r="B250" s="77">
        <v>39692</v>
      </c>
      <c r="C250" s="38" t="s">
        <v>17</v>
      </c>
      <c r="D250" s="37">
        <v>35</v>
      </c>
      <c r="E250" s="37">
        <v>47</v>
      </c>
      <c r="F250" s="37">
        <v>18</v>
      </c>
    </row>
    <row r="251" spans="1:6" ht="14.25" customHeight="1" x14ac:dyDescent="0.25">
      <c r="A251" s="36">
        <v>2008</v>
      </c>
      <c r="B251" s="74">
        <v>39692</v>
      </c>
      <c r="C251" s="47" t="s">
        <v>12</v>
      </c>
      <c r="D251" s="36">
        <v>48</v>
      </c>
      <c r="E251" s="36">
        <v>38</v>
      </c>
      <c r="F251" s="36">
        <v>15</v>
      </c>
    </row>
    <row r="252" spans="1:6" ht="14.25" customHeight="1" x14ac:dyDescent="0.25">
      <c r="A252" s="36">
        <v>2008</v>
      </c>
      <c r="B252" s="74">
        <v>39692</v>
      </c>
      <c r="C252" s="47" t="s">
        <v>11</v>
      </c>
      <c r="D252" s="36">
        <v>35</v>
      </c>
      <c r="E252" s="36">
        <v>42</v>
      </c>
      <c r="F252" s="36">
        <v>23</v>
      </c>
    </row>
    <row r="253" spans="1:6" ht="14.25" customHeight="1" x14ac:dyDescent="0.25">
      <c r="A253" s="37">
        <v>2008</v>
      </c>
      <c r="B253" s="77">
        <v>39692</v>
      </c>
      <c r="C253" s="38" t="s">
        <v>16</v>
      </c>
      <c r="D253" s="37">
        <v>41</v>
      </c>
      <c r="E253" s="37">
        <v>40</v>
      </c>
      <c r="F253" s="37">
        <v>19</v>
      </c>
    </row>
    <row r="254" spans="1:6" ht="14.25" customHeight="1" x14ac:dyDescent="0.25">
      <c r="A254" s="37">
        <v>2008</v>
      </c>
      <c r="B254" s="77">
        <v>39692</v>
      </c>
      <c r="C254" s="38" t="s">
        <v>18</v>
      </c>
      <c r="D254" s="37">
        <v>36</v>
      </c>
      <c r="E254" s="37">
        <v>46</v>
      </c>
      <c r="F254" s="37">
        <v>18</v>
      </c>
    </row>
    <row r="255" spans="1:6" ht="14.25" customHeight="1" x14ac:dyDescent="0.25">
      <c r="A255" s="37">
        <v>2008</v>
      </c>
      <c r="B255" s="77">
        <v>39692</v>
      </c>
      <c r="C255" s="38" t="s">
        <v>15</v>
      </c>
      <c r="D255" s="37">
        <v>39</v>
      </c>
      <c r="E255" s="37">
        <v>26</v>
      </c>
      <c r="F255" s="37">
        <v>35</v>
      </c>
    </row>
    <row r="256" spans="1:6" ht="14.25" customHeight="1" x14ac:dyDescent="0.25">
      <c r="A256" s="37">
        <v>2008</v>
      </c>
      <c r="B256" s="78">
        <v>39692</v>
      </c>
      <c r="C256" s="39" t="s">
        <v>19</v>
      </c>
      <c r="D256" s="37">
        <v>36</v>
      </c>
      <c r="E256" s="37">
        <v>46</v>
      </c>
      <c r="F256" s="37">
        <v>18</v>
      </c>
    </row>
    <row r="257" spans="1:6" ht="14.25" customHeight="1" x14ac:dyDescent="0.25">
      <c r="A257" s="36">
        <v>2008</v>
      </c>
      <c r="B257" s="74">
        <v>39783</v>
      </c>
      <c r="C257" s="47" t="s">
        <v>3</v>
      </c>
      <c r="D257" s="36">
        <v>32</v>
      </c>
      <c r="E257" s="36">
        <v>57</v>
      </c>
      <c r="F257" s="36">
        <v>11</v>
      </c>
    </row>
    <row r="258" spans="1:6" ht="14.25" customHeight="1" x14ac:dyDescent="0.25">
      <c r="A258" s="36">
        <v>2008</v>
      </c>
      <c r="B258" s="74">
        <v>39783</v>
      </c>
      <c r="C258" s="47" t="s">
        <v>10</v>
      </c>
      <c r="D258" s="36">
        <v>34</v>
      </c>
      <c r="E258" s="36">
        <v>46</v>
      </c>
      <c r="F258" s="36">
        <v>21</v>
      </c>
    </row>
    <row r="259" spans="1:6" ht="14.25" customHeight="1" x14ac:dyDescent="0.25">
      <c r="A259" s="36">
        <v>2008</v>
      </c>
      <c r="B259" s="74">
        <v>39783</v>
      </c>
      <c r="C259" s="47" t="s">
        <v>7</v>
      </c>
      <c r="D259" s="36">
        <v>51</v>
      </c>
      <c r="E259" s="36">
        <v>31</v>
      </c>
      <c r="F259" s="36">
        <v>17</v>
      </c>
    </row>
    <row r="260" spans="1:6" ht="14.25" customHeight="1" x14ac:dyDescent="0.25">
      <c r="A260" s="36">
        <v>2008</v>
      </c>
      <c r="B260" s="75">
        <v>39783</v>
      </c>
      <c r="C260" s="76" t="s">
        <v>71</v>
      </c>
      <c r="D260" s="36">
        <v>35</v>
      </c>
      <c r="E260" s="36">
        <v>43</v>
      </c>
      <c r="F260" s="36">
        <v>22</v>
      </c>
    </row>
    <row r="261" spans="1:6" ht="14.25" customHeight="1" x14ac:dyDescent="0.25">
      <c r="A261" s="36">
        <v>2008</v>
      </c>
      <c r="B261" s="74">
        <v>39783</v>
      </c>
      <c r="C261" s="47" t="s">
        <v>20</v>
      </c>
      <c r="D261" s="36">
        <v>40</v>
      </c>
      <c r="E261" s="36">
        <v>41</v>
      </c>
      <c r="F261" s="36">
        <v>20</v>
      </c>
    </row>
    <row r="262" spans="1:6" ht="14.25" customHeight="1" x14ac:dyDescent="0.25">
      <c r="A262" s="36">
        <v>2008</v>
      </c>
      <c r="B262" s="74">
        <v>39783</v>
      </c>
      <c r="C262" s="47" t="s">
        <v>4</v>
      </c>
      <c r="D262" s="36">
        <v>43</v>
      </c>
      <c r="E262" s="36">
        <v>44</v>
      </c>
      <c r="F262" s="36">
        <v>14</v>
      </c>
    </row>
    <row r="263" spans="1:6" ht="14.25" customHeight="1" x14ac:dyDescent="0.25">
      <c r="A263" s="36">
        <v>2008</v>
      </c>
      <c r="B263" s="74">
        <v>39783</v>
      </c>
      <c r="C263" s="47" t="s">
        <v>14</v>
      </c>
      <c r="D263" s="36">
        <v>33</v>
      </c>
      <c r="E263" s="36">
        <v>46</v>
      </c>
      <c r="F263" s="36">
        <v>21</v>
      </c>
    </row>
    <row r="264" spans="1:6" ht="14.25" customHeight="1" x14ac:dyDescent="0.25">
      <c r="A264" s="36">
        <v>2008</v>
      </c>
      <c r="B264" s="74">
        <v>39783</v>
      </c>
      <c r="C264" s="47" t="s">
        <v>6</v>
      </c>
      <c r="D264" s="36">
        <v>43</v>
      </c>
      <c r="E264" s="36">
        <v>44</v>
      </c>
      <c r="F264" s="36">
        <v>13</v>
      </c>
    </row>
    <row r="265" spans="1:6" ht="14.25" customHeight="1" x14ac:dyDescent="0.25">
      <c r="A265" s="36">
        <v>2008</v>
      </c>
      <c r="B265" s="74">
        <v>39783</v>
      </c>
      <c r="C265" s="47" t="s">
        <v>13</v>
      </c>
      <c r="D265" s="36">
        <v>39</v>
      </c>
      <c r="E265" s="36">
        <v>36</v>
      </c>
      <c r="F265" s="36">
        <v>25</v>
      </c>
    </row>
    <row r="266" spans="1:6" ht="14.25" customHeight="1" x14ac:dyDescent="0.25">
      <c r="A266" s="36">
        <v>2008</v>
      </c>
      <c r="B266" s="74">
        <v>39783</v>
      </c>
      <c r="C266" s="47" t="s">
        <v>8</v>
      </c>
      <c r="D266" s="36">
        <v>36</v>
      </c>
      <c r="E266" s="36">
        <v>45</v>
      </c>
      <c r="F266" s="36">
        <v>19</v>
      </c>
    </row>
    <row r="267" spans="1:6" ht="14.25" customHeight="1" x14ac:dyDescent="0.25">
      <c r="A267" s="36">
        <v>2008</v>
      </c>
      <c r="B267" s="74">
        <v>39783</v>
      </c>
      <c r="C267" s="47" t="s">
        <v>9</v>
      </c>
      <c r="D267" s="36">
        <v>37</v>
      </c>
      <c r="E267" s="36">
        <v>46</v>
      </c>
      <c r="F267" s="36">
        <v>17</v>
      </c>
    </row>
    <row r="268" spans="1:6" ht="14.25" customHeight="1" x14ac:dyDescent="0.25">
      <c r="A268" s="36">
        <v>2008</v>
      </c>
      <c r="B268" s="74">
        <v>39783</v>
      </c>
      <c r="C268" s="47" t="s">
        <v>5</v>
      </c>
      <c r="D268" s="36">
        <v>44</v>
      </c>
      <c r="E268" s="36">
        <v>41</v>
      </c>
      <c r="F268" s="36">
        <v>15</v>
      </c>
    </row>
    <row r="269" spans="1:6" ht="14.25" customHeight="1" x14ac:dyDescent="0.25">
      <c r="A269" s="37">
        <v>2008</v>
      </c>
      <c r="B269" s="77">
        <v>39783</v>
      </c>
      <c r="C269" s="38" t="s">
        <v>17</v>
      </c>
      <c r="D269" s="37">
        <v>36</v>
      </c>
      <c r="E269" s="37">
        <v>46</v>
      </c>
      <c r="F269" s="37">
        <v>18</v>
      </c>
    </row>
    <row r="270" spans="1:6" ht="14.25" customHeight="1" x14ac:dyDescent="0.25">
      <c r="A270" s="36">
        <v>2008</v>
      </c>
      <c r="B270" s="74">
        <v>39783</v>
      </c>
      <c r="C270" s="47" t="s">
        <v>12</v>
      </c>
      <c r="D270" s="36">
        <v>48</v>
      </c>
      <c r="E270" s="36">
        <v>37</v>
      </c>
      <c r="F270" s="36">
        <v>15</v>
      </c>
    </row>
    <row r="271" spans="1:6" ht="14.25" customHeight="1" x14ac:dyDescent="0.25">
      <c r="A271" s="36">
        <v>2008</v>
      </c>
      <c r="B271" s="74">
        <v>39783</v>
      </c>
      <c r="C271" s="47" t="s">
        <v>11</v>
      </c>
      <c r="D271" s="36">
        <v>35</v>
      </c>
      <c r="E271" s="36">
        <v>42</v>
      </c>
      <c r="F271" s="36">
        <v>23</v>
      </c>
    </row>
    <row r="272" spans="1:6" ht="14.25" customHeight="1" x14ac:dyDescent="0.25">
      <c r="A272" s="37">
        <v>2008</v>
      </c>
      <c r="B272" s="77">
        <v>39783</v>
      </c>
      <c r="C272" s="38" t="s">
        <v>16</v>
      </c>
      <c r="D272" s="37">
        <v>41</v>
      </c>
      <c r="E272" s="37">
        <v>40</v>
      </c>
      <c r="F272" s="37">
        <v>20</v>
      </c>
    </row>
    <row r="273" spans="1:6" ht="14.25" customHeight="1" x14ac:dyDescent="0.25">
      <c r="A273" s="37">
        <v>2008</v>
      </c>
      <c r="B273" s="77">
        <v>39783</v>
      </c>
      <c r="C273" s="38" t="s">
        <v>18</v>
      </c>
      <c r="D273" s="37">
        <v>36</v>
      </c>
      <c r="E273" s="37">
        <v>46</v>
      </c>
      <c r="F273" s="37">
        <v>18</v>
      </c>
    </row>
    <row r="274" spans="1:6" ht="14.25" customHeight="1" x14ac:dyDescent="0.25">
      <c r="A274" s="37">
        <v>2008</v>
      </c>
      <c r="B274" s="77">
        <v>39783</v>
      </c>
      <c r="C274" s="38" t="s">
        <v>15</v>
      </c>
      <c r="D274" s="37">
        <v>38</v>
      </c>
      <c r="E274" s="37">
        <v>26</v>
      </c>
      <c r="F274" s="37">
        <v>36</v>
      </c>
    </row>
    <row r="275" spans="1:6" ht="14.25" customHeight="1" x14ac:dyDescent="0.25">
      <c r="A275" s="37">
        <v>2008</v>
      </c>
      <c r="B275" s="78">
        <v>39783</v>
      </c>
      <c r="C275" s="39" t="s">
        <v>19</v>
      </c>
      <c r="D275" s="37">
        <v>36</v>
      </c>
      <c r="E275" s="37">
        <v>46</v>
      </c>
      <c r="F275" s="37">
        <v>18</v>
      </c>
    </row>
    <row r="276" spans="1:6" ht="14.25" customHeight="1" x14ac:dyDescent="0.25">
      <c r="A276" s="36">
        <v>2009</v>
      </c>
      <c r="B276" s="74">
        <v>39873</v>
      </c>
      <c r="C276" s="47" t="s">
        <v>3</v>
      </c>
      <c r="D276" s="36">
        <v>32</v>
      </c>
      <c r="E276" s="36">
        <v>57</v>
      </c>
      <c r="F276" s="36">
        <v>11</v>
      </c>
    </row>
    <row r="277" spans="1:6" ht="14.25" customHeight="1" x14ac:dyDescent="0.25">
      <c r="A277" s="36">
        <v>2009</v>
      </c>
      <c r="B277" s="74">
        <v>39873</v>
      </c>
      <c r="C277" s="47" t="s">
        <v>10</v>
      </c>
      <c r="D277" s="36">
        <v>33</v>
      </c>
      <c r="E277" s="36">
        <v>46</v>
      </c>
      <c r="F277" s="36">
        <v>21</v>
      </c>
    </row>
    <row r="278" spans="1:6" ht="14.25" customHeight="1" x14ac:dyDescent="0.25">
      <c r="A278" s="36">
        <v>2009</v>
      </c>
      <c r="B278" s="74">
        <v>39873</v>
      </c>
      <c r="C278" s="47" t="s">
        <v>7</v>
      </c>
      <c r="D278" s="36">
        <v>51</v>
      </c>
      <c r="E278" s="36">
        <v>32</v>
      </c>
      <c r="F278" s="36">
        <v>17</v>
      </c>
    </row>
    <row r="279" spans="1:6" ht="14.25" customHeight="1" x14ac:dyDescent="0.25">
      <c r="A279" s="36">
        <v>2009</v>
      </c>
      <c r="B279" s="75">
        <v>39873</v>
      </c>
      <c r="C279" s="76" t="s">
        <v>71</v>
      </c>
      <c r="D279" s="36">
        <v>35</v>
      </c>
      <c r="E279" s="36">
        <v>43</v>
      </c>
      <c r="F279" s="36">
        <v>22</v>
      </c>
    </row>
    <row r="280" spans="1:6" ht="14.25" customHeight="1" x14ac:dyDescent="0.25">
      <c r="A280" s="36">
        <v>2009</v>
      </c>
      <c r="B280" s="74">
        <v>39873</v>
      </c>
      <c r="C280" s="47" t="s">
        <v>20</v>
      </c>
      <c r="D280" s="36">
        <v>40</v>
      </c>
      <c r="E280" s="36">
        <v>41</v>
      </c>
      <c r="F280" s="36">
        <v>19</v>
      </c>
    </row>
    <row r="281" spans="1:6" ht="14.25" customHeight="1" x14ac:dyDescent="0.25">
      <c r="A281" s="36">
        <v>2009</v>
      </c>
      <c r="B281" s="74">
        <v>39873</v>
      </c>
      <c r="C281" s="47" t="s">
        <v>4</v>
      </c>
      <c r="D281" s="36">
        <v>43</v>
      </c>
      <c r="E281" s="36">
        <v>44</v>
      </c>
      <c r="F281" s="36">
        <v>14</v>
      </c>
    </row>
    <row r="282" spans="1:6" ht="14.25" customHeight="1" x14ac:dyDescent="0.25">
      <c r="A282" s="36">
        <v>2009</v>
      </c>
      <c r="B282" s="74">
        <v>39873</v>
      </c>
      <c r="C282" s="47" t="s">
        <v>14</v>
      </c>
      <c r="D282" s="36">
        <v>33</v>
      </c>
      <c r="E282" s="36">
        <v>46</v>
      </c>
      <c r="F282" s="36">
        <v>21</v>
      </c>
    </row>
    <row r="283" spans="1:6" ht="14.25" customHeight="1" x14ac:dyDescent="0.25">
      <c r="A283" s="36">
        <v>2009</v>
      </c>
      <c r="B283" s="74">
        <v>39873</v>
      </c>
      <c r="C283" s="47" t="s">
        <v>6</v>
      </c>
      <c r="D283" s="36">
        <v>43</v>
      </c>
      <c r="E283" s="36">
        <v>45</v>
      </c>
      <c r="F283" s="36">
        <v>12</v>
      </c>
    </row>
    <row r="284" spans="1:6" ht="14.25" customHeight="1" x14ac:dyDescent="0.25">
      <c r="A284" s="36">
        <v>2009</v>
      </c>
      <c r="B284" s="74">
        <v>39873</v>
      </c>
      <c r="C284" s="47" t="s">
        <v>13</v>
      </c>
      <c r="D284" s="36">
        <v>39</v>
      </c>
      <c r="E284" s="36">
        <v>36</v>
      </c>
      <c r="F284" s="36">
        <v>25</v>
      </c>
    </row>
    <row r="285" spans="1:6" ht="14.25" customHeight="1" x14ac:dyDescent="0.25">
      <c r="A285" s="36">
        <v>2009</v>
      </c>
      <c r="B285" s="74">
        <v>39873</v>
      </c>
      <c r="C285" s="47" t="s">
        <v>8</v>
      </c>
      <c r="D285" s="36">
        <v>36</v>
      </c>
      <c r="E285" s="36">
        <v>45</v>
      </c>
      <c r="F285" s="36">
        <v>19</v>
      </c>
    </row>
    <row r="286" spans="1:6" ht="14.25" customHeight="1" x14ac:dyDescent="0.25">
      <c r="A286" s="36">
        <v>2009</v>
      </c>
      <c r="B286" s="74">
        <v>39873</v>
      </c>
      <c r="C286" s="47" t="s">
        <v>9</v>
      </c>
      <c r="D286" s="36">
        <v>37</v>
      </c>
      <c r="E286" s="36">
        <v>46</v>
      </c>
      <c r="F286" s="36">
        <v>17</v>
      </c>
    </row>
    <row r="287" spans="1:6" ht="14.25" customHeight="1" x14ac:dyDescent="0.25">
      <c r="A287" s="36">
        <v>2009</v>
      </c>
      <c r="B287" s="74">
        <v>39873</v>
      </c>
      <c r="C287" s="47" t="s">
        <v>5</v>
      </c>
      <c r="D287" s="36">
        <v>44</v>
      </c>
      <c r="E287" s="36">
        <v>42</v>
      </c>
      <c r="F287" s="36">
        <v>14</v>
      </c>
    </row>
    <row r="288" spans="1:6" ht="14.25" customHeight="1" x14ac:dyDescent="0.25">
      <c r="A288" s="37">
        <v>2009</v>
      </c>
      <c r="B288" s="77">
        <v>39873</v>
      </c>
      <c r="C288" s="38" t="s">
        <v>17</v>
      </c>
      <c r="D288" s="37">
        <v>36</v>
      </c>
      <c r="E288" s="37">
        <v>47</v>
      </c>
      <c r="F288" s="37">
        <v>18</v>
      </c>
    </row>
    <row r="289" spans="1:6" ht="14.25" customHeight="1" x14ac:dyDescent="0.25">
      <c r="A289" s="36">
        <v>2009</v>
      </c>
      <c r="B289" s="74">
        <v>39873</v>
      </c>
      <c r="C289" s="47" t="s">
        <v>12</v>
      </c>
      <c r="D289" s="36">
        <v>50</v>
      </c>
      <c r="E289" s="36">
        <v>39</v>
      </c>
      <c r="F289" s="36">
        <v>12</v>
      </c>
    </row>
    <row r="290" spans="1:6" ht="14.25" customHeight="1" x14ac:dyDescent="0.25">
      <c r="A290" s="36">
        <v>2009</v>
      </c>
      <c r="B290" s="74">
        <v>39873</v>
      </c>
      <c r="C290" s="47" t="s">
        <v>11</v>
      </c>
      <c r="D290" s="36">
        <v>34</v>
      </c>
      <c r="E290" s="36">
        <v>42</v>
      </c>
      <c r="F290" s="36">
        <v>23</v>
      </c>
    </row>
    <row r="291" spans="1:6" ht="14.25" customHeight="1" x14ac:dyDescent="0.25">
      <c r="A291" s="37">
        <v>2009</v>
      </c>
      <c r="B291" s="77">
        <v>39873</v>
      </c>
      <c r="C291" s="38" t="s">
        <v>16</v>
      </c>
      <c r="D291" s="37">
        <v>41</v>
      </c>
      <c r="E291" s="37">
        <v>41</v>
      </c>
      <c r="F291" s="37">
        <v>18</v>
      </c>
    </row>
    <row r="292" spans="1:6" ht="14.25" customHeight="1" x14ac:dyDescent="0.25">
      <c r="A292" s="37">
        <v>2009</v>
      </c>
      <c r="B292" s="77">
        <v>39873</v>
      </c>
      <c r="C292" s="38" t="s">
        <v>18</v>
      </c>
      <c r="D292" s="37">
        <v>36</v>
      </c>
      <c r="E292" s="37">
        <v>46</v>
      </c>
      <c r="F292" s="37">
        <v>18</v>
      </c>
    </row>
    <row r="293" spans="1:6" ht="14.25" customHeight="1" x14ac:dyDescent="0.25">
      <c r="A293" s="37">
        <v>2009</v>
      </c>
      <c r="B293" s="77">
        <v>39873</v>
      </c>
      <c r="C293" s="38" t="s">
        <v>15</v>
      </c>
      <c r="D293" s="37">
        <v>37</v>
      </c>
      <c r="E293" s="37">
        <v>26</v>
      </c>
      <c r="F293" s="37">
        <v>37</v>
      </c>
    </row>
    <row r="294" spans="1:6" ht="14.25" customHeight="1" x14ac:dyDescent="0.25">
      <c r="A294" s="37">
        <v>2009</v>
      </c>
      <c r="B294" s="78">
        <v>39873</v>
      </c>
      <c r="C294" s="39" t="s">
        <v>19</v>
      </c>
      <c r="D294" s="37">
        <v>36</v>
      </c>
      <c r="E294" s="37">
        <v>46</v>
      </c>
      <c r="F294" s="37">
        <v>18</v>
      </c>
    </row>
    <row r="295" spans="1:6" ht="14.25" customHeight="1" x14ac:dyDescent="0.25">
      <c r="A295" s="36">
        <v>2009</v>
      </c>
      <c r="B295" s="74">
        <v>39965</v>
      </c>
      <c r="C295" s="47" t="s">
        <v>3</v>
      </c>
      <c r="D295" s="36">
        <v>32</v>
      </c>
      <c r="E295" s="36">
        <v>57</v>
      </c>
      <c r="F295" s="36">
        <v>11</v>
      </c>
    </row>
    <row r="296" spans="1:6" ht="14.25" customHeight="1" x14ac:dyDescent="0.25">
      <c r="A296" s="36">
        <v>2009</v>
      </c>
      <c r="B296" s="74">
        <v>39965</v>
      </c>
      <c r="C296" s="47" t="s">
        <v>10</v>
      </c>
      <c r="D296" s="36">
        <v>33</v>
      </c>
      <c r="E296" s="36">
        <v>46</v>
      </c>
      <c r="F296" s="36">
        <v>21</v>
      </c>
    </row>
    <row r="297" spans="1:6" ht="14.25" customHeight="1" x14ac:dyDescent="0.25">
      <c r="A297" s="36">
        <v>2009</v>
      </c>
      <c r="B297" s="74">
        <v>39965</v>
      </c>
      <c r="C297" s="47" t="s">
        <v>7</v>
      </c>
      <c r="D297" s="36">
        <v>51</v>
      </c>
      <c r="E297" s="36">
        <v>32</v>
      </c>
      <c r="F297" s="36">
        <v>17</v>
      </c>
    </row>
    <row r="298" spans="1:6" ht="14.25" customHeight="1" x14ac:dyDescent="0.25">
      <c r="A298" s="36">
        <v>2009</v>
      </c>
      <c r="B298" s="75">
        <v>39965</v>
      </c>
      <c r="C298" s="76" t="s">
        <v>71</v>
      </c>
      <c r="D298" s="36">
        <v>35</v>
      </c>
      <c r="E298" s="36">
        <v>43</v>
      </c>
      <c r="F298" s="36">
        <v>22</v>
      </c>
    </row>
    <row r="299" spans="1:6" ht="14.25" customHeight="1" x14ac:dyDescent="0.25">
      <c r="A299" s="36">
        <v>2009</v>
      </c>
      <c r="B299" s="74">
        <v>39965</v>
      </c>
      <c r="C299" s="47" t="s">
        <v>20</v>
      </c>
      <c r="D299" s="36">
        <v>39</v>
      </c>
      <c r="E299" s="36">
        <v>41</v>
      </c>
      <c r="F299" s="36">
        <v>19</v>
      </c>
    </row>
    <row r="300" spans="1:6" ht="14.25" customHeight="1" x14ac:dyDescent="0.25">
      <c r="A300" s="36">
        <v>2009</v>
      </c>
      <c r="B300" s="74">
        <v>39965</v>
      </c>
      <c r="C300" s="47" t="s">
        <v>4</v>
      </c>
      <c r="D300" s="36">
        <v>42</v>
      </c>
      <c r="E300" s="36">
        <v>44</v>
      </c>
      <c r="F300" s="36">
        <v>14</v>
      </c>
    </row>
    <row r="301" spans="1:6" ht="14.25" customHeight="1" x14ac:dyDescent="0.25">
      <c r="A301" s="36">
        <v>2009</v>
      </c>
      <c r="B301" s="74">
        <v>39965</v>
      </c>
      <c r="C301" s="47" t="s">
        <v>14</v>
      </c>
      <c r="D301" s="36">
        <v>33</v>
      </c>
      <c r="E301" s="36">
        <v>46</v>
      </c>
      <c r="F301" s="36">
        <v>21</v>
      </c>
    </row>
    <row r="302" spans="1:6" ht="14.25" customHeight="1" x14ac:dyDescent="0.25">
      <c r="A302" s="36">
        <v>2009</v>
      </c>
      <c r="B302" s="74">
        <v>39965</v>
      </c>
      <c r="C302" s="47" t="s">
        <v>6</v>
      </c>
      <c r="D302" s="36">
        <v>43</v>
      </c>
      <c r="E302" s="36">
        <v>45</v>
      </c>
      <c r="F302" s="36">
        <v>12</v>
      </c>
    </row>
    <row r="303" spans="1:6" ht="14.25" customHeight="1" x14ac:dyDescent="0.25">
      <c r="A303" s="36">
        <v>2009</v>
      </c>
      <c r="B303" s="74">
        <v>39965</v>
      </c>
      <c r="C303" s="47" t="s">
        <v>13</v>
      </c>
      <c r="D303" s="36">
        <v>39</v>
      </c>
      <c r="E303" s="36">
        <v>36</v>
      </c>
      <c r="F303" s="36">
        <v>25</v>
      </c>
    </row>
    <row r="304" spans="1:6" ht="14.25" customHeight="1" x14ac:dyDescent="0.25">
      <c r="A304" s="36">
        <v>2009</v>
      </c>
      <c r="B304" s="74">
        <v>39965</v>
      </c>
      <c r="C304" s="47" t="s">
        <v>8</v>
      </c>
      <c r="D304" s="36">
        <v>36</v>
      </c>
      <c r="E304" s="36">
        <v>45</v>
      </c>
      <c r="F304" s="36">
        <v>19</v>
      </c>
    </row>
    <row r="305" spans="1:6" ht="14.25" customHeight="1" x14ac:dyDescent="0.25">
      <c r="A305" s="36">
        <v>2009</v>
      </c>
      <c r="B305" s="74">
        <v>39965</v>
      </c>
      <c r="C305" s="47" t="s">
        <v>9</v>
      </c>
      <c r="D305" s="36">
        <v>36</v>
      </c>
      <c r="E305" s="36">
        <v>46</v>
      </c>
      <c r="F305" s="36">
        <v>17</v>
      </c>
    </row>
    <row r="306" spans="1:6" ht="14.25" customHeight="1" x14ac:dyDescent="0.25">
      <c r="A306" s="36">
        <v>2009</v>
      </c>
      <c r="B306" s="74">
        <v>39965</v>
      </c>
      <c r="C306" s="47" t="s">
        <v>5</v>
      </c>
      <c r="D306" s="36">
        <v>44</v>
      </c>
      <c r="E306" s="36">
        <v>42</v>
      </c>
      <c r="F306" s="36">
        <v>15</v>
      </c>
    </row>
    <row r="307" spans="1:6" ht="14.25" customHeight="1" x14ac:dyDescent="0.25">
      <c r="A307" s="37">
        <v>2009</v>
      </c>
      <c r="B307" s="77">
        <v>39965</v>
      </c>
      <c r="C307" s="38" t="s">
        <v>17</v>
      </c>
      <c r="D307" s="37">
        <v>35</v>
      </c>
      <c r="E307" s="37">
        <v>47</v>
      </c>
      <c r="F307" s="37">
        <v>18</v>
      </c>
    </row>
    <row r="308" spans="1:6" ht="14.25" customHeight="1" x14ac:dyDescent="0.25">
      <c r="A308" s="36">
        <v>2009</v>
      </c>
      <c r="B308" s="74">
        <v>39965</v>
      </c>
      <c r="C308" s="47" t="s">
        <v>12</v>
      </c>
      <c r="D308" s="36">
        <v>50</v>
      </c>
      <c r="E308" s="36">
        <v>38</v>
      </c>
      <c r="F308" s="36">
        <v>12</v>
      </c>
    </row>
    <row r="309" spans="1:6" ht="14.25" customHeight="1" x14ac:dyDescent="0.25">
      <c r="A309" s="36">
        <v>2009</v>
      </c>
      <c r="B309" s="74">
        <v>39965</v>
      </c>
      <c r="C309" s="47" t="s">
        <v>11</v>
      </c>
      <c r="D309" s="36">
        <v>34</v>
      </c>
      <c r="E309" s="36">
        <v>42</v>
      </c>
      <c r="F309" s="36">
        <v>23</v>
      </c>
    </row>
    <row r="310" spans="1:6" ht="14.25" customHeight="1" x14ac:dyDescent="0.25">
      <c r="A310" s="37">
        <v>2009</v>
      </c>
      <c r="B310" s="77">
        <v>39965</v>
      </c>
      <c r="C310" s="38" t="s">
        <v>16</v>
      </c>
      <c r="D310" s="37">
        <v>41</v>
      </c>
      <c r="E310" s="37">
        <v>41</v>
      </c>
      <c r="F310" s="37">
        <v>18</v>
      </c>
    </row>
    <row r="311" spans="1:6" ht="14.25" customHeight="1" x14ac:dyDescent="0.25">
      <c r="A311" s="37">
        <v>2009</v>
      </c>
      <c r="B311" s="77">
        <v>39965</v>
      </c>
      <c r="C311" s="38" t="s">
        <v>18</v>
      </c>
      <c r="D311" s="37">
        <v>36</v>
      </c>
      <c r="E311" s="37">
        <v>46</v>
      </c>
      <c r="F311" s="37">
        <v>18</v>
      </c>
    </row>
    <row r="312" spans="1:6" ht="14.25" customHeight="1" x14ac:dyDescent="0.25">
      <c r="A312" s="37">
        <v>2009</v>
      </c>
      <c r="B312" s="77">
        <v>39965</v>
      </c>
      <c r="C312" s="38" t="s">
        <v>15</v>
      </c>
      <c r="D312" s="37">
        <v>50</v>
      </c>
      <c r="E312" s="37">
        <v>38</v>
      </c>
      <c r="F312" s="37">
        <v>12</v>
      </c>
    </row>
    <row r="313" spans="1:6" ht="14.25" customHeight="1" x14ac:dyDescent="0.25">
      <c r="A313" s="37">
        <v>2009</v>
      </c>
      <c r="B313" s="78">
        <v>39965</v>
      </c>
      <c r="C313" s="39" t="s">
        <v>19</v>
      </c>
      <c r="D313" s="37">
        <v>36</v>
      </c>
      <c r="E313" s="37">
        <v>46</v>
      </c>
      <c r="F313" s="37">
        <v>18</v>
      </c>
    </row>
    <row r="314" spans="1:6" ht="14.25" customHeight="1" x14ac:dyDescent="0.25">
      <c r="A314" s="36">
        <v>2009</v>
      </c>
      <c r="B314" s="74">
        <v>40057</v>
      </c>
      <c r="C314" s="47" t="s">
        <v>3</v>
      </c>
      <c r="D314" s="36">
        <v>30</v>
      </c>
      <c r="E314" s="36">
        <v>59</v>
      </c>
      <c r="F314" s="36">
        <v>11</v>
      </c>
    </row>
    <row r="315" spans="1:6" ht="14.25" customHeight="1" x14ac:dyDescent="0.25">
      <c r="A315" s="36">
        <v>2009</v>
      </c>
      <c r="B315" s="74">
        <v>40057</v>
      </c>
      <c r="C315" s="47" t="s">
        <v>10</v>
      </c>
      <c r="D315" s="36">
        <v>33</v>
      </c>
      <c r="E315" s="36">
        <v>46</v>
      </c>
      <c r="F315" s="36">
        <v>21</v>
      </c>
    </row>
    <row r="316" spans="1:6" ht="14.25" customHeight="1" x14ac:dyDescent="0.25">
      <c r="A316" s="36">
        <v>2009</v>
      </c>
      <c r="B316" s="74">
        <v>40057</v>
      </c>
      <c r="C316" s="47" t="s">
        <v>7</v>
      </c>
      <c r="D316" s="36">
        <v>48</v>
      </c>
      <c r="E316" s="36">
        <v>35</v>
      </c>
      <c r="F316" s="36">
        <v>17</v>
      </c>
    </row>
    <row r="317" spans="1:6" ht="14.25" customHeight="1" x14ac:dyDescent="0.25">
      <c r="A317" s="36">
        <v>2009</v>
      </c>
      <c r="B317" s="75">
        <v>40057</v>
      </c>
      <c r="C317" s="76" t="s">
        <v>71</v>
      </c>
      <c r="D317" s="36">
        <v>33</v>
      </c>
      <c r="E317" s="36">
        <v>44</v>
      </c>
      <c r="F317" s="36">
        <v>23</v>
      </c>
    </row>
    <row r="318" spans="1:6" ht="14.25" customHeight="1" x14ac:dyDescent="0.25">
      <c r="A318" s="36">
        <v>2009</v>
      </c>
      <c r="B318" s="74">
        <v>40057</v>
      </c>
      <c r="C318" s="47" t="s">
        <v>20</v>
      </c>
      <c r="D318" s="36">
        <v>45</v>
      </c>
      <c r="E318" s="36">
        <v>35</v>
      </c>
      <c r="F318" s="36">
        <v>20</v>
      </c>
    </row>
    <row r="319" spans="1:6" ht="14.25" customHeight="1" x14ac:dyDescent="0.25">
      <c r="A319" s="36">
        <v>2009</v>
      </c>
      <c r="B319" s="74">
        <v>40057</v>
      </c>
      <c r="C319" s="47" t="s">
        <v>4</v>
      </c>
      <c r="D319" s="36">
        <v>40</v>
      </c>
      <c r="E319" s="36">
        <v>46</v>
      </c>
      <c r="F319" s="36">
        <v>14</v>
      </c>
    </row>
    <row r="320" spans="1:6" ht="14.25" customHeight="1" x14ac:dyDescent="0.25">
      <c r="A320" s="36">
        <v>2009</v>
      </c>
      <c r="B320" s="74">
        <v>40057</v>
      </c>
      <c r="C320" s="47" t="s">
        <v>14</v>
      </c>
      <c r="D320" s="36">
        <v>32</v>
      </c>
      <c r="E320" s="36">
        <v>47</v>
      </c>
      <c r="F320" s="36">
        <v>21</v>
      </c>
    </row>
    <row r="321" spans="1:6" ht="14.25" customHeight="1" x14ac:dyDescent="0.25">
      <c r="A321" s="36">
        <v>2009</v>
      </c>
      <c r="B321" s="74">
        <v>40057</v>
      </c>
      <c r="C321" s="47" t="s">
        <v>6</v>
      </c>
      <c r="D321" s="36">
        <v>41</v>
      </c>
      <c r="E321" s="36">
        <v>47</v>
      </c>
      <c r="F321" s="36">
        <v>12</v>
      </c>
    </row>
    <row r="322" spans="1:6" ht="14.25" customHeight="1" x14ac:dyDescent="0.25">
      <c r="A322" s="36">
        <v>2009</v>
      </c>
      <c r="B322" s="74">
        <v>40057</v>
      </c>
      <c r="C322" s="47" t="s">
        <v>13</v>
      </c>
      <c r="D322" s="36">
        <v>37</v>
      </c>
      <c r="E322" s="36">
        <v>38</v>
      </c>
      <c r="F322" s="36">
        <v>25</v>
      </c>
    </row>
    <row r="323" spans="1:6" ht="14.25" customHeight="1" x14ac:dyDescent="0.25">
      <c r="A323" s="36">
        <v>2009</v>
      </c>
      <c r="B323" s="74">
        <v>40057</v>
      </c>
      <c r="C323" s="47" t="s">
        <v>8</v>
      </c>
      <c r="D323" s="36">
        <v>34</v>
      </c>
      <c r="E323" s="36">
        <v>47</v>
      </c>
      <c r="F323" s="36">
        <v>19</v>
      </c>
    </row>
    <row r="324" spans="1:6" ht="14.25" customHeight="1" x14ac:dyDescent="0.25">
      <c r="A324" s="36">
        <v>2009</v>
      </c>
      <c r="B324" s="74">
        <v>40057</v>
      </c>
      <c r="C324" s="47" t="s">
        <v>9</v>
      </c>
      <c r="D324" s="36">
        <v>36</v>
      </c>
      <c r="E324" s="36">
        <v>46</v>
      </c>
      <c r="F324" s="36">
        <v>18</v>
      </c>
    </row>
    <row r="325" spans="1:6" ht="14.25" customHeight="1" x14ac:dyDescent="0.25">
      <c r="A325" s="36">
        <v>2009</v>
      </c>
      <c r="B325" s="74">
        <v>40057</v>
      </c>
      <c r="C325" s="47" t="s">
        <v>5</v>
      </c>
      <c r="D325" s="36">
        <v>43</v>
      </c>
      <c r="E325" s="36">
        <v>42</v>
      </c>
      <c r="F325" s="36">
        <v>15</v>
      </c>
    </row>
    <row r="326" spans="1:6" ht="14.25" customHeight="1" x14ac:dyDescent="0.25">
      <c r="A326" s="37">
        <v>2009</v>
      </c>
      <c r="B326" s="77">
        <v>40057</v>
      </c>
      <c r="C326" s="38" t="s">
        <v>17</v>
      </c>
      <c r="D326" s="37">
        <v>34</v>
      </c>
      <c r="E326" s="37">
        <v>48</v>
      </c>
      <c r="F326" s="37">
        <v>18</v>
      </c>
    </row>
    <row r="327" spans="1:6" ht="14.25" customHeight="1" x14ac:dyDescent="0.25">
      <c r="A327" s="36">
        <v>2009</v>
      </c>
      <c r="B327" s="74">
        <v>40057</v>
      </c>
      <c r="C327" s="47" t="s">
        <v>12</v>
      </c>
      <c r="D327" s="36">
        <v>50</v>
      </c>
      <c r="E327" s="36">
        <v>40</v>
      </c>
      <c r="F327" s="36">
        <v>10</v>
      </c>
    </row>
    <row r="328" spans="1:6" ht="14.25" customHeight="1" x14ac:dyDescent="0.25">
      <c r="A328" s="36">
        <v>2009</v>
      </c>
      <c r="B328" s="74">
        <v>40057</v>
      </c>
      <c r="C328" s="47" t="s">
        <v>11</v>
      </c>
      <c r="D328" s="36">
        <v>32</v>
      </c>
      <c r="E328" s="36">
        <v>44</v>
      </c>
      <c r="F328" s="36">
        <v>24</v>
      </c>
    </row>
    <row r="329" spans="1:6" ht="14.25" customHeight="1" x14ac:dyDescent="0.25">
      <c r="A329" s="37">
        <v>2009</v>
      </c>
      <c r="B329" s="77">
        <v>40057</v>
      </c>
      <c r="C329" s="38" t="s">
        <v>16</v>
      </c>
      <c r="D329" s="37">
        <v>40</v>
      </c>
      <c r="E329" s="37">
        <v>42</v>
      </c>
      <c r="F329" s="37">
        <v>18</v>
      </c>
    </row>
    <row r="330" spans="1:6" ht="14.25" customHeight="1" x14ac:dyDescent="0.25">
      <c r="A330" s="37">
        <v>2009</v>
      </c>
      <c r="B330" s="77">
        <v>40057</v>
      </c>
      <c r="C330" s="38" t="s">
        <v>18</v>
      </c>
      <c r="D330" s="37">
        <v>35</v>
      </c>
      <c r="E330" s="37">
        <v>47</v>
      </c>
      <c r="F330" s="37">
        <v>18</v>
      </c>
    </row>
    <row r="331" spans="1:6" ht="14.25" customHeight="1" x14ac:dyDescent="0.25">
      <c r="A331" s="37">
        <v>2009</v>
      </c>
      <c r="B331" s="77">
        <v>40057</v>
      </c>
      <c r="C331" s="38" t="s">
        <v>15</v>
      </c>
      <c r="D331" s="37">
        <v>34</v>
      </c>
      <c r="E331" s="37">
        <v>26</v>
      </c>
      <c r="F331" s="37">
        <v>40</v>
      </c>
    </row>
    <row r="332" spans="1:6" ht="14.25" customHeight="1" x14ac:dyDescent="0.25">
      <c r="A332" s="37">
        <v>2009</v>
      </c>
      <c r="B332" s="78">
        <v>40057</v>
      </c>
      <c r="C332" s="39" t="s">
        <v>19</v>
      </c>
      <c r="D332" s="37">
        <v>35</v>
      </c>
      <c r="E332" s="37">
        <v>47</v>
      </c>
      <c r="F332" s="37">
        <v>18</v>
      </c>
    </row>
    <row r="333" spans="1:6" ht="14.25" customHeight="1" x14ac:dyDescent="0.25">
      <c r="A333" s="36">
        <v>2009</v>
      </c>
      <c r="B333" s="74">
        <v>40148</v>
      </c>
      <c r="C333" s="47" t="s">
        <v>3</v>
      </c>
      <c r="D333" s="36">
        <v>31</v>
      </c>
      <c r="E333" s="36">
        <v>61</v>
      </c>
      <c r="F333" s="36">
        <v>8</v>
      </c>
    </row>
    <row r="334" spans="1:6" ht="14.25" customHeight="1" x14ac:dyDescent="0.25">
      <c r="A334" s="36">
        <v>2009</v>
      </c>
      <c r="B334" s="74">
        <v>40148</v>
      </c>
      <c r="C334" s="47" t="s">
        <v>10</v>
      </c>
      <c r="D334" s="36">
        <v>32</v>
      </c>
      <c r="E334" s="36">
        <v>47</v>
      </c>
      <c r="F334" s="36">
        <v>21</v>
      </c>
    </row>
    <row r="335" spans="1:6" ht="14.25" customHeight="1" x14ac:dyDescent="0.25">
      <c r="A335" s="36">
        <v>2009</v>
      </c>
      <c r="B335" s="74">
        <v>40148</v>
      </c>
      <c r="C335" s="47" t="s">
        <v>7</v>
      </c>
      <c r="D335" s="36">
        <v>47</v>
      </c>
      <c r="E335" s="36">
        <v>35</v>
      </c>
      <c r="F335" s="36">
        <v>17</v>
      </c>
    </row>
    <row r="336" spans="1:6" ht="14.25" customHeight="1" x14ac:dyDescent="0.25">
      <c r="A336" s="36">
        <v>2009</v>
      </c>
      <c r="B336" s="75">
        <v>40148</v>
      </c>
      <c r="C336" s="76" t="s">
        <v>71</v>
      </c>
      <c r="D336" s="36">
        <v>33</v>
      </c>
      <c r="E336" s="36">
        <v>44</v>
      </c>
      <c r="F336" s="36">
        <v>23</v>
      </c>
    </row>
    <row r="337" spans="1:6" ht="14.25" customHeight="1" x14ac:dyDescent="0.25">
      <c r="A337" s="36">
        <v>2009</v>
      </c>
      <c r="B337" s="74">
        <v>40148</v>
      </c>
      <c r="C337" s="47" t="s">
        <v>20</v>
      </c>
      <c r="D337" s="36">
        <v>41</v>
      </c>
      <c r="E337" s="36">
        <v>42</v>
      </c>
      <c r="F337" s="36">
        <v>17</v>
      </c>
    </row>
    <row r="338" spans="1:6" ht="14.25" customHeight="1" x14ac:dyDescent="0.25">
      <c r="A338" s="36">
        <v>2009</v>
      </c>
      <c r="B338" s="74">
        <v>40148</v>
      </c>
      <c r="C338" s="47" t="s">
        <v>4</v>
      </c>
      <c r="D338" s="36">
        <v>40</v>
      </c>
      <c r="E338" s="36">
        <v>46</v>
      </c>
      <c r="F338" s="36">
        <v>14</v>
      </c>
    </row>
    <row r="339" spans="1:6" ht="14.25" customHeight="1" x14ac:dyDescent="0.25">
      <c r="A339" s="36">
        <v>2009</v>
      </c>
      <c r="B339" s="74">
        <v>40148</v>
      </c>
      <c r="C339" s="47" t="s">
        <v>14</v>
      </c>
      <c r="D339" s="36">
        <v>31</v>
      </c>
      <c r="E339" s="36">
        <v>48</v>
      </c>
      <c r="F339" s="36">
        <v>21</v>
      </c>
    </row>
    <row r="340" spans="1:6" ht="14.25" customHeight="1" x14ac:dyDescent="0.25">
      <c r="A340" s="36">
        <v>2009</v>
      </c>
      <c r="B340" s="74">
        <v>40148</v>
      </c>
      <c r="C340" s="47" t="s">
        <v>6</v>
      </c>
      <c r="D340" s="36">
        <v>41</v>
      </c>
      <c r="E340" s="36">
        <v>46</v>
      </c>
      <c r="F340" s="36">
        <v>12</v>
      </c>
    </row>
    <row r="341" spans="1:6" ht="14.25" customHeight="1" x14ac:dyDescent="0.25">
      <c r="A341" s="36">
        <v>2009</v>
      </c>
      <c r="B341" s="74">
        <v>40148</v>
      </c>
      <c r="C341" s="47" t="s">
        <v>13</v>
      </c>
      <c r="D341" s="36">
        <v>36</v>
      </c>
      <c r="E341" s="36">
        <v>39</v>
      </c>
      <c r="F341" s="36">
        <v>26</v>
      </c>
    </row>
    <row r="342" spans="1:6" ht="14.25" customHeight="1" x14ac:dyDescent="0.25">
      <c r="A342" s="36">
        <v>2009</v>
      </c>
      <c r="B342" s="74">
        <v>40148</v>
      </c>
      <c r="C342" s="47" t="s">
        <v>8</v>
      </c>
      <c r="D342" s="36">
        <v>34</v>
      </c>
      <c r="E342" s="36">
        <v>46</v>
      </c>
      <c r="F342" s="36">
        <v>19</v>
      </c>
    </row>
    <row r="343" spans="1:6" ht="14.25" customHeight="1" x14ac:dyDescent="0.25">
      <c r="A343" s="36">
        <v>2009</v>
      </c>
      <c r="B343" s="74">
        <v>40148</v>
      </c>
      <c r="C343" s="47" t="s">
        <v>9</v>
      </c>
      <c r="D343" s="36">
        <v>37</v>
      </c>
      <c r="E343" s="36">
        <v>46</v>
      </c>
      <c r="F343" s="36">
        <v>18</v>
      </c>
    </row>
    <row r="344" spans="1:6" ht="14.25" customHeight="1" x14ac:dyDescent="0.25">
      <c r="A344" s="36">
        <v>2009</v>
      </c>
      <c r="B344" s="74">
        <v>40148</v>
      </c>
      <c r="C344" s="47" t="s">
        <v>5</v>
      </c>
      <c r="D344" s="36">
        <v>42</v>
      </c>
      <c r="E344" s="36">
        <v>42</v>
      </c>
      <c r="F344" s="36">
        <v>16</v>
      </c>
    </row>
    <row r="345" spans="1:6" ht="14.25" customHeight="1" x14ac:dyDescent="0.25">
      <c r="A345" s="37">
        <v>2009</v>
      </c>
      <c r="B345" s="77">
        <v>40148</v>
      </c>
      <c r="C345" s="38" t="s">
        <v>17</v>
      </c>
      <c r="D345" s="37">
        <v>34</v>
      </c>
      <c r="E345" s="37">
        <v>49</v>
      </c>
      <c r="F345" s="37">
        <v>17</v>
      </c>
    </row>
    <row r="346" spans="1:6" ht="14.25" customHeight="1" x14ac:dyDescent="0.25">
      <c r="A346" s="36">
        <v>2009</v>
      </c>
      <c r="B346" s="74">
        <v>40148</v>
      </c>
      <c r="C346" s="47" t="s">
        <v>12</v>
      </c>
      <c r="D346" s="36">
        <v>50</v>
      </c>
      <c r="E346" s="36">
        <v>39</v>
      </c>
      <c r="F346" s="36">
        <v>11</v>
      </c>
    </row>
    <row r="347" spans="1:6" ht="14.25" customHeight="1" x14ac:dyDescent="0.25">
      <c r="A347" s="36">
        <v>2009</v>
      </c>
      <c r="B347" s="74">
        <v>40148</v>
      </c>
      <c r="C347" s="47" t="s">
        <v>11</v>
      </c>
      <c r="D347" s="36">
        <v>32</v>
      </c>
      <c r="E347" s="36">
        <v>43</v>
      </c>
      <c r="F347" s="36">
        <v>25</v>
      </c>
    </row>
    <row r="348" spans="1:6" ht="14.25" customHeight="1" x14ac:dyDescent="0.25">
      <c r="A348" s="37">
        <v>2009</v>
      </c>
      <c r="B348" s="77">
        <v>40148</v>
      </c>
      <c r="C348" s="38" t="s">
        <v>16</v>
      </c>
      <c r="D348" s="37">
        <v>40</v>
      </c>
      <c r="E348" s="37">
        <v>42</v>
      </c>
      <c r="F348" s="37">
        <v>19</v>
      </c>
    </row>
    <row r="349" spans="1:6" ht="14.25" customHeight="1" x14ac:dyDescent="0.25">
      <c r="A349" s="37">
        <v>2009</v>
      </c>
      <c r="B349" s="77">
        <v>40148</v>
      </c>
      <c r="C349" s="38" t="s">
        <v>18</v>
      </c>
      <c r="D349" s="37">
        <v>35</v>
      </c>
      <c r="E349" s="37">
        <v>48</v>
      </c>
      <c r="F349" s="37">
        <v>17</v>
      </c>
    </row>
    <row r="350" spans="1:6" ht="14.25" customHeight="1" x14ac:dyDescent="0.25">
      <c r="A350" s="37">
        <v>2009</v>
      </c>
      <c r="B350" s="77">
        <v>40148</v>
      </c>
      <c r="C350" s="38" t="s">
        <v>15</v>
      </c>
      <c r="D350" s="37">
        <v>34</v>
      </c>
      <c r="E350" s="37">
        <v>26</v>
      </c>
      <c r="F350" s="37">
        <v>41</v>
      </c>
    </row>
    <row r="351" spans="1:6" ht="14.25" customHeight="1" x14ac:dyDescent="0.25">
      <c r="A351" s="37">
        <v>2009</v>
      </c>
      <c r="B351" s="78">
        <v>40148</v>
      </c>
      <c r="C351" s="39" t="s">
        <v>19</v>
      </c>
      <c r="D351" s="37">
        <v>35</v>
      </c>
      <c r="E351" s="37">
        <v>47</v>
      </c>
      <c r="F351" s="37">
        <v>18</v>
      </c>
    </row>
    <row r="352" spans="1:6" ht="14.25" customHeight="1" x14ac:dyDescent="0.25">
      <c r="A352" s="36">
        <v>2010</v>
      </c>
      <c r="B352" s="74">
        <v>40238</v>
      </c>
      <c r="C352" s="47" t="s">
        <v>3</v>
      </c>
      <c r="D352" s="36">
        <v>30</v>
      </c>
      <c r="E352" s="36">
        <v>58</v>
      </c>
      <c r="F352" s="36">
        <v>12</v>
      </c>
    </row>
    <row r="353" spans="1:6" ht="14.25" customHeight="1" x14ac:dyDescent="0.25">
      <c r="A353" s="36">
        <v>2010</v>
      </c>
      <c r="B353" s="74">
        <v>40238</v>
      </c>
      <c r="C353" s="47" t="s">
        <v>10</v>
      </c>
      <c r="D353" s="36">
        <v>31</v>
      </c>
      <c r="E353" s="36">
        <v>47</v>
      </c>
      <c r="F353" s="36">
        <v>21</v>
      </c>
    </row>
    <row r="354" spans="1:6" ht="14.25" customHeight="1" x14ac:dyDescent="0.25">
      <c r="A354" s="36">
        <v>2010</v>
      </c>
      <c r="B354" s="74">
        <v>40238</v>
      </c>
      <c r="C354" s="47" t="s">
        <v>7</v>
      </c>
      <c r="D354" s="36">
        <v>46</v>
      </c>
      <c r="E354" s="36">
        <v>37</v>
      </c>
      <c r="F354" s="36">
        <v>17</v>
      </c>
    </row>
    <row r="355" spans="1:6" ht="14.25" customHeight="1" x14ac:dyDescent="0.25">
      <c r="A355" s="36">
        <v>2010</v>
      </c>
      <c r="B355" s="75">
        <v>40238</v>
      </c>
      <c r="C355" s="76" t="s">
        <v>71</v>
      </c>
      <c r="D355" s="36">
        <v>25</v>
      </c>
      <c r="E355" s="36">
        <v>57</v>
      </c>
      <c r="F355" s="36">
        <v>18</v>
      </c>
    </row>
    <row r="356" spans="1:6" ht="14.25" customHeight="1" x14ac:dyDescent="0.25">
      <c r="A356" s="36">
        <v>2010</v>
      </c>
      <c r="B356" s="74">
        <v>40238</v>
      </c>
      <c r="C356" s="47" t="s">
        <v>20</v>
      </c>
      <c r="D356" s="36">
        <v>44</v>
      </c>
      <c r="E356" s="36">
        <v>42</v>
      </c>
      <c r="F356" s="36">
        <v>14</v>
      </c>
    </row>
    <row r="357" spans="1:6" ht="14.25" customHeight="1" x14ac:dyDescent="0.25">
      <c r="A357" s="36">
        <v>2010</v>
      </c>
      <c r="B357" s="74">
        <v>40238</v>
      </c>
      <c r="C357" s="47" t="s">
        <v>4</v>
      </c>
      <c r="D357" s="36">
        <v>40</v>
      </c>
      <c r="E357" s="36">
        <v>46</v>
      </c>
      <c r="F357" s="36">
        <v>15</v>
      </c>
    </row>
    <row r="358" spans="1:6" ht="14.25" customHeight="1" x14ac:dyDescent="0.25">
      <c r="A358" s="36">
        <v>2010</v>
      </c>
      <c r="B358" s="74">
        <v>40238</v>
      </c>
      <c r="C358" s="47" t="s">
        <v>14</v>
      </c>
      <c r="D358" s="36">
        <v>30</v>
      </c>
      <c r="E358" s="36">
        <v>48</v>
      </c>
      <c r="F358" s="36">
        <v>22</v>
      </c>
    </row>
    <row r="359" spans="1:6" ht="14.25" customHeight="1" x14ac:dyDescent="0.25">
      <c r="A359" s="36">
        <v>2010</v>
      </c>
      <c r="B359" s="74">
        <v>40238</v>
      </c>
      <c r="C359" s="47" t="s">
        <v>6</v>
      </c>
      <c r="D359" s="36">
        <v>41</v>
      </c>
      <c r="E359" s="36">
        <v>46</v>
      </c>
      <c r="F359" s="36">
        <v>13</v>
      </c>
    </row>
    <row r="360" spans="1:6" ht="14.25" customHeight="1" x14ac:dyDescent="0.25">
      <c r="A360" s="36">
        <v>2010</v>
      </c>
      <c r="B360" s="74">
        <v>40238</v>
      </c>
      <c r="C360" s="47" t="s">
        <v>13</v>
      </c>
      <c r="D360" s="36">
        <v>34</v>
      </c>
      <c r="E360" s="36">
        <v>40</v>
      </c>
      <c r="F360" s="36">
        <v>26</v>
      </c>
    </row>
    <row r="361" spans="1:6" ht="14.25" customHeight="1" x14ac:dyDescent="0.25">
      <c r="A361" s="36">
        <v>2010</v>
      </c>
      <c r="B361" s="74">
        <v>40238</v>
      </c>
      <c r="C361" s="47" t="s">
        <v>8</v>
      </c>
      <c r="D361" s="36">
        <v>34</v>
      </c>
      <c r="E361" s="36">
        <v>47</v>
      </c>
      <c r="F361" s="36">
        <v>19</v>
      </c>
    </row>
    <row r="362" spans="1:6" ht="14.25" customHeight="1" x14ac:dyDescent="0.25">
      <c r="A362" s="36">
        <v>2010</v>
      </c>
      <c r="B362" s="74">
        <v>40238</v>
      </c>
      <c r="C362" s="47" t="s">
        <v>9</v>
      </c>
      <c r="D362" s="36">
        <v>36</v>
      </c>
      <c r="E362" s="36">
        <v>46</v>
      </c>
      <c r="F362" s="36">
        <v>18</v>
      </c>
    </row>
    <row r="363" spans="1:6" ht="14.25" customHeight="1" x14ac:dyDescent="0.25">
      <c r="A363" s="36">
        <v>2010</v>
      </c>
      <c r="B363" s="74">
        <v>40238</v>
      </c>
      <c r="C363" s="47" t="s">
        <v>5</v>
      </c>
      <c r="D363" s="36">
        <v>43</v>
      </c>
      <c r="E363" s="36">
        <v>41</v>
      </c>
      <c r="F363" s="36">
        <v>15</v>
      </c>
    </row>
    <row r="364" spans="1:6" ht="14.25" customHeight="1" x14ac:dyDescent="0.25">
      <c r="A364" s="37">
        <v>2010</v>
      </c>
      <c r="B364" s="77">
        <v>40238</v>
      </c>
      <c r="C364" s="38" t="s">
        <v>17</v>
      </c>
      <c r="D364" s="37">
        <v>36</v>
      </c>
      <c r="E364" s="37">
        <v>46</v>
      </c>
      <c r="F364" s="37">
        <v>18</v>
      </c>
    </row>
    <row r="365" spans="1:6" ht="14.25" customHeight="1" x14ac:dyDescent="0.25">
      <c r="A365" s="36">
        <v>2010</v>
      </c>
      <c r="B365" s="74">
        <v>40238</v>
      </c>
      <c r="C365" s="47" t="s">
        <v>12</v>
      </c>
      <c r="D365" s="36">
        <v>50</v>
      </c>
      <c r="E365" s="36">
        <v>40</v>
      </c>
      <c r="F365" s="36">
        <v>11</v>
      </c>
    </row>
    <row r="366" spans="1:6" ht="14.25" customHeight="1" x14ac:dyDescent="0.25">
      <c r="A366" s="36">
        <v>2010</v>
      </c>
      <c r="B366" s="74">
        <v>40238</v>
      </c>
      <c r="C366" s="47" t="s">
        <v>11</v>
      </c>
      <c r="D366" s="36">
        <v>31</v>
      </c>
      <c r="E366" s="36">
        <v>44</v>
      </c>
      <c r="F366" s="36">
        <v>25</v>
      </c>
    </row>
    <row r="367" spans="1:6" ht="14.25" customHeight="1" x14ac:dyDescent="0.25">
      <c r="A367" s="37">
        <v>2010</v>
      </c>
      <c r="B367" s="77">
        <v>40238</v>
      </c>
      <c r="C367" s="38" t="s">
        <v>16</v>
      </c>
      <c r="D367" s="37">
        <v>39</v>
      </c>
      <c r="E367" s="37">
        <v>42</v>
      </c>
      <c r="F367" s="37">
        <v>19</v>
      </c>
    </row>
    <row r="368" spans="1:6" ht="14.25" customHeight="1" x14ac:dyDescent="0.25">
      <c r="A368" s="37">
        <v>2010</v>
      </c>
      <c r="B368" s="77">
        <v>40238</v>
      </c>
      <c r="C368" s="38" t="s">
        <v>18</v>
      </c>
      <c r="D368" s="37">
        <v>34</v>
      </c>
      <c r="E368" s="37">
        <v>48</v>
      </c>
      <c r="F368" s="37">
        <v>18</v>
      </c>
    </row>
    <row r="369" spans="1:6" ht="14.25" customHeight="1" x14ac:dyDescent="0.25">
      <c r="A369" s="37">
        <v>2010</v>
      </c>
      <c r="B369" s="77">
        <v>40238</v>
      </c>
      <c r="C369" s="38" t="s">
        <v>15</v>
      </c>
      <c r="D369" s="37">
        <v>33</v>
      </c>
      <c r="E369" s="37">
        <v>26</v>
      </c>
      <c r="F369" s="37">
        <v>42</v>
      </c>
    </row>
    <row r="370" spans="1:6" ht="14.25" customHeight="1" x14ac:dyDescent="0.25">
      <c r="A370" s="37">
        <v>2010</v>
      </c>
      <c r="B370" s="78">
        <v>40238</v>
      </c>
      <c r="C370" s="39" t="s">
        <v>19</v>
      </c>
      <c r="D370" s="37">
        <v>34</v>
      </c>
      <c r="E370" s="37">
        <v>48</v>
      </c>
      <c r="F370" s="37">
        <v>18</v>
      </c>
    </row>
    <row r="371" spans="1:6" ht="14.25" customHeight="1" x14ac:dyDescent="0.25">
      <c r="A371" s="36">
        <v>2010</v>
      </c>
      <c r="B371" s="74">
        <v>40330</v>
      </c>
      <c r="C371" s="47" t="s">
        <v>3</v>
      </c>
      <c r="D371" s="36">
        <v>30</v>
      </c>
      <c r="E371" s="36">
        <v>58</v>
      </c>
      <c r="F371" s="36">
        <v>13</v>
      </c>
    </row>
    <row r="372" spans="1:6" ht="14.25" customHeight="1" x14ac:dyDescent="0.25">
      <c r="A372" s="36">
        <v>2010</v>
      </c>
      <c r="B372" s="74">
        <v>40330</v>
      </c>
      <c r="C372" s="47" t="s">
        <v>10</v>
      </c>
      <c r="D372" s="36">
        <v>30</v>
      </c>
      <c r="E372" s="36">
        <v>49</v>
      </c>
      <c r="F372" s="36">
        <v>21</v>
      </c>
    </row>
    <row r="373" spans="1:6" ht="14.25" customHeight="1" x14ac:dyDescent="0.25">
      <c r="A373" s="36">
        <v>2010</v>
      </c>
      <c r="B373" s="74">
        <v>40330</v>
      </c>
      <c r="C373" s="47" t="s">
        <v>7</v>
      </c>
      <c r="D373" s="36">
        <v>44</v>
      </c>
      <c r="E373" s="36">
        <v>39</v>
      </c>
      <c r="F373" s="36">
        <v>17</v>
      </c>
    </row>
    <row r="374" spans="1:6" ht="14.25" customHeight="1" x14ac:dyDescent="0.25">
      <c r="A374" s="36">
        <v>2010</v>
      </c>
      <c r="B374" s="75">
        <v>40330</v>
      </c>
      <c r="C374" s="76" t="s">
        <v>71</v>
      </c>
      <c r="D374" s="36">
        <v>33</v>
      </c>
      <c r="E374" s="36">
        <v>45</v>
      </c>
      <c r="F374" s="36">
        <v>22</v>
      </c>
    </row>
    <row r="375" spans="1:6" ht="14.25" customHeight="1" x14ac:dyDescent="0.25">
      <c r="A375" s="36">
        <v>2010</v>
      </c>
      <c r="B375" s="74">
        <v>40330</v>
      </c>
      <c r="C375" s="47" t="s">
        <v>20</v>
      </c>
      <c r="D375" s="36">
        <v>40</v>
      </c>
      <c r="E375" s="36">
        <v>46</v>
      </c>
      <c r="F375" s="36">
        <v>14</v>
      </c>
    </row>
    <row r="376" spans="1:6" ht="14.25" customHeight="1" x14ac:dyDescent="0.25">
      <c r="A376" s="36">
        <v>2010</v>
      </c>
      <c r="B376" s="74">
        <v>40330</v>
      </c>
      <c r="C376" s="47" t="s">
        <v>4</v>
      </c>
      <c r="D376" s="36">
        <v>38</v>
      </c>
      <c r="E376" s="36">
        <v>48</v>
      </c>
      <c r="F376" s="36">
        <v>14</v>
      </c>
    </row>
    <row r="377" spans="1:6" ht="14.25" customHeight="1" x14ac:dyDescent="0.25">
      <c r="A377" s="36">
        <v>2010</v>
      </c>
      <c r="B377" s="74">
        <v>40330</v>
      </c>
      <c r="C377" s="47" t="s">
        <v>14</v>
      </c>
      <c r="D377" s="36">
        <v>28</v>
      </c>
      <c r="E377" s="36">
        <v>49</v>
      </c>
      <c r="F377" s="36">
        <v>23</v>
      </c>
    </row>
    <row r="378" spans="1:6" ht="14.25" customHeight="1" x14ac:dyDescent="0.25">
      <c r="A378" s="36">
        <v>2010</v>
      </c>
      <c r="B378" s="74">
        <v>40330</v>
      </c>
      <c r="C378" s="47" t="s">
        <v>6</v>
      </c>
      <c r="D378" s="36">
        <v>40</v>
      </c>
      <c r="E378" s="36">
        <v>47</v>
      </c>
      <c r="F378" s="36">
        <v>13</v>
      </c>
    </row>
    <row r="379" spans="1:6" ht="14.25" customHeight="1" x14ac:dyDescent="0.25">
      <c r="A379" s="36">
        <v>2010</v>
      </c>
      <c r="B379" s="74">
        <v>40330</v>
      </c>
      <c r="C379" s="47" t="s">
        <v>13</v>
      </c>
      <c r="D379" s="36">
        <v>32</v>
      </c>
      <c r="E379" s="36">
        <v>42</v>
      </c>
      <c r="F379" s="36">
        <v>26</v>
      </c>
    </row>
    <row r="380" spans="1:6" ht="14.25" customHeight="1" x14ac:dyDescent="0.25">
      <c r="A380" s="36">
        <v>2010</v>
      </c>
      <c r="B380" s="74">
        <v>40330</v>
      </c>
      <c r="C380" s="47" t="s">
        <v>8</v>
      </c>
      <c r="D380" s="36">
        <v>33</v>
      </c>
      <c r="E380" s="36">
        <v>47</v>
      </c>
      <c r="F380" s="36">
        <v>20</v>
      </c>
    </row>
    <row r="381" spans="1:6" ht="14.25" customHeight="1" x14ac:dyDescent="0.25">
      <c r="A381" s="36">
        <v>2010</v>
      </c>
      <c r="B381" s="74">
        <v>40330</v>
      </c>
      <c r="C381" s="47" t="s">
        <v>9</v>
      </c>
      <c r="D381" s="36">
        <v>34</v>
      </c>
      <c r="E381" s="36">
        <v>48</v>
      </c>
      <c r="F381" s="36">
        <v>18</v>
      </c>
    </row>
    <row r="382" spans="1:6" ht="14.25" customHeight="1" x14ac:dyDescent="0.25">
      <c r="A382" s="36">
        <v>2010</v>
      </c>
      <c r="B382" s="74">
        <v>40330</v>
      </c>
      <c r="C382" s="47" t="s">
        <v>5</v>
      </c>
      <c r="D382" s="36">
        <v>40</v>
      </c>
      <c r="E382" s="36">
        <v>44</v>
      </c>
      <c r="F382" s="36">
        <v>15</v>
      </c>
    </row>
    <row r="383" spans="1:6" ht="14.25" customHeight="1" x14ac:dyDescent="0.25">
      <c r="A383" s="37">
        <v>2010</v>
      </c>
      <c r="B383" s="77">
        <v>40330</v>
      </c>
      <c r="C383" s="38" t="s">
        <v>17</v>
      </c>
      <c r="D383" s="37">
        <v>32</v>
      </c>
      <c r="E383" s="37">
        <v>49</v>
      </c>
      <c r="F383" s="37">
        <v>18</v>
      </c>
    </row>
    <row r="384" spans="1:6" ht="14.25" customHeight="1" x14ac:dyDescent="0.25">
      <c r="A384" s="36">
        <v>2010</v>
      </c>
      <c r="B384" s="74">
        <v>40330</v>
      </c>
      <c r="C384" s="47" t="s">
        <v>12</v>
      </c>
      <c r="D384" s="36">
        <v>49</v>
      </c>
      <c r="E384" s="36">
        <v>40</v>
      </c>
      <c r="F384" s="36">
        <v>11</v>
      </c>
    </row>
    <row r="385" spans="1:6" ht="14.25" customHeight="1" x14ac:dyDescent="0.25">
      <c r="A385" s="36">
        <v>2010</v>
      </c>
      <c r="B385" s="74">
        <v>40330</v>
      </c>
      <c r="C385" s="47" t="s">
        <v>11</v>
      </c>
      <c r="D385" s="36">
        <v>27</v>
      </c>
      <c r="E385" s="36">
        <v>35</v>
      </c>
      <c r="F385" s="36">
        <v>38</v>
      </c>
    </row>
    <row r="386" spans="1:6" ht="14.25" customHeight="1" x14ac:dyDescent="0.25">
      <c r="A386" s="37">
        <v>2010</v>
      </c>
      <c r="B386" s="77">
        <v>40330</v>
      </c>
      <c r="C386" s="38" t="s">
        <v>16</v>
      </c>
      <c r="D386" s="37">
        <v>35</v>
      </c>
      <c r="E386" s="37">
        <v>37</v>
      </c>
      <c r="F386" s="37">
        <v>27</v>
      </c>
    </row>
    <row r="387" spans="1:6" ht="14.25" customHeight="1" x14ac:dyDescent="0.25">
      <c r="A387" s="37">
        <v>2010</v>
      </c>
      <c r="B387" s="77">
        <v>40330</v>
      </c>
      <c r="C387" s="38" t="s">
        <v>18</v>
      </c>
      <c r="D387" s="37">
        <v>33</v>
      </c>
      <c r="E387" s="37">
        <v>48</v>
      </c>
      <c r="F387" s="37">
        <v>19</v>
      </c>
    </row>
    <row r="388" spans="1:6" ht="14.25" customHeight="1" x14ac:dyDescent="0.25">
      <c r="A388" s="37">
        <v>2010</v>
      </c>
      <c r="B388" s="77">
        <v>40330</v>
      </c>
      <c r="C388" s="38" t="s">
        <v>15</v>
      </c>
      <c r="D388" s="37">
        <v>32</v>
      </c>
      <c r="E388" s="37">
        <v>25</v>
      </c>
      <c r="F388" s="37">
        <v>43</v>
      </c>
    </row>
    <row r="389" spans="1:6" ht="14.25" customHeight="1" x14ac:dyDescent="0.25">
      <c r="A389" s="37">
        <v>2010</v>
      </c>
      <c r="B389" s="78">
        <v>40330</v>
      </c>
      <c r="C389" s="39" t="s">
        <v>19</v>
      </c>
      <c r="D389" s="37">
        <v>33</v>
      </c>
      <c r="E389" s="37">
        <v>48</v>
      </c>
      <c r="F389" s="37">
        <v>20</v>
      </c>
    </row>
    <row r="390" spans="1:6" ht="14.25" customHeight="1" x14ac:dyDescent="0.25">
      <c r="A390" s="36">
        <v>2010</v>
      </c>
      <c r="B390" s="74">
        <v>40422</v>
      </c>
      <c r="C390" s="47" t="s">
        <v>3</v>
      </c>
      <c r="D390" s="36">
        <v>29</v>
      </c>
      <c r="E390" s="36">
        <v>58</v>
      </c>
      <c r="F390" s="36">
        <v>13</v>
      </c>
    </row>
    <row r="391" spans="1:6" ht="14.25" customHeight="1" x14ac:dyDescent="0.25">
      <c r="A391" s="36">
        <v>2010</v>
      </c>
      <c r="B391" s="74">
        <v>40422</v>
      </c>
      <c r="C391" s="47" t="s">
        <v>10</v>
      </c>
      <c r="D391" s="36">
        <v>30</v>
      </c>
      <c r="E391" s="36">
        <v>49</v>
      </c>
      <c r="F391" s="36">
        <v>21</v>
      </c>
    </row>
    <row r="392" spans="1:6" ht="14.25" customHeight="1" x14ac:dyDescent="0.25">
      <c r="A392" s="36">
        <v>2010</v>
      </c>
      <c r="B392" s="74">
        <v>40422</v>
      </c>
      <c r="C392" s="47" t="s">
        <v>7</v>
      </c>
      <c r="D392" s="36">
        <v>43</v>
      </c>
      <c r="E392" s="36">
        <v>39</v>
      </c>
      <c r="F392" s="36">
        <v>18</v>
      </c>
    </row>
    <row r="393" spans="1:6" ht="14.25" customHeight="1" x14ac:dyDescent="0.25">
      <c r="A393" s="36">
        <v>2010</v>
      </c>
      <c r="B393" s="75">
        <v>40422</v>
      </c>
      <c r="C393" s="76" t="s">
        <v>71</v>
      </c>
      <c r="D393" s="36">
        <v>32</v>
      </c>
      <c r="E393" s="36">
        <v>45</v>
      </c>
      <c r="F393" s="36">
        <v>23</v>
      </c>
    </row>
    <row r="394" spans="1:6" ht="14.25" customHeight="1" x14ac:dyDescent="0.25">
      <c r="A394" s="36">
        <v>2010</v>
      </c>
      <c r="B394" s="74">
        <v>40422</v>
      </c>
      <c r="C394" s="47" t="s">
        <v>20</v>
      </c>
      <c r="D394" s="36">
        <v>39</v>
      </c>
      <c r="E394" s="36">
        <v>47</v>
      </c>
      <c r="F394" s="36">
        <v>14</v>
      </c>
    </row>
    <row r="395" spans="1:6" ht="14.25" customHeight="1" x14ac:dyDescent="0.25">
      <c r="A395" s="36">
        <v>2010</v>
      </c>
      <c r="B395" s="74">
        <v>40422</v>
      </c>
      <c r="C395" s="47" t="s">
        <v>4</v>
      </c>
      <c r="D395" s="36">
        <v>38</v>
      </c>
      <c r="E395" s="36">
        <v>47</v>
      </c>
      <c r="F395" s="36">
        <v>14</v>
      </c>
    </row>
    <row r="396" spans="1:6" ht="14.25" customHeight="1" x14ac:dyDescent="0.25">
      <c r="A396" s="36">
        <v>2010</v>
      </c>
      <c r="B396" s="74">
        <v>40422</v>
      </c>
      <c r="C396" s="47" t="s">
        <v>14</v>
      </c>
      <c r="D396" s="36">
        <v>28</v>
      </c>
      <c r="E396" s="36">
        <v>49</v>
      </c>
      <c r="F396" s="36">
        <v>23</v>
      </c>
    </row>
    <row r="397" spans="1:6" ht="14.25" customHeight="1" x14ac:dyDescent="0.25">
      <c r="A397" s="36">
        <v>2010</v>
      </c>
      <c r="B397" s="74">
        <v>40422</v>
      </c>
      <c r="C397" s="47" t="s">
        <v>6</v>
      </c>
      <c r="D397" s="36">
        <v>40</v>
      </c>
      <c r="E397" s="36">
        <v>47</v>
      </c>
      <c r="F397" s="36">
        <v>13</v>
      </c>
    </row>
    <row r="398" spans="1:6" ht="14.25" customHeight="1" x14ac:dyDescent="0.25">
      <c r="A398" s="36">
        <v>2010</v>
      </c>
      <c r="B398" s="74">
        <v>40422</v>
      </c>
      <c r="C398" s="47" t="s">
        <v>13</v>
      </c>
      <c r="D398" s="36">
        <v>32</v>
      </c>
      <c r="E398" s="36">
        <v>42</v>
      </c>
      <c r="F398" s="36">
        <v>26</v>
      </c>
    </row>
    <row r="399" spans="1:6" ht="14.25" customHeight="1" x14ac:dyDescent="0.25">
      <c r="A399" s="36">
        <v>2010</v>
      </c>
      <c r="B399" s="74">
        <v>40422</v>
      </c>
      <c r="C399" s="47" t="s">
        <v>8</v>
      </c>
      <c r="D399" s="36">
        <v>33</v>
      </c>
      <c r="E399" s="36">
        <v>47</v>
      </c>
      <c r="F399" s="36">
        <v>20</v>
      </c>
    </row>
    <row r="400" spans="1:6" ht="14.25" customHeight="1" x14ac:dyDescent="0.25">
      <c r="A400" s="36">
        <v>2010</v>
      </c>
      <c r="B400" s="74">
        <v>40422</v>
      </c>
      <c r="C400" s="47" t="s">
        <v>9</v>
      </c>
      <c r="D400" s="36">
        <v>33</v>
      </c>
      <c r="E400" s="36">
        <v>49</v>
      </c>
      <c r="F400" s="36">
        <v>18</v>
      </c>
    </row>
    <row r="401" spans="1:6" ht="14.25" customHeight="1" x14ac:dyDescent="0.25">
      <c r="A401" s="36">
        <v>2010</v>
      </c>
      <c r="B401" s="74">
        <v>40422</v>
      </c>
      <c r="C401" s="47" t="s">
        <v>5</v>
      </c>
      <c r="D401" s="36">
        <v>39</v>
      </c>
      <c r="E401" s="36">
        <v>45</v>
      </c>
      <c r="F401" s="36">
        <v>16</v>
      </c>
    </row>
    <row r="402" spans="1:6" ht="14.25" customHeight="1" x14ac:dyDescent="0.25">
      <c r="A402" s="37">
        <v>2010</v>
      </c>
      <c r="B402" s="77">
        <v>40422</v>
      </c>
      <c r="C402" s="38" t="s">
        <v>17</v>
      </c>
      <c r="D402" s="37">
        <v>32</v>
      </c>
      <c r="E402" s="37">
        <v>50</v>
      </c>
      <c r="F402" s="37">
        <v>19</v>
      </c>
    </row>
    <row r="403" spans="1:6" ht="14.25" customHeight="1" x14ac:dyDescent="0.25">
      <c r="A403" s="36">
        <v>2010</v>
      </c>
      <c r="B403" s="74">
        <v>40422</v>
      </c>
      <c r="C403" s="47" t="s">
        <v>12</v>
      </c>
      <c r="D403" s="36">
        <v>49</v>
      </c>
      <c r="E403" s="36">
        <v>40</v>
      </c>
      <c r="F403" s="36">
        <v>10</v>
      </c>
    </row>
    <row r="404" spans="1:6" ht="14.25" customHeight="1" x14ac:dyDescent="0.25">
      <c r="A404" s="36">
        <v>2010</v>
      </c>
      <c r="B404" s="74">
        <v>40422</v>
      </c>
      <c r="C404" s="47" t="s">
        <v>11</v>
      </c>
      <c r="D404" s="36">
        <v>26</v>
      </c>
      <c r="E404" s="36">
        <v>36</v>
      </c>
      <c r="F404" s="36">
        <v>38</v>
      </c>
    </row>
    <row r="405" spans="1:6" ht="14.25" customHeight="1" x14ac:dyDescent="0.25">
      <c r="A405" s="37">
        <v>2010</v>
      </c>
      <c r="B405" s="77">
        <v>40422</v>
      </c>
      <c r="C405" s="38" t="s">
        <v>16</v>
      </c>
      <c r="D405" s="37">
        <v>35</v>
      </c>
      <c r="E405" s="37">
        <v>38</v>
      </c>
      <c r="F405" s="37">
        <v>27</v>
      </c>
    </row>
    <row r="406" spans="1:6" ht="14.25" customHeight="1" x14ac:dyDescent="0.25">
      <c r="A406" s="37">
        <v>2010</v>
      </c>
      <c r="B406" s="77">
        <v>40422</v>
      </c>
      <c r="C406" s="38" t="s">
        <v>18</v>
      </c>
      <c r="D406" s="37">
        <v>32</v>
      </c>
      <c r="E406" s="37">
        <v>48</v>
      </c>
      <c r="F406" s="37">
        <v>20</v>
      </c>
    </row>
    <row r="407" spans="1:6" ht="14.25" customHeight="1" x14ac:dyDescent="0.25">
      <c r="A407" s="37">
        <v>2010</v>
      </c>
      <c r="B407" s="77">
        <v>40422</v>
      </c>
      <c r="C407" s="38" t="s">
        <v>15</v>
      </c>
      <c r="D407" s="37">
        <v>31</v>
      </c>
      <c r="E407" s="37">
        <v>25</v>
      </c>
      <c r="F407" s="37">
        <v>44</v>
      </c>
    </row>
    <row r="408" spans="1:6" ht="14.25" customHeight="1" x14ac:dyDescent="0.25">
      <c r="A408" s="37">
        <v>2010</v>
      </c>
      <c r="B408" s="78">
        <v>40422</v>
      </c>
      <c r="C408" s="39" t="s">
        <v>19</v>
      </c>
      <c r="D408" s="37">
        <v>32</v>
      </c>
      <c r="E408" s="37">
        <v>48</v>
      </c>
      <c r="F408" s="37">
        <v>20</v>
      </c>
    </row>
    <row r="409" spans="1:6" ht="14.25" customHeight="1" x14ac:dyDescent="0.25">
      <c r="A409" s="36">
        <v>2010</v>
      </c>
      <c r="B409" s="74">
        <v>40513</v>
      </c>
      <c r="C409" s="47" t="s">
        <v>3</v>
      </c>
      <c r="D409" s="36">
        <v>29</v>
      </c>
      <c r="E409" s="36">
        <v>58</v>
      </c>
      <c r="F409" s="36">
        <v>13</v>
      </c>
    </row>
    <row r="410" spans="1:6" ht="14.25" customHeight="1" x14ac:dyDescent="0.25">
      <c r="A410" s="36">
        <v>2010</v>
      </c>
      <c r="B410" s="74">
        <v>40513</v>
      </c>
      <c r="C410" s="47" t="s">
        <v>10</v>
      </c>
      <c r="D410" s="36">
        <v>29</v>
      </c>
      <c r="E410" s="36">
        <v>49</v>
      </c>
      <c r="F410" s="36">
        <v>22</v>
      </c>
    </row>
    <row r="411" spans="1:6" ht="14.25" customHeight="1" x14ac:dyDescent="0.25">
      <c r="A411" s="36">
        <v>2010</v>
      </c>
      <c r="B411" s="74">
        <v>40513</v>
      </c>
      <c r="C411" s="47" t="s">
        <v>7</v>
      </c>
      <c r="D411" s="36">
        <v>42</v>
      </c>
      <c r="E411" s="36">
        <v>39</v>
      </c>
      <c r="F411" s="36">
        <v>18</v>
      </c>
    </row>
    <row r="412" spans="1:6" ht="14.25" customHeight="1" x14ac:dyDescent="0.25">
      <c r="A412" s="36">
        <v>2010</v>
      </c>
      <c r="B412" s="75">
        <v>40513</v>
      </c>
      <c r="C412" s="76" t="s">
        <v>71</v>
      </c>
      <c r="D412" s="36">
        <v>32</v>
      </c>
      <c r="E412" s="36">
        <v>45</v>
      </c>
      <c r="F412" s="36">
        <v>23</v>
      </c>
    </row>
    <row r="413" spans="1:6" ht="14.25" customHeight="1" x14ac:dyDescent="0.25">
      <c r="A413" s="36">
        <v>2010</v>
      </c>
      <c r="B413" s="74">
        <v>40513</v>
      </c>
      <c r="C413" s="47" t="s">
        <v>20</v>
      </c>
      <c r="D413" s="36">
        <v>38</v>
      </c>
      <c r="E413" s="36">
        <v>48</v>
      </c>
      <c r="F413" s="36">
        <v>14</v>
      </c>
    </row>
    <row r="414" spans="1:6" ht="14.25" customHeight="1" x14ac:dyDescent="0.25">
      <c r="A414" s="36">
        <v>2010</v>
      </c>
      <c r="B414" s="74">
        <v>40513</v>
      </c>
      <c r="C414" s="47" t="s">
        <v>4</v>
      </c>
      <c r="D414" s="36">
        <v>37</v>
      </c>
      <c r="E414" s="36">
        <v>48</v>
      </c>
      <c r="F414" s="36">
        <v>15</v>
      </c>
    </row>
    <row r="415" spans="1:6" ht="14.25" customHeight="1" x14ac:dyDescent="0.25">
      <c r="A415" s="36">
        <v>2010</v>
      </c>
      <c r="B415" s="74">
        <v>40513</v>
      </c>
      <c r="C415" s="47" t="s">
        <v>14</v>
      </c>
      <c r="D415" s="36">
        <v>28</v>
      </c>
      <c r="E415" s="36">
        <v>49</v>
      </c>
      <c r="F415" s="36">
        <v>23</v>
      </c>
    </row>
    <row r="416" spans="1:6" ht="14.25" customHeight="1" x14ac:dyDescent="0.25">
      <c r="A416" s="36">
        <v>2010</v>
      </c>
      <c r="B416" s="74">
        <v>40513</v>
      </c>
      <c r="C416" s="47" t="s">
        <v>6</v>
      </c>
      <c r="D416" s="36">
        <v>40</v>
      </c>
      <c r="E416" s="36">
        <v>47</v>
      </c>
      <c r="F416" s="36">
        <v>14</v>
      </c>
    </row>
    <row r="417" spans="1:6" ht="14.25" customHeight="1" x14ac:dyDescent="0.25">
      <c r="A417" s="36">
        <v>2010</v>
      </c>
      <c r="B417" s="74">
        <v>40513</v>
      </c>
      <c r="C417" s="47" t="s">
        <v>13</v>
      </c>
      <c r="D417" s="36">
        <v>32</v>
      </c>
      <c r="E417" s="36">
        <v>42</v>
      </c>
      <c r="F417" s="36">
        <v>26</v>
      </c>
    </row>
    <row r="418" spans="1:6" ht="14.25" customHeight="1" x14ac:dyDescent="0.25">
      <c r="A418" s="36">
        <v>2010</v>
      </c>
      <c r="B418" s="74">
        <v>40513</v>
      </c>
      <c r="C418" s="47" t="s">
        <v>8</v>
      </c>
      <c r="D418" s="36">
        <v>32</v>
      </c>
      <c r="E418" s="36">
        <v>47</v>
      </c>
      <c r="F418" s="36">
        <v>20</v>
      </c>
    </row>
    <row r="419" spans="1:6" ht="14.25" customHeight="1" x14ac:dyDescent="0.25">
      <c r="A419" s="36">
        <v>2010</v>
      </c>
      <c r="B419" s="74">
        <v>40513</v>
      </c>
      <c r="C419" s="47" t="s">
        <v>9</v>
      </c>
      <c r="D419" s="36">
        <v>32</v>
      </c>
      <c r="E419" s="36">
        <v>49</v>
      </c>
      <c r="F419" s="36">
        <v>19</v>
      </c>
    </row>
    <row r="420" spans="1:6" ht="14.25" customHeight="1" x14ac:dyDescent="0.25">
      <c r="A420" s="36">
        <v>2010</v>
      </c>
      <c r="B420" s="74">
        <v>40513</v>
      </c>
      <c r="C420" s="47" t="s">
        <v>5</v>
      </c>
      <c r="D420" s="36">
        <v>39</v>
      </c>
      <c r="E420" s="36">
        <v>45</v>
      </c>
      <c r="F420" s="36">
        <v>16</v>
      </c>
    </row>
    <row r="421" spans="1:6" ht="14.25" customHeight="1" x14ac:dyDescent="0.25">
      <c r="A421" s="37">
        <v>2010</v>
      </c>
      <c r="B421" s="77">
        <v>40513</v>
      </c>
      <c r="C421" s="38" t="s">
        <v>17</v>
      </c>
      <c r="D421" s="37">
        <v>31</v>
      </c>
      <c r="E421" s="37">
        <v>49</v>
      </c>
      <c r="F421" s="37">
        <v>19</v>
      </c>
    </row>
    <row r="422" spans="1:6" ht="14.25" customHeight="1" x14ac:dyDescent="0.25">
      <c r="A422" s="36">
        <v>2010</v>
      </c>
      <c r="B422" s="74">
        <v>40513</v>
      </c>
      <c r="C422" s="47" t="s">
        <v>12</v>
      </c>
      <c r="D422" s="36">
        <v>49</v>
      </c>
      <c r="E422" s="36">
        <v>40</v>
      </c>
      <c r="F422" s="36">
        <v>10</v>
      </c>
    </row>
    <row r="423" spans="1:6" ht="14.25" customHeight="1" x14ac:dyDescent="0.25">
      <c r="A423" s="36">
        <v>2010</v>
      </c>
      <c r="B423" s="74">
        <v>40513</v>
      </c>
      <c r="C423" s="47" t="s">
        <v>11</v>
      </c>
      <c r="D423" s="36">
        <v>26</v>
      </c>
      <c r="E423" s="36">
        <v>36</v>
      </c>
      <c r="F423" s="36">
        <v>38</v>
      </c>
    </row>
    <row r="424" spans="1:6" ht="14.25" customHeight="1" x14ac:dyDescent="0.25">
      <c r="A424" s="37">
        <v>2010</v>
      </c>
      <c r="B424" s="77">
        <v>40513</v>
      </c>
      <c r="C424" s="38" t="s">
        <v>16</v>
      </c>
      <c r="D424" s="37">
        <v>35</v>
      </c>
      <c r="E424" s="37">
        <v>38</v>
      </c>
      <c r="F424" s="37">
        <v>27</v>
      </c>
    </row>
    <row r="425" spans="1:6" ht="14.25" customHeight="1" x14ac:dyDescent="0.25">
      <c r="A425" s="37">
        <v>2010</v>
      </c>
      <c r="B425" s="77">
        <v>40513</v>
      </c>
      <c r="C425" s="38" t="s">
        <v>18</v>
      </c>
      <c r="D425" s="37">
        <v>32</v>
      </c>
      <c r="E425" s="37">
        <v>48</v>
      </c>
      <c r="F425" s="37">
        <v>20</v>
      </c>
    </row>
    <row r="426" spans="1:6" ht="14.25" customHeight="1" x14ac:dyDescent="0.25">
      <c r="A426" s="37">
        <v>2010</v>
      </c>
      <c r="B426" s="77">
        <v>40513</v>
      </c>
      <c r="C426" s="38" t="s">
        <v>15</v>
      </c>
      <c r="D426" s="37">
        <v>31</v>
      </c>
      <c r="E426" s="37">
        <v>25</v>
      </c>
      <c r="F426" s="37">
        <v>45</v>
      </c>
    </row>
    <row r="427" spans="1:6" ht="14.25" customHeight="1" x14ac:dyDescent="0.25">
      <c r="A427" s="37">
        <v>2010</v>
      </c>
      <c r="B427" s="78">
        <v>40513</v>
      </c>
      <c r="C427" s="39" t="s">
        <v>19</v>
      </c>
      <c r="D427" s="37">
        <v>32</v>
      </c>
      <c r="E427" s="37">
        <v>48</v>
      </c>
      <c r="F427" s="37">
        <v>20</v>
      </c>
    </row>
    <row r="428" spans="1:6" ht="14.25" customHeight="1" x14ac:dyDescent="0.25">
      <c r="A428" s="36">
        <v>2011</v>
      </c>
      <c r="B428" s="74">
        <v>40603</v>
      </c>
      <c r="C428" s="47" t="s">
        <v>3</v>
      </c>
      <c r="D428" s="36">
        <v>29</v>
      </c>
      <c r="E428" s="36">
        <v>58</v>
      </c>
      <c r="F428" s="36">
        <v>13</v>
      </c>
    </row>
    <row r="429" spans="1:6" ht="14.25" customHeight="1" x14ac:dyDescent="0.25">
      <c r="A429" s="36">
        <v>2011</v>
      </c>
      <c r="B429" s="74">
        <v>40603</v>
      </c>
      <c r="C429" s="47" t="s">
        <v>10</v>
      </c>
      <c r="D429" s="36">
        <v>30</v>
      </c>
      <c r="E429" s="36">
        <v>49</v>
      </c>
      <c r="F429" s="36">
        <v>21</v>
      </c>
    </row>
    <row r="430" spans="1:6" ht="14.25" customHeight="1" x14ac:dyDescent="0.25">
      <c r="A430" s="36">
        <v>2011</v>
      </c>
      <c r="B430" s="74">
        <v>40603</v>
      </c>
      <c r="C430" s="47" t="s">
        <v>7</v>
      </c>
      <c r="D430" s="36">
        <v>43</v>
      </c>
      <c r="E430" s="36">
        <v>39</v>
      </c>
      <c r="F430" s="36">
        <v>18</v>
      </c>
    </row>
    <row r="431" spans="1:6" ht="14.25" customHeight="1" x14ac:dyDescent="0.25">
      <c r="A431" s="36">
        <v>2011</v>
      </c>
      <c r="B431" s="75">
        <v>40603</v>
      </c>
      <c r="C431" s="76" t="s">
        <v>71</v>
      </c>
      <c r="D431" s="36">
        <v>32</v>
      </c>
      <c r="E431" s="36">
        <v>45</v>
      </c>
      <c r="F431" s="36">
        <v>23</v>
      </c>
    </row>
    <row r="432" spans="1:6" ht="14.25" customHeight="1" x14ac:dyDescent="0.25">
      <c r="A432" s="36">
        <v>2011</v>
      </c>
      <c r="B432" s="74">
        <v>40603</v>
      </c>
      <c r="C432" s="47" t="s">
        <v>20</v>
      </c>
      <c r="D432" s="36">
        <v>39</v>
      </c>
      <c r="E432" s="36">
        <v>46</v>
      </c>
      <c r="F432" s="36">
        <v>14</v>
      </c>
    </row>
    <row r="433" spans="1:6" ht="14.25" customHeight="1" x14ac:dyDescent="0.25">
      <c r="A433" s="36">
        <v>2011</v>
      </c>
      <c r="B433" s="74">
        <v>40603</v>
      </c>
      <c r="C433" s="47" t="s">
        <v>4</v>
      </c>
      <c r="D433" s="36">
        <v>38</v>
      </c>
      <c r="E433" s="36">
        <v>47</v>
      </c>
      <c r="F433" s="36">
        <v>15</v>
      </c>
    </row>
    <row r="434" spans="1:6" ht="14.25" customHeight="1" x14ac:dyDescent="0.25">
      <c r="A434" s="36">
        <v>2011</v>
      </c>
      <c r="B434" s="74">
        <v>40603</v>
      </c>
      <c r="C434" s="47" t="s">
        <v>14</v>
      </c>
      <c r="D434" s="36">
        <v>28</v>
      </c>
      <c r="E434" s="36">
        <v>49</v>
      </c>
      <c r="F434" s="36">
        <v>23</v>
      </c>
    </row>
    <row r="435" spans="1:6" ht="14.25" customHeight="1" x14ac:dyDescent="0.25">
      <c r="A435" s="36">
        <v>2011</v>
      </c>
      <c r="B435" s="74">
        <v>40603</v>
      </c>
      <c r="C435" s="47" t="s">
        <v>6</v>
      </c>
      <c r="D435" s="36">
        <v>40</v>
      </c>
      <c r="E435" s="36">
        <v>47</v>
      </c>
      <c r="F435" s="36">
        <v>13</v>
      </c>
    </row>
    <row r="436" spans="1:6" ht="14.25" customHeight="1" x14ac:dyDescent="0.25">
      <c r="A436" s="36">
        <v>2011</v>
      </c>
      <c r="B436" s="74">
        <v>40603</v>
      </c>
      <c r="C436" s="47" t="s">
        <v>13</v>
      </c>
      <c r="D436" s="36">
        <v>32</v>
      </c>
      <c r="E436" s="36">
        <v>42</v>
      </c>
      <c r="F436" s="36">
        <v>26</v>
      </c>
    </row>
    <row r="437" spans="1:6" ht="14.25" customHeight="1" x14ac:dyDescent="0.25">
      <c r="A437" s="36">
        <v>2011</v>
      </c>
      <c r="B437" s="74">
        <v>40603</v>
      </c>
      <c r="C437" s="47" t="s">
        <v>8</v>
      </c>
      <c r="D437" s="36">
        <v>33</v>
      </c>
      <c r="E437" s="36">
        <v>47</v>
      </c>
      <c r="F437" s="36">
        <v>20</v>
      </c>
    </row>
    <row r="438" spans="1:6" ht="14.25" customHeight="1" x14ac:dyDescent="0.25">
      <c r="A438" s="36">
        <v>2011</v>
      </c>
      <c r="B438" s="74">
        <v>40603</v>
      </c>
      <c r="C438" s="47" t="s">
        <v>9</v>
      </c>
      <c r="D438" s="36">
        <v>33</v>
      </c>
      <c r="E438" s="36">
        <v>48</v>
      </c>
      <c r="F438" s="36">
        <v>18</v>
      </c>
    </row>
    <row r="439" spans="1:6" ht="14.25" customHeight="1" x14ac:dyDescent="0.25">
      <c r="A439" s="36">
        <v>2011</v>
      </c>
      <c r="B439" s="74">
        <v>40603</v>
      </c>
      <c r="C439" s="47" t="s">
        <v>5</v>
      </c>
      <c r="D439" s="36">
        <v>40</v>
      </c>
      <c r="E439" s="36">
        <v>44</v>
      </c>
      <c r="F439" s="36">
        <v>16</v>
      </c>
    </row>
    <row r="440" spans="1:6" ht="14.25" customHeight="1" x14ac:dyDescent="0.25">
      <c r="A440" s="37">
        <v>2011</v>
      </c>
      <c r="B440" s="77">
        <v>40603</v>
      </c>
      <c r="C440" s="38" t="s">
        <v>17</v>
      </c>
      <c r="D440" s="37">
        <v>32</v>
      </c>
      <c r="E440" s="37">
        <v>49</v>
      </c>
      <c r="F440" s="37">
        <v>19</v>
      </c>
    </row>
    <row r="441" spans="1:6" ht="14.25" customHeight="1" x14ac:dyDescent="0.25">
      <c r="A441" s="36">
        <v>2011</v>
      </c>
      <c r="B441" s="74">
        <v>40603</v>
      </c>
      <c r="C441" s="47" t="s">
        <v>12</v>
      </c>
      <c r="D441" s="36">
        <v>49</v>
      </c>
      <c r="E441" s="36">
        <v>40</v>
      </c>
      <c r="F441" s="36">
        <v>10</v>
      </c>
    </row>
    <row r="442" spans="1:6" ht="14.25" customHeight="1" x14ac:dyDescent="0.25">
      <c r="A442" s="36">
        <v>2011</v>
      </c>
      <c r="B442" s="74">
        <v>40603</v>
      </c>
      <c r="C442" s="47" t="s">
        <v>11</v>
      </c>
      <c r="D442" s="36">
        <v>28</v>
      </c>
      <c r="E442" s="36">
        <v>37</v>
      </c>
      <c r="F442" s="36">
        <v>35</v>
      </c>
    </row>
    <row r="443" spans="1:6" ht="14.25" customHeight="1" x14ac:dyDescent="0.25">
      <c r="A443" s="37">
        <v>2011</v>
      </c>
      <c r="B443" s="77">
        <v>40603</v>
      </c>
      <c r="C443" s="38" t="s">
        <v>16</v>
      </c>
      <c r="D443" s="37">
        <v>36</v>
      </c>
      <c r="E443" s="37">
        <v>39</v>
      </c>
      <c r="F443" s="37">
        <v>25</v>
      </c>
    </row>
    <row r="444" spans="1:6" ht="14.25" customHeight="1" x14ac:dyDescent="0.25">
      <c r="A444" s="37">
        <v>2011</v>
      </c>
      <c r="B444" s="77">
        <v>40603</v>
      </c>
      <c r="C444" s="38" t="s">
        <v>18</v>
      </c>
      <c r="D444" s="37">
        <v>32</v>
      </c>
      <c r="E444" s="37">
        <v>48</v>
      </c>
      <c r="F444" s="37">
        <v>19</v>
      </c>
    </row>
    <row r="445" spans="1:6" ht="14.25" customHeight="1" x14ac:dyDescent="0.25">
      <c r="A445" s="37">
        <v>2011</v>
      </c>
      <c r="B445" s="77">
        <v>40603</v>
      </c>
      <c r="C445" s="38" t="s">
        <v>15</v>
      </c>
      <c r="D445" s="37">
        <v>31</v>
      </c>
      <c r="E445" s="37">
        <v>25</v>
      </c>
      <c r="F445" s="37">
        <v>44</v>
      </c>
    </row>
    <row r="446" spans="1:6" ht="14.25" customHeight="1" x14ac:dyDescent="0.25">
      <c r="A446" s="37">
        <v>2011</v>
      </c>
      <c r="B446" s="78">
        <v>40603</v>
      </c>
      <c r="C446" s="39" t="s">
        <v>19</v>
      </c>
      <c r="D446" s="37">
        <v>32</v>
      </c>
      <c r="E446" s="37">
        <v>48</v>
      </c>
      <c r="F446" s="37">
        <v>20</v>
      </c>
    </row>
    <row r="447" spans="1:6" ht="14.25" customHeight="1" x14ac:dyDescent="0.25">
      <c r="A447" s="36">
        <v>2011</v>
      </c>
      <c r="B447" s="74">
        <v>40695</v>
      </c>
      <c r="C447" s="47" t="s">
        <v>3</v>
      </c>
      <c r="D447" s="36">
        <v>28</v>
      </c>
      <c r="E447" s="36">
        <v>59</v>
      </c>
      <c r="F447" s="36">
        <v>14</v>
      </c>
    </row>
    <row r="448" spans="1:6" ht="14.25" customHeight="1" x14ac:dyDescent="0.25">
      <c r="A448" s="36">
        <v>2011</v>
      </c>
      <c r="B448" s="74">
        <v>40695</v>
      </c>
      <c r="C448" s="47" t="s">
        <v>10</v>
      </c>
      <c r="D448" s="36">
        <v>28</v>
      </c>
      <c r="E448" s="36">
        <v>51</v>
      </c>
      <c r="F448" s="36">
        <v>22</v>
      </c>
    </row>
    <row r="449" spans="1:6" ht="14.25" customHeight="1" x14ac:dyDescent="0.25">
      <c r="A449" s="36">
        <v>2011</v>
      </c>
      <c r="B449" s="74">
        <v>40695</v>
      </c>
      <c r="C449" s="47" t="s">
        <v>7</v>
      </c>
      <c r="D449" s="36">
        <v>38</v>
      </c>
      <c r="E449" s="36">
        <v>44</v>
      </c>
      <c r="F449" s="36">
        <v>18</v>
      </c>
    </row>
    <row r="450" spans="1:6" ht="14.25" customHeight="1" x14ac:dyDescent="0.25">
      <c r="A450" s="36">
        <v>2011</v>
      </c>
      <c r="B450" s="75">
        <v>40695</v>
      </c>
      <c r="C450" s="76" t="s">
        <v>71</v>
      </c>
      <c r="D450" s="36">
        <v>31</v>
      </c>
      <c r="E450" s="36">
        <v>46</v>
      </c>
      <c r="F450" s="36">
        <v>23</v>
      </c>
    </row>
    <row r="451" spans="1:6" ht="14.25" customHeight="1" x14ac:dyDescent="0.25">
      <c r="A451" s="36">
        <v>2011</v>
      </c>
      <c r="B451" s="74">
        <v>40695</v>
      </c>
      <c r="C451" s="47" t="s">
        <v>20</v>
      </c>
      <c r="D451" s="36">
        <v>34</v>
      </c>
      <c r="E451" s="36">
        <v>52</v>
      </c>
      <c r="F451" s="36">
        <v>14</v>
      </c>
    </row>
    <row r="452" spans="1:6" ht="14.25" customHeight="1" x14ac:dyDescent="0.25">
      <c r="A452" s="36">
        <v>2011</v>
      </c>
      <c r="B452" s="74">
        <v>40695</v>
      </c>
      <c r="C452" s="47" t="s">
        <v>4</v>
      </c>
      <c r="D452" s="36">
        <v>35</v>
      </c>
      <c r="E452" s="36">
        <v>51</v>
      </c>
      <c r="F452" s="36">
        <v>15</v>
      </c>
    </row>
    <row r="453" spans="1:6" ht="14.25" customHeight="1" x14ac:dyDescent="0.25">
      <c r="A453" s="36">
        <v>2011</v>
      </c>
      <c r="B453" s="74">
        <v>40695</v>
      </c>
      <c r="C453" s="47" t="s">
        <v>14</v>
      </c>
      <c r="D453" s="36">
        <v>25</v>
      </c>
      <c r="E453" s="36">
        <v>52</v>
      </c>
      <c r="F453" s="36">
        <v>23</v>
      </c>
    </row>
    <row r="454" spans="1:6" ht="14.25" customHeight="1" x14ac:dyDescent="0.25">
      <c r="A454" s="36">
        <v>2011</v>
      </c>
      <c r="B454" s="74">
        <v>40695</v>
      </c>
      <c r="C454" s="47" t="s">
        <v>6</v>
      </c>
      <c r="D454" s="36">
        <v>37</v>
      </c>
      <c r="E454" s="36">
        <v>49</v>
      </c>
      <c r="F454" s="36">
        <v>14</v>
      </c>
    </row>
    <row r="455" spans="1:6" ht="14.25" customHeight="1" x14ac:dyDescent="0.25">
      <c r="A455" s="36">
        <v>2011</v>
      </c>
      <c r="B455" s="74">
        <v>40695</v>
      </c>
      <c r="C455" s="47" t="s">
        <v>13</v>
      </c>
      <c r="D455" s="36">
        <v>28</v>
      </c>
      <c r="E455" s="36">
        <v>46</v>
      </c>
      <c r="F455" s="36">
        <v>26</v>
      </c>
    </row>
    <row r="456" spans="1:6" ht="14.25" customHeight="1" x14ac:dyDescent="0.25">
      <c r="A456" s="36">
        <v>2011</v>
      </c>
      <c r="B456" s="74">
        <v>40695</v>
      </c>
      <c r="C456" s="47" t="s">
        <v>8</v>
      </c>
      <c r="D456" s="36">
        <v>30</v>
      </c>
      <c r="E456" s="36">
        <v>50</v>
      </c>
      <c r="F456" s="36">
        <v>20</v>
      </c>
    </row>
    <row r="457" spans="1:6" ht="14.25" customHeight="1" x14ac:dyDescent="0.25">
      <c r="A457" s="36">
        <v>2011</v>
      </c>
      <c r="B457" s="74">
        <v>40695</v>
      </c>
      <c r="C457" s="47" t="s">
        <v>9</v>
      </c>
      <c r="D457" s="36">
        <v>30</v>
      </c>
      <c r="E457" s="36">
        <v>51</v>
      </c>
      <c r="F457" s="36">
        <v>18</v>
      </c>
    </row>
    <row r="458" spans="1:6" ht="14.25" customHeight="1" x14ac:dyDescent="0.25">
      <c r="A458" s="36">
        <v>2011</v>
      </c>
      <c r="B458" s="74">
        <v>40695</v>
      </c>
      <c r="C458" s="47" t="s">
        <v>5</v>
      </c>
      <c r="D458" s="36">
        <v>35</v>
      </c>
      <c r="E458" s="36">
        <v>49</v>
      </c>
      <c r="F458" s="36">
        <v>16</v>
      </c>
    </row>
    <row r="459" spans="1:6" ht="14.25" customHeight="1" x14ac:dyDescent="0.25">
      <c r="A459" s="37">
        <v>2011</v>
      </c>
      <c r="B459" s="77">
        <v>40695</v>
      </c>
      <c r="C459" s="38" t="s">
        <v>17</v>
      </c>
      <c r="D459" s="37">
        <v>29</v>
      </c>
      <c r="E459" s="37">
        <v>52</v>
      </c>
      <c r="F459" s="37">
        <v>19</v>
      </c>
    </row>
    <row r="460" spans="1:6" ht="14.25" customHeight="1" x14ac:dyDescent="0.25">
      <c r="A460" s="36">
        <v>2011</v>
      </c>
      <c r="B460" s="74">
        <v>40695</v>
      </c>
      <c r="C460" s="47" t="s">
        <v>12</v>
      </c>
      <c r="D460" s="36">
        <v>48</v>
      </c>
      <c r="E460" s="36">
        <v>42</v>
      </c>
      <c r="F460" s="36">
        <v>10</v>
      </c>
    </row>
    <row r="461" spans="1:6" ht="14.25" customHeight="1" x14ac:dyDescent="0.25">
      <c r="A461" s="36">
        <v>2011</v>
      </c>
      <c r="B461" s="74">
        <v>40695</v>
      </c>
      <c r="C461" s="47" t="s">
        <v>11</v>
      </c>
      <c r="D461" s="36">
        <v>28</v>
      </c>
      <c r="E461" s="36">
        <v>39</v>
      </c>
      <c r="F461" s="36">
        <v>34</v>
      </c>
    </row>
    <row r="462" spans="1:6" ht="14.25" customHeight="1" x14ac:dyDescent="0.25">
      <c r="A462" s="37">
        <v>2011</v>
      </c>
      <c r="B462" s="77">
        <v>40695</v>
      </c>
      <c r="C462" s="38" t="s">
        <v>16</v>
      </c>
      <c r="D462" s="37">
        <v>36</v>
      </c>
      <c r="E462" s="37">
        <v>40</v>
      </c>
      <c r="F462" s="37">
        <v>25</v>
      </c>
    </row>
    <row r="463" spans="1:6" ht="14.25" customHeight="1" x14ac:dyDescent="0.25">
      <c r="A463" s="37">
        <v>2011</v>
      </c>
      <c r="B463" s="77">
        <v>40695</v>
      </c>
      <c r="C463" s="38" t="s">
        <v>18</v>
      </c>
      <c r="D463" s="37">
        <v>30</v>
      </c>
      <c r="E463" s="37">
        <v>51</v>
      </c>
      <c r="F463" s="37">
        <v>19</v>
      </c>
    </row>
    <row r="464" spans="1:6" ht="14.25" customHeight="1" x14ac:dyDescent="0.25">
      <c r="A464" s="37">
        <v>2011</v>
      </c>
      <c r="B464" s="77">
        <v>40695</v>
      </c>
      <c r="C464" s="38" t="s">
        <v>15</v>
      </c>
      <c r="D464" s="37">
        <v>29</v>
      </c>
      <c r="E464" s="37">
        <v>24</v>
      </c>
      <c r="F464" s="37">
        <v>47</v>
      </c>
    </row>
    <row r="465" spans="1:6" ht="14.25" customHeight="1" x14ac:dyDescent="0.25">
      <c r="A465" s="37">
        <v>2011</v>
      </c>
      <c r="B465" s="78">
        <v>40695</v>
      </c>
      <c r="C465" s="39" t="s">
        <v>19</v>
      </c>
      <c r="D465" s="37">
        <v>30</v>
      </c>
      <c r="E465" s="37">
        <v>50</v>
      </c>
      <c r="F465" s="37">
        <v>20</v>
      </c>
    </row>
    <row r="466" spans="1:6" ht="14.25" customHeight="1" x14ac:dyDescent="0.25">
      <c r="A466" s="36">
        <v>2011</v>
      </c>
      <c r="B466" s="74">
        <v>40787</v>
      </c>
      <c r="C466" s="47" t="s">
        <v>3</v>
      </c>
      <c r="D466" s="36">
        <v>27</v>
      </c>
      <c r="E466" s="36">
        <v>60</v>
      </c>
      <c r="F466" s="36">
        <v>13</v>
      </c>
    </row>
    <row r="467" spans="1:6" ht="14.25" customHeight="1" x14ac:dyDescent="0.25">
      <c r="A467" s="36">
        <v>2011</v>
      </c>
      <c r="B467" s="74">
        <v>40787</v>
      </c>
      <c r="C467" s="47" t="s">
        <v>10</v>
      </c>
      <c r="D467" s="36">
        <v>28</v>
      </c>
      <c r="E467" s="36">
        <v>49</v>
      </c>
      <c r="F467" s="36">
        <v>23</v>
      </c>
    </row>
    <row r="468" spans="1:6" ht="14.25" customHeight="1" x14ac:dyDescent="0.25">
      <c r="A468" s="36">
        <v>2011</v>
      </c>
      <c r="B468" s="74">
        <v>40787</v>
      </c>
      <c r="C468" s="47" t="s">
        <v>7</v>
      </c>
      <c r="D468" s="36">
        <v>38</v>
      </c>
      <c r="E468" s="36">
        <v>44</v>
      </c>
      <c r="F468" s="36">
        <v>18</v>
      </c>
    </row>
    <row r="469" spans="1:6" ht="14.25" customHeight="1" x14ac:dyDescent="0.25">
      <c r="A469" s="36">
        <v>2011</v>
      </c>
      <c r="B469" s="75">
        <v>40787</v>
      </c>
      <c r="C469" s="76" t="s">
        <v>71</v>
      </c>
      <c r="D469" s="36">
        <v>30</v>
      </c>
      <c r="E469" s="36">
        <v>47</v>
      </c>
      <c r="F469" s="36">
        <v>23</v>
      </c>
    </row>
    <row r="470" spans="1:6" ht="14.25" customHeight="1" x14ac:dyDescent="0.25">
      <c r="A470" s="36">
        <v>2011</v>
      </c>
      <c r="B470" s="74">
        <v>40787</v>
      </c>
      <c r="C470" s="47" t="s">
        <v>20</v>
      </c>
      <c r="D470" s="36">
        <v>34</v>
      </c>
      <c r="E470" s="36">
        <v>52</v>
      </c>
      <c r="F470" s="36">
        <v>14</v>
      </c>
    </row>
    <row r="471" spans="1:6" ht="14.25" customHeight="1" x14ac:dyDescent="0.25">
      <c r="A471" s="36">
        <v>2011</v>
      </c>
      <c r="B471" s="74">
        <v>40787</v>
      </c>
      <c r="C471" s="47" t="s">
        <v>4</v>
      </c>
      <c r="D471" s="36">
        <v>35</v>
      </c>
      <c r="E471" s="36">
        <v>50</v>
      </c>
      <c r="F471" s="36">
        <v>15</v>
      </c>
    </row>
    <row r="472" spans="1:6" ht="14.25" customHeight="1" x14ac:dyDescent="0.25">
      <c r="A472" s="36">
        <v>2011</v>
      </c>
      <c r="B472" s="74">
        <v>40787</v>
      </c>
      <c r="C472" s="47" t="s">
        <v>14</v>
      </c>
      <c r="D472" s="36">
        <v>25</v>
      </c>
      <c r="E472" s="36">
        <v>52</v>
      </c>
      <c r="F472" s="36">
        <v>23</v>
      </c>
    </row>
    <row r="473" spans="1:6" ht="14.25" customHeight="1" x14ac:dyDescent="0.25">
      <c r="A473" s="36">
        <v>2011</v>
      </c>
      <c r="B473" s="74">
        <v>40787</v>
      </c>
      <c r="C473" s="47" t="s">
        <v>6</v>
      </c>
      <c r="D473" s="36">
        <v>37</v>
      </c>
      <c r="E473" s="36">
        <v>49</v>
      </c>
      <c r="F473" s="36">
        <v>14</v>
      </c>
    </row>
    <row r="474" spans="1:6" ht="14.25" customHeight="1" x14ac:dyDescent="0.25">
      <c r="A474" s="36">
        <v>2011</v>
      </c>
      <c r="B474" s="74">
        <v>40787</v>
      </c>
      <c r="C474" s="47" t="s">
        <v>13</v>
      </c>
      <c r="D474" s="36">
        <v>28</v>
      </c>
      <c r="E474" s="36">
        <v>46</v>
      </c>
      <c r="F474" s="36">
        <v>27</v>
      </c>
    </row>
    <row r="475" spans="1:6" ht="14.25" customHeight="1" x14ac:dyDescent="0.25">
      <c r="A475" s="36">
        <v>2011</v>
      </c>
      <c r="B475" s="74">
        <v>40787</v>
      </c>
      <c r="C475" s="47" t="s">
        <v>8</v>
      </c>
      <c r="D475" s="36">
        <v>30</v>
      </c>
      <c r="E475" s="36">
        <v>50</v>
      </c>
      <c r="F475" s="36">
        <v>20</v>
      </c>
    </row>
    <row r="476" spans="1:6" ht="14.25" customHeight="1" x14ac:dyDescent="0.25">
      <c r="A476" s="36">
        <v>2011</v>
      </c>
      <c r="B476" s="74">
        <v>40787</v>
      </c>
      <c r="C476" s="47" t="s">
        <v>9</v>
      </c>
      <c r="D476" s="36">
        <v>30</v>
      </c>
      <c r="E476" s="36">
        <v>51</v>
      </c>
      <c r="F476" s="36">
        <v>19</v>
      </c>
    </row>
    <row r="477" spans="1:6" ht="14.25" customHeight="1" x14ac:dyDescent="0.25">
      <c r="A477" s="36">
        <v>2011</v>
      </c>
      <c r="B477" s="74">
        <v>40787</v>
      </c>
      <c r="C477" s="47" t="s">
        <v>5</v>
      </c>
      <c r="D477" s="36">
        <v>35</v>
      </c>
      <c r="E477" s="36">
        <v>49</v>
      </c>
      <c r="F477" s="36">
        <v>16</v>
      </c>
    </row>
    <row r="478" spans="1:6" ht="14.25" customHeight="1" x14ac:dyDescent="0.25">
      <c r="A478" s="37">
        <v>2011</v>
      </c>
      <c r="B478" s="77">
        <v>40787</v>
      </c>
      <c r="C478" s="38" t="s">
        <v>17</v>
      </c>
      <c r="D478" s="37">
        <v>29</v>
      </c>
      <c r="E478" s="37">
        <v>52</v>
      </c>
      <c r="F478" s="37">
        <v>19</v>
      </c>
    </row>
    <row r="479" spans="1:6" ht="14.25" customHeight="1" x14ac:dyDescent="0.25">
      <c r="A479" s="36">
        <v>2011</v>
      </c>
      <c r="B479" s="74">
        <v>40787</v>
      </c>
      <c r="C479" s="47" t="s">
        <v>12</v>
      </c>
      <c r="D479" s="36">
        <v>48</v>
      </c>
      <c r="E479" s="36">
        <v>42</v>
      </c>
      <c r="F479" s="36">
        <v>10</v>
      </c>
    </row>
    <row r="480" spans="1:6" ht="14.25" customHeight="1" x14ac:dyDescent="0.25">
      <c r="A480" s="36">
        <v>2011</v>
      </c>
      <c r="B480" s="74">
        <v>40787</v>
      </c>
      <c r="C480" s="47" t="s">
        <v>11</v>
      </c>
      <c r="D480" s="36">
        <v>27</v>
      </c>
      <c r="E480" s="36">
        <v>39</v>
      </c>
      <c r="F480" s="36">
        <v>34</v>
      </c>
    </row>
    <row r="481" spans="1:6" ht="14.25" customHeight="1" x14ac:dyDescent="0.25">
      <c r="A481" s="37">
        <v>2011</v>
      </c>
      <c r="B481" s="77">
        <v>40787</v>
      </c>
      <c r="C481" s="38" t="s">
        <v>16</v>
      </c>
      <c r="D481" s="37">
        <v>35</v>
      </c>
      <c r="E481" s="37">
        <v>40</v>
      </c>
      <c r="F481" s="37">
        <v>25</v>
      </c>
    </row>
    <row r="482" spans="1:6" ht="14.25" customHeight="1" x14ac:dyDescent="0.25">
      <c r="A482" s="37">
        <v>2011</v>
      </c>
      <c r="B482" s="77">
        <v>40787</v>
      </c>
      <c r="C482" s="38" t="s">
        <v>18</v>
      </c>
      <c r="D482" s="37">
        <v>30</v>
      </c>
      <c r="E482" s="37">
        <v>50</v>
      </c>
      <c r="F482" s="37">
        <v>20</v>
      </c>
    </row>
    <row r="483" spans="1:6" ht="14.25" customHeight="1" x14ac:dyDescent="0.25">
      <c r="A483" s="37">
        <v>2011</v>
      </c>
      <c r="B483" s="77">
        <v>40787</v>
      </c>
      <c r="C483" s="38" t="s">
        <v>15</v>
      </c>
      <c r="D483" s="37">
        <v>30</v>
      </c>
      <c r="E483" s="37">
        <v>23</v>
      </c>
      <c r="F483" s="37">
        <v>47</v>
      </c>
    </row>
    <row r="484" spans="1:6" ht="14.25" customHeight="1" x14ac:dyDescent="0.25">
      <c r="A484" s="37">
        <v>2011</v>
      </c>
      <c r="B484" s="78">
        <v>40787</v>
      </c>
      <c r="C484" s="39" t="s">
        <v>19</v>
      </c>
      <c r="D484" s="37">
        <v>30</v>
      </c>
      <c r="E484" s="37">
        <v>50</v>
      </c>
      <c r="F484" s="37">
        <v>20</v>
      </c>
    </row>
    <row r="485" spans="1:6" ht="14.25" customHeight="1" x14ac:dyDescent="0.25">
      <c r="A485" s="36">
        <v>2011</v>
      </c>
      <c r="B485" s="74">
        <v>40878</v>
      </c>
      <c r="C485" s="47" t="s">
        <v>3</v>
      </c>
      <c r="D485" s="36">
        <v>27</v>
      </c>
      <c r="E485" s="36">
        <v>59</v>
      </c>
      <c r="F485" s="36">
        <v>14</v>
      </c>
    </row>
    <row r="486" spans="1:6" ht="14.25" customHeight="1" x14ac:dyDescent="0.25">
      <c r="A486" s="36">
        <v>2011</v>
      </c>
      <c r="B486" s="74">
        <v>40878</v>
      </c>
      <c r="C486" s="47" t="s">
        <v>10</v>
      </c>
      <c r="D486" s="36">
        <v>27</v>
      </c>
      <c r="E486" s="36">
        <v>51</v>
      </c>
      <c r="F486" s="36">
        <v>22</v>
      </c>
    </row>
    <row r="487" spans="1:6" ht="14.25" customHeight="1" x14ac:dyDescent="0.25">
      <c r="A487" s="36">
        <v>2011</v>
      </c>
      <c r="B487" s="74">
        <v>40878</v>
      </c>
      <c r="C487" s="47" t="s">
        <v>7</v>
      </c>
      <c r="D487" s="36">
        <v>38</v>
      </c>
      <c r="E487" s="36">
        <v>45</v>
      </c>
      <c r="F487" s="36">
        <v>17</v>
      </c>
    </row>
    <row r="488" spans="1:6" ht="14.25" customHeight="1" x14ac:dyDescent="0.25">
      <c r="A488" s="36">
        <v>2011</v>
      </c>
      <c r="B488" s="75">
        <v>40878</v>
      </c>
      <c r="C488" s="76" t="s">
        <v>71</v>
      </c>
      <c r="D488" s="36">
        <v>30</v>
      </c>
      <c r="E488" s="36">
        <v>47</v>
      </c>
      <c r="F488" s="36">
        <v>23</v>
      </c>
    </row>
    <row r="489" spans="1:6" ht="14.25" customHeight="1" x14ac:dyDescent="0.25">
      <c r="A489" s="36">
        <v>2011</v>
      </c>
      <c r="B489" s="74">
        <v>40878</v>
      </c>
      <c r="C489" s="47" t="s">
        <v>20</v>
      </c>
      <c r="D489" s="36">
        <v>33</v>
      </c>
      <c r="E489" s="36">
        <v>53</v>
      </c>
      <c r="F489" s="36">
        <v>14</v>
      </c>
    </row>
    <row r="490" spans="1:6" ht="14.25" customHeight="1" x14ac:dyDescent="0.25">
      <c r="A490" s="36">
        <v>2011</v>
      </c>
      <c r="B490" s="74">
        <v>40878</v>
      </c>
      <c r="C490" s="47" t="s">
        <v>4</v>
      </c>
      <c r="D490" s="36">
        <v>34</v>
      </c>
      <c r="E490" s="36">
        <v>51</v>
      </c>
      <c r="F490" s="36">
        <v>15</v>
      </c>
    </row>
    <row r="491" spans="1:6" ht="14.25" customHeight="1" x14ac:dyDescent="0.25">
      <c r="A491" s="36">
        <v>2011</v>
      </c>
      <c r="B491" s="74">
        <v>40878</v>
      </c>
      <c r="C491" s="47" t="s">
        <v>14</v>
      </c>
      <c r="D491" s="36">
        <v>25</v>
      </c>
      <c r="E491" s="36">
        <v>53</v>
      </c>
      <c r="F491" s="36">
        <v>23</v>
      </c>
    </row>
    <row r="492" spans="1:6" ht="14.25" customHeight="1" x14ac:dyDescent="0.25">
      <c r="A492" s="36">
        <v>2011</v>
      </c>
      <c r="B492" s="74">
        <v>40878</v>
      </c>
      <c r="C492" s="47" t="s">
        <v>6</v>
      </c>
      <c r="D492" s="36">
        <v>36</v>
      </c>
      <c r="E492" s="36">
        <v>50</v>
      </c>
      <c r="F492" s="36">
        <v>14</v>
      </c>
    </row>
    <row r="493" spans="1:6" ht="14.25" customHeight="1" x14ac:dyDescent="0.25">
      <c r="A493" s="36">
        <v>2011</v>
      </c>
      <c r="B493" s="74">
        <v>40878</v>
      </c>
      <c r="C493" s="47" t="s">
        <v>13</v>
      </c>
      <c r="D493" s="36">
        <v>27</v>
      </c>
      <c r="E493" s="36">
        <v>47</v>
      </c>
      <c r="F493" s="36">
        <v>26</v>
      </c>
    </row>
    <row r="494" spans="1:6" ht="14.25" customHeight="1" x14ac:dyDescent="0.25">
      <c r="A494" s="36">
        <v>2011</v>
      </c>
      <c r="B494" s="74">
        <v>40878</v>
      </c>
      <c r="C494" s="47" t="s">
        <v>8</v>
      </c>
      <c r="D494" s="36">
        <v>30</v>
      </c>
      <c r="E494" s="36">
        <v>51</v>
      </c>
      <c r="F494" s="36">
        <v>20</v>
      </c>
    </row>
    <row r="495" spans="1:6" ht="14.25" customHeight="1" x14ac:dyDescent="0.25">
      <c r="A495" s="36">
        <v>2011</v>
      </c>
      <c r="B495" s="74">
        <v>40878</v>
      </c>
      <c r="C495" s="47" t="s">
        <v>9</v>
      </c>
      <c r="D495" s="36">
        <v>30</v>
      </c>
      <c r="E495" s="36">
        <v>52</v>
      </c>
      <c r="F495" s="36">
        <v>18</v>
      </c>
    </row>
    <row r="496" spans="1:6" ht="14.25" customHeight="1" x14ac:dyDescent="0.25">
      <c r="A496" s="36">
        <v>2011</v>
      </c>
      <c r="B496" s="74">
        <v>40878</v>
      </c>
      <c r="C496" s="47" t="s">
        <v>5</v>
      </c>
      <c r="D496" s="36">
        <v>34</v>
      </c>
      <c r="E496" s="36">
        <v>50</v>
      </c>
      <c r="F496" s="36">
        <v>16</v>
      </c>
    </row>
    <row r="497" spans="1:6" ht="14.25" customHeight="1" x14ac:dyDescent="0.25">
      <c r="A497" s="37">
        <v>2011</v>
      </c>
      <c r="B497" s="77">
        <v>40878</v>
      </c>
      <c r="C497" s="38" t="s">
        <v>17</v>
      </c>
      <c r="D497" s="37">
        <v>29</v>
      </c>
      <c r="E497" s="37">
        <v>52</v>
      </c>
      <c r="F497" s="37">
        <v>19</v>
      </c>
    </row>
    <row r="498" spans="1:6" ht="14.25" customHeight="1" x14ac:dyDescent="0.25">
      <c r="A498" s="36">
        <v>2011</v>
      </c>
      <c r="B498" s="74">
        <v>40878</v>
      </c>
      <c r="C498" s="47" t="s">
        <v>12</v>
      </c>
      <c r="D498" s="36">
        <v>47</v>
      </c>
      <c r="E498" s="36">
        <v>43</v>
      </c>
      <c r="F498" s="36">
        <v>10</v>
      </c>
    </row>
    <row r="499" spans="1:6" ht="14.25" customHeight="1" x14ac:dyDescent="0.25">
      <c r="A499" s="36">
        <v>2011</v>
      </c>
      <c r="B499" s="74">
        <v>40878</v>
      </c>
      <c r="C499" s="47" t="s">
        <v>11</v>
      </c>
      <c r="D499" s="36">
        <v>27</v>
      </c>
      <c r="E499" s="36">
        <v>39</v>
      </c>
      <c r="F499" s="36">
        <v>34</v>
      </c>
    </row>
    <row r="500" spans="1:6" ht="14.25" customHeight="1" x14ac:dyDescent="0.25">
      <c r="A500" s="37">
        <v>2011</v>
      </c>
      <c r="B500" s="77">
        <v>40878</v>
      </c>
      <c r="C500" s="38" t="s">
        <v>16</v>
      </c>
      <c r="D500" s="37">
        <v>35</v>
      </c>
      <c r="E500" s="37">
        <v>41</v>
      </c>
      <c r="F500" s="37">
        <v>25</v>
      </c>
    </row>
    <row r="501" spans="1:6" ht="14.25" customHeight="1" x14ac:dyDescent="0.25">
      <c r="A501" s="37">
        <v>2011</v>
      </c>
      <c r="B501" s="77">
        <v>40878</v>
      </c>
      <c r="C501" s="38" t="s">
        <v>18</v>
      </c>
      <c r="D501" s="37">
        <v>29</v>
      </c>
      <c r="E501" s="37">
        <v>51</v>
      </c>
      <c r="F501" s="37">
        <v>20</v>
      </c>
    </row>
    <row r="502" spans="1:6" ht="14.25" customHeight="1" x14ac:dyDescent="0.25">
      <c r="A502" s="37">
        <v>2011</v>
      </c>
      <c r="B502" s="77">
        <v>40878</v>
      </c>
      <c r="C502" s="38" t="s">
        <v>15</v>
      </c>
      <c r="D502" s="37">
        <v>29</v>
      </c>
      <c r="E502" s="37">
        <v>23</v>
      </c>
      <c r="F502" s="37">
        <v>48</v>
      </c>
    </row>
    <row r="503" spans="1:6" ht="14.25" customHeight="1" x14ac:dyDescent="0.25">
      <c r="A503" s="37">
        <v>2011</v>
      </c>
      <c r="B503" s="78">
        <v>40878</v>
      </c>
      <c r="C503" s="39" t="s">
        <v>19</v>
      </c>
      <c r="D503" s="37">
        <v>29</v>
      </c>
      <c r="E503" s="37">
        <v>51</v>
      </c>
      <c r="F503" s="37">
        <v>20</v>
      </c>
    </row>
    <row r="504" spans="1:6" ht="14.25" customHeight="1" x14ac:dyDescent="0.25">
      <c r="A504" s="36">
        <v>2012</v>
      </c>
      <c r="B504" s="74">
        <v>40969</v>
      </c>
      <c r="C504" s="47" t="s">
        <v>3</v>
      </c>
      <c r="D504" s="36">
        <v>27</v>
      </c>
      <c r="E504" s="36">
        <v>60</v>
      </c>
      <c r="F504" s="36">
        <v>13</v>
      </c>
    </row>
    <row r="505" spans="1:6" ht="14.25" customHeight="1" x14ac:dyDescent="0.25">
      <c r="A505" s="36">
        <v>2012</v>
      </c>
      <c r="B505" s="74">
        <v>40969</v>
      </c>
      <c r="C505" s="47" t="s">
        <v>10</v>
      </c>
      <c r="D505" s="36">
        <v>28</v>
      </c>
      <c r="E505" s="36">
        <v>49</v>
      </c>
      <c r="F505" s="36">
        <v>23</v>
      </c>
    </row>
    <row r="506" spans="1:6" ht="14.25" customHeight="1" x14ac:dyDescent="0.25">
      <c r="A506" s="36">
        <v>2012</v>
      </c>
      <c r="B506" s="74">
        <v>40969</v>
      </c>
      <c r="C506" s="47" t="s">
        <v>7</v>
      </c>
      <c r="D506" s="36">
        <v>39</v>
      </c>
      <c r="E506" s="36">
        <v>43</v>
      </c>
      <c r="F506" s="36">
        <v>18</v>
      </c>
    </row>
    <row r="507" spans="1:6" ht="14.25" customHeight="1" x14ac:dyDescent="0.25">
      <c r="A507" s="36">
        <v>2012</v>
      </c>
      <c r="B507" s="75">
        <v>40969</v>
      </c>
      <c r="C507" s="76" t="s">
        <v>71</v>
      </c>
      <c r="D507" s="36">
        <v>30</v>
      </c>
      <c r="E507" s="36">
        <v>47</v>
      </c>
      <c r="F507" s="36">
        <v>23</v>
      </c>
    </row>
    <row r="508" spans="1:6" ht="14.25" customHeight="1" x14ac:dyDescent="0.25">
      <c r="A508" s="36">
        <v>2012</v>
      </c>
      <c r="B508" s="74">
        <v>40969</v>
      </c>
      <c r="C508" s="47" t="s">
        <v>20</v>
      </c>
      <c r="D508" s="36">
        <v>38</v>
      </c>
      <c r="E508" s="36">
        <v>48</v>
      </c>
      <c r="F508" s="36">
        <v>14</v>
      </c>
    </row>
    <row r="509" spans="1:6" ht="14.25" customHeight="1" x14ac:dyDescent="0.25">
      <c r="A509" s="36">
        <v>2012</v>
      </c>
      <c r="B509" s="74">
        <v>40969</v>
      </c>
      <c r="C509" s="47" t="s">
        <v>4</v>
      </c>
      <c r="D509" s="36">
        <v>35</v>
      </c>
      <c r="E509" s="36">
        <v>50</v>
      </c>
      <c r="F509" s="36">
        <v>16</v>
      </c>
    </row>
    <row r="510" spans="1:6" ht="14.25" customHeight="1" x14ac:dyDescent="0.25">
      <c r="A510" s="36">
        <v>2012</v>
      </c>
      <c r="B510" s="74">
        <v>40969</v>
      </c>
      <c r="C510" s="47" t="s">
        <v>14</v>
      </c>
      <c r="D510" s="36">
        <v>25</v>
      </c>
      <c r="E510" s="36">
        <v>53</v>
      </c>
      <c r="F510" s="36">
        <v>23</v>
      </c>
    </row>
    <row r="511" spans="1:6" ht="14.25" customHeight="1" x14ac:dyDescent="0.25">
      <c r="A511" s="36">
        <v>2012</v>
      </c>
      <c r="B511" s="74">
        <v>40969</v>
      </c>
      <c r="C511" s="47" t="s">
        <v>6</v>
      </c>
      <c r="D511" s="36">
        <v>36</v>
      </c>
      <c r="E511" s="36">
        <v>50</v>
      </c>
      <c r="F511" s="36">
        <v>14</v>
      </c>
    </row>
    <row r="512" spans="1:6" ht="14.25" customHeight="1" x14ac:dyDescent="0.25">
      <c r="A512" s="36">
        <v>2012</v>
      </c>
      <c r="B512" s="74">
        <v>40969</v>
      </c>
      <c r="C512" s="47" t="s">
        <v>13</v>
      </c>
      <c r="D512" s="36">
        <v>28</v>
      </c>
      <c r="E512" s="36">
        <v>46</v>
      </c>
      <c r="F512" s="36">
        <v>26</v>
      </c>
    </row>
    <row r="513" spans="1:6" ht="14.25" customHeight="1" x14ac:dyDescent="0.25">
      <c r="A513" s="36">
        <v>2012</v>
      </c>
      <c r="B513" s="74">
        <v>40969</v>
      </c>
      <c r="C513" s="47" t="s">
        <v>8</v>
      </c>
      <c r="D513" s="36">
        <v>30</v>
      </c>
      <c r="E513" s="36">
        <v>50</v>
      </c>
      <c r="F513" s="36">
        <v>20</v>
      </c>
    </row>
    <row r="514" spans="1:6" ht="14.25" customHeight="1" x14ac:dyDescent="0.25">
      <c r="A514" s="36">
        <v>2012</v>
      </c>
      <c r="B514" s="74">
        <v>40969</v>
      </c>
      <c r="C514" s="47" t="s">
        <v>9</v>
      </c>
      <c r="D514" s="36">
        <v>32</v>
      </c>
      <c r="E514" s="36">
        <v>49</v>
      </c>
      <c r="F514" s="36">
        <v>19</v>
      </c>
    </row>
    <row r="515" spans="1:6" ht="14.25" customHeight="1" x14ac:dyDescent="0.25">
      <c r="A515" s="36">
        <v>2012</v>
      </c>
      <c r="B515" s="74">
        <v>40969</v>
      </c>
      <c r="C515" s="47" t="s">
        <v>5</v>
      </c>
      <c r="D515" s="36">
        <v>38</v>
      </c>
      <c r="E515" s="36">
        <v>45</v>
      </c>
      <c r="F515" s="36">
        <v>17</v>
      </c>
    </row>
    <row r="516" spans="1:6" ht="14.25" customHeight="1" x14ac:dyDescent="0.25">
      <c r="A516" s="37">
        <v>2012</v>
      </c>
      <c r="B516" s="77">
        <v>40969</v>
      </c>
      <c r="C516" s="38" t="s">
        <v>17</v>
      </c>
      <c r="D516" s="37">
        <v>29</v>
      </c>
      <c r="E516" s="37">
        <v>51</v>
      </c>
      <c r="F516" s="37">
        <v>19</v>
      </c>
    </row>
    <row r="517" spans="1:6" ht="14.25" customHeight="1" x14ac:dyDescent="0.25">
      <c r="A517" s="36">
        <v>2012</v>
      </c>
      <c r="B517" s="74">
        <v>40969</v>
      </c>
      <c r="C517" s="47" t="s">
        <v>12</v>
      </c>
      <c r="D517" s="36">
        <v>47</v>
      </c>
      <c r="E517" s="36">
        <v>43</v>
      </c>
      <c r="F517" s="36">
        <v>10</v>
      </c>
    </row>
    <row r="518" spans="1:6" ht="14.25" customHeight="1" x14ac:dyDescent="0.25">
      <c r="A518" s="36">
        <v>2012</v>
      </c>
      <c r="B518" s="74">
        <v>40969</v>
      </c>
      <c r="C518" s="47" t="s">
        <v>11</v>
      </c>
      <c r="D518" s="36">
        <v>26</v>
      </c>
      <c r="E518" s="36">
        <v>40</v>
      </c>
      <c r="F518" s="36">
        <v>34</v>
      </c>
    </row>
    <row r="519" spans="1:6" ht="14.25" customHeight="1" x14ac:dyDescent="0.25">
      <c r="A519" s="37">
        <v>2012</v>
      </c>
      <c r="B519" s="77">
        <v>40969</v>
      </c>
      <c r="C519" s="38" t="s">
        <v>16</v>
      </c>
      <c r="D519" s="37">
        <v>34</v>
      </c>
      <c r="E519" s="37">
        <v>41</v>
      </c>
      <c r="F519" s="37">
        <v>25</v>
      </c>
    </row>
    <row r="520" spans="1:6" ht="14.25" customHeight="1" x14ac:dyDescent="0.25">
      <c r="A520" s="37">
        <v>2012</v>
      </c>
      <c r="B520" s="77">
        <v>40969</v>
      </c>
      <c r="C520" s="38" t="s">
        <v>18</v>
      </c>
      <c r="D520" s="37">
        <v>30</v>
      </c>
      <c r="E520" s="37">
        <v>50</v>
      </c>
      <c r="F520" s="37">
        <v>20</v>
      </c>
    </row>
    <row r="521" spans="1:6" ht="14.25" customHeight="1" x14ac:dyDescent="0.25">
      <c r="A521" s="37">
        <v>2012</v>
      </c>
      <c r="B521" s="77">
        <v>40969</v>
      </c>
      <c r="C521" s="38" t="s">
        <v>15</v>
      </c>
      <c r="D521" s="37">
        <v>29</v>
      </c>
      <c r="E521" s="37">
        <v>23</v>
      </c>
      <c r="F521" s="37">
        <v>48</v>
      </c>
    </row>
    <row r="522" spans="1:6" ht="14.25" customHeight="1" x14ac:dyDescent="0.25">
      <c r="A522" s="37">
        <v>2012</v>
      </c>
      <c r="B522" s="78">
        <v>40969</v>
      </c>
      <c r="C522" s="39" t="s">
        <v>19</v>
      </c>
      <c r="D522" s="37">
        <v>30</v>
      </c>
      <c r="E522" s="37">
        <v>50</v>
      </c>
      <c r="F522" s="37">
        <v>20</v>
      </c>
    </row>
    <row r="523" spans="1:6" ht="14.25" customHeight="1" x14ac:dyDescent="0.25">
      <c r="A523" s="36">
        <v>2012</v>
      </c>
      <c r="B523" s="74">
        <v>41061</v>
      </c>
      <c r="C523" s="47" t="s">
        <v>3</v>
      </c>
      <c r="D523" s="36">
        <v>27</v>
      </c>
      <c r="E523" s="36">
        <v>60</v>
      </c>
      <c r="F523" s="36">
        <v>13</v>
      </c>
    </row>
    <row r="524" spans="1:6" ht="14.25" customHeight="1" x14ac:dyDescent="0.25">
      <c r="A524" s="36">
        <v>2012</v>
      </c>
      <c r="B524" s="74">
        <v>41061</v>
      </c>
      <c r="C524" s="47" t="s">
        <v>10</v>
      </c>
      <c r="D524" s="36">
        <v>27</v>
      </c>
      <c r="E524" s="36">
        <v>49</v>
      </c>
      <c r="F524" s="36">
        <v>23</v>
      </c>
    </row>
    <row r="525" spans="1:6" ht="14.25" customHeight="1" x14ac:dyDescent="0.25">
      <c r="A525" s="36">
        <v>2012</v>
      </c>
      <c r="B525" s="74">
        <v>41061</v>
      </c>
      <c r="C525" s="47" t="s">
        <v>7</v>
      </c>
      <c r="D525" s="36">
        <v>40</v>
      </c>
      <c r="E525" s="36">
        <v>42</v>
      </c>
      <c r="F525" s="36">
        <v>18</v>
      </c>
    </row>
    <row r="526" spans="1:6" ht="14.25" customHeight="1" x14ac:dyDescent="0.25">
      <c r="A526" s="36">
        <v>2012</v>
      </c>
      <c r="B526" s="75">
        <v>41061</v>
      </c>
      <c r="C526" s="76" t="s">
        <v>71</v>
      </c>
      <c r="D526" s="36">
        <v>30</v>
      </c>
      <c r="E526" s="36">
        <v>47</v>
      </c>
      <c r="F526" s="36">
        <v>23</v>
      </c>
    </row>
    <row r="527" spans="1:6" ht="14.25" customHeight="1" x14ac:dyDescent="0.25">
      <c r="A527" s="36">
        <v>2012</v>
      </c>
      <c r="B527" s="74">
        <v>41061</v>
      </c>
      <c r="C527" s="47" t="s">
        <v>20</v>
      </c>
      <c r="D527" s="36">
        <v>37</v>
      </c>
      <c r="E527" s="36">
        <v>49</v>
      </c>
      <c r="F527" s="36">
        <v>14</v>
      </c>
    </row>
    <row r="528" spans="1:6" ht="14.25" customHeight="1" x14ac:dyDescent="0.25">
      <c r="A528" s="36">
        <v>2012</v>
      </c>
      <c r="B528" s="74">
        <v>41061</v>
      </c>
      <c r="C528" s="47" t="s">
        <v>4</v>
      </c>
      <c r="D528" s="36">
        <v>35</v>
      </c>
      <c r="E528" s="36">
        <v>49</v>
      </c>
      <c r="F528" s="36">
        <v>16</v>
      </c>
    </row>
    <row r="529" spans="1:6" ht="14.25" customHeight="1" x14ac:dyDescent="0.25">
      <c r="A529" s="36">
        <v>2012</v>
      </c>
      <c r="B529" s="74">
        <v>41061</v>
      </c>
      <c r="C529" s="47" t="s">
        <v>14</v>
      </c>
      <c r="D529" s="36">
        <v>25</v>
      </c>
      <c r="E529" s="36">
        <v>52</v>
      </c>
      <c r="F529" s="36">
        <v>23</v>
      </c>
    </row>
    <row r="530" spans="1:6" ht="14.25" customHeight="1" x14ac:dyDescent="0.25">
      <c r="A530" s="36">
        <v>2012</v>
      </c>
      <c r="B530" s="74">
        <v>41061</v>
      </c>
      <c r="C530" s="47" t="s">
        <v>6</v>
      </c>
      <c r="D530" s="36">
        <v>35</v>
      </c>
      <c r="E530" s="36">
        <v>50</v>
      </c>
      <c r="F530" s="36">
        <v>14</v>
      </c>
    </row>
    <row r="531" spans="1:6" ht="14.25" customHeight="1" x14ac:dyDescent="0.25">
      <c r="A531" s="36">
        <v>2012</v>
      </c>
      <c r="B531" s="74">
        <v>41061</v>
      </c>
      <c r="C531" s="47" t="s">
        <v>13</v>
      </c>
      <c r="D531" s="36">
        <v>28</v>
      </c>
      <c r="E531" s="36">
        <v>46</v>
      </c>
      <c r="F531" s="36">
        <v>26</v>
      </c>
    </row>
    <row r="532" spans="1:6" ht="14.25" customHeight="1" x14ac:dyDescent="0.25">
      <c r="A532" s="36">
        <v>2012</v>
      </c>
      <c r="B532" s="74">
        <v>41061</v>
      </c>
      <c r="C532" s="47" t="s">
        <v>8</v>
      </c>
      <c r="D532" s="36">
        <v>29</v>
      </c>
      <c r="E532" s="36">
        <v>50</v>
      </c>
      <c r="F532" s="36">
        <v>20</v>
      </c>
    </row>
    <row r="533" spans="1:6" ht="14.25" customHeight="1" x14ac:dyDescent="0.25">
      <c r="A533" s="36">
        <v>2012</v>
      </c>
      <c r="B533" s="74">
        <v>41061</v>
      </c>
      <c r="C533" s="47" t="s">
        <v>9</v>
      </c>
      <c r="D533" s="36">
        <v>31</v>
      </c>
      <c r="E533" s="36">
        <v>49</v>
      </c>
      <c r="F533" s="36">
        <v>19</v>
      </c>
    </row>
    <row r="534" spans="1:6" ht="14.25" customHeight="1" x14ac:dyDescent="0.25">
      <c r="A534" s="36">
        <v>2012</v>
      </c>
      <c r="B534" s="74">
        <v>41061</v>
      </c>
      <c r="C534" s="47" t="s">
        <v>5</v>
      </c>
      <c r="D534" s="36">
        <v>37</v>
      </c>
      <c r="E534" s="36">
        <v>45</v>
      </c>
      <c r="F534" s="36">
        <v>18</v>
      </c>
    </row>
    <row r="535" spans="1:6" ht="14.25" customHeight="1" x14ac:dyDescent="0.25">
      <c r="A535" s="37">
        <v>2012</v>
      </c>
      <c r="B535" s="77">
        <v>41061</v>
      </c>
      <c r="C535" s="38" t="s">
        <v>17</v>
      </c>
      <c r="D535" s="37">
        <v>29</v>
      </c>
      <c r="E535" s="37">
        <v>51</v>
      </c>
      <c r="F535" s="37">
        <v>20</v>
      </c>
    </row>
    <row r="536" spans="1:6" ht="14.25" customHeight="1" x14ac:dyDescent="0.25">
      <c r="A536" s="36">
        <v>2012</v>
      </c>
      <c r="B536" s="74">
        <v>41061</v>
      </c>
      <c r="C536" s="47" t="s">
        <v>12</v>
      </c>
      <c r="D536" s="36">
        <v>46</v>
      </c>
      <c r="E536" s="36">
        <v>43</v>
      </c>
      <c r="F536" s="36">
        <v>10</v>
      </c>
    </row>
    <row r="537" spans="1:6" ht="14.25" customHeight="1" x14ac:dyDescent="0.25">
      <c r="A537" s="36">
        <v>2012</v>
      </c>
      <c r="B537" s="74">
        <v>41061</v>
      </c>
      <c r="C537" s="47" t="s">
        <v>11</v>
      </c>
      <c r="D537" s="36">
        <v>26</v>
      </c>
      <c r="E537" s="36">
        <v>40</v>
      </c>
      <c r="F537" s="36">
        <v>34</v>
      </c>
    </row>
    <row r="538" spans="1:6" ht="14.25" customHeight="1" x14ac:dyDescent="0.25">
      <c r="A538" s="37">
        <v>2012</v>
      </c>
      <c r="B538" s="77">
        <v>41061</v>
      </c>
      <c r="C538" s="38" t="s">
        <v>16</v>
      </c>
      <c r="D538" s="37">
        <v>34</v>
      </c>
      <c r="E538" s="37">
        <v>41</v>
      </c>
      <c r="F538" s="37">
        <v>25</v>
      </c>
    </row>
    <row r="539" spans="1:6" ht="14.25" customHeight="1" x14ac:dyDescent="0.25">
      <c r="A539" s="37">
        <v>2012</v>
      </c>
      <c r="B539" s="77">
        <v>41061</v>
      </c>
      <c r="C539" s="38" t="s">
        <v>18</v>
      </c>
      <c r="D539" s="37">
        <v>30</v>
      </c>
      <c r="E539" s="37">
        <v>50</v>
      </c>
      <c r="F539" s="37">
        <v>20</v>
      </c>
    </row>
    <row r="540" spans="1:6" ht="14.25" customHeight="1" x14ac:dyDescent="0.25">
      <c r="A540" s="37">
        <v>2012</v>
      </c>
      <c r="B540" s="77">
        <v>41061</v>
      </c>
      <c r="C540" s="38" t="s">
        <v>15</v>
      </c>
      <c r="D540" s="37">
        <v>29</v>
      </c>
      <c r="E540" s="37">
        <v>23</v>
      </c>
      <c r="F540" s="37">
        <v>48</v>
      </c>
    </row>
    <row r="541" spans="1:6" ht="14.25" customHeight="1" x14ac:dyDescent="0.25">
      <c r="A541" s="37">
        <v>2012</v>
      </c>
      <c r="B541" s="78">
        <v>41061</v>
      </c>
      <c r="C541" s="39" t="s">
        <v>19</v>
      </c>
      <c r="D541" s="37">
        <v>30</v>
      </c>
      <c r="E541" s="37">
        <v>50</v>
      </c>
      <c r="F541" s="37">
        <v>20</v>
      </c>
    </row>
    <row r="542" spans="1:6" ht="14.25" customHeight="1" x14ac:dyDescent="0.25">
      <c r="A542" s="36">
        <v>2012</v>
      </c>
      <c r="B542" s="74">
        <v>41153</v>
      </c>
      <c r="C542" s="47" t="s">
        <v>3</v>
      </c>
      <c r="D542" s="36">
        <v>26</v>
      </c>
      <c r="E542" s="36">
        <v>60</v>
      </c>
      <c r="F542" s="36">
        <v>14</v>
      </c>
    </row>
    <row r="543" spans="1:6" ht="14.25" customHeight="1" x14ac:dyDescent="0.25">
      <c r="A543" s="36">
        <v>2012</v>
      </c>
      <c r="B543" s="74">
        <v>41153</v>
      </c>
      <c r="C543" s="47" t="s">
        <v>10</v>
      </c>
      <c r="D543" s="36">
        <v>27</v>
      </c>
      <c r="E543" s="36">
        <v>50</v>
      </c>
      <c r="F543" s="36">
        <v>24</v>
      </c>
    </row>
    <row r="544" spans="1:6" ht="14.25" customHeight="1" x14ac:dyDescent="0.25">
      <c r="A544" s="36">
        <v>2012</v>
      </c>
      <c r="B544" s="74">
        <v>41153</v>
      </c>
      <c r="C544" s="47" t="s">
        <v>7</v>
      </c>
      <c r="D544" s="36">
        <v>39</v>
      </c>
      <c r="E544" s="36">
        <v>43</v>
      </c>
      <c r="F544" s="36">
        <v>18</v>
      </c>
    </row>
    <row r="545" spans="1:6" ht="14.25" customHeight="1" x14ac:dyDescent="0.25">
      <c r="A545" s="36">
        <v>2012</v>
      </c>
      <c r="B545" s="75">
        <v>41153</v>
      </c>
      <c r="C545" s="76" t="s">
        <v>71</v>
      </c>
      <c r="D545" s="36">
        <v>29</v>
      </c>
      <c r="E545" s="36">
        <v>47</v>
      </c>
      <c r="F545" s="36">
        <v>23</v>
      </c>
    </row>
    <row r="546" spans="1:6" ht="14.25" customHeight="1" x14ac:dyDescent="0.25">
      <c r="A546" s="36">
        <v>2012</v>
      </c>
      <c r="B546" s="74">
        <v>41153</v>
      </c>
      <c r="C546" s="47" t="s">
        <v>20</v>
      </c>
      <c r="D546" s="36">
        <v>36</v>
      </c>
      <c r="E546" s="36">
        <v>50</v>
      </c>
      <c r="F546" s="36">
        <v>14</v>
      </c>
    </row>
    <row r="547" spans="1:6" ht="14.25" customHeight="1" x14ac:dyDescent="0.25">
      <c r="A547" s="36">
        <v>2012</v>
      </c>
      <c r="B547" s="74">
        <v>41153</v>
      </c>
      <c r="C547" s="47" t="s">
        <v>4</v>
      </c>
      <c r="D547" s="36">
        <v>34</v>
      </c>
      <c r="E547" s="36">
        <v>50</v>
      </c>
      <c r="F547" s="36">
        <v>16</v>
      </c>
    </row>
    <row r="548" spans="1:6" ht="14.25" customHeight="1" x14ac:dyDescent="0.25">
      <c r="A548" s="36">
        <v>2012</v>
      </c>
      <c r="B548" s="74">
        <v>41153</v>
      </c>
      <c r="C548" s="47" t="s">
        <v>14</v>
      </c>
      <c r="D548" s="36">
        <v>24</v>
      </c>
      <c r="E548" s="36">
        <v>53</v>
      </c>
      <c r="F548" s="36">
        <v>23</v>
      </c>
    </row>
    <row r="549" spans="1:6" ht="14.25" customHeight="1" x14ac:dyDescent="0.25">
      <c r="A549" s="36">
        <v>2012</v>
      </c>
      <c r="B549" s="74">
        <v>41153</v>
      </c>
      <c r="C549" s="47" t="s">
        <v>6</v>
      </c>
      <c r="D549" s="36">
        <v>35</v>
      </c>
      <c r="E549" s="36">
        <v>51</v>
      </c>
      <c r="F549" s="36">
        <v>14</v>
      </c>
    </row>
    <row r="550" spans="1:6" ht="14.25" customHeight="1" x14ac:dyDescent="0.25">
      <c r="A550" s="36">
        <v>2012</v>
      </c>
      <c r="B550" s="74">
        <v>41153</v>
      </c>
      <c r="C550" s="47" t="s">
        <v>13</v>
      </c>
      <c r="D550" s="36">
        <v>27</v>
      </c>
      <c r="E550" s="36">
        <v>47</v>
      </c>
      <c r="F550" s="36">
        <v>26</v>
      </c>
    </row>
    <row r="551" spans="1:6" ht="14.25" customHeight="1" x14ac:dyDescent="0.25">
      <c r="A551" s="36">
        <v>2012</v>
      </c>
      <c r="B551" s="74">
        <v>41153</v>
      </c>
      <c r="C551" s="47" t="s">
        <v>8</v>
      </c>
      <c r="D551" s="36">
        <v>29</v>
      </c>
      <c r="E551" s="36">
        <v>51</v>
      </c>
      <c r="F551" s="36">
        <v>20</v>
      </c>
    </row>
    <row r="552" spans="1:6" ht="14.25" customHeight="1" x14ac:dyDescent="0.25">
      <c r="A552" s="36">
        <v>2012</v>
      </c>
      <c r="B552" s="74">
        <v>41153</v>
      </c>
      <c r="C552" s="47" t="s">
        <v>9</v>
      </c>
      <c r="D552" s="36">
        <v>30</v>
      </c>
      <c r="E552" s="36">
        <v>50</v>
      </c>
      <c r="F552" s="36">
        <v>19</v>
      </c>
    </row>
    <row r="553" spans="1:6" ht="14.25" customHeight="1" x14ac:dyDescent="0.25">
      <c r="A553" s="36">
        <v>2012</v>
      </c>
      <c r="B553" s="74">
        <v>41153</v>
      </c>
      <c r="C553" s="47" t="s">
        <v>5</v>
      </c>
      <c r="D553" s="36">
        <v>36</v>
      </c>
      <c r="E553" s="36">
        <v>46</v>
      </c>
      <c r="F553" s="36">
        <v>18</v>
      </c>
    </row>
    <row r="554" spans="1:6" ht="14.25" customHeight="1" x14ac:dyDescent="0.25">
      <c r="A554" s="37">
        <v>2012</v>
      </c>
      <c r="B554" s="77">
        <v>41153</v>
      </c>
      <c r="C554" s="38" t="s">
        <v>17</v>
      </c>
      <c r="D554" s="37">
        <v>29</v>
      </c>
      <c r="E554" s="37">
        <v>52</v>
      </c>
      <c r="F554" s="37">
        <v>20</v>
      </c>
    </row>
    <row r="555" spans="1:6" ht="14.25" customHeight="1" x14ac:dyDescent="0.25">
      <c r="A555" s="36">
        <v>2012</v>
      </c>
      <c r="B555" s="74">
        <v>41153</v>
      </c>
      <c r="C555" s="47" t="s">
        <v>12</v>
      </c>
      <c r="D555" s="36">
        <v>46</v>
      </c>
      <c r="E555" s="36">
        <v>44</v>
      </c>
      <c r="F555" s="36">
        <v>10</v>
      </c>
    </row>
    <row r="556" spans="1:6" ht="14.25" customHeight="1" x14ac:dyDescent="0.25">
      <c r="A556" s="36">
        <v>2012</v>
      </c>
      <c r="B556" s="74">
        <v>41153</v>
      </c>
      <c r="C556" s="47" t="s">
        <v>11</v>
      </c>
      <c r="D556" s="36">
        <v>26</v>
      </c>
      <c r="E556" s="36">
        <v>40</v>
      </c>
      <c r="F556" s="36">
        <v>34</v>
      </c>
    </row>
    <row r="557" spans="1:6" ht="14.25" customHeight="1" x14ac:dyDescent="0.25">
      <c r="A557" s="37">
        <v>2012</v>
      </c>
      <c r="B557" s="77">
        <v>41153</v>
      </c>
      <c r="C557" s="38" t="s">
        <v>16</v>
      </c>
      <c r="D557" s="37">
        <v>34</v>
      </c>
      <c r="E557" s="37">
        <v>41</v>
      </c>
      <c r="F557" s="37">
        <v>25</v>
      </c>
    </row>
    <row r="558" spans="1:6" ht="14.25" customHeight="1" x14ac:dyDescent="0.25">
      <c r="A558" s="37">
        <v>2012</v>
      </c>
      <c r="B558" s="77">
        <v>41153</v>
      </c>
      <c r="C558" s="38" t="s">
        <v>18</v>
      </c>
      <c r="D558" s="37">
        <v>29</v>
      </c>
      <c r="E558" s="37">
        <v>51</v>
      </c>
      <c r="F558" s="37">
        <v>20</v>
      </c>
    </row>
    <row r="559" spans="1:6" ht="14.25" customHeight="1" x14ac:dyDescent="0.25">
      <c r="A559" s="37">
        <v>2012</v>
      </c>
      <c r="B559" s="77">
        <v>41153</v>
      </c>
      <c r="C559" s="38" t="s">
        <v>15</v>
      </c>
      <c r="D559" s="37">
        <v>29</v>
      </c>
      <c r="E559" s="37">
        <v>24</v>
      </c>
      <c r="F559" s="37">
        <v>48</v>
      </c>
    </row>
    <row r="560" spans="1:6" ht="14.25" customHeight="1" x14ac:dyDescent="0.25">
      <c r="A560" s="37">
        <v>2012</v>
      </c>
      <c r="B560" s="78">
        <v>41153</v>
      </c>
      <c r="C560" s="39" t="s">
        <v>19</v>
      </c>
      <c r="D560" s="37">
        <v>29</v>
      </c>
      <c r="E560" s="37">
        <v>50</v>
      </c>
      <c r="F560" s="37">
        <v>21</v>
      </c>
    </row>
    <row r="561" spans="1:6" ht="14.25" customHeight="1" x14ac:dyDescent="0.25">
      <c r="A561" s="36">
        <v>2012</v>
      </c>
      <c r="B561" s="74">
        <v>41244</v>
      </c>
      <c r="C561" s="47" t="s">
        <v>3</v>
      </c>
      <c r="D561" s="36">
        <v>26</v>
      </c>
      <c r="E561" s="36">
        <v>60</v>
      </c>
      <c r="F561" s="36">
        <v>14</v>
      </c>
    </row>
    <row r="562" spans="1:6" ht="14.25" customHeight="1" x14ac:dyDescent="0.25">
      <c r="A562" s="36">
        <v>2012</v>
      </c>
      <c r="B562" s="74">
        <v>41244</v>
      </c>
      <c r="C562" s="47" t="s">
        <v>10</v>
      </c>
      <c r="D562" s="36">
        <v>28</v>
      </c>
      <c r="E562" s="36">
        <v>49</v>
      </c>
      <c r="F562" s="36">
        <v>24</v>
      </c>
    </row>
    <row r="563" spans="1:6" ht="14.25" customHeight="1" x14ac:dyDescent="0.25">
      <c r="A563" s="36">
        <v>2012</v>
      </c>
      <c r="B563" s="74">
        <v>41244</v>
      </c>
      <c r="C563" s="47" t="s">
        <v>7</v>
      </c>
      <c r="D563" s="36">
        <v>38</v>
      </c>
      <c r="E563" s="36">
        <v>44</v>
      </c>
      <c r="F563" s="36">
        <v>18</v>
      </c>
    </row>
    <row r="564" spans="1:6" ht="14.25" customHeight="1" x14ac:dyDescent="0.25">
      <c r="A564" s="36">
        <v>2012</v>
      </c>
      <c r="B564" s="75">
        <v>41244</v>
      </c>
      <c r="C564" s="76" t="s">
        <v>71</v>
      </c>
      <c r="D564" s="36">
        <v>29</v>
      </c>
      <c r="E564" s="36">
        <v>47</v>
      </c>
      <c r="F564" s="36">
        <v>24</v>
      </c>
    </row>
    <row r="565" spans="1:6" ht="14.25" customHeight="1" x14ac:dyDescent="0.25">
      <c r="A565" s="36">
        <v>2012</v>
      </c>
      <c r="B565" s="74">
        <v>41244</v>
      </c>
      <c r="C565" s="47" t="s">
        <v>20</v>
      </c>
      <c r="D565" s="36">
        <v>35</v>
      </c>
      <c r="E565" s="36">
        <v>51</v>
      </c>
      <c r="F565" s="36">
        <v>14</v>
      </c>
    </row>
    <row r="566" spans="1:6" ht="14.25" customHeight="1" x14ac:dyDescent="0.25">
      <c r="A566" s="36">
        <v>2012</v>
      </c>
      <c r="B566" s="74">
        <v>41244</v>
      </c>
      <c r="C566" s="47" t="s">
        <v>4</v>
      </c>
      <c r="D566" s="36">
        <v>34</v>
      </c>
      <c r="E566" s="36">
        <v>49</v>
      </c>
      <c r="F566" s="36">
        <v>16</v>
      </c>
    </row>
    <row r="567" spans="1:6" ht="14.25" customHeight="1" x14ac:dyDescent="0.25">
      <c r="A567" s="36">
        <v>2012</v>
      </c>
      <c r="B567" s="74">
        <v>41244</v>
      </c>
      <c r="C567" s="47" t="s">
        <v>14</v>
      </c>
      <c r="D567" s="36">
        <v>24</v>
      </c>
      <c r="E567" s="36">
        <v>53</v>
      </c>
      <c r="F567" s="36">
        <v>23</v>
      </c>
    </row>
    <row r="568" spans="1:6" ht="14.25" customHeight="1" x14ac:dyDescent="0.25">
      <c r="A568" s="36">
        <v>2012</v>
      </c>
      <c r="B568" s="74">
        <v>41244</v>
      </c>
      <c r="C568" s="47" t="s">
        <v>6</v>
      </c>
      <c r="D568" s="36">
        <v>35</v>
      </c>
      <c r="E568" s="36">
        <v>51</v>
      </c>
      <c r="F568" s="36">
        <v>15</v>
      </c>
    </row>
    <row r="569" spans="1:6" ht="14.25" customHeight="1" x14ac:dyDescent="0.25">
      <c r="A569" s="36">
        <v>2012</v>
      </c>
      <c r="B569" s="74">
        <v>41244</v>
      </c>
      <c r="C569" s="47" t="s">
        <v>13</v>
      </c>
      <c r="D569" s="36">
        <v>27</v>
      </c>
      <c r="E569" s="36">
        <v>47</v>
      </c>
      <c r="F569" s="36">
        <v>26</v>
      </c>
    </row>
    <row r="570" spans="1:6" ht="14.25" customHeight="1" x14ac:dyDescent="0.25">
      <c r="A570" s="36">
        <v>2012</v>
      </c>
      <c r="B570" s="74">
        <v>41244</v>
      </c>
      <c r="C570" s="47" t="s">
        <v>8</v>
      </c>
      <c r="D570" s="36">
        <v>29</v>
      </c>
      <c r="E570" s="36">
        <v>51</v>
      </c>
      <c r="F570" s="36">
        <v>20</v>
      </c>
    </row>
    <row r="571" spans="1:6" ht="14.25" customHeight="1" x14ac:dyDescent="0.25">
      <c r="A571" s="36">
        <v>2012</v>
      </c>
      <c r="B571" s="74">
        <v>41244</v>
      </c>
      <c r="C571" s="47" t="s">
        <v>9</v>
      </c>
      <c r="D571" s="36">
        <v>29</v>
      </c>
      <c r="E571" s="36">
        <v>51</v>
      </c>
      <c r="F571" s="36">
        <v>19</v>
      </c>
    </row>
    <row r="572" spans="1:6" ht="14.25" customHeight="1" x14ac:dyDescent="0.25">
      <c r="A572" s="36">
        <v>2012</v>
      </c>
      <c r="B572" s="74">
        <v>41244</v>
      </c>
      <c r="C572" s="47" t="s">
        <v>5</v>
      </c>
      <c r="D572" s="36">
        <v>35</v>
      </c>
      <c r="E572" s="36">
        <v>47</v>
      </c>
      <c r="F572" s="36">
        <v>18</v>
      </c>
    </row>
    <row r="573" spans="1:6" ht="14.25" customHeight="1" x14ac:dyDescent="0.25">
      <c r="A573" s="37">
        <v>2012</v>
      </c>
      <c r="B573" s="77">
        <v>41244</v>
      </c>
      <c r="C573" s="38" t="s">
        <v>17</v>
      </c>
      <c r="D573" s="37">
        <v>29</v>
      </c>
      <c r="E573" s="37">
        <v>52</v>
      </c>
      <c r="F573" s="37">
        <v>20</v>
      </c>
    </row>
    <row r="574" spans="1:6" ht="14.25" customHeight="1" x14ac:dyDescent="0.25">
      <c r="A574" s="36">
        <v>2012</v>
      </c>
      <c r="B574" s="74">
        <v>41244</v>
      </c>
      <c r="C574" s="47" t="s">
        <v>12</v>
      </c>
      <c r="D574" s="36">
        <v>46</v>
      </c>
      <c r="E574" s="36">
        <v>44</v>
      </c>
      <c r="F574" s="36">
        <v>10</v>
      </c>
    </row>
    <row r="575" spans="1:6" ht="14.25" customHeight="1" x14ac:dyDescent="0.25">
      <c r="A575" s="36">
        <v>2012</v>
      </c>
      <c r="B575" s="74">
        <v>41244</v>
      </c>
      <c r="C575" s="47" t="s">
        <v>11</v>
      </c>
      <c r="D575" s="36">
        <v>25</v>
      </c>
      <c r="E575" s="36">
        <v>40</v>
      </c>
      <c r="F575" s="36">
        <v>35</v>
      </c>
    </row>
    <row r="576" spans="1:6" ht="14.25" customHeight="1" x14ac:dyDescent="0.25">
      <c r="A576" s="37">
        <v>2012</v>
      </c>
      <c r="B576" s="77">
        <v>41244</v>
      </c>
      <c r="C576" s="38" t="s">
        <v>16</v>
      </c>
      <c r="D576" s="37">
        <v>33</v>
      </c>
      <c r="E576" s="37">
        <v>42</v>
      </c>
      <c r="F576" s="37">
        <v>25</v>
      </c>
    </row>
    <row r="577" spans="1:6" ht="14.25" customHeight="1" x14ac:dyDescent="0.25">
      <c r="A577" s="37">
        <v>2012</v>
      </c>
      <c r="B577" s="77">
        <v>41244</v>
      </c>
      <c r="C577" s="38" t="s">
        <v>18</v>
      </c>
      <c r="D577" s="37">
        <v>29</v>
      </c>
      <c r="E577" s="37">
        <v>51</v>
      </c>
      <c r="F577" s="37">
        <v>20</v>
      </c>
    </row>
    <row r="578" spans="1:6" ht="14.25" customHeight="1" x14ac:dyDescent="0.25">
      <c r="A578" s="37">
        <v>2012</v>
      </c>
      <c r="B578" s="77">
        <v>41244</v>
      </c>
      <c r="C578" s="38" t="s">
        <v>15</v>
      </c>
      <c r="D578" s="37">
        <v>23</v>
      </c>
      <c r="E578" s="37">
        <v>28</v>
      </c>
      <c r="F578" s="37">
        <v>49</v>
      </c>
    </row>
    <row r="579" spans="1:6" ht="14.25" customHeight="1" x14ac:dyDescent="0.25">
      <c r="A579" s="37">
        <v>2012</v>
      </c>
      <c r="B579" s="78">
        <v>41244</v>
      </c>
      <c r="C579" s="39" t="s">
        <v>19</v>
      </c>
      <c r="D579" s="37">
        <v>29</v>
      </c>
      <c r="E579" s="37">
        <v>50</v>
      </c>
      <c r="F579" s="37">
        <v>21</v>
      </c>
    </row>
    <row r="580" spans="1:6" ht="14.25" customHeight="1" x14ac:dyDescent="0.25">
      <c r="A580" s="36">
        <v>2013</v>
      </c>
      <c r="B580" s="74">
        <v>41334</v>
      </c>
      <c r="C580" s="47" t="s">
        <v>3</v>
      </c>
      <c r="D580" s="36">
        <v>26</v>
      </c>
      <c r="E580" s="36">
        <v>61</v>
      </c>
      <c r="F580" s="36">
        <v>13</v>
      </c>
    </row>
    <row r="581" spans="1:6" ht="14.25" customHeight="1" x14ac:dyDescent="0.25">
      <c r="A581" s="36">
        <v>2013</v>
      </c>
      <c r="B581" s="74">
        <v>41334</v>
      </c>
      <c r="C581" s="47" t="s">
        <v>10</v>
      </c>
      <c r="D581" s="36">
        <v>27</v>
      </c>
      <c r="E581" s="36">
        <v>50</v>
      </c>
      <c r="F581" s="36">
        <v>23</v>
      </c>
    </row>
    <row r="582" spans="1:6" ht="14.25" customHeight="1" x14ac:dyDescent="0.25">
      <c r="A582" s="36">
        <v>2013</v>
      </c>
      <c r="B582" s="74">
        <v>41334</v>
      </c>
      <c r="C582" s="47" t="s">
        <v>7</v>
      </c>
      <c r="D582" s="36">
        <v>37</v>
      </c>
      <c r="E582" s="36">
        <v>45</v>
      </c>
      <c r="F582" s="36">
        <v>17</v>
      </c>
    </row>
    <row r="583" spans="1:6" ht="14.25" customHeight="1" x14ac:dyDescent="0.25">
      <c r="A583" s="36">
        <v>2013</v>
      </c>
      <c r="B583" s="75">
        <v>41334</v>
      </c>
      <c r="C583" s="76" t="s">
        <v>71</v>
      </c>
      <c r="D583" s="36">
        <v>28</v>
      </c>
      <c r="E583" s="36">
        <v>49</v>
      </c>
      <c r="F583" s="36">
        <v>23</v>
      </c>
    </row>
    <row r="584" spans="1:6" ht="14.25" customHeight="1" x14ac:dyDescent="0.25">
      <c r="A584" s="36">
        <v>2013</v>
      </c>
      <c r="B584" s="74">
        <v>41334</v>
      </c>
      <c r="C584" s="47" t="s">
        <v>20</v>
      </c>
      <c r="D584" s="36">
        <v>33</v>
      </c>
      <c r="E584" s="36">
        <v>54</v>
      </c>
      <c r="F584" s="36">
        <v>13</v>
      </c>
    </row>
    <row r="585" spans="1:6" ht="14.25" customHeight="1" x14ac:dyDescent="0.25">
      <c r="A585" s="36">
        <v>2013</v>
      </c>
      <c r="B585" s="74">
        <v>41334</v>
      </c>
      <c r="C585" s="47" t="s">
        <v>4</v>
      </c>
      <c r="D585" s="36">
        <v>33</v>
      </c>
      <c r="E585" s="36">
        <v>51</v>
      </c>
      <c r="F585" s="36">
        <v>16</v>
      </c>
    </row>
    <row r="586" spans="1:6" ht="14.25" customHeight="1" x14ac:dyDescent="0.25">
      <c r="A586" s="36">
        <v>2013</v>
      </c>
      <c r="B586" s="74">
        <v>41334</v>
      </c>
      <c r="C586" s="47" t="s">
        <v>14</v>
      </c>
      <c r="D586" s="36">
        <v>24</v>
      </c>
      <c r="E586" s="36">
        <v>54</v>
      </c>
      <c r="F586" s="36">
        <v>22</v>
      </c>
    </row>
    <row r="587" spans="1:6" ht="14.25" customHeight="1" x14ac:dyDescent="0.25">
      <c r="A587" s="36">
        <v>2013</v>
      </c>
      <c r="B587" s="74">
        <v>41334</v>
      </c>
      <c r="C587" s="47" t="s">
        <v>6</v>
      </c>
      <c r="D587" s="36">
        <v>35</v>
      </c>
      <c r="E587" s="36">
        <v>51</v>
      </c>
      <c r="F587" s="36">
        <v>14</v>
      </c>
    </row>
    <row r="588" spans="1:6" ht="14.25" customHeight="1" x14ac:dyDescent="0.25">
      <c r="A588" s="36">
        <v>2013</v>
      </c>
      <c r="B588" s="74">
        <v>41334</v>
      </c>
      <c r="C588" s="47" t="s">
        <v>13</v>
      </c>
      <c r="D588" s="36">
        <v>26</v>
      </c>
      <c r="E588" s="36">
        <v>49</v>
      </c>
      <c r="F588" s="36">
        <v>25</v>
      </c>
    </row>
    <row r="589" spans="1:6" ht="14.25" customHeight="1" x14ac:dyDescent="0.25">
      <c r="A589" s="36">
        <v>2013</v>
      </c>
      <c r="B589" s="74">
        <v>41334</v>
      </c>
      <c r="C589" s="47" t="s">
        <v>8</v>
      </c>
      <c r="D589" s="36">
        <v>30</v>
      </c>
      <c r="E589" s="36">
        <v>53</v>
      </c>
      <c r="F589" s="36">
        <v>17</v>
      </c>
    </row>
    <row r="590" spans="1:6" ht="14.25" customHeight="1" x14ac:dyDescent="0.25">
      <c r="A590" s="36">
        <v>2013</v>
      </c>
      <c r="B590" s="74">
        <v>41334</v>
      </c>
      <c r="C590" s="47" t="s">
        <v>9</v>
      </c>
      <c r="D590" s="36">
        <v>29</v>
      </c>
      <c r="E590" s="36">
        <v>53</v>
      </c>
      <c r="F590" s="36">
        <v>18</v>
      </c>
    </row>
    <row r="591" spans="1:6" ht="14.25" customHeight="1" x14ac:dyDescent="0.25">
      <c r="A591" s="36">
        <v>2013</v>
      </c>
      <c r="B591" s="74">
        <v>41334</v>
      </c>
      <c r="C591" s="47" t="s">
        <v>5</v>
      </c>
      <c r="D591" s="36">
        <v>34</v>
      </c>
      <c r="E591" s="36">
        <v>49</v>
      </c>
      <c r="F591" s="36">
        <v>17</v>
      </c>
    </row>
    <row r="592" spans="1:6" ht="14.25" customHeight="1" x14ac:dyDescent="0.25">
      <c r="A592" s="37">
        <v>2013</v>
      </c>
      <c r="B592" s="77">
        <v>41334</v>
      </c>
      <c r="C592" s="38" t="s">
        <v>17</v>
      </c>
      <c r="D592" s="37">
        <v>28</v>
      </c>
      <c r="E592" s="37">
        <v>53</v>
      </c>
      <c r="F592" s="37">
        <v>19</v>
      </c>
    </row>
    <row r="593" spans="1:6" ht="14.25" customHeight="1" x14ac:dyDescent="0.25">
      <c r="A593" s="36">
        <v>2013</v>
      </c>
      <c r="B593" s="74">
        <v>41334</v>
      </c>
      <c r="C593" s="47" t="s">
        <v>12</v>
      </c>
      <c r="D593" s="36">
        <v>27</v>
      </c>
      <c r="E593" s="36">
        <v>45</v>
      </c>
      <c r="F593" s="36">
        <v>28</v>
      </c>
    </row>
    <row r="594" spans="1:6" ht="14.25" customHeight="1" x14ac:dyDescent="0.25">
      <c r="A594" s="36">
        <v>2013</v>
      </c>
      <c r="B594" s="74">
        <v>41334</v>
      </c>
      <c r="C594" s="47" t="s">
        <v>11</v>
      </c>
      <c r="D594" s="36">
        <v>25</v>
      </c>
      <c r="E594" s="36">
        <v>43</v>
      </c>
      <c r="F594" s="36">
        <v>33</v>
      </c>
    </row>
    <row r="595" spans="1:6" ht="14.25" customHeight="1" x14ac:dyDescent="0.25">
      <c r="A595" s="37">
        <v>2013</v>
      </c>
      <c r="B595" s="77">
        <v>41334</v>
      </c>
      <c r="C595" s="38" t="s">
        <v>16</v>
      </c>
      <c r="D595" s="37">
        <v>25</v>
      </c>
      <c r="E595" s="37">
        <v>44</v>
      </c>
      <c r="F595" s="37">
        <v>31</v>
      </c>
    </row>
    <row r="596" spans="1:6" ht="14.25" customHeight="1" x14ac:dyDescent="0.25">
      <c r="A596" s="37">
        <v>2013</v>
      </c>
      <c r="B596" s="77">
        <v>41334</v>
      </c>
      <c r="C596" s="38" t="s">
        <v>18</v>
      </c>
      <c r="D596" s="37">
        <v>28</v>
      </c>
      <c r="E596" s="37">
        <v>52</v>
      </c>
      <c r="F596" s="37">
        <v>20</v>
      </c>
    </row>
    <row r="597" spans="1:6" ht="14.25" customHeight="1" x14ac:dyDescent="0.25">
      <c r="A597" s="37">
        <v>2013</v>
      </c>
      <c r="B597" s="77">
        <v>41334</v>
      </c>
      <c r="C597" s="38" t="s">
        <v>15</v>
      </c>
      <c r="D597" s="37">
        <v>22</v>
      </c>
      <c r="E597" s="37">
        <v>30</v>
      </c>
      <c r="F597" s="37">
        <v>48</v>
      </c>
    </row>
    <row r="598" spans="1:6" ht="14.25" customHeight="1" x14ac:dyDescent="0.25">
      <c r="A598" s="37">
        <v>2013</v>
      </c>
      <c r="B598" s="78">
        <v>41334</v>
      </c>
      <c r="C598" s="39" t="s">
        <v>19</v>
      </c>
      <c r="D598" s="37">
        <v>28</v>
      </c>
      <c r="E598" s="37">
        <v>52</v>
      </c>
      <c r="F598" s="37">
        <v>20</v>
      </c>
    </row>
    <row r="599" spans="1:6" ht="14.25" customHeight="1" x14ac:dyDescent="0.25">
      <c r="A599" s="36">
        <v>2013</v>
      </c>
      <c r="B599" s="74">
        <v>41426</v>
      </c>
      <c r="C599" s="47" t="s">
        <v>3</v>
      </c>
      <c r="D599" s="36">
        <v>26</v>
      </c>
      <c r="E599" s="36">
        <v>61</v>
      </c>
      <c r="F599" s="36">
        <v>13</v>
      </c>
    </row>
    <row r="600" spans="1:6" ht="14.25" customHeight="1" x14ac:dyDescent="0.25">
      <c r="A600" s="36">
        <v>2013</v>
      </c>
      <c r="B600" s="74">
        <v>41426</v>
      </c>
      <c r="C600" s="47" t="s">
        <v>10</v>
      </c>
      <c r="D600" s="36">
        <v>30</v>
      </c>
      <c r="E600" s="36">
        <v>50</v>
      </c>
      <c r="F600" s="36">
        <v>20</v>
      </c>
    </row>
    <row r="601" spans="1:6" ht="14.25" customHeight="1" x14ac:dyDescent="0.25">
      <c r="A601" s="36">
        <v>2013</v>
      </c>
      <c r="B601" s="74">
        <v>41426</v>
      </c>
      <c r="C601" s="47" t="s">
        <v>7</v>
      </c>
      <c r="D601" s="36">
        <v>37</v>
      </c>
      <c r="E601" s="36">
        <v>46</v>
      </c>
      <c r="F601" s="36">
        <v>17</v>
      </c>
    </row>
    <row r="602" spans="1:6" ht="14.25" customHeight="1" x14ac:dyDescent="0.25">
      <c r="A602" s="36">
        <v>2013</v>
      </c>
      <c r="B602" s="75">
        <v>41426</v>
      </c>
      <c r="C602" s="76" t="s">
        <v>71</v>
      </c>
      <c r="D602" s="36">
        <v>28</v>
      </c>
      <c r="E602" s="36">
        <v>49</v>
      </c>
      <c r="F602" s="36">
        <v>23</v>
      </c>
    </row>
    <row r="603" spans="1:6" ht="14.25" customHeight="1" x14ac:dyDescent="0.25">
      <c r="A603" s="36">
        <v>2013</v>
      </c>
      <c r="B603" s="74">
        <v>41426</v>
      </c>
      <c r="C603" s="47" t="s">
        <v>20</v>
      </c>
      <c r="D603" s="36">
        <v>33</v>
      </c>
      <c r="E603" s="36">
        <v>54</v>
      </c>
      <c r="F603" s="36">
        <v>13</v>
      </c>
    </row>
    <row r="604" spans="1:6" ht="14.25" customHeight="1" x14ac:dyDescent="0.25">
      <c r="A604" s="36">
        <v>2013</v>
      </c>
      <c r="B604" s="74">
        <v>41426</v>
      </c>
      <c r="C604" s="47" t="s">
        <v>4</v>
      </c>
      <c r="D604" s="36">
        <v>33</v>
      </c>
      <c r="E604" s="36">
        <v>51</v>
      </c>
      <c r="F604" s="36">
        <v>15</v>
      </c>
    </row>
    <row r="605" spans="1:6" ht="14.25" customHeight="1" x14ac:dyDescent="0.25">
      <c r="A605" s="36">
        <v>2013</v>
      </c>
      <c r="B605" s="74">
        <v>41426</v>
      </c>
      <c r="C605" s="47" t="s">
        <v>14</v>
      </c>
      <c r="D605" s="36">
        <v>23</v>
      </c>
      <c r="E605" s="36">
        <v>55</v>
      </c>
      <c r="F605" s="36">
        <v>22</v>
      </c>
    </row>
    <row r="606" spans="1:6" ht="14.25" customHeight="1" x14ac:dyDescent="0.25">
      <c r="A606" s="36">
        <v>2013</v>
      </c>
      <c r="B606" s="74">
        <v>41426</v>
      </c>
      <c r="C606" s="47" t="s">
        <v>6</v>
      </c>
      <c r="D606" s="36">
        <v>35</v>
      </c>
      <c r="E606" s="36">
        <v>51</v>
      </c>
      <c r="F606" s="36">
        <v>14</v>
      </c>
    </row>
    <row r="607" spans="1:6" ht="14.25" customHeight="1" x14ac:dyDescent="0.25">
      <c r="A607" s="36">
        <v>2013</v>
      </c>
      <c r="B607" s="74">
        <v>41426</v>
      </c>
      <c r="C607" s="47" t="s">
        <v>13</v>
      </c>
      <c r="D607" s="36">
        <v>26</v>
      </c>
      <c r="E607" s="36">
        <v>50</v>
      </c>
      <c r="F607" s="36">
        <v>24</v>
      </c>
    </row>
    <row r="608" spans="1:6" ht="14.25" customHeight="1" x14ac:dyDescent="0.25">
      <c r="A608" s="36">
        <v>2013</v>
      </c>
      <c r="B608" s="74">
        <v>41426</v>
      </c>
      <c r="C608" s="47" t="s">
        <v>8</v>
      </c>
      <c r="D608" s="36">
        <v>29</v>
      </c>
      <c r="E608" s="36">
        <v>53</v>
      </c>
      <c r="F608" s="36">
        <v>18</v>
      </c>
    </row>
    <row r="609" spans="1:6" ht="14.25" customHeight="1" x14ac:dyDescent="0.25">
      <c r="A609" s="36">
        <v>2013</v>
      </c>
      <c r="B609" s="74">
        <v>41426</v>
      </c>
      <c r="C609" s="47" t="s">
        <v>9</v>
      </c>
      <c r="D609" s="36">
        <v>29</v>
      </c>
      <c r="E609" s="36">
        <v>53</v>
      </c>
      <c r="F609" s="36">
        <v>18</v>
      </c>
    </row>
    <row r="610" spans="1:6" ht="14.25" customHeight="1" x14ac:dyDescent="0.25">
      <c r="A610" s="36">
        <v>2013</v>
      </c>
      <c r="B610" s="74">
        <v>41426</v>
      </c>
      <c r="C610" s="47" t="s">
        <v>5</v>
      </c>
      <c r="D610" s="36">
        <v>34</v>
      </c>
      <c r="E610" s="36">
        <v>50</v>
      </c>
      <c r="F610" s="36">
        <v>16</v>
      </c>
    </row>
    <row r="611" spans="1:6" ht="14.25" customHeight="1" x14ac:dyDescent="0.25">
      <c r="A611" s="37">
        <v>2013</v>
      </c>
      <c r="B611" s="77">
        <v>41426</v>
      </c>
      <c r="C611" s="38" t="s">
        <v>17</v>
      </c>
      <c r="D611" s="37">
        <v>29</v>
      </c>
      <c r="E611" s="37">
        <v>53</v>
      </c>
      <c r="F611" s="37">
        <v>18</v>
      </c>
    </row>
    <row r="612" spans="1:6" ht="14.25" customHeight="1" x14ac:dyDescent="0.25">
      <c r="A612" s="36">
        <v>2013</v>
      </c>
      <c r="B612" s="74">
        <v>41426</v>
      </c>
      <c r="C612" s="47" t="s">
        <v>12</v>
      </c>
      <c r="D612" s="36">
        <v>25</v>
      </c>
      <c r="E612" s="36">
        <v>45</v>
      </c>
      <c r="F612" s="36">
        <v>30</v>
      </c>
    </row>
    <row r="613" spans="1:6" ht="14.25" customHeight="1" x14ac:dyDescent="0.25">
      <c r="A613" s="36">
        <v>2013</v>
      </c>
      <c r="B613" s="74">
        <v>41426</v>
      </c>
      <c r="C613" s="47" t="s">
        <v>11</v>
      </c>
      <c r="D613" s="36">
        <v>24</v>
      </c>
      <c r="E613" s="36">
        <v>43</v>
      </c>
      <c r="F613" s="36">
        <v>32</v>
      </c>
    </row>
    <row r="614" spans="1:6" ht="14.25" customHeight="1" x14ac:dyDescent="0.25">
      <c r="A614" s="37">
        <v>2013</v>
      </c>
      <c r="B614" s="77">
        <v>41426</v>
      </c>
      <c r="C614" s="38" t="s">
        <v>16</v>
      </c>
      <c r="D614" s="37">
        <v>25</v>
      </c>
      <c r="E614" s="37">
        <v>44</v>
      </c>
      <c r="F614" s="37">
        <v>31</v>
      </c>
    </row>
    <row r="615" spans="1:6" ht="14.25" customHeight="1" x14ac:dyDescent="0.25">
      <c r="A615" s="37">
        <v>2013</v>
      </c>
      <c r="B615" s="77">
        <v>41426</v>
      </c>
      <c r="C615" s="38" t="s">
        <v>18</v>
      </c>
      <c r="D615" s="37">
        <v>28</v>
      </c>
      <c r="E615" s="37">
        <v>52</v>
      </c>
      <c r="F615" s="37">
        <v>19</v>
      </c>
    </row>
    <row r="616" spans="1:6" ht="14.25" customHeight="1" x14ac:dyDescent="0.25">
      <c r="A616" s="37">
        <v>2013</v>
      </c>
      <c r="B616" s="77">
        <v>41426</v>
      </c>
      <c r="C616" s="38" t="s">
        <v>15</v>
      </c>
      <c r="D616" s="37">
        <v>22</v>
      </c>
      <c r="E616" s="37">
        <v>30</v>
      </c>
      <c r="F616" s="37">
        <v>49</v>
      </c>
    </row>
    <row r="617" spans="1:6" ht="14.25" customHeight="1" x14ac:dyDescent="0.25">
      <c r="A617" s="37">
        <v>2013</v>
      </c>
      <c r="B617" s="78">
        <v>41426</v>
      </c>
      <c r="C617" s="39" t="s">
        <v>19</v>
      </c>
      <c r="D617" s="37">
        <v>28</v>
      </c>
      <c r="E617" s="37">
        <v>52</v>
      </c>
      <c r="F617" s="37">
        <v>20</v>
      </c>
    </row>
    <row r="618" spans="1:6" ht="14.25" customHeight="1" x14ac:dyDescent="0.25">
      <c r="A618" s="36">
        <v>2013</v>
      </c>
      <c r="B618" s="74">
        <v>41518</v>
      </c>
      <c r="C618" s="47" t="s">
        <v>3</v>
      </c>
      <c r="D618" s="36">
        <v>26</v>
      </c>
      <c r="E618" s="36">
        <v>60</v>
      </c>
      <c r="F618" s="36">
        <v>14</v>
      </c>
    </row>
    <row r="619" spans="1:6" ht="14.25" customHeight="1" x14ac:dyDescent="0.25">
      <c r="A619" s="36">
        <v>2013</v>
      </c>
      <c r="B619" s="74">
        <v>41518</v>
      </c>
      <c r="C619" s="47" t="s">
        <v>10</v>
      </c>
      <c r="D619" s="36">
        <v>28</v>
      </c>
      <c r="E619" s="36">
        <v>49</v>
      </c>
      <c r="F619" s="36">
        <v>24</v>
      </c>
    </row>
    <row r="620" spans="1:6" ht="14.25" customHeight="1" x14ac:dyDescent="0.25">
      <c r="A620" s="36">
        <v>2013</v>
      </c>
      <c r="B620" s="74">
        <v>41518</v>
      </c>
      <c r="C620" s="47" t="s">
        <v>7</v>
      </c>
      <c r="D620" s="36">
        <v>38</v>
      </c>
      <c r="E620" s="36">
        <v>44</v>
      </c>
      <c r="F620" s="36">
        <v>18</v>
      </c>
    </row>
    <row r="621" spans="1:6" ht="14.25" customHeight="1" x14ac:dyDescent="0.25">
      <c r="A621" s="36">
        <v>2013</v>
      </c>
      <c r="B621" s="75">
        <v>41518</v>
      </c>
      <c r="C621" s="76" t="s">
        <v>71</v>
      </c>
      <c r="D621" s="36">
        <v>29</v>
      </c>
      <c r="E621" s="36">
        <v>47</v>
      </c>
      <c r="F621" s="36">
        <v>24</v>
      </c>
    </row>
    <row r="622" spans="1:6" ht="14.25" customHeight="1" x14ac:dyDescent="0.25">
      <c r="A622" s="36">
        <v>2013</v>
      </c>
      <c r="B622" s="74">
        <v>41518</v>
      </c>
      <c r="C622" s="47" t="s">
        <v>20</v>
      </c>
      <c r="D622" s="36">
        <v>35</v>
      </c>
      <c r="E622" s="36">
        <v>50</v>
      </c>
      <c r="F622" s="36">
        <v>14</v>
      </c>
    </row>
    <row r="623" spans="1:6" ht="14.25" customHeight="1" x14ac:dyDescent="0.25">
      <c r="A623" s="36">
        <v>2013</v>
      </c>
      <c r="B623" s="74">
        <v>41518</v>
      </c>
      <c r="C623" s="47" t="s">
        <v>4</v>
      </c>
      <c r="D623" s="36">
        <v>34</v>
      </c>
      <c r="E623" s="36">
        <v>50</v>
      </c>
      <c r="F623" s="36">
        <v>16</v>
      </c>
    </row>
    <row r="624" spans="1:6" ht="14.25" customHeight="1" x14ac:dyDescent="0.25">
      <c r="A624" s="36">
        <v>2013</v>
      </c>
      <c r="B624" s="74">
        <v>41518</v>
      </c>
      <c r="C624" s="47" t="s">
        <v>14</v>
      </c>
      <c r="D624" s="36">
        <v>24</v>
      </c>
      <c r="E624" s="36">
        <v>53</v>
      </c>
      <c r="F624" s="36">
        <v>23</v>
      </c>
    </row>
    <row r="625" spans="1:6" ht="14.25" customHeight="1" x14ac:dyDescent="0.25">
      <c r="A625" s="36">
        <v>2013</v>
      </c>
      <c r="B625" s="74">
        <v>41518</v>
      </c>
      <c r="C625" s="47" t="s">
        <v>6</v>
      </c>
      <c r="D625" s="36">
        <v>35</v>
      </c>
      <c r="E625" s="36">
        <v>52</v>
      </c>
      <c r="F625" s="36">
        <v>14</v>
      </c>
    </row>
    <row r="626" spans="1:6" ht="14.25" customHeight="1" x14ac:dyDescent="0.25">
      <c r="A626" s="36">
        <v>2013</v>
      </c>
      <c r="B626" s="74">
        <v>41518</v>
      </c>
      <c r="C626" s="47" t="s">
        <v>13</v>
      </c>
      <c r="D626" s="36">
        <v>26</v>
      </c>
      <c r="E626" s="36">
        <v>48</v>
      </c>
      <c r="F626" s="36">
        <v>26</v>
      </c>
    </row>
    <row r="627" spans="1:6" ht="14.25" customHeight="1" x14ac:dyDescent="0.25">
      <c r="A627" s="36">
        <v>2013</v>
      </c>
      <c r="B627" s="74">
        <v>41518</v>
      </c>
      <c r="C627" s="47" t="s">
        <v>8</v>
      </c>
      <c r="D627" s="36">
        <v>30</v>
      </c>
      <c r="E627" s="36">
        <v>53</v>
      </c>
      <c r="F627" s="36">
        <v>17</v>
      </c>
    </row>
    <row r="628" spans="1:6" ht="14.25" customHeight="1" x14ac:dyDescent="0.25">
      <c r="A628" s="36">
        <v>2013</v>
      </c>
      <c r="B628" s="74">
        <v>41518</v>
      </c>
      <c r="C628" s="47" t="s">
        <v>9</v>
      </c>
      <c r="D628" s="36">
        <v>30</v>
      </c>
      <c r="E628" s="36">
        <v>51</v>
      </c>
      <c r="F628" s="36">
        <v>19</v>
      </c>
    </row>
    <row r="629" spans="1:6" ht="14.25" customHeight="1" x14ac:dyDescent="0.25">
      <c r="A629" s="36">
        <v>2013</v>
      </c>
      <c r="B629" s="74">
        <v>41518</v>
      </c>
      <c r="C629" s="47" t="s">
        <v>5</v>
      </c>
      <c r="D629" s="36">
        <v>35</v>
      </c>
      <c r="E629" s="36">
        <v>46</v>
      </c>
      <c r="F629" s="36">
        <v>19</v>
      </c>
    </row>
    <row r="630" spans="1:6" ht="14.25" customHeight="1" x14ac:dyDescent="0.25">
      <c r="A630" s="37">
        <v>2013</v>
      </c>
      <c r="B630" s="77">
        <v>41518</v>
      </c>
      <c r="C630" s="38" t="s">
        <v>17</v>
      </c>
      <c r="D630" s="37">
        <v>29</v>
      </c>
      <c r="E630" s="37">
        <v>52</v>
      </c>
      <c r="F630" s="37">
        <v>20</v>
      </c>
    </row>
    <row r="631" spans="1:6" ht="14.25" customHeight="1" x14ac:dyDescent="0.25">
      <c r="A631" s="36">
        <v>2013</v>
      </c>
      <c r="B631" s="74">
        <v>41518</v>
      </c>
      <c r="C631" s="47" t="s">
        <v>12</v>
      </c>
      <c r="D631" s="36">
        <v>26</v>
      </c>
      <c r="E631" s="36">
        <v>46</v>
      </c>
      <c r="F631" s="36">
        <v>28</v>
      </c>
    </row>
    <row r="632" spans="1:6" ht="14.25" customHeight="1" x14ac:dyDescent="0.25">
      <c r="A632" s="36">
        <v>2013</v>
      </c>
      <c r="B632" s="74">
        <v>41518</v>
      </c>
      <c r="C632" s="47" t="s">
        <v>11</v>
      </c>
      <c r="D632" s="36">
        <v>25</v>
      </c>
      <c r="E632" s="36">
        <v>40</v>
      </c>
      <c r="F632" s="36">
        <v>35</v>
      </c>
    </row>
    <row r="633" spans="1:6" ht="14.25" customHeight="1" x14ac:dyDescent="0.25">
      <c r="A633" s="37">
        <v>2013</v>
      </c>
      <c r="B633" s="77">
        <v>41518</v>
      </c>
      <c r="C633" s="38" t="s">
        <v>16</v>
      </c>
      <c r="D633" s="37">
        <v>26</v>
      </c>
      <c r="E633" s="37">
        <v>42</v>
      </c>
      <c r="F633" s="37">
        <v>32</v>
      </c>
    </row>
    <row r="634" spans="1:6" ht="14.25" customHeight="1" x14ac:dyDescent="0.25">
      <c r="A634" s="37">
        <v>2013</v>
      </c>
      <c r="B634" s="77">
        <v>41518</v>
      </c>
      <c r="C634" s="38" t="s">
        <v>18</v>
      </c>
      <c r="D634" s="37">
        <v>28</v>
      </c>
      <c r="E634" s="37">
        <v>51</v>
      </c>
      <c r="F634" s="37">
        <v>21</v>
      </c>
    </row>
    <row r="635" spans="1:6" ht="14.25" customHeight="1" x14ac:dyDescent="0.25">
      <c r="A635" s="37">
        <v>2013</v>
      </c>
      <c r="B635" s="77">
        <v>41518</v>
      </c>
      <c r="C635" s="38" t="s">
        <v>15</v>
      </c>
      <c r="D635" s="37">
        <v>22</v>
      </c>
      <c r="E635" s="37">
        <v>30</v>
      </c>
      <c r="F635" s="37">
        <v>48</v>
      </c>
    </row>
    <row r="636" spans="1:6" ht="14.25" customHeight="1" x14ac:dyDescent="0.25">
      <c r="A636" s="37">
        <v>2013</v>
      </c>
      <c r="B636" s="78">
        <v>41518</v>
      </c>
      <c r="C636" s="39" t="s">
        <v>19</v>
      </c>
      <c r="D636" s="37">
        <v>28</v>
      </c>
      <c r="E636" s="37">
        <v>51</v>
      </c>
      <c r="F636" s="37">
        <v>21</v>
      </c>
    </row>
    <row r="637" spans="1:6" ht="14.25" customHeight="1" x14ac:dyDescent="0.25">
      <c r="A637" s="36">
        <v>2013</v>
      </c>
      <c r="B637" s="74">
        <v>41609</v>
      </c>
      <c r="C637" s="47" t="s">
        <v>3</v>
      </c>
      <c r="D637" s="36">
        <v>26</v>
      </c>
      <c r="E637" s="36">
        <v>61</v>
      </c>
      <c r="F637" s="36">
        <v>14</v>
      </c>
    </row>
    <row r="638" spans="1:6" ht="14.25" customHeight="1" x14ac:dyDescent="0.25">
      <c r="A638" s="36">
        <v>2013</v>
      </c>
      <c r="B638" s="74">
        <v>41609</v>
      </c>
      <c r="C638" s="47" t="s">
        <v>10</v>
      </c>
      <c r="D638" s="36">
        <v>27</v>
      </c>
      <c r="E638" s="36">
        <v>49</v>
      </c>
      <c r="F638" s="36">
        <v>24</v>
      </c>
    </row>
    <row r="639" spans="1:6" ht="14.25" customHeight="1" x14ac:dyDescent="0.25">
      <c r="A639" s="36">
        <v>2013</v>
      </c>
      <c r="B639" s="74">
        <v>41609</v>
      </c>
      <c r="C639" s="47" t="s">
        <v>7</v>
      </c>
      <c r="D639" s="36">
        <v>38</v>
      </c>
      <c r="E639" s="36">
        <v>44</v>
      </c>
      <c r="F639" s="36">
        <v>18</v>
      </c>
    </row>
    <row r="640" spans="1:6" ht="14.25" customHeight="1" x14ac:dyDescent="0.25">
      <c r="A640" s="36">
        <v>2013</v>
      </c>
      <c r="B640" s="75">
        <v>41609</v>
      </c>
      <c r="C640" s="76" t="s">
        <v>71</v>
      </c>
      <c r="D640" s="36">
        <v>29</v>
      </c>
      <c r="E640" s="36">
        <v>47</v>
      </c>
      <c r="F640" s="36">
        <v>24</v>
      </c>
    </row>
    <row r="641" spans="1:6" ht="14.25" customHeight="1" x14ac:dyDescent="0.25">
      <c r="A641" s="36">
        <v>2013</v>
      </c>
      <c r="B641" s="74">
        <v>41609</v>
      </c>
      <c r="C641" s="47" t="s">
        <v>20</v>
      </c>
      <c r="D641" s="36">
        <v>36</v>
      </c>
      <c r="E641" s="36">
        <v>50</v>
      </c>
      <c r="F641" s="36">
        <v>15</v>
      </c>
    </row>
    <row r="642" spans="1:6" ht="14.25" customHeight="1" x14ac:dyDescent="0.25">
      <c r="A642" s="36">
        <v>2013</v>
      </c>
      <c r="B642" s="74">
        <v>41609</v>
      </c>
      <c r="C642" s="47" t="s">
        <v>4</v>
      </c>
      <c r="D642" s="36">
        <v>33</v>
      </c>
      <c r="E642" s="36">
        <v>50</v>
      </c>
      <c r="F642" s="36">
        <v>17</v>
      </c>
    </row>
    <row r="643" spans="1:6" ht="14.25" customHeight="1" x14ac:dyDescent="0.25">
      <c r="A643" s="36">
        <v>2013</v>
      </c>
      <c r="B643" s="74">
        <v>41609</v>
      </c>
      <c r="C643" s="47" t="s">
        <v>14</v>
      </c>
      <c r="D643" s="36">
        <v>23</v>
      </c>
      <c r="E643" s="36">
        <v>54</v>
      </c>
      <c r="F643" s="36">
        <v>23</v>
      </c>
    </row>
    <row r="644" spans="1:6" ht="14.25" customHeight="1" x14ac:dyDescent="0.25">
      <c r="A644" s="36">
        <v>2013</v>
      </c>
      <c r="B644" s="74">
        <v>41609</v>
      </c>
      <c r="C644" s="47" t="s">
        <v>6</v>
      </c>
      <c r="D644" s="36">
        <v>34</v>
      </c>
      <c r="E644" s="36">
        <v>52</v>
      </c>
      <c r="F644" s="36">
        <v>14</v>
      </c>
    </row>
    <row r="645" spans="1:6" ht="14.25" customHeight="1" x14ac:dyDescent="0.25">
      <c r="A645" s="36">
        <v>2013</v>
      </c>
      <c r="B645" s="74">
        <v>41609</v>
      </c>
      <c r="C645" s="47" t="s">
        <v>13</v>
      </c>
      <c r="D645" s="36">
        <v>26</v>
      </c>
      <c r="E645" s="36">
        <v>48</v>
      </c>
      <c r="F645" s="36">
        <v>26</v>
      </c>
    </row>
    <row r="646" spans="1:6" ht="14.25" customHeight="1" x14ac:dyDescent="0.25">
      <c r="A646" s="36">
        <v>2013</v>
      </c>
      <c r="B646" s="74">
        <v>41609</v>
      </c>
      <c r="C646" s="47" t="s">
        <v>8</v>
      </c>
      <c r="D646" s="36">
        <v>29</v>
      </c>
      <c r="E646" s="36">
        <v>53</v>
      </c>
      <c r="F646" s="36">
        <v>17</v>
      </c>
    </row>
    <row r="647" spans="1:6" ht="14.25" customHeight="1" x14ac:dyDescent="0.25">
      <c r="A647" s="36">
        <v>2013</v>
      </c>
      <c r="B647" s="74">
        <v>41609</v>
      </c>
      <c r="C647" s="47" t="s">
        <v>9</v>
      </c>
      <c r="D647" s="36">
        <v>29</v>
      </c>
      <c r="E647" s="36">
        <v>51</v>
      </c>
      <c r="F647" s="36">
        <v>19</v>
      </c>
    </row>
    <row r="648" spans="1:6" ht="14.25" customHeight="1" x14ac:dyDescent="0.25">
      <c r="A648" s="36">
        <v>2013</v>
      </c>
      <c r="B648" s="74">
        <v>41609</v>
      </c>
      <c r="C648" s="47" t="s">
        <v>5</v>
      </c>
      <c r="D648" s="36">
        <v>35</v>
      </c>
      <c r="E648" s="36">
        <v>47</v>
      </c>
      <c r="F648" s="36">
        <v>18</v>
      </c>
    </row>
    <row r="649" spans="1:6" ht="14.25" customHeight="1" x14ac:dyDescent="0.25">
      <c r="A649" s="37">
        <v>2013</v>
      </c>
      <c r="B649" s="77">
        <v>41609</v>
      </c>
      <c r="C649" s="38" t="s">
        <v>17</v>
      </c>
      <c r="D649" s="37">
        <v>28</v>
      </c>
      <c r="E649" s="37">
        <v>52</v>
      </c>
      <c r="F649" s="37">
        <v>20</v>
      </c>
    </row>
    <row r="650" spans="1:6" ht="14.25" customHeight="1" x14ac:dyDescent="0.25">
      <c r="A650" s="36">
        <v>2013</v>
      </c>
      <c r="B650" s="74">
        <v>41609</v>
      </c>
      <c r="C650" s="47" t="s">
        <v>12</v>
      </c>
      <c r="D650" s="36">
        <v>25</v>
      </c>
      <c r="E650" s="36">
        <v>45</v>
      </c>
      <c r="F650" s="36">
        <v>30</v>
      </c>
    </row>
    <row r="651" spans="1:6" ht="14.25" customHeight="1" x14ac:dyDescent="0.25">
      <c r="A651" s="36">
        <v>2013</v>
      </c>
      <c r="B651" s="74">
        <v>41609</v>
      </c>
      <c r="C651" s="47" t="s">
        <v>11</v>
      </c>
      <c r="D651" s="36">
        <v>26</v>
      </c>
      <c r="E651" s="36">
        <v>39</v>
      </c>
      <c r="F651" s="36">
        <v>36</v>
      </c>
    </row>
    <row r="652" spans="1:6" ht="14.25" customHeight="1" x14ac:dyDescent="0.25">
      <c r="A652" s="37">
        <v>2013</v>
      </c>
      <c r="B652" s="77">
        <v>41609</v>
      </c>
      <c r="C652" s="38" t="s">
        <v>16</v>
      </c>
      <c r="D652" s="37">
        <v>25</v>
      </c>
      <c r="E652" s="37">
        <v>41</v>
      </c>
      <c r="F652" s="37">
        <v>33</v>
      </c>
    </row>
    <row r="653" spans="1:6" ht="14.25" customHeight="1" x14ac:dyDescent="0.25">
      <c r="A653" s="37">
        <v>2013</v>
      </c>
      <c r="B653" s="77">
        <v>41609</v>
      </c>
      <c r="C653" s="38" t="s">
        <v>18</v>
      </c>
      <c r="D653" s="37">
        <v>28</v>
      </c>
      <c r="E653" s="37">
        <v>51</v>
      </c>
      <c r="F653" s="37">
        <v>21</v>
      </c>
    </row>
    <row r="654" spans="1:6" ht="14.25" customHeight="1" x14ac:dyDescent="0.25">
      <c r="A654" s="37">
        <v>2013</v>
      </c>
      <c r="B654" s="77">
        <v>41609</v>
      </c>
      <c r="C654" s="38" t="s">
        <v>15</v>
      </c>
      <c r="D654" s="37">
        <v>21</v>
      </c>
      <c r="E654" s="37">
        <v>31</v>
      </c>
      <c r="F654" s="37">
        <v>48</v>
      </c>
    </row>
    <row r="655" spans="1:6" ht="14.25" customHeight="1" x14ac:dyDescent="0.25">
      <c r="A655" s="37">
        <v>2013</v>
      </c>
      <c r="B655" s="78">
        <v>41609</v>
      </c>
      <c r="C655" s="39" t="s">
        <v>19</v>
      </c>
      <c r="D655" s="37">
        <v>28</v>
      </c>
      <c r="E655" s="37">
        <v>51</v>
      </c>
      <c r="F655" s="37">
        <v>21</v>
      </c>
    </row>
    <row r="656" spans="1:6" ht="14.25" customHeight="1" x14ac:dyDescent="0.25">
      <c r="A656" s="36">
        <v>2014</v>
      </c>
      <c r="B656" s="74">
        <v>41699</v>
      </c>
      <c r="C656" s="47" t="s">
        <v>3</v>
      </c>
      <c r="D656" s="36">
        <v>25</v>
      </c>
      <c r="E656" s="36">
        <v>61</v>
      </c>
      <c r="F656" s="36">
        <v>14</v>
      </c>
    </row>
    <row r="657" spans="1:6" ht="14.25" customHeight="1" x14ac:dyDescent="0.25">
      <c r="A657" s="36">
        <v>2014</v>
      </c>
      <c r="B657" s="74">
        <v>41699</v>
      </c>
      <c r="C657" s="47" t="s">
        <v>10</v>
      </c>
      <c r="D657" s="36">
        <v>27</v>
      </c>
      <c r="E657" s="36">
        <v>50</v>
      </c>
      <c r="F657" s="36">
        <v>24</v>
      </c>
    </row>
    <row r="658" spans="1:6" ht="14.25" customHeight="1" x14ac:dyDescent="0.25">
      <c r="A658" s="36">
        <v>2014</v>
      </c>
      <c r="B658" s="74">
        <v>41699</v>
      </c>
      <c r="C658" s="47" t="s">
        <v>7</v>
      </c>
      <c r="D658" s="36">
        <v>38</v>
      </c>
      <c r="E658" s="36">
        <v>44</v>
      </c>
      <c r="F658" s="36">
        <v>18</v>
      </c>
    </row>
    <row r="659" spans="1:6" ht="14.25" customHeight="1" x14ac:dyDescent="0.25">
      <c r="A659" s="36">
        <v>2014</v>
      </c>
      <c r="B659" s="75">
        <v>41699</v>
      </c>
      <c r="C659" s="76" t="s">
        <v>71</v>
      </c>
      <c r="D659" s="36">
        <v>28</v>
      </c>
      <c r="E659" s="36">
        <v>47</v>
      </c>
      <c r="F659" s="36">
        <v>25</v>
      </c>
    </row>
    <row r="660" spans="1:6" ht="14.25" customHeight="1" x14ac:dyDescent="0.25">
      <c r="A660" s="36">
        <v>2014</v>
      </c>
      <c r="B660" s="74">
        <v>41699</v>
      </c>
      <c r="C660" s="47" t="s">
        <v>20</v>
      </c>
      <c r="D660" s="36">
        <v>35</v>
      </c>
      <c r="E660" s="36">
        <v>50</v>
      </c>
      <c r="F660" s="36">
        <v>15</v>
      </c>
    </row>
    <row r="661" spans="1:6" ht="14.25" customHeight="1" x14ac:dyDescent="0.25">
      <c r="A661" s="36">
        <v>2014</v>
      </c>
      <c r="B661" s="74">
        <v>41699</v>
      </c>
      <c r="C661" s="47" t="s">
        <v>4</v>
      </c>
      <c r="D661" s="36">
        <v>33</v>
      </c>
      <c r="E661" s="36">
        <v>50</v>
      </c>
      <c r="F661" s="36">
        <v>17</v>
      </c>
    </row>
    <row r="662" spans="1:6" ht="14.25" customHeight="1" x14ac:dyDescent="0.25">
      <c r="A662" s="36">
        <v>2014</v>
      </c>
      <c r="B662" s="74">
        <v>41699</v>
      </c>
      <c r="C662" s="47" t="s">
        <v>14</v>
      </c>
      <c r="D662" s="36">
        <v>23</v>
      </c>
      <c r="E662" s="36">
        <v>53</v>
      </c>
      <c r="F662" s="36">
        <v>23</v>
      </c>
    </row>
    <row r="663" spans="1:6" ht="14.25" customHeight="1" x14ac:dyDescent="0.25">
      <c r="A663" s="36">
        <v>2014</v>
      </c>
      <c r="B663" s="74">
        <v>41699</v>
      </c>
      <c r="C663" s="47" t="s">
        <v>6</v>
      </c>
      <c r="D663" s="36">
        <v>32</v>
      </c>
      <c r="E663" s="36">
        <v>53</v>
      </c>
      <c r="F663" s="36">
        <v>15</v>
      </c>
    </row>
    <row r="664" spans="1:6" ht="14.25" customHeight="1" x14ac:dyDescent="0.25">
      <c r="A664" s="36">
        <v>2014</v>
      </c>
      <c r="B664" s="74">
        <v>41699</v>
      </c>
      <c r="C664" s="47" t="s">
        <v>13</v>
      </c>
      <c r="D664" s="36">
        <v>25</v>
      </c>
      <c r="E664" s="36">
        <v>48</v>
      </c>
      <c r="F664" s="36">
        <v>27</v>
      </c>
    </row>
    <row r="665" spans="1:6" ht="14.25" customHeight="1" x14ac:dyDescent="0.25">
      <c r="A665" s="36">
        <v>2014</v>
      </c>
      <c r="B665" s="74">
        <v>41699</v>
      </c>
      <c r="C665" s="47" t="s">
        <v>8</v>
      </c>
      <c r="D665" s="36">
        <v>27</v>
      </c>
      <c r="E665" s="36">
        <v>51</v>
      </c>
      <c r="F665" s="36">
        <v>21</v>
      </c>
    </row>
    <row r="666" spans="1:6" ht="14.25" customHeight="1" x14ac:dyDescent="0.25">
      <c r="A666" s="36">
        <v>2014</v>
      </c>
      <c r="B666" s="74">
        <v>41699</v>
      </c>
      <c r="C666" s="47" t="s">
        <v>9</v>
      </c>
      <c r="D666" s="36">
        <v>28</v>
      </c>
      <c r="E666" s="36">
        <v>52</v>
      </c>
      <c r="F666" s="36">
        <v>20</v>
      </c>
    </row>
    <row r="667" spans="1:6" ht="14.25" customHeight="1" x14ac:dyDescent="0.25">
      <c r="A667" s="36">
        <v>2014</v>
      </c>
      <c r="B667" s="74">
        <v>41699</v>
      </c>
      <c r="C667" s="47" t="s">
        <v>5</v>
      </c>
      <c r="D667" s="36">
        <v>35</v>
      </c>
      <c r="E667" s="36">
        <v>47</v>
      </c>
      <c r="F667" s="36">
        <v>19</v>
      </c>
    </row>
    <row r="668" spans="1:6" ht="14.25" customHeight="1" x14ac:dyDescent="0.25">
      <c r="A668" s="37">
        <v>2014</v>
      </c>
      <c r="B668" s="77">
        <v>41699</v>
      </c>
      <c r="C668" s="38" t="s">
        <v>17</v>
      </c>
      <c r="D668" s="37">
        <v>27</v>
      </c>
      <c r="E668" s="37">
        <v>52</v>
      </c>
      <c r="F668" s="37">
        <v>20</v>
      </c>
    </row>
    <row r="669" spans="1:6" ht="14.25" customHeight="1" x14ac:dyDescent="0.25">
      <c r="A669" s="36">
        <v>2014</v>
      </c>
      <c r="B669" s="74">
        <v>41699</v>
      </c>
      <c r="C669" s="47" t="s">
        <v>12</v>
      </c>
      <c r="D669" s="36">
        <v>23</v>
      </c>
      <c r="E669" s="36">
        <v>47</v>
      </c>
      <c r="F669" s="36">
        <v>31</v>
      </c>
    </row>
    <row r="670" spans="1:6" ht="14.25" customHeight="1" x14ac:dyDescent="0.25">
      <c r="A670" s="36">
        <v>2014</v>
      </c>
      <c r="B670" s="74">
        <v>41699</v>
      </c>
      <c r="C670" s="47" t="s">
        <v>11</v>
      </c>
      <c r="D670" s="36">
        <v>24</v>
      </c>
      <c r="E670" s="36">
        <v>39</v>
      </c>
      <c r="F670" s="36">
        <v>37</v>
      </c>
    </row>
    <row r="671" spans="1:6" ht="14.25" customHeight="1" x14ac:dyDescent="0.25">
      <c r="A671" s="37">
        <v>2014</v>
      </c>
      <c r="B671" s="77">
        <v>41699</v>
      </c>
      <c r="C671" s="38" t="s">
        <v>16</v>
      </c>
      <c r="D671" s="37">
        <v>24</v>
      </c>
      <c r="E671" s="37">
        <v>41</v>
      </c>
      <c r="F671" s="37">
        <v>35</v>
      </c>
    </row>
    <row r="672" spans="1:6" ht="14.25" customHeight="1" x14ac:dyDescent="0.25">
      <c r="A672" s="37">
        <v>2014</v>
      </c>
      <c r="B672" s="77">
        <v>41699</v>
      </c>
      <c r="C672" s="38" t="s">
        <v>18</v>
      </c>
      <c r="D672" s="37">
        <v>27</v>
      </c>
      <c r="E672" s="37">
        <v>51</v>
      </c>
      <c r="F672" s="37">
        <v>22</v>
      </c>
    </row>
    <row r="673" spans="1:6" ht="14.25" customHeight="1" x14ac:dyDescent="0.25">
      <c r="A673" s="37">
        <v>2014</v>
      </c>
      <c r="B673" s="77">
        <v>41699</v>
      </c>
      <c r="C673" s="38" t="s">
        <v>15</v>
      </c>
      <c r="D673" s="37">
        <v>21</v>
      </c>
      <c r="E673" s="37">
        <v>31</v>
      </c>
      <c r="F673" s="37">
        <v>48</v>
      </c>
    </row>
    <row r="674" spans="1:6" ht="14.25" customHeight="1" x14ac:dyDescent="0.25">
      <c r="A674" s="37">
        <v>2014</v>
      </c>
      <c r="B674" s="78">
        <v>41699</v>
      </c>
      <c r="C674" s="39" t="s">
        <v>19</v>
      </c>
      <c r="D674" s="37">
        <v>27</v>
      </c>
      <c r="E674" s="37">
        <v>51</v>
      </c>
      <c r="F674" s="37">
        <v>22</v>
      </c>
    </row>
    <row r="675" spans="1:6" ht="14.25" customHeight="1" x14ac:dyDescent="0.25">
      <c r="A675" s="36">
        <v>2014</v>
      </c>
      <c r="B675" s="74">
        <v>41791</v>
      </c>
      <c r="C675" s="47" t="s">
        <v>3</v>
      </c>
      <c r="D675" s="36">
        <v>25</v>
      </c>
      <c r="E675" s="36">
        <v>61</v>
      </c>
      <c r="F675" s="36">
        <v>14</v>
      </c>
    </row>
    <row r="676" spans="1:6" ht="14.25" customHeight="1" x14ac:dyDescent="0.25">
      <c r="A676" s="36">
        <v>2014</v>
      </c>
      <c r="B676" s="74">
        <v>41791</v>
      </c>
      <c r="C676" s="47" t="s">
        <v>10</v>
      </c>
      <c r="D676" s="36">
        <v>27</v>
      </c>
      <c r="E676" s="36">
        <v>50</v>
      </c>
      <c r="F676" s="36">
        <v>24</v>
      </c>
    </row>
    <row r="677" spans="1:6" ht="14.25" customHeight="1" x14ac:dyDescent="0.25">
      <c r="A677" s="36">
        <v>2014</v>
      </c>
      <c r="B677" s="74">
        <v>41791</v>
      </c>
      <c r="C677" s="47" t="s">
        <v>7</v>
      </c>
      <c r="D677" s="36">
        <v>38</v>
      </c>
      <c r="E677" s="36">
        <v>44</v>
      </c>
      <c r="F677" s="36">
        <v>19</v>
      </c>
    </row>
    <row r="678" spans="1:6" ht="14.25" customHeight="1" x14ac:dyDescent="0.25">
      <c r="A678" s="36">
        <v>2014</v>
      </c>
      <c r="B678" s="75">
        <v>41791</v>
      </c>
      <c r="C678" s="76" t="s">
        <v>71</v>
      </c>
      <c r="D678" s="36">
        <v>27</v>
      </c>
      <c r="E678" s="36">
        <v>47</v>
      </c>
      <c r="F678" s="36">
        <v>25</v>
      </c>
    </row>
    <row r="679" spans="1:6" ht="14.25" customHeight="1" x14ac:dyDescent="0.25">
      <c r="A679" s="36">
        <v>2014</v>
      </c>
      <c r="B679" s="74">
        <v>41791</v>
      </c>
      <c r="C679" s="47" t="s">
        <v>20</v>
      </c>
      <c r="D679" s="36">
        <v>35</v>
      </c>
      <c r="E679" s="36">
        <v>51</v>
      </c>
      <c r="F679" s="36">
        <v>14</v>
      </c>
    </row>
    <row r="680" spans="1:6" ht="14.25" customHeight="1" x14ac:dyDescent="0.25">
      <c r="A680" s="36">
        <v>2014</v>
      </c>
      <c r="B680" s="74">
        <v>41791</v>
      </c>
      <c r="C680" s="47" t="s">
        <v>4</v>
      </c>
      <c r="D680" s="36">
        <v>33</v>
      </c>
      <c r="E680" s="36">
        <v>50</v>
      </c>
      <c r="F680" s="36">
        <v>17</v>
      </c>
    </row>
    <row r="681" spans="1:6" ht="14.25" customHeight="1" x14ac:dyDescent="0.25">
      <c r="A681" s="36">
        <v>2014</v>
      </c>
      <c r="B681" s="74">
        <v>41791</v>
      </c>
      <c r="C681" s="47" t="s">
        <v>14</v>
      </c>
      <c r="D681" s="36">
        <v>23</v>
      </c>
      <c r="E681" s="36">
        <v>53</v>
      </c>
      <c r="F681" s="36">
        <v>24</v>
      </c>
    </row>
    <row r="682" spans="1:6" ht="14.25" customHeight="1" x14ac:dyDescent="0.25">
      <c r="A682" s="36">
        <v>2014</v>
      </c>
      <c r="B682" s="74">
        <v>41791</v>
      </c>
      <c r="C682" s="47" t="s">
        <v>6</v>
      </c>
      <c r="D682" s="36">
        <v>32</v>
      </c>
      <c r="E682" s="36">
        <v>53</v>
      </c>
      <c r="F682" s="36">
        <v>15</v>
      </c>
    </row>
    <row r="683" spans="1:6" ht="14.25" customHeight="1" x14ac:dyDescent="0.25">
      <c r="A683" s="36">
        <v>2014</v>
      </c>
      <c r="B683" s="74">
        <v>41791</v>
      </c>
      <c r="C683" s="47" t="s">
        <v>13</v>
      </c>
      <c r="D683" s="36">
        <v>25</v>
      </c>
      <c r="E683" s="36">
        <v>48</v>
      </c>
      <c r="F683" s="36">
        <v>27</v>
      </c>
    </row>
    <row r="684" spans="1:6" ht="14.25" customHeight="1" x14ac:dyDescent="0.25">
      <c r="A684" s="36">
        <v>2014</v>
      </c>
      <c r="B684" s="74">
        <v>41791</v>
      </c>
      <c r="C684" s="47" t="s">
        <v>8</v>
      </c>
      <c r="D684" s="36">
        <v>29</v>
      </c>
      <c r="E684" s="36">
        <v>53</v>
      </c>
      <c r="F684" s="36">
        <v>19</v>
      </c>
    </row>
    <row r="685" spans="1:6" ht="14.25" customHeight="1" x14ac:dyDescent="0.25">
      <c r="A685" s="36">
        <v>2014</v>
      </c>
      <c r="B685" s="74">
        <v>41791</v>
      </c>
      <c r="C685" s="47" t="s">
        <v>9</v>
      </c>
      <c r="D685" s="36">
        <v>27</v>
      </c>
      <c r="E685" s="36">
        <v>53</v>
      </c>
      <c r="F685" s="36">
        <v>20</v>
      </c>
    </row>
    <row r="686" spans="1:6" ht="14.25" customHeight="1" x14ac:dyDescent="0.25">
      <c r="A686" s="36">
        <v>2014</v>
      </c>
      <c r="B686" s="74">
        <v>41791</v>
      </c>
      <c r="C686" s="47" t="s">
        <v>5</v>
      </c>
      <c r="D686" s="36">
        <v>33</v>
      </c>
      <c r="E686" s="36">
        <v>48</v>
      </c>
      <c r="F686" s="36">
        <v>19</v>
      </c>
    </row>
    <row r="687" spans="1:6" ht="14.25" customHeight="1" x14ac:dyDescent="0.25">
      <c r="A687" s="37">
        <v>2014</v>
      </c>
      <c r="B687" s="77">
        <v>41791</v>
      </c>
      <c r="C687" s="38" t="s">
        <v>17</v>
      </c>
      <c r="D687" s="37">
        <v>27</v>
      </c>
      <c r="E687" s="37">
        <v>52</v>
      </c>
      <c r="F687" s="37">
        <v>20</v>
      </c>
    </row>
    <row r="688" spans="1:6" ht="14.25" customHeight="1" x14ac:dyDescent="0.25">
      <c r="A688" s="36">
        <v>2014</v>
      </c>
      <c r="B688" s="74">
        <v>41791</v>
      </c>
      <c r="C688" s="47" t="s">
        <v>12</v>
      </c>
      <c r="D688" s="36">
        <v>22</v>
      </c>
      <c r="E688" s="36">
        <v>47</v>
      </c>
      <c r="F688" s="36">
        <v>31</v>
      </c>
    </row>
    <row r="689" spans="1:6" ht="14.25" customHeight="1" x14ac:dyDescent="0.25">
      <c r="A689" s="36">
        <v>2014</v>
      </c>
      <c r="B689" s="74">
        <v>41791</v>
      </c>
      <c r="C689" s="47" t="s">
        <v>11</v>
      </c>
      <c r="D689" s="36">
        <v>24</v>
      </c>
      <c r="E689" s="36">
        <v>38</v>
      </c>
      <c r="F689" s="36">
        <v>38</v>
      </c>
    </row>
    <row r="690" spans="1:6" ht="14.25" customHeight="1" x14ac:dyDescent="0.25">
      <c r="A690" s="37">
        <v>2014</v>
      </c>
      <c r="B690" s="77">
        <v>41791</v>
      </c>
      <c r="C690" s="38" t="s">
        <v>16</v>
      </c>
      <c r="D690" s="37">
        <v>23</v>
      </c>
      <c r="E690" s="37">
        <v>41</v>
      </c>
      <c r="F690" s="37">
        <v>35</v>
      </c>
    </row>
    <row r="691" spans="1:6" ht="14.25" customHeight="1" x14ac:dyDescent="0.25">
      <c r="A691" s="37">
        <v>2014</v>
      </c>
      <c r="B691" s="77">
        <v>41791</v>
      </c>
      <c r="C691" s="38" t="s">
        <v>18</v>
      </c>
      <c r="D691" s="37">
        <v>27</v>
      </c>
      <c r="E691" s="37">
        <v>51</v>
      </c>
      <c r="F691" s="37">
        <v>22</v>
      </c>
    </row>
    <row r="692" spans="1:6" ht="14.25" customHeight="1" x14ac:dyDescent="0.25">
      <c r="A692" s="37">
        <v>2014</v>
      </c>
      <c r="B692" s="77">
        <v>41791</v>
      </c>
      <c r="C692" s="38" t="s">
        <v>15</v>
      </c>
      <c r="D692" s="37">
        <v>20</v>
      </c>
      <c r="E692" s="37">
        <v>31</v>
      </c>
      <c r="F692" s="37">
        <v>49</v>
      </c>
    </row>
    <row r="693" spans="1:6" ht="14.25" customHeight="1" x14ac:dyDescent="0.25">
      <c r="A693" s="37">
        <v>2014</v>
      </c>
      <c r="B693" s="78">
        <v>41791</v>
      </c>
      <c r="C693" s="39" t="s">
        <v>19</v>
      </c>
      <c r="D693" s="37">
        <v>27</v>
      </c>
      <c r="E693" s="37">
        <v>51</v>
      </c>
      <c r="F693" s="37">
        <v>22</v>
      </c>
    </row>
    <row r="694" spans="1:6" ht="14.25" customHeight="1" x14ac:dyDescent="0.25">
      <c r="A694" s="36">
        <v>2014</v>
      </c>
      <c r="B694" s="74">
        <v>41883</v>
      </c>
      <c r="C694" s="47" t="s">
        <v>3</v>
      </c>
      <c r="D694" s="36">
        <v>25</v>
      </c>
      <c r="E694" s="36">
        <v>60</v>
      </c>
      <c r="F694" s="36">
        <v>14</v>
      </c>
    </row>
    <row r="695" spans="1:6" ht="14.25" customHeight="1" x14ac:dyDescent="0.25">
      <c r="A695" s="36">
        <v>2014</v>
      </c>
      <c r="B695" s="74">
        <v>41883</v>
      </c>
      <c r="C695" s="47" t="s">
        <v>10</v>
      </c>
      <c r="D695" s="36">
        <v>27</v>
      </c>
      <c r="E695" s="36">
        <v>50</v>
      </c>
      <c r="F695" s="36">
        <v>24</v>
      </c>
    </row>
    <row r="696" spans="1:6" ht="14.25" customHeight="1" x14ac:dyDescent="0.25">
      <c r="A696" s="36">
        <v>2014</v>
      </c>
      <c r="B696" s="74">
        <v>41883</v>
      </c>
      <c r="C696" s="47" t="s">
        <v>7</v>
      </c>
      <c r="D696" s="36">
        <v>38</v>
      </c>
      <c r="E696" s="36">
        <v>44</v>
      </c>
      <c r="F696" s="36">
        <v>18</v>
      </c>
    </row>
    <row r="697" spans="1:6" ht="14.25" customHeight="1" x14ac:dyDescent="0.25">
      <c r="A697" s="36">
        <v>2014</v>
      </c>
      <c r="B697" s="75">
        <v>41883</v>
      </c>
      <c r="C697" s="76" t="s">
        <v>71</v>
      </c>
      <c r="D697" s="36">
        <v>28</v>
      </c>
      <c r="E697" s="36">
        <v>47</v>
      </c>
      <c r="F697" s="36">
        <v>25</v>
      </c>
    </row>
    <row r="698" spans="1:6" ht="14.25" customHeight="1" x14ac:dyDescent="0.25">
      <c r="A698" s="36">
        <v>2014</v>
      </c>
      <c r="B698" s="74">
        <v>41883</v>
      </c>
      <c r="C698" s="47" t="s">
        <v>20</v>
      </c>
      <c r="D698" s="36">
        <v>36</v>
      </c>
      <c r="E698" s="36">
        <v>51</v>
      </c>
      <c r="F698" s="36">
        <v>13</v>
      </c>
    </row>
    <row r="699" spans="1:6" ht="14.25" customHeight="1" x14ac:dyDescent="0.25">
      <c r="A699" s="36">
        <v>2014</v>
      </c>
      <c r="B699" s="74">
        <v>41883</v>
      </c>
      <c r="C699" s="47" t="s">
        <v>4</v>
      </c>
      <c r="D699" s="36">
        <v>33</v>
      </c>
      <c r="E699" s="36">
        <v>50</v>
      </c>
      <c r="F699" s="36">
        <v>18</v>
      </c>
    </row>
    <row r="700" spans="1:6" ht="14.25" customHeight="1" x14ac:dyDescent="0.25">
      <c r="A700" s="36">
        <v>2014</v>
      </c>
      <c r="B700" s="74">
        <v>41883</v>
      </c>
      <c r="C700" s="47" t="s">
        <v>14</v>
      </c>
      <c r="D700" s="36">
        <v>23</v>
      </c>
      <c r="E700" s="36">
        <v>54</v>
      </c>
      <c r="F700" s="36">
        <v>23</v>
      </c>
    </row>
    <row r="701" spans="1:6" ht="14.25" customHeight="1" x14ac:dyDescent="0.25">
      <c r="A701" s="36">
        <v>2014</v>
      </c>
      <c r="B701" s="74">
        <v>41883</v>
      </c>
      <c r="C701" s="47" t="s">
        <v>6</v>
      </c>
      <c r="D701" s="36">
        <v>33</v>
      </c>
      <c r="E701" s="36">
        <v>52</v>
      </c>
      <c r="F701" s="36">
        <v>15</v>
      </c>
    </row>
    <row r="702" spans="1:6" ht="14.25" customHeight="1" x14ac:dyDescent="0.25">
      <c r="A702" s="36">
        <v>2014</v>
      </c>
      <c r="B702" s="74">
        <v>41883</v>
      </c>
      <c r="C702" s="47" t="s">
        <v>13</v>
      </c>
      <c r="D702" s="36">
        <v>26</v>
      </c>
      <c r="E702" s="36">
        <v>48</v>
      </c>
      <c r="F702" s="36">
        <v>26</v>
      </c>
    </row>
    <row r="703" spans="1:6" ht="14.25" customHeight="1" x14ac:dyDescent="0.25">
      <c r="A703" s="36">
        <v>2014</v>
      </c>
      <c r="B703" s="74">
        <v>41883</v>
      </c>
      <c r="C703" s="47" t="s">
        <v>8</v>
      </c>
      <c r="D703" s="36">
        <v>29</v>
      </c>
      <c r="E703" s="36">
        <v>53</v>
      </c>
      <c r="F703" s="36">
        <v>18</v>
      </c>
    </row>
    <row r="704" spans="1:6" ht="14.25" customHeight="1" x14ac:dyDescent="0.25">
      <c r="A704" s="36">
        <v>2014</v>
      </c>
      <c r="B704" s="74">
        <v>41883</v>
      </c>
      <c r="C704" s="47" t="s">
        <v>9</v>
      </c>
      <c r="D704" s="36">
        <v>28</v>
      </c>
      <c r="E704" s="36">
        <v>53</v>
      </c>
      <c r="F704" s="36">
        <v>19</v>
      </c>
    </row>
    <row r="705" spans="1:6" ht="14.25" customHeight="1" x14ac:dyDescent="0.25">
      <c r="A705" s="36">
        <v>2014</v>
      </c>
      <c r="B705" s="74">
        <v>41883</v>
      </c>
      <c r="C705" s="47" t="s">
        <v>5</v>
      </c>
      <c r="D705" s="36">
        <v>33</v>
      </c>
      <c r="E705" s="36">
        <v>48</v>
      </c>
      <c r="F705" s="36">
        <v>19</v>
      </c>
    </row>
    <row r="706" spans="1:6" ht="14.25" customHeight="1" x14ac:dyDescent="0.25">
      <c r="A706" s="37">
        <v>2014</v>
      </c>
      <c r="B706" s="77">
        <v>41883</v>
      </c>
      <c r="C706" s="38" t="s">
        <v>17</v>
      </c>
      <c r="D706" s="37">
        <v>28</v>
      </c>
      <c r="E706" s="37">
        <v>52</v>
      </c>
      <c r="F706" s="37">
        <v>20</v>
      </c>
    </row>
    <row r="707" spans="1:6" ht="14.25" customHeight="1" x14ac:dyDescent="0.25">
      <c r="A707" s="36">
        <v>2014</v>
      </c>
      <c r="B707" s="74">
        <v>41883</v>
      </c>
      <c r="C707" s="47" t="s">
        <v>12</v>
      </c>
      <c r="D707" s="36">
        <v>24</v>
      </c>
      <c r="E707" s="36">
        <v>46</v>
      </c>
      <c r="F707" s="36">
        <v>30</v>
      </c>
    </row>
    <row r="708" spans="1:6" ht="14.25" customHeight="1" x14ac:dyDescent="0.25">
      <c r="A708" s="36">
        <v>2014</v>
      </c>
      <c r="B708" s="74">
        <v>41883</v>
      </c>
      <c r="C708" s="47" t="s">
        <v>11</v>
      </c>
      <c r="D708" s="36">
        <v>26</v>
      </c>
      <c r="E708" s="36">
        <v>38</v>
      </c>
      <c r="F708" s="36">
        <v>36</v>
      </c>
    </row>
    <row r="709" spans="1:6" ht="14.25" customHeight="1" x14ac:dyDescent="0.25">
      <c r="A709" s="37">
        <v>2014</v>
      </c>
      <c r="B709" s="77">
        <v>41883</v>
      </c>
      <c r="C709" s="38" t="s">
        <v>16</v>
      </c>
      <c r="D709" s="37">
        <v>25</v>
      </c>
      <c r="E709" s="37">
        <v>41</v>
      </c>
      <c r="F709" s="37">
        <v>34</v>
      </c>
    </row>
    <row r="710" spans="1:6" ht="14.25" customHeight="1" x14ac:dyDescent="0.25">
      <c r="A710" s="37">
        <v>2014</v>
      </c>
      <c r="B710" s="77">
        <v>41883</v>
      </c>
      <c r="C710" s="38" t="s">
        <v>18</v>
      </c>
      <c r="D710" s="37">
        <v>27</v>
      </c>
      <c r="E710" s="37">
        <v>51</v>
      </c>
      <c r="F710" s="37">
        <v>21</v>
      </c>
    </row>
    <row r="711" spans="1:6" ht="14.25" customHeight="1" x14ac:dyDescent="0.25">
      <c r="A711" s="37">
        <v>2014</v>
      </c>
      <c r="B711" s="77">
        <v>41883</v>
      </c>
      <c r="C711" s="38" t="s">
        <v>15</v>
      </c>
      <c r="D711" s="37">
        <v>22</v>
      </c>
      <c r="E711" s="37">
        <v>29</v>
      </c>
      <c r="F711" s="37">
        <v>49</v>
      </c>
    </row>
    <row r="712" spans="1:6" ht="14.25" customHeight="1" x14ac:dyDescent="0.25">
      <c r="A712" s="37">
        <v>2014</v>
      </c>
      <c r="B712" s="78">
        <v>41883</v>
      </c>
      <c r="C712" s="39" t="s">
        <v>19</v>
      </c>
      <c r="D712" s="37">
        <v>27</v>
      </c>
      <c r="E712" s="37">
        <v>51</v>
      </c>
      <c r="F712" s="37">
        <v>22</v>
      </c>
    </row>
    <row r="713" spans="1:6" ht="14.25" customHeight="1" x14ac:dyDescent="0.25">
      <c r="A713" s="36">
        <v>2014</v>
      </c>
      <c r="B713" s="74">
        <v>41974</v>
      </c>
      <c r="C713" s="47" t="s">
        <v>3</v>
      </c>
      <c r="D713" s="36">
        <v>25</v>
      </c>
      <c r="E713" s="36">
        <v>60</v>
      </c>
      <c r="F713" s="36">
        <v>14</v>
      </c>
    </row>
    <row r="714" spans="1:6" ht="14.25" customHeight="1" x14ac:dyDescent="0.25">
      <c r="A714" s="36">
        <v>2014</v>
      </c>
      <c r="B714" s="74">
        <v>41974</v>
      </c>
      <c r="C714" s="47" t="s">
        <v>10</v>
      </c>
      <c r="D714" s="36">
        <v>26</v>
      </c>
      <c r="E714" s="36">
        <v>50</v>
      </c>
      <c r="F714" s="36">
        <v>24</v>
      </c>
    </row>
    <row r="715" spans="1:6" ht="14.25" customHeight="1" x14ac:dyDescent="0.25">
      <c r="A715" s="36">
        <v>2014</v>
      </c>
      <c r="B715" s="74">
        <v>41974</v>
      </c>
      <c r="C715" s="47" t="s">
        <v>7</v>
      </c>
      <c r="D715" s="36">
        <v>37</v>
      </c>
      <c r="E715" s="36">
        <v>44</v>
      </c>
      <c r="F715" s="36">
        <v>18</v>
      </c>
    </row>
    <row r="716" spans="1:6" ht="14.25" customHeight="1" x14ac:dyDescent="0.25">
      <c r="A716" s="36">
        <v>2014</v>
      </c>
      <c r="B716" s="75">
        <v>41974</v>
      </c>
      <c r="C716" s="76" t="s">
        <v>71</v>
      </c>
      <c r="D716" s="36">
        <v>28</v>
      </c>
      <c r="E716" s="36">
        <v>47</v>
      </c>
      <c r="F716" s="36">
        <v>25</v>
      </c>
    </row>
    <row r="717" spans="1:6" ht="14.25" customHeight="1" x14ac:dyDescent="0.25">
      <c r="A717" s="36">
        <v>2014</v>
      </c>
      <c r="B717" s="74">
        <v>41974</v>
      </c>
      <c r="C717" s="47" t="s">
        <v>20</v>
      </c>
      <c r="D717" s="36">
        <v>35</v>
      </c>
      <c r="E717" s="36">
        <v>52</v>
      </c>
      <c r="F717" s="36">
        <v>13</v>
      </c>
    </row>
    <row r="718" spans="1:6" ht="14.25" customHeight="1" x14ac:dyDescent="0.25">
      <c r="A718" s="36">
        <v>2014</v>
      </c>
      <c r="B718" s="74">
        <v>41974</v>
      </c>
      <c r="C718" s="47" t="s">
        <v>4</v>
      </c>
      <c r="D718" s="36">
        <v>32</v>
      </c>
      <c r="E718" s="36">
        <v>50</v>
      </c>
      <c r="F718" s="36">
        <v>18</v>
      </c>
    </row>
    <row r="719" spans="1:6" ht="14.25" customHeight="1" x14ac:dyDescent="0.25">
      <c r="A719" s="36">
        <v>2014</v>
      </c>
      <c r="B719" s="74">
        <v>41974</v>
      </c>
      <c r="C719" s="47" t="s">
        <v>14</v>
      </c>
      <c r="D719" s="36">
        <v>23</v>
      </c>
      <c r="E719" s="36">
        <v>54</v>
      </c>
      <c r="F719" s="36">
        <v>23</v>
      </c>
    </row>
    <row r="720" spans="1:6" ht="14.25" customHeight="1" x14ac:dyDescent="0.25">
      <c r="A720" s="36">
        <v>2014</v>
      </c>
      <c r="B720" s="74">
        <v>41974</v>
      </c>
      <c r="C720" s="47" t="s">
        <v>6</v>
      </c>
      <c r="D720" s="36">
        <v>33</v>
      </c>
      <c r="E720" s="36">
        <v>52</v>
      </c>
      <c r="F720" s="36">
        <v>15</v>
      </c>
    </row>
    <row r="721" spans="1:6" ht="14.25" customHeight="1" x14ac:dyDescent="0.25">
      <c r="A721" s="36">
        <v>2014</v>
      </c>
      <c r="B721" s="74">
        <v>41974</v>
      </c>
      <c r="C721" s="47" t="s">
        <v>13</v>
      </c>
      <c r="D721" s="36">
        <v>25</v>
      </c>
      <c r="E721" s="36">
        <v>49</v>
      </c>
      <c r="F721" s="36">
        <v>26</v>
      </c>
    </row>
    <row r="722" spans="1:6" ht="14.25" customHeight="1" x14ac:dyDescent="0.25">
      <c r="A722" s="36">
        <v>2014</v>
      </c>
      <c r="B722" s="74">
        <v>41974</v>
      </c>
      <c r="C722" s="47" t="s">
        <v>8</v>
      </c>
      <c r="D722" s="36">
        <v>28</v>
      </c>
      <c r="E722" s="36">
        <v>54</v>
      </c>
      <c r="F722" s="36">
        <v>18</v>
      </c>
    </row>
    <row r="723" spans="1:6" ht="14.25" customHeight="1" x14ac:dyDescent="0.25">
      <c r="A723" s="36">
        <v>2014</v>
      </c>
      <c r="B723" s="74">
        <v>41974</v>
      </c>
      <c r="C723" s="47" t="s">
        <v>9</v>
      </c>
      <c r="D723" s="36">
        <v>27</v>
      </c>
      <c r="E723" s="36">
        <v>54</v>
      </c>
      <c r="F723" s="36">
        <v>19</v>
      </c>
    </row>
    <row r="724" spans="1:6" ht="14.25" customHeight="1" x14ac:dyDescent="0.25">
      <c r="A724" s="36">
        <v>2014</v>
      </c>
      <c r="B724" s="74">
        <v>41974</v>
      </c>
      <c r="C724" s="47" t="s">
        <v>5</v>
      </c>
      <c r="D724" s="36">
        <v>32</v>
      </c>
      <c r="E724" s="36">
        <v>49</v>
      </c>
      <c r="F724" s="36">
        <v>19</v>
      </c>
    </row>
    <row r="725" spans="1:6" ht="14.25" customHeight="1" x14ac:dyDescent="0.25">
      <c r="A725" s="37">
        <v>2014</v>
      </c>
      <c r="B725" s="77">
        <v>41974</v>
      </c>
      <c r="C725" s="38" t="s">
        <v>17</v>
      </c>
      <c r="D725" s="37">
        <v>27</v>
      </c>
      <c r="E725" s="37">
        <v>53</v>
      </c>
      <c r="F725" s="37">
        <v>20</v>
      </c>
    </row>
    <row r="726" spans="1:6" ht="14.25" customHeight="1" x14ac:dyDescent="0.25">
      <c r="A726" s="36">
        <v>2014</v>
      </c>
      <c r="B726" s="74">
        <v>41974</v>
      </c>
      <c r="C726" s="47" t="s">
        <v>12</v>
      </c>
      <c r="D726" s="36">
        <v>24</v>
      </c>
      <c r="E726" s="36">
        <v>46</v>
      </c>
      <c r="F726" s="36">
        <v>30</v>
      </c>
    </row>
    <row r="727" spans="1:6" ht="14.25" customHeight="1" x14ac:dyDescent="0.25">
      <c r="A727" s="36">
        <v>2014</v>
      </c>
      <c r="B727" s="74">
        <v>41974</v>
      </c>
      <c r="C727" s="47" t="s">
        <v>11</v>
      </c>
      <c r="D727" s="36">
        <v>26</v>
      </c>
      <c r="E727" s="36">
        <v>37</v>
      </c>
      <c r="F727" s="36">
        <v>37</v>
      </c>
    </row>
    <row r="728" spans="1:6" ht="14.25" customHeight="1" x14ac:dyDescent="0.25">
      <c r="A728" s="37">
        <v>2014</v>
      </c>
      <c r="B728" s="77">
        <v>41974</v>
      </c>
      <c r="C728" s="38" t="s">
        <v>16</v>
      </c>
      <c r="D728" s="37">
        <v>25</v>
      </c>
      <c r="E728" s="37">
        <v>41</v>
      </c>
      <c r="F728" s="37">
        <v>34</v>
      </c>
    </row>
    <row r="729" spans="1:6" ht="14.25" customHeight="1" x14ac:dyDescent="0.25">
      <c r="A729" s="37">
        <v>2014</v>
      </c>
      <c r="B729" s="77">
        <v>41974</v>
      </c>
      <c r="C729" s="38" t="s">
        <v>18</v>
      </c>
      <c r="D729" s="37">
        <v>27</v>
      </c>
      <c r="E729" s="37">
        <v>51</v>
      </c>
      <c r="F729" s="37">
        <v>21</v>
      </c>
    </row>
    <row r="730" spans="1:6" ht="14.25" customHeight="1" x14ac:dyDescent="0.25">
      <c r="A730" s="37">
        <v>2014</v>
      </c>
      <c r="B730" s="77">
        <v>41974</v>
      </c>
      <c r="C730" s="38" t="s">
        <v>15</v>
      </c>
      <c r="D730" s="37">
        <v>22</v>
      </c>
      <c r="E730" s="37">
        <v>29</v>
      </c>
      <c r="F730" s="37">
        <v>49</v>
      </c>
    </row>
    <row r="731" spans="1:6" ht="14.25" customHeight="1" x14ac:dyDescent="0.25">
      <c r="A731" s="37">
        <v>2014</v>
      </c>
      <c r="B731" s="78">
        <v>41974</v>
      </c>
      <c r="C731" s="39" t="s">
        <v>19</v>
      </c>
      <c r="D731" s="37">
        <v>27</v>
      </c>
      <c r="E731" s="37">
        <v>51</v>
      </c>
      <c r="F731" s="37">
        <v>22</v>
      </c>
    </row>
    <row r="732" spans="1:6" ht="14.25" customHeight="1" x14ac:dyDescent="0.25">
      <c r="A732" s="36">
        <v>2015</v>
      </c>
      <c r="B732" s="74">
        <v>42064</v>
      </c>
      <c r="C732" s="47" t="s">
        <v>3</v>
      </c>
      <c r="D732" s="36">
        <v>25</v>
      </c>
      <c r="E732" s="36">
        <v>60</v>
      </c>
      <c r="F732" s="36">
        <v>14</v>
      </c>
    </row>
    <row r="733" spans="1:6" ht="14.25" customHeight="1" x14ac:dyDescent="0.25">
      <c r="A733" s="36">
        <v>2015</v>
      </c>
      <c r="B733" s="74">
        <v>42064</v>
      </c>
      <c r="C733" s="47" t="s">
        <v>10</v>
      </c>
      <c r="D733" s="36">
        <v>26</v>
      </c>
      <c r="E733" s="36">
        <v>50</v>
      </c>
      <c r="F733" s="36">
        <v>24</v>
      </c>
    </row>
    <row r="734" spans="1:6" ht="14.25" customHeight="1" x14ac:dyDescent="0.25">
      <c r="A734" s="36">
        <v>2015</v>
      </c>
      <c r="B734" s="74">
        <v>42064</v>
      </c>
      <c r="C734" s="47" t="s">
        <v>7</v>
      </c>
      <c r="D734" s="36">
        <v>37</v>
      </c>
      <c r="E734" s="36">
        <v>44</v>
      </c>
      <c r="F734" s="36">
        <v>18</v>
      </c>
    </row>
    <row r="735" spans="1:6" ht="14.25" customHeight="1" x14ac:dyDescent="0.25">
      <c r="A735" s="36">
        <v>2015</v>
      </c>
      <c r="B735" s="75">
        <v>42064</v>
      </c>
      <c r="C735" s="76" t="s">
        <v>71</v>
      </c>
      <c r="D735" s="36">
        <v>28</v>
      </c>
      <c r="E735" s="36">
        <v>47</v>
      </c>
      <c r="F735" s="36">
        <v>25</v>
      </c>
    </row>
    <row r="736" spans="1:6" ht="14.25" customHeight="1" x14ac:dyDescent="0.25">
      <c r="A736" s="36">
        <v>2015</v>
      </c>
      <c r="B736" s="74">
        <v>42064</v>
      </c>
      <c r="C736" s="47" t="s">
        <v>20</v>
      </c>
      <c r="D736" s="36">
        <v>33</v>
      </c>
      <c r="E736" s="36">
        <v>55</v>
      </c>
      <c r="F736" s="36">
        <v>13</v>
      </c>
    </row>
    <row r="737" spans="1:6" ht="14.25" customHeight="1" x14ac:dyDescent="0.25">
      <c r="A737" s="36">
        <v>2015</v>
      </c>
      <c r="B737" s="74">
        <v>42064</v>
      </c>
      <c r="C737" s="47" t="s">
        <v>4</v>
      </c>
      <c r="D737" s="36">
        <v>32</v>
      </c>
      <c r="E737" s="36">
        <v>50</v>
      </c>
      <c r="F737" s="36">
        <v>18</v>
      </c>
    </row>
    <row r="738" spans="1:6" ht="14.25" customHeight="1" x14ac:dyDescent="0.25">
      <c r="A738" s="36">
        <v>2015</v>
      </c>
      <c r="B738" s="74">
        <v>42064</v>
      </c>
      <c r="C738" s="47" t="s">
        <v>14</v>
      </c>
      <c r="D738" s="36">
        <v>23</v>
      </c>
      <c r="E738" s="36">
        <v>54</v>
      </c>
      <c r="F738" s="36">
        <v>23</v>
      </c>
    </row>
    <row r="739" spans="1:6" ht="14.25" customHeight="1" x14ac:dyDescent="0.25">
      <c r="A739" s="36">
        <v>2015</v>
      </c>
      <c r="B739" s="74">
        <v>42064</v>
      </c>
      <c r="C739" s="47" t="s">
        <v>6</v>
      </c>
      <c r="D739" s="36">
        <v>32</v>
      </c>
      <c r="E739" s="36">
        <v>53</v>
      </c>
      <c r="F739" s="36">
        <v>15</v>
      </c>
    </row>
    <row r="740" spans="1:6" ht="14.25" customHeight="1" x14ac:dyDescent="0.25">
      <c r="A740" s="36">
        <v>2015</v>
      </c>
      <c r="B740" s="74">
        <v>42064</v>
      </c>
      <c r="C740" s="47" t="s">
        <v>13</v>
      </c>
      <c r="D740" s="36">
        <v>25</v>
      </c>
      <c r="E740" s="36">
        <v>49</v>
      </c>
      <c r="F740" s="36">
        <v>26</v>
      </c>
    </row>
    <row r="741" spans="1:6" ht="14.25" customHeight="1" x14ac:dyDescent="0.25">
      <c r="A741" s="36">
        <v>2015</v>
      </c>
      <c r="B741" s="74">
        <v>42064</v>
      </c>
      <c r="C741" s="47" t="s">
        <v>8</v>
      </c>
      <c r="D741" s="36">
        <v>28</v>
      </c>
      <c r="E741" s="36">
        <v>54</v>
      </c>
      <c r="F741" s="36">
        <v>18</v>
      </c>
    </row>
    <row r="742" spans="1:6" ht="14.25" customHeight="1" x14ac:dyDescent="0.25">
      <c r="A742" s="36">
        <v>2015</v>
      </c>
      <c r="B742" s="74">
        <v>42064</v>
      </c>
      <c r="C742" s="47" t="s">
        <v>9</v>
      </c>
      <c r="D742" s="36">
        <v>28</v>
      </c>
      <c r="E742" s="36">
        <v>52</v>
      </c>
      <c r="F742" s="36">
        <v>20</v>
      </c>
    </row>
    <row r="743" spans="1:6" ht="14.25" customHeight="1" x14ac:dyDescent="0.25">
      <c r="A743" s="36">
        <v>2015</v>
      </c>
      <c r="B743" s="74">
        <v>42064</v>
      </c>
      <c r="C743" s="47" t="s">
        <v>5</v>
      </c>
      <c r="D743" s="36">
        <v>31</v>
      </c>
      <c r="E743" s="36">
        <v>51</v>
      </c>
      <c r="F743" s="36">
        <v>19</v>
      </c>
    </row>
    <row r="744" spans="1:6" ht="14.25" customHeight="1" x14ac:dyDescent="0.25">
      <c r="A744" s="37">
        <v>2015</v>
      </c>
      <c r="B744" s="77">
        <v>42064</v>
      </c>
      <c r="C744" s="38" t="s">
        <v>17</v>
      </c>
      <c r="D744" s="37">
        <v>27</v>
      </c>
      <c r="E744" s="37">
        <v>53</v>
      </c>
      <c r="F744" s="37">
        <v>20</v>
      </c>
    </row>
    <row r="745" spans="1:6" ht="14.25" customHeight="1" x14ac:dyDescent="0.25">
      <c r="A745" s="36">
        <v>2015</v>
      </c>
      <c r="B745" s="74">
        <v>42064</v>
      </c>
      <c r="C745" s="47" t="s">
        <v>12</v>
      </c>
      <c r="D745" s="36">
        <v>23</v>
      </c>
      <c r="E745" s="36">
        <v>46</v>
      </c>
      <c r="F745" s="36">
        <v>31</v>
      </c>
    </row>
    <row r="746" spans="1:6" ht="14.25" customHeight="1" x14ac:dyDescent="0.25">
      <c r="A746" s="36">
        <v>2015</v>
      </c>
      <c r="B746" s="74">
        <v>42064</v>
      </c>
      <c r="C746" s="47" t="s">
        <v>11</v>
      </c>
      <c r="D746" s="36">
        <v>25</v>
      </c>
      <c r="E746" s="36">
        <v>38</v>
      </c>
      <c r="F746" s="36">
        <v>37</v>
      </c>
    </row>
    <row r="747" spans="1:6" ht="14.25" customHeight="1" x14ac:dyDescent="0.25">
      <c r="A747" s="37">
        <v>2015</v>
      </c>
      <c r="B747" s="77">
        <v>42064</v>
      </c>
      <c r="C747" s="38" t="s">
        <v>16</v>
      </c>
      <c r="D747" s="37">
        <v>24</v>
      </c>
      <c r="E747" s="37">
        <v>41</v>
      </c>
      <c r="F747" s="37">
        <v>35</v>
      </c>
    </row>
    <row r="748" spans="1:6" ht="14.25" customHeight="1" x14ac:dyDescent="0.25">
      <c r="A748" s="37">
        <v>2015</v>
      </c>
      <c r="B748" s="77">
        <v>42064</v>
      </c>
      <c r="C748" s="38" t="s">
        <v>18</v>
      </c>
      <c r="D748" s="37">
        <v>27</v>
      </c>
      <c r="E748" s="37">
        <v>52</v>
      </c>
      <c r="F748" s="37">
        <v>22</v>
      </c>
    </row>
    <row r="749" spans="1:6" ht="14.25" customHeight="1" x14ac:dyDescent="0.25">
      <c r="A749" s="37">
        <v>2015</v>
      </c>
      <c r="B749" s="77">
        <v>42064</v>
      </c>
      <c r="C749" s="38" t="s">
        <v>15</v>
      </c>
      <c r="D749" s="37">
        <v>21</v>
      </c>
      <c r="E749" s="37">
        <v>29</v>
      </c>
      <c r="F749" s="37">
        <v>50</v>
      </c>
    </row>
    <row r="750" spans="1:6" ht="14.25" customHeight="1" x14ac:dyDescent="0.25">
      <c r="A750" s="37">
        <v>2015</v>
      </c>
      <c r="B750" s="78">
        <v>42064</v>
      </c>
      <c r="C750" s="39" t="s">
        <v>19</v>
      </c>
      <c r="D750" s="37">
        <v>27</v>
      </c>
      <c r="E750" s="37">
        <v>51</v>
      </c>
      <c r="F750" s="37">
        <v>22</v>
      </c>
    </row>
    <row r="751" spans="1:6" ht="14.25" customHeight="1" x14ac:dyDescent="0.25">
      <c r="A751" s="36">
        <v>2015</v>
      </c>
      <c r="B751" s="74">
        <v>42156</v>
      </c>
      <c r="C751" s="47" t="s">
        <v>3</v>
      </c>
      <c r="D751" s="36">
        <v>25</v>
      </c>
      <c r="E751" s="36">
        <v>61</v>
      </c>
      <c r="F751" s="36">
        <v>15</v>
      </c>
    </row>
    <row r="752" spans="1:6" ht="14.25" customHeight="1" x14ac:dyDescent="0.25">
      <c r="A752" s="36">
        <v>2015</v>
      </c>
      <c r="B752" s="74">
        <v>42156</v>
      </c>
      <c r="C752" s="47" t="s">
        <v>10</v>
      </c>
      <c r="D752" s="36">
        <v>26</v>
      </c>
      <c r="E752" s="36">
        <v>50</v>
      </c>
      <c r="F752" s="36">
        <v>24</v>
      </c>
    </row>
    <row r="753" spans="1:6" ht="14.25" customHeight="1" x14ac:dyDescent="0.25">
      <c r="A753" s="36">
        <v>2015</v>
      </c>
      <c r="B753" s="74">
        <v>42156</v>
      </c>
      <c r="C753" s="47" t="s">
        <v>7</v>
      </c>
      <c r="D753" s="36">
        <v>37</v>
      </c>
      <c r="E753" s="36">
        <v>45</v>
      </c>
      <c r="F753" s="36">
        <v>19</v>
      </c>
    </row>
    <row r="754" spans="1:6" ht="14.25" customHeight="1" x14ac:dyDescent="0.25">
      <c r="A754" s="36">
        <v>2015</v>
      </c>
      <c r="B754" s="75">
        <v>42156</v>
      </c>
      <c r="C754" s="76" t="s">
        <v>71</v>
      </c>
      <c r="D754" s="36">
        <v>28</v>
      </c>
      <c r="E754" s="36">
        <v>47</v>
      </c>
      <c r="F754" s="36">
        <v>25</v>
      </c>
    </row>
    <row r="755" spans="1:6" ht="14.25" customHeight="1" x14ac:dyDescent="0.25">
      <c r="A755" s="36">
        <v>2015</v>
      </c>
      <c r="B755" s="74">
        <v>42156</v>
      </c>
      <c r="C755" s="47" t="s">
        <v>20</v>
      </c>
      <c r="D755" s="36">
        <v>31</v>
      </c>
      <c r="E755" s="36">
        <v>57</v>
      </c>
      <c r="F755" s="36">
        <v>12</v>
      </c>
    </row>
    <row r="756" spans="1:6" ht="14.25" customHeight="1" x14ac:dyDescent="0.25">
      <c r="A756" s="36">
        <v>2015</v>
      </c>
      <c r="B756" s="74">
        <v>42156</v>
      </c>
      <c r="C756" s="47" t="s">
        <v>4</v>
      </c>
      <c r="D756" s="36">
        <v>32</v>
      </c>
      <c r="E756" s="36">
        <v>51</v>
      </c>
      <c r="F756" s="36">
        <v>18</v>
      </c>
    </row>
    <row r="757" spans="1:6" ht="14.25" customHeight="1" x14ac:dyDescent="0.25">
      <c r="A757" s="36">
        <v>2015</v>
      </c>
      <c r="B757" s="74">
        <v>42156</v>
      </c>
      <c r="C757" s="47" t="s">
        <v>14</v>
      </c>
      <c r="D757" s="36">
        <v>23</v>
      </c>
      <c r="E757" s="36">
        <v>54</v>
      </c>
      <c r="F757" s="36">
        <v>23</v>
      </c>
    </row>
    <row r="758" spans="1:6" ht="14.25" customHeight="1" x14ac:dyDescent="0.25">
      <c r="A758" s="36">
        <v>2015</v>
      </c>
      <c r="B758" s="74">
        <v>42156</v>
      </c>
      <c r="C758" s="47" t="s">
        <v>6</v>
      </c>
      <c r="D758" s="36">
        <v>32</v>
      </c>
      <c r="E758" s="36">
        <v>53</v>
      </c>
      <c r="F758" s="36">
        <v>15</v>
      </c>
    </row>
    <row r="759" spans="1:6" ht="14.25" customHeight="1" x14ac:dyDescent="0.25">
      <c r="A759" s="36">
        <v>2015</v>
      </c>
      <c r="B759" s="74">
        <v>42156</v>
      </c>
      <c r="C759" s="47" t="s">
        <v>13</v>
      </c>
      <c r="D759" s="36">
        <v>25</v>
      </c>
      <c r="E759" s="36">
        <v>49</v>
      </c>
      <c r="F759" s="36">
        <v>26</v>
      </c>
    </row>
    <row r="760" spans="1:6" ht="14.25" customHeight="1" x14ac:dyDescent="0.25">
      <c r="A760" s="36">
        <v>2015</v>
      </c>
      <c r="B760" s="74">
        <v>42156</v>
      </c>
      <c r="C760" s="47" t="s">
        <v>8</v>
      </c>
      <c r="D760" s="36">
        <v>27</v>
      </c>
      <c r="E760" s="36">
        <v>54</v>
      </c>
      <c r="F760" s="36">
        <v>18</v>
      </c>
    </row>
    <row r="761" spans="1:6" ht="14.25" customHeight="1" x14ac:dyDescent="0.25">
      <c r="A761" s="36">
        <v>2015</v>
      </c>
      <c r="B761" s="74">
        <v>42156</v>
      </c>
      <c r="C761" s="47" t="s">
        <v>9</v>
      </c>
      <c r="D761" s="36">
        <v>27</v>
      </c>
      <c r="E761" s="36">
        <v>53</v>
      </c>
      <c r="F761" s="36">
        <v>20</v>
      </c>
    </row>
    <row r="762" spans="1:6" ht="14.25" customHeight="1" x14ac:dyDescent="0.25">
      <c r="A762" s="36">
        <v>2015</v>
      </c>
      <c r="B762" s="74">
        <v>42156</v>
      </c>
      <c r="C762" s="47" t="s">
        <v>5</v>
      </c>
      <c r="D762" s="36">
        <v>29</v>
      </c>
      <c r="E762" s="36">
        <v>52</v>
      </c>
      <c r="F762" s="36">
        <v>19</v>
      </c>
    </row>
    <row r="763" spans="1:6" ht="14.25" customHeight="1" x14ac:dyDescent="0.25">
      <c r="A763" s="37">
        <v>2015</v>
      </c>
      <c r="B763" s="77">
        <v>42156</v>
      </c>
      <c r="C763" s="38" t="s">
        <v>17</v>
      </c>
      <c r="D763" s="37">
        <v>27</v>
      </c>
      <c r="E763" s="37">
        <v>53</v>
      </c>
      <c r="F763" s="37">
        <v>20</v>
      </c>
    </row>
    <row r="764" spans="1:6" ht="14.25" customHeight="1" x14ac:dyDescent="0.25">
      <c r="A764" s="36">
        <v>2015</v>
      </c>
      <c r="B764" s="74">
        <v>42156</v>
      </c>
      <c r="C764" s="47" t="s">
        <v>12</v>
      </c>
      <c r="D764" s="36">
        <v>24</v>
      </c>
      <c r="E764" s="36">
        <v>46</v>
      </c>
      <c r="F764" s="36">
        <v>30</v>
      </c>
    </row>
    <row r="765" spans="1:6" ht="14.25" customHeight="1" x14ac:dyDescent="0.25">
      <c r="A765" s="36">
        <v>2015</v>
      </c>
      <c r="B765" s="74">
        <v>42156</v>
      </c>
      <c r="C765" s="47" t="s">
        <v>11</v>
      </c>
      <c r="D765" s="36">
        <v>25</v>
      </c>
      <c r="E765" s="36">
        <v>38</v>
      </c>
      <c r="F765" s="36">
        <v>37</v>
      </c>
    </row>
    <row r="766" spans="1:6" ht="14.25" customHeight="1" x14ac:dyDescent="0.25">
      <c r="A766" s="37">
        <v>2015</v>
      </c>
      <c r="B766" s="77">
        <v>42156</v>
      </c>
      <c r="C766" s="38" t="s">
        <v>16</v>
      </c>
      <c r="D766" s="37">
        <v>24</v>
      </c>
      <c r="E766" s="37">
        <v>42</v>
      </c>
      <c r="F766" s="37">
        <v>34</v>
      </c>
    </row>
    <row r="767" spans="1:6" ht="14.25" customHeight="1" x14ac:dyDescent="0.25">
      <c r="A767" s="37">
        <v>2015</v>
      </c>
      <c r="B767" s="77">
        <v>42156</v>
      </c>
      <c r="C767" s="38" t="s">
        <v>18</v>
      </c>
      <c r="D767" s="37">
        <v>26</v>
      </c>
      <c r="E767" s="37">
        <v>52</v>
      </c>
      <c r="F767" s="37">
        <v>22</v>
      </c>
    </row>
    <row r="768" spans="1:6" ht="14.25" customHeight="1" x14ac:dyDescent="0.25">
      <c r="A768" s="37">
        <v>2015</v>
      </c>
      <c r="B768" s="77">
        <v>42156</v>
      </c>
      <c r="C768" s="38" t="s">
        <v>15</v>
      </c>
      <c r="D768" s="37">
        <v>21</v>
      </c>
      <c r="E768" s="37">
        <v>28</v>
      </c>
      <c r="F768" s="37">
        <v>51</v>
      </c>
    </row>
    <row r="769" spans="1:6" ht="14.25" customHeight="1" x14ac:dyDescent="0.25">
      <c r="A769" s="37">
        <v>2015</v>
      </c>
      <c r="B769" s="78">
        <v>42156</v>
      </c>
      <c r="C769" s="39" t="s">
        <v>19</v>
      </c>
      <c r="D769" s="37">
        <v>26</v>
      </c>
      <c r="E769" s="37">
        <v>52</v>
      </c>
      <c r="F769" s="37">
        <v>22</v>
      </c>
    </row>
    <row r="770" spans="1:6" ht="14.25" customHeight="1" x14ac:dyDescent="0.25">
      <c r="A770" s="36">
        <v>2015</v>
      </c>
      <c r="B770" s="74">
        <v>42248</v>
      </c>
      <c r="C770" s="47" t="s">
        <v>3</v>
      </c>
      <c r="D770" s="36">
        <v>25</v>
      </c>
      <c r="E770" s="36">
        <v>61</v>
      </c>
      <c r="F770" s="36">
        <v>15</v>
      </c>
    </row>
    <row r="771" spans="1:6" ht="14.25" customHeight="1" x14ac:dyDescent="0.25">
      <c r="A771" s="36">
        <v>2015</v>
      </c>
      <c r="B771" s="74">
        <v>42248</v>
      </c>
      <c r="C771" s="47" t="s">
        <v>10</v>
      </c>
      <c r="D771" s="36">
        <v>26</v>
      </c>
      <c r="E771" s="36">
        <v>50</v>
      </c>
      <c r="F771" s="36">
        <v>24</v>
      </c>
    </row>
    <row r="772" spans="1:6" ht="14.25" customHeight="1" x14ac:dyDescent="0.25">
      <c r="A772" s="36">
        <v>2015</v>
      </c>
      <c r="B772" s="74">
        <v>42248</v>
      </c>
      <c r="C772" s="47" t="s">
        <v>7</v>
      </c>
      <c r="D772" s="36">
        <v>37</v>
      </c>
      <c r="E772" s="36">
        <v>44</v>
      </c>
      <c r="F772" s="36">
        <v>19</v>
      </c>
    </row>
    <row r="773" spans="1:6" ht="14.25" customHeight="1" x14ac:dyDescent="0.25">
      <c r="A773" s="36">
        <v>2015</v>
      </c>
      <c r="B773" s="75">
        <v>42248</v>
      </c>
      <c r="C773" s="76" t="s">
        <v>71</v>
      </c>
      <c r="D773" s="36">
        <v>28</v>
      </c>
      <c r="E773" s="36">
        <v>47</v>
      </c>
      <c r="F773" s="36">
        <v>25</v>
      </c>
    </row>
    <row r="774" spans="1:6" ht="14.25" customHeight="1" x14ac:dyDescent="0.25">
      <c r="A774" s="36">
        <v>2015</v>
      </c>
      <c r="B774" s="74">
        <v>42248</v>
      </c>
      <c r="C774" s="47" t="s">
        <v>20</v>
      </c>
      <c r="D774" s="36">
        <v>31</v>
      </c>
      <c r="E774" s="36">
        <v>57</v>
      </c>
      <c r="F774" s="36">
        <v>12</v>
      </c>
    </row>
    <row r="775" spans="1:6" ht="14.25" customHeight="1" x14ac:dyDescent="0.25">
      <c r="A775" s="36">
        <v>2015</v>
      </c>
      <c r="B775" s="74">
        <v>42248</v>
      </c>
      <c r="C775" s="47" t="s">
        <v>4</v>
      </c>
      <c r="D775" s="36">
        <v>31</v>
      </c>
      <c r="E775" s="36">
        <v>51</v>
      </c>
      <c r="F775" s="36">
        <v>18</v>
      </c>
    </row>
    <row r="776" spans="1:6" ht="14.25" customHeight="1" x14ac:dyDescent="0.25">
      <c r="A776" s="36">
        <v>2015</v>
      </c>
      <c r="B776" s="74">
        <v>42248</v>
      </c>
      <c r="C776" s="47" t="s">
        <v>14</v>
      </c>
      <c r="D776" s="36">
        <v>23</v>
      </c>
      <c r="E776" s="36">
        <v>54</v>
      </c>
      <c r="F776" s="36">
        <v>24</v>
      </c>
    </row>
    <row r="777" spans="1:6" ht="14.25" customHeight="1" x14ac:dyDescent="0.25">
      <c r="A777" s="36">
        <v>2015</v>
      </c>
      <c r="B777" s="74">
        <v>42248</v>
      </c>
      <c r="C777" s="47" t="s">
        <v>6</v>
      </c>
      <c r="D777" s="36">
        <v>32</v>
      </c>
      <c r="E777" s="36">
        <v>53</v>
      </c>
      <c r="F777" s="36">
        <v>15</v>
      </c>
    </row>
    <row r="778" spans="1:6" ht="14.25" customHeight="1" x14ac:dyDescent="0.25">
      <c r="A778" s="36">
        <v>2015</v>
      </c>
      <c r="B778" s="74">
        <v>42248</v>
      </c>
      <c r="C778" s="47" t="s">
        <v>13</v>
      </c>
      <c r="D778" s="36">
        <v>25</v>
      </c>
      <c r="E778" s="36">
        <v>49</v>
      </c>
      <c r="F778" s="36">
        <v>26</v>
      </c>
    </row>
    <row r="779" spans="1:6" ht="14.25" customHeight="1" x14ac:dyDescent="0.25">
      <c r="A779" s="36">
        <v>2015</v>
      </c>
      <c r="B779" s="74">
        <v>42248</v>
      </c>
      <c r="C779" s="47" t="s">
        <v>8</v>
      </c>
      <c r="D779" s="36">
        <v>27</v>
      </c>
      <c r="E779" s="36">
        <v>54</v>
      </c>
      <c r="F779" s="36">
        <v>18</v>
      </c>
    </row>
    <row r="780" spans="1:6" ht="14.25" customHeight="1" x14ac:dyDescent="0.25">
      <c r="A780" s="36">
        <v>2015</v>
      </c>
      <c r="B780" s="74">
        <v>42248</v>
      </c>
      <c r="C780" s="47" t="s">
        <v>9</v>
      </c>
      <c r="D780" s="36">
        <v>27</v>
      </c>
      <c r="E780" s="36">
        <v>53</v>
      </c>
      <c r="F780" s="36">
        <v>20</v>
      </c>
    </row>
    <row r="781" spans="1:6" ht="14.25" customHeight="1" x14ac:dyDescent="0.25">
      <c r="A781" s="36">
        <v>2015</v>
      </c>
      <c r="B781" s="74">
        <v>42248</v>
      </c>
      <c r="C781" s="47" t="s">
        <v>5</v>
      </c>
      <c r="D781" s="36">
        <v>29</v>
      </c>
      <c r="E781" s="36">
        <v>52</v>
      </c>
      <c r="F781" s="36">
        <v>19</v>
      </c>
    </row>
    <row r="782" spans="1:6" ht="14.25" customHeight="1" x14ac:dyDescent="0.25">
      <c r="A782" s="37">
        <v>2015</v>
      </c>
      <c r="B782" s="77">
        <v>42248</v>
      </c>
      <c r="C782" s="38" t="s">
        <v>17</v>
      </c>
      <c r="D782" s="37">
        <v>27</v>
      </c>
      <c r="E782" s="37">
        <v>53</v>
      </c>
      <c r="F782" s="37">
        <v>20</v>
      </c>
    </row>
    <row r="783" spans="1:6" ht="14.25" customHeight="1" x14ac:dyDescent="0.25">
      <c r="A783" s="36">
        <v>2015</v>
      </c>
      <c r="B783" s="74">
        <v>42248</v>
      </c>
      <c r="C783" s="47" t="s">
        <v>12</v>
      </c>
      <c r="D783" s="36">
        <v>24</v>
      </c>
      <c r="E783" s="36">
        <v>47</v>
      </c>
      <c r="F783" s="36">
        <v>30</v>
      </c>
    </row>
    <row r="784" spans="1:6" ht="14.25" customHeight="1" x14ac:dyDescent="0.25">
      <c r="A784" s="36">
        <v>2015</v>
      </c>
      <c r="B784" s="74">
        <v>42248</v>
      </c>
      <c r="C784" s="47" t="s">
        <v>11</v>
      </c>
      <c r="D784" s="36">
        <v>25</v>
      </c>
      <c r="E784" s="36">
        <v>37</v>
      </c>
      <c r="F784" s="36">
        <v>38</v>
      </c>
    </row>
    <row r="785" spans="1:6" ht="14.25" customHeight="1" x14ac:dyDescent="0.25">
      <c r="A785" s="37">
        <v>2015</v>
      </c>
      <c r="B785" s="77">
        <v>42248</v>
      </c>
      <c r="C785" s="38" t="s">
        <v>16</v>
      </c>
      <c r="D785" s="37">
        <v>24</v>
      </c>
      <c r="E785" s="37">
        <v>41</v>
      </c>
      <c r="F785" s="37">
        <v>34</v>
      </c>
    </row>
    <row r="786" spans="1:6" ht="14.25" customHeight="1" x14ac:dyDescent="0.25">
      <c r="A786" s="37">
        <v>2015</v>
      </c>
      <c r="B786" s="77">
        <v>42248</v>
      </c>
      <c r="C786" s="38" t="s">
        <v>18</v>
      </c>
      <c r="D786" s="37">
        <v>26</v>
      </c>
      <c r="E786" s="37">
        <v>52</v>
      </c>
      <c r="F786" s="37">
        <v>22</v>
      </c>
    </row>
    <row r="787" spans="1:6" ht="14.25" customHeight="1" x14ac:dyDescent="0.25">
      <c r="A787" s="37">
        <v>2015</v>
      </c>
      <c r="B787" s="77">
        <v>42248</v>
      </c>
      <c r="C787" s="38" t="s">
        <v>15</v>
      </c>
      <c r="D787" s="37">
        <v>20</v>
      </c>
      <c r="E787" s="37">
        <v>29</v>
      </c>
      <c r="F787" s="37">
        <v>50</v>
      </c>
    </row>
    <row r="788" spans="1:6" ht="14.25" customHeight="1" x14ac:dyDescent="0.25">
      <c r="A788" s="37">
        <v>2015</v>
      </c>
      <c r="B788" s="78">
        <v>42248</v>
      </c>
      <c r="C788" s="39" t="s">
        <v>19</v>
      </c>
      <c r="D788" s="37">
        <v>26</v>
      </c>
      <c r="E788" s="37">
        <v>52</v>
      </c>
      <c r="F788" s="37">
        <v>22</v>
      </c>
    </row>
    <row r="789" spans="1:6" ht="14.25" customHeight="1" x14ac:dyDescent="0.25">
      <c r="A789" s="36">
        <v>2015</v>
      </c>
      <c r="B789" s="74">
        <v>42339</v>
      </c>
      <c r="C789" s="47" t="s">
        <v>3</v>
      </c>
      <c r="D789" s="36">
        <v>25</v>
      </c>
      <c r="E789" s="36">
        <v>61</v>
      </c>
      <c r="F789" s="36">
        <v>14</v>
      </c>
    </row>
    <row r="790" spans="1:6" ht="14.25" customHeight="1" x14ac:dyDescent="0.25">
      <c r="A790" s="36">
        <v>2015</v>
      </c>
      <c r="B790" s="74">
        <v>42339</v>
      </c>
      <c r="C790" s="47" t="s">
        <v>10</v>
      </c>
      <c r="D790" s="36">
        <v>26</v>
      </c>
      <c r="E790" s="36">
        <v>50</v>
      </c>
      <c r="F790" s="36">
        <v>24</v>
      </c>
    </row>
    <row r="791" spans="1:6" ht="14.25" customHeight="1" x14ac:dyDescent="0.25">
      <c r="A791" s="36">
        <v>2015</v>
      </c>
      <c r="B791" s="74">
        <v>42339</v>
      </c>
      <c r="C791" s="47" t="s">
        <v>7</v>
      </c>
      <c r="D791" s="36">
        <v>36</v>
      </c>
      <c r="E791" s="36">
        <v>45</v>
      </c>
      <c r="F791" s="36">
        <v>19</v>
      </c>
    </row>
    <row r="792" spans="1:6" ht="14.25" customHeight="1" x14ac:dyDescent="0.25">
      <c r="A792" s="36">
        <v>2015</v>
      </c>
      <c r="B792" s="75">
        <v>42339</v>
      </c>
      <c r="C792" s="76" t="s">
        <v>71</v>
      </c>
      <c r="D792" s="36">
        <v>27</v>
      </c>
      <c r="E792" s="36">
        <v>47</v>
      </c>
      <c r="F792" s="36">
        <v>25</v>
      </c>
    </row>
    <row r="793" spans="1:6" ht="14.25" customHeight="1" x14ac:dyDescent="0.25">
      <c r="A793" s="36">
        <v>2015</v>
      </c>
      <c r="B793" s="74">
        <v>42339</v>
      </c>
      <c r="C793" s="47" t="s">
        <v>20</v>
      </c>
      <c r="D793" s="36">
        <v>30</v>
      </c>
      <c r="E793" s="36">
        <v>57</v>
      </c>
      <c r="F793" s="36">
        <v>12</v>
      </c>
    </row>
    <row r="794" spans="1:6" ht="14.25" customHeight="1" x14ac:dyDescent="0.25">
      <c r="A794" s="36">
        <v>2015</v>
      </c>
      <c r="B794" s="74">
        <v>42339</v>
      </c>
      <c r="C794" s="47" t="s">
        <v>4</v>
      </c>
      <c r="D794" s="36">
        <v>31</v>
      </c>
      <c r="E794" s="36">
        <v>51</v>
      </c>
      <c r="F794" s="36">
        <v>18</v>
      </c>
    </row>
    <row r="795" spans="1:6" ht="14.25" customHeight="1" x14ac:dyDescent="0.25">
      <c r="A795" s="36">
        <v>2015</v>
      </c>
      <c r="B795" s="74">
        <v>42339</v>
      </c>
      <c r="C795" s="47" t="s">
        <v>14</v>
      </c>
      <c r="D795" s="36">
        <v>23</v>
      </c>
      <c r="E795" s="36">
        <v>54</v>
      </c>
      <c r="F795" s="36">
        <v>23</v>
      </c>
    </row>
    <row r="796" spans="1:6" ht="14.25" customHeight="1" x14ac:dyDescent="0.25">
      <c r="A796" s="36">
        <v>2015</v>
      </c>
      <c r="B796" s="74">
        <v>42339</v>
      </c>
      <c r="C796" s="47" t="s">
        <v>6</v>
      </c>
      <c r="D796" s="36">
        <v>32</v>
      </c>
      <c r="E796" s="36">
        <v>53</v>
      </c>
      <c r="F796" s="36">
        <v>15</v>
      </c>
    </row>
    <row r="797" spans="1:6" ht="14.25" customHeight="1" x14ac:dyDescent="0.25">
      <c r="A797" s="36">
        <v>2015</v>
      </c>
      <c r="B797" s="74">
        <v>42339</v>
      </c>
      <c r="C797" s="47" t="s">
        <v>13</v>
      </c>
      <c r="D797" s="36">
        <v>25</v>
      </c>
      <c r="E797" s="36">
        <v>50</v>
      </c>
      <c r="F797" s="36">
        <v>26</v>
      </c>
    </row>
    <row r="798" spans="1:6" ht="14.25" customHeight="1" x14ac:dyDescent="0.25">
      <c r="A798" s="36">
        <v>2015</v>
      </c>
      <c r="B798" s="74">
        <v>42339</v>
      </c>
      <c r="C798" s="47" t="s">
        <v>8</v>
      </c>
      <c r="D798" s="36">
        <v>27</v>
      </c>
      <c r="E798" s="36">
        <v>55</v>
      </c>
      <c r="F798" s="36">
        <v>18</v>
      </c>
    </row>
    <row r="799" spans="1:6" ht="14.25" customHeight="1" x14ac:dyDescent="0.25">
      <c r="A799" s="36">
        <v>2015</v>
      </c>
      <c r="B799" s="74">
        <v>42339</v>
      </c>
      <c r="C799" s="47" t="s">
        <v>9</v>
      </c>
      <c r="D799" s="36">
        <v>27</v>
      </c>
      <c r="E799" s="36">
        <v>53</v>
      </c>
      <c r="F799" s="36">
        <v>20</v>
      </c>
    </row>
    <row r="800" spans="1:6" ht="14.25" customHeight="1" x14ac:dyDescent="0.25">
      <c r="A800" s="36">
        <v>2015</v>
      </c>
      <c r="B800" s="74">
        <v>42339</v>
      </c>
      <c r="C800" s="47" t="s">
        <v>5</v>
      </c>
      <c r="D800" s="36">
        <v>29</v>
      </c>
      <c r="E800" s="36">
        <v>52</v>
      </c>
      <c r="F800" s="36">
        <v>19</v>
      </c>
    </row>
    <row r="801" spans="1:6" ht="14.25" customHeight="1" x14ac:dyDescent="0.25">
      <c r="A801" s="37">
        <v>2015</v>
      </c>
      <c r="B801" s="77">
        <v>42339</v>
      </c>
      <c r="C801" s="38" t="s">
        <v>17</v>
      </c>
      <c r="D801" s="37">
        <v>27</v>
      </c>
      <c r="E801" s="37">
        <v>53</v>
      </c>
      <c r="F801" s="37">
        <v>20</v>
      </c>
    </row>
    <row r="802" spans="1:6" ht="14.25" customHeight="1" x14ac:dyDescent="0.25">
      <c r="A802" s="36">
        <v>2015</v>
      </c>
      <c r="B802" s="74">
        <v>42339</v>
      </c>
      <c r="C802" s="47" t="s">
        <v>12</v>
      </c>
      <c r="D802" s="36">
        <v>24</v>
      </c>
      <c r="E802" s="36">
        <v>46</v>
      </c>
      <c r="F802" s="36">
        <v>30</v>
      </c>
    </row>
    <row r="803" spans="1:6" ht="14.25" customHeight="1" x14ac:dyDescent="0.25">
      <c r="A803" s="36">
        <v>2015</v>
      </c>
      <c r="B803" s="74">
        <v>42339</v>
      </c>
      <c r="C803" s="47" t="s">
        <v>11</v>
      </c>
      <c r="D803" s="36">
        <v>25</v>
      </c>
      <c r="E803" s="36">
        <v>37</v>
      </c>
      <c r="F803" s="36">
        <v>38</v>
      </c>
    </row>
    <row r="804" spans="1:6" ht="14.25" customHeight="1" x14ac:dyDescent="0.25">
      <c r="A804" s="37">
        <v>2015</v>
      </c>
      <c r="B804" s="77">
        <v>42339</v>
      </c>
      <c r="C804" s="38" t="s">
        <v>16</v>
      </c>
      <c r="D804" s="37">
        <v>24</v>
      </c>
      <c r="E804" s="37">
        <v>41</v>
      </c>
      <c r="F804" s="37">
        <v>34</v>
      </c>
    </row>
    <row r="805" spans="1:6" ht="14.25" customHeight="1" x14ac:dyDescent="0.25">
      <c r="A805" s="37">
        <v>2015</v>
      </c>
      <c r="B805" s="77">
        <v>42339</v>
      </c>
      <c r="C805" s="38" t="s">
        <v>18</v>
      </c>
      <c r="D805" s="37">
        <v>26</v>
      </c>
      <c r="E805" s="37">
        <v>52</v>
      </c>
      <c r="F805" s="37">
        <v>22</v>
      </c>
    </row>
    <row r="806" spans="1:6" ht="14.25" customHeight="1" x14ac:dyDescent="0.25">
      <c r="A806" s="37">
        <v>2015</v>
      </c>
      <c r="B806" s="77">
        <v>42339</v>
      </c>
      <c r="C806" s="38" t="s">
        <v>15</v>
      </c>
      <c r="D806" s="37">
        <v>20</v>
      </c>
      <c r="E806" s="37">
        <v>29</v>
      </c>
      <c r="F806" s="37">
        <v>51</v>
      </c>
    </row>
    <row r="807" spans="1:6" ht="14.25" customHeight="1" x14ac:dyDescent="0.25">
      <c r="A807" s="37">
        <v>2015</v>
      </c>
      <c r="B807" s="78">
        <v>42339</v>
      </c>
      <c r="C807" s="39" t="s">
        <v>19</v>
      </c>
      <c r="D807" s="37">
        <v>26</v>
      </c>
      <c r="E807" s="37">
        <v>52</v>
      </c>
      <c r="F807" s="37">
        <v>22</v>
      </c>
    </row>
    <row r="808" spans="1:6" ht="14.25" customHeight="1" x14ac:dyDescent="0.25">
      <c r="A808" s="36">
        <v>2016</v>
      </c>
      <c r="B808" s="74">
        <v>42430</v>
      </c>
      <c r="C808" s="47" t="s">
        <v>3</v>
      </c>
      <c r="D808" s="36">
        <v>24</v>
      </c>
      <c r="E808" s="36">
        <v>61</v>
      </c>
      <c r="F808" s="36">
        <v>15</v>
      </c>
    </row>
    <row r="809" spans="1:6" ht="14.25" customHeight="1" x14ac:dyDescent="0.25">
      <c r="A809" s="36">
        <v>2016</v>
      </c>
      <c r="B809" s="74">
        <v>42430</v>
      </c>
      <c r="C809" s="47" t="s">
        <v>10</v>
      </c>
      <c r="D809" s="36">
        <v>25</v>
      </c>
      <c r="E809" s="36">
        <v>50</v>
      </c>
      <c r="F809" s="36">
        <v>24</v>
      </c>
    </row>
    <row r="810" spans="1:6" ht="14.25" customHeight="1" x14ac:dyDescent="0.25">
      <c r="A810" s="36">
        <v>2016</v>
      </c>
      <c r="B810" s="74">
        <v>42430</v>
      </c>
      <c r="C810" s="47" t="s">
        <v>7</v>
      </c>
      <c r="D810" s="36">
        <v>36</v>
      </c>
      <c r="E810" s="36">
        <v>44</v>
      </c>
      <c r="F810" s="36">
        <v>19</v>
      </c>
    </row>
    <row r="811" spans="1:6" ht="14.25" customHeight="1" x14ac:dyDescent="0.25">
      <c r="A811" s="36">
        <v>2016</v>
      </c>
      <c r="B811" s="75">
        <v>42430</v>
      </c>
      <c r="C811" s="76" t="s">
        <v>71</v>
      </c>
      <c r="D811" s="36">
        <v>27</v>
      </c>
      <c r="E811" s="36">
        <v>47</v>
      </c>
      <c r="F811" s="36">
        <v>26</v>
      </c>
    </row>
    <row r="812" spans="1:6" ht="14.25" customHeight="1" x14ac:dyDescent="0.25">
      <c r="A812" s="36">
        <v>2016</v>
      </c>
      <c r="B812" s="74">
        <v>42430</v>
      </c>
      <c r="C812" s="47" t="s">
        <v>20</v>
      </c>
      <c r="D812" s="36">
        <v>32</v>
      </c>
      <c r="E812" s="36">
        <v>50</v>
      </c>
      <c r="F812" s="36">
        <v>19</v>
      </c>
    </row>
    <row r="813" spans="1:6" ht="14.25" customHeight="1" x14ac:dyDescent="0.25">
      <c r="A813" s="36">
        <v>2016</v>
      </c>
      <c r="B813" s="74">
        <v>42430</v>
      </c>
      <c r="C813" s="47" t="s">
        <v>4</v>
      </c>
      <c r="D813" s="36">
        <v>31</v>
      </c>
      <c r="E813" s="36">
        <v>51</v>
      </c>
      <c r="F813" s="36">
        <v>18</v>
      </c>
    </row>
    <row r="814" spans="1:6" ht="14.25" customHeight="1" x14ac:dyDescent="0.25">
      <c r="A814" s="36">
        <v>2016</v>
      </c>
      <c r="B814" s="74">
        <v>42430</v>
      </c>
      <c r="C814" s="47" t="s">
        <v>14</v>
      </c>
      <c r="D814" s="36">
        <v>22</v>
      </c>
      <c r="E814" s="36">
        <v>54</v>
      </c>
      <c r="F814" s="36">
        <v>24</v>
      </c>
    </row>
    <row r="815" spans="1:6" ht="14.25" customHeight="1" x14ac:dyDescent="0.25">
      <c r="A815" s="36">
        <v>2016</v>
      </c>
      <c r="B815" s="74">
        <v>42430</v>
      </c>
      <c r="C815" s="47" t="s">
        <v>6</v>
      </c>
      <c r="D815" s="36">
        <v>32</v>
      </c>
      <c r="E815" s="36">
        <v>53</v>
      </c>
      <c r="F815" s="36">
        <v>15</v>
      </c>
    </row>
    <row r="816" spans="1:6" ht="14.25" customHeight="1" x14ac:dyDescent="0.25">
      <c r="A816" s="36">
        <v>2016</v>
      </c>
      <c r="B816" s="74">
        <v>42430</v>
      </c>
      <c r="C816" s="47" t="s">
        <v>13</v>
      </c>
      <c r="D816" s="36">
        <v>24</v>
      </c>
      <c r="E816" s="36">
        <v>49</v>
      </c>
      <c r="F816" s="36">
        <v>26</v>
      </c>
    </row>
    <row r="817" spans="1:6" ht="14.25" customHeight="1" x14ac:dyDescent="0.25">
      <c r="A817" s="36">
        <v>2016</v>
      </c>
      <c r="B817" s="74">
        <v>42430</v>
      </c>
      <c r="C817" s="47" t="s">
        <v>8</v>
      </c>
      <c r="D817" s="36">
        <v>27</v>
      </c>
      <c r="E817" s="36">
        <v>55</v>
      </c>
      <c r="F817" s="36">
        <v>18</v>
      </c>
    </row>
    <row r="818" spans="1:6" ht="14.25" customHeight="1" x14ac:dyDescent="0.25">
      <c r="A818" s="36">
        <v>2016</v>
      </c>
      <c r="B818" s="74">
        <v>42430</v>
      </c>
      <c r="C818" s="47" t="s">
        <v>9</v>
      </c>
      <c r="D818" s="36">
        <v>26</v>
      </c>
      <c r="E818" s="36">
        <v>53</v>
      </c>
      <c r="F818" s="36">
        <v>21</v>
      </c>
    </row>
    <row r="819" spans="1:6" ht="14.25" customHeight="1" x14ac:dyDescent="0.25">
      <c r="A819" s="36">
        <v>2016</v>
      </c>
      <c r="B819" s="74">
        <v>42430</v>
      </c>
      <c r="C819" s="47" t="s">
        <v>5</v>
      </c>
      <c r="D819" s="36">
        <v>30</v>
      </c>
      <c r="E819" s="36">
        <v>48</v>
      </c>
      <c r="F819" s="36">
        <v>22</v>
      </c>
    </row>
    <row r="820" spans="1:6" ht="14.25" customHeight="1" x14ac:dyDescent="0.25">
      <c r="A820" s="37">
        <v>2016</v>
      </c>
      <c r="B820" s="77">
        <v>42430</v>
      </c>
      <c r="C820" s="38" t="s">
        <v>17</v>
      </c>
      <c r="D820" s="37">
        <v>26</v>
      </c>
      <c r="E820" s="37">
        <v>53</v>
      </c>
      <c r="F820" s="37">
        <v>21</v>
      </c>
    </row>
    <row r="821" spans="1:6" ht="14.25" customHeight="1" x14ac:dyDescent="0.25">
      <c r="A821" s="36">
        <v>2016</v>
      </c>
      <c r="B821" s="74">
        <v>42430</v>
      </c>
      <c r="C821" s="47" t="s">
        <v>12</v>
      </c>
      <c r="D821" s="36">
        <v>23</v>
      </c>
      <c r="E821" s="36">
        <v>47</v>
      </c>
      <c r="F821" s="36">
        <v>30</v>
      </c>
    </row>
    <row r="822" spans="1:6" ht="14.25" customHeight="1" x14ac:dyDescent="0.25">
      <c r="A822" s="36">
        <v>2016</v>
      </c>
      <c r="B822" s="74">
        <v>42430</v>
      </c>
      <c r="C822" s="47" t="s">
        <v>11</v>
      </c>
      <c r="D822" s="36">
        <v>25</v>
      </c>
      <c r="E822" s="36">
        <v>38</v>
      </c>
      <c r="F822" s="36">
        <v>38</v>
      </c>
    </row>
    <row r="823" spans="1:6" ht="14.25" customHeight="1" x14ac:dyDescent="0.25">
      <c r="A823" s="37">
        <v>2016</v>
      </c>
      <c r="B823" s="77">
        <v>42430</v>
      </c>
      <c r="C823" s="38" t="s">
        <v>16</v>
      </c>
      <c r="D823" s="37">
        <v>24</v>
      </c>
      <c r="E823" s="37">
        <v>42</v>
      </c>
      <c r="F823" s="37">
        <v>34</v>
      </c>
    </row>
    <row r="824" spans="1:6" ht="14.25" customHeight="1" x14ac:dyDescent="0.25">
      <c r="A824" s="37">
        <v>2016</v>
      </c>
      <c r="B824" s="77">
        <v>42430</v>
      </c>
      <c r="C824" s="38" t="s">
        <v>18</v>
      </c>
      <c r="D824" s="37">
        <v>26</v>
      </c>
      <c r="E824" s="37">
        <v>52</v>
      </c>
      <c r="F824" s="37">
        <v>22</v>
      </c>
    </row>
    <row r="825" spans="1:6" ht="14.25" customHeight="1" x14ac:dyDescent="0.25">
      <c r="A825" s="37">
        <v>2016</v>
      </c>
      <c r="B825" s="77">
        <v>42430</v>
      </c>
      <c r="C825" s="38" t="s">
        <v>15</v>
      </c>
      <c r="D825" s="37">
        <v>20</v>
      </c>
      <c r="E825" s="37">
        <v>29</v>
      </c>
      <c r="F825" s="37">
        <v>51</v>
      </c>
    </row>
    <row r="826" spans="1:6" ht="14.25" customHeight="1" x14ac:dyDescent="0.25">
      <c r="A826" s="37">
        <v>2016</v>
      </c>
      <c r="B826" s="78">
        <v>42430</v>
      </c>
      <c r="C826" s="39" t="s">
        <v>19</v>
      </c>
      <c r="D826" s="37">
        <v>26</v>
      </c>
      <c r="E826" s="37">
        <v>52</v>
      </c>
      <c r="F826" s="37">
        <v>23</v>
      </c>
    </row>
    <row r="827" spans="1:6" ht="14.25" customHeight="1" x14ac:dyDescent="0.25">
      <c r="A827" s="36">
        <v>2016</v>
      </c>
      <c r="B827" s="74">
        <v>42522</v>
      </c>
      <c r="C827" s="47" t="s">
        <v>3</v>
      </c>
      <c r="D827" s="36">
        <v>24</v>
      </c>
      <c r="E827" s="36">
        <v>61</v>
      </c>
      <c r="F827" s="36">
        <v>14</v>
      </c>
    </row>
    <row r="828" spans="1:6" ht="14.25" customHeight="1" x14ac:dyDescent="0.25">
      <c r="A828" s="36">
        <v>2016</v>
      </c>
      <c r="B828" s="74">
        <v>42522</v>
      </c>
      <c r="C828" s="47" t="s">
        <v>10</v>
      </c>
      <c r="D828" s="36">
        <v>25</v>
      </c>
      <c r="E828" s="36">
        <v>51</v>
      </c>
      <c r="F828" s="36">
        <v>24</v>
      </c>
    </row>
    <row r="829" spans="1:6" ht="14.25" customHeight="1" x14ac:dyDescent="0.25">
      <c r="A829" s="36">
        <v>2016</v>
      </c>
      <c r="B829" s="74">
        <v>42522</v>
      </c>
      <c r="C829" s="47" t="s">
        <v>7</v>
      </c>
      <c r="D829" s="36">
        <v>36</v>
      </c>
      <c r="E829" s="36">
        <v>44</v>
      </c>
      <c r="F829" s="36">
        <v>20</v>
      </c>
    </row>
    <row r="830" spans="1:6" ht="14.25" customHeight="1" x14ac:dyDescent="0.25">
      <c r="A830" s="36">
        <v>2016</v>
      </c>
      <c r="B830" s="75">
        <v>42522</v>
      </c>
      <c r="C830" s="76" t="s">
        <v>71</v>
      </c>
      <c r="D830" s="36">
        <v>27</v>
      </c>
      <c r="E830" s="36">
        <v>47</v>
      </c>
      <c r="F830" s="36">
        <v>26</v>
      </c>
    </row>
    <row r="831" spans="1:6" ht="14.25" customHeight="1" x14ac:dyDescent="0.25">
      <c r="A831" s="36">
        <v>2016</v>
      </c>
      <c r="B831" s="74">
        <v>42522</v>
      </c>
      <c r="C831" s="47" t="s">
        <v>20</v>
      </c>
      <c r="D831" s="36">
        <v>32</v>
      </c>
      <c r="E831" s="36">
        <v>50</v>
      </c>
      <c r="F831" s="36">
        <v>18</v>
      </c>
    </row>
    <row r="832" spans="1:6" ht="14.25" customHeight="1" x14ac:dyDescent="0.25">
      <c r="A832" s="36">
        <v>2016</v>
      </c>
      <c r="B832" s="74">
        <v>42522</v>
      </c>
      <c r="C832" s="47" t="s">
        <v>4</v>
      </c>
      <c r="D832" s="36">
        <v>31</v>
      </c>
      <c r="E832" s="36">
        <v>51</v>
      </c>
      <c r="F832" s="36">
        <v>18</v>
      </c>
    </row>
    <row r="833" spans="1:6" ht="14.25" customHeight="1" x14ac:dyDescent="0.25">
      <c r="A833" s="36">
        <v>2016</v>
      </c>
      <c r="B833" s="74">
        <v>42522</v>
      </c>
      <c r="C833" s="47" t="s">
        <v>14</v>
      </c>
      <c r="D833" s="36">
        <v>22</v>
      </c>
      <c r="E833" s="36">
        <v>54</v>
      </c>
      <c r="F833" s="36">
        <v>24</v>
      </c>
    </row>
    <row r="834" spans="1:6" ht="14.25" customHeight="1" x14ac:dyDescent="0.25">
      <c r="A834" s="36">
        <v>2016</v>
      </c>
      <c r="B834" s="74">
        <v>42522</v>
      </c>
      <c r="C834" s="47" t="s">
        <v>6</v>
      </c>
      <c r="D834" s="36">
        <v>32</v>
      </c>
      <c r="E834" s="36">
        <v>53</v>
      </c>
      <c r="F834" s="36">
        <v>15</v>
      </c>
    </row>
    <row r="835" spans="1:6" ht="14.25" customHeight="1" x14ac:dyDescent="0.25">
      <c r="A835" s="36">
        <v>2016</v>
      </c>
      <c r="B835" s="74">
        <v>42522</v>
      </c>
      <c r="C835" s="47" t="s">
        <v>13</v>
      </c>
      <c r="D835" s="36">
        <v>24</v>
      </c>
      <c r="E835" s="36">
        <v>50</v>
      </c>
      <c r="F835" s="36">
        <v>26</v>
      </c>
    </row>
    <row r="836" spans="1:6" ht="14.25" customHeight="1" x14ac:dyDescent="0.25">
      <c r="A836" s="36">
        <v>2016</v>
      </c>
      <c r="B836" s="74">
        <v>42522</v>
      </c>
      <c r="C836" s="47" t="s">
        <v>8</v>
      </c>
      <c r="D836" s="36">
        <v>27</v>
      </c>
      <c r="E836" s="36">
        <v>56</v>
      </c>
      <c r="F836" s="36">
        <v>18</v>
      </c>
    </row>
    <row r="837" spans="1:6" ht="14.25" customHeight="1" x14ac:dyDescent="0.25">
      <c r="A837" s="36">
        <v>2016</v>
      </c>
      <c r="B837" s="74">
        <v>42522</v>
      </c>
      <c r="C837" s="47" t="s">
        <v>9</v>
      </c>
      <c r="D837" s="36">
        <v>26</v>
      </c>
      <c r="E837" s="36">
        <v>53</v>
      </c>
      <c r="F837" s="36">
        <v>21</v>
      </c>
    </row>
    <row r="838" spans="1:6" ht="14.25" customHeight="1" x14ac:dyDescent="0.25">
      <c r="A838" s="36">
        <v>2016</v>
      </c>
      <c r="B838" s="74">
        <v>42522</v>
      </c>
      <c r="C838" s="47" t="s">
        <v>5</v>
      </c>
      <c r="D838" s="36">
        <v>30</v>
      </c>
      <c r="E838" s="36">
        <v>49</v>
      </c>
      <c r="F838" s="36">
        <v>22</v>
      </c>
    </row>
    <row r="839" spans="1:6" ht="14.25" customHeight="1" x14ac:dyDescent="0.25">
      <c r="A839" s="37">
        <v>2016</v>
      </c>
      <c r="B839" s="77">
        <v>42522</v>
      </c>
      <c r="C839" s="38" t="s">
        <v>17</v>
      </c>
      <c r="D839" s="37">
        <v>26</v>
      </c>
      <c r="E839" s="37">
        <v>53</v>
      </c>
      <c r="F839" s="37">
        <v>21</v>
      </c>
    </row>
    <row r="840" spans="1:6" ht="14.25" customHeight="1" x14ac:dyDescent="0.25">
      <c r="A840" s="36">
        <v>2016</v>
      </c>
      <c r="B840" s="74">
        <v>42522</v>
      </c>
      <c r="C840" s="47" t="s">
        <v>12</v>
      </c>
      <c r="D840" s="36">
        <v>23</v>
      </c>
      <c r="E840" s="36">
        <v>47</v>
      </c>
      <c r="F840" s="36">
        <v>30</v>
      </c>
    </row>
    <row r="841" spans="1:6" ht="14.25" customHeight="1" x14ac:dyDescent="0.25">
      <c r="A841" s="36">
        <v>2016</v>
      </c>
      <c r="B841" s="74">
        <v>42522</v>
      </c>
      <c r="C841" s="47" t="s">
        <v>11</v>
      </c>
      <c r="D841" s="36">
        <v>25</v>
      </c>
      <c r="E841" s="36">
        <v>38</v>
      </c>
      <c r="F841" s="36">
        <v>38</v>
      </c>
    </row>
    <row r="842" spans="1:6" ht="14.25" customHeight="1" x14ac:dyDescent="0.25">
      <c r="A842" s="37">
        <v>2016</v>
      </c>
      <c r="B842" s="77">
        <v>42522</v>
      </c>
      <c r="C842" s="38" t="s">
        <v>16</v>
      </c>
      <c r="D842" s="37">
        <v>24</v>
      </c>
      <c r="E842" s="37">
        <v>42</v>
      </c>
      <c r="F842" s="37">
        <v>34</v>
      </c>
    </row>
    <row r="843" spans="1:6" ht="14.25" customHeight="1" x14ac:dyDescent="0.25">
      <c r="A843" s="37">
        <v>2016</v>
      </c>
      <c r="B843" s="77">
        <v>42522</v>
      </c>
      <c r="C843" s="38" t="s">
        <v>18</v>
      </c>
      <c r="D843" s="37">
        <v>26</v>
      </c>
      <c r="E843" s="37">
        <v>52</v>
      </c>
      <c r="F843" s="37">
        <v>22</v>
      </c>
    </row>
    <row r="844" spans="1:6" ht="14.25" customHeight="1" x14ac:dyDescent="0.25">
      <c r="A844" s="37">
        <v>2016</v>
      </c>
      <c r="B844" s="77">
        <v>42522</v>
      </c>
      <c r="C844" s="38" t="s">
        <v>15</v>
      </c>
      <c r="D844" s="37">
        <v>19</v>
      </c>
      <c r="E844" s="37">
        <v>29</v>
      </c>
      <c r="F844" s="37">
        <v>51</v>
      </c>
    </row>
    <row r="845" spans="1:6" ht="14.25" customHeight="1" x14ac:dyDescent="0.25">
      <c r="A845" s="37">
        <v>2016</v>
      </c>
      <c r="B845" s="78">
        <v>42522</v>
      </c>
      <c r="C845" s="39" t="s">
        <v>19</v>
      </c>
      <c r="D845" s="37">
        <v>26</v>
      </c>
      <c r="E845" s="37">
        <v>52</v>
      </c>
      <c r="F845" s="37">
        <v>22</v>
      </c>
    </row>
    <row r="846" spans="1:6" ht="14.25" customHeight="1" x14ac:dyDescent="0.25">
      <c r="A846" s="36">
        <v>2016</v>
      </c>
      <c r="B846" s="74">
        <v>42614</v>
      </c>
      <c r="C846" s="47" t="s">
        <v>3</v>
      </c>
      <c r="D846" s="36">
        <v>24</v>
      </c>
      <c r="E846" s="36">
        <v>62</v>
      </c>
      <c r="F846" s="36">
        <v>14</v>
      </c>
    </row>
    <row r="847" spans="1:6" ht="14.25" customHeight="1" x14ac:dyDescent="0.25">
      <c r="A847" s="36">
        <v>2016</v>
      </c>
      <c r="B847" s="74">
        <v>42614</v>
      </c>
      <c r="C847" s="47" t="s">
        <v>10</v>
      </c>
      <c r="D847" s="36">
        <v>25</v>
      </c>
      <c r="E847" s="36">
        <v>51</v>
      </c>
      <c r="F847" s="36">
        <v>24</v>
      </c>
    </row>
    <row r="848" spans="1:6" ht="14.25" customHeight="1" x14ac:dyDescent="0.25">
      <c r="A848" s="36">
        <v>2016</v>
      </c>
      <c r="B848" s="74">
        <v>42614</v>
      </c>
      <c r="C848" s="47" t="s">
        <v>7</v>
      </c>
      <c r="D848" s="36">
        <v>36</v>
      </c>
      <c r="E848" s="36">
        <v>44</v>
      </c>
      <c r="F848" s="36">
        <v>20</v>
      </c>
    </row>
    <row r="849" spans="1:6" ht="14.25" customHeight="1" x14ac:dyDescent="0.25">
      <c r="A849" s="36">
        <v>2016</v>
      </c>
      <c r="B849" s="75">
        <v>42614</v>
      </c>
      <c r="C849" s="76" t="s">
        <v>71</v>
      </c>
      <c r="D849" s="36">
        <v>27</v>
      </c>
      <c r="E849" s="36">
        <v>47</v>
      </c>
      <c r="F849" s="36">
        <v>26</v>
      </c>
    </row>
    <row r="850" spans="1:6" ht="14.25" customHeight="1" x14ac:dyDescent="0.25">
      <c r="A850" s="36">
        <v>2016</v>
      </c>
      <c r="B850" s="74">
        <v>42614</v>
      </c>
      <c r="C850" s="47" t="s">
        <v>20</v>
      </c>
      <c r="D850" s="36">
        <v>31</v>
      </c>
      <c r="E850" s="36">
        <v>51</v>
      </c>
      <c r="F850" s="36">
        <v>18</v>
      </c>
    </row>
    <row r="851" spans="1:6" ht="14.25" customHeight="1" x14ac:dyDescent="0.25">
      <c r="A851" s="36">
        <v>2016</v>
      </c>
      <c r="B851" s="74">
        <v>42614</v>
      </c>
      <c r="C851" s="47" t="s">
        <v>4</v>
      </c>
      <c r="D851" s="36">
        <v>31</v>
      </c>
      <c r="E851" s="36">
        <v>51</v>
      </c>
      <c r="F851" s="36">
        <v>18</v>
      </c>
    </row>
    <row r="852" spans="1:6" ht="14.25" customHeight="1" x14ac:dyDescent="0.25">
      <c r="A852" s="36">
        <v>2016</v>
      </c>
      <c r="B852" s="74">
        <v>42614</v>
      </c>
      <c r="C852" s="47" t="s">
        <v>14</v>
      </c>
      <c r="D852" s="36">
        <v>22</v>
      </c>
      <c r="E852" s="36">
        <v>55</v>
      </c>
      <c r="F852" s="36">
        <v>23</v>
      </c>
    </row>
    <row r="853" spans="1:6" ht="14.25" customHeight="1" x14ac:dyDescent="0.25">
      <c r="A853" s="36">
        <v>2016</v>
      </c>
      <c r="B853" s="74">
        <v>42614</v>
      </c>
      <c r="C853" s="47" t="s">
        <v>6</v>
      </c>
      <c r="D853" s="36">
        <v>32</v>
      </c>
      <c r="E853" s="36">
        <v>53</v>
      </c>
      <c r="F853" s="36">
        <v>15</v>
      </c>
    </row>
    <row r="854" spans="1:6" ht="14.25" customHeight="1" x14ac:dyDescent="0.25">
      <c r="A854" s="36">
        <v>2016</v>
      </c>
      <c r="B854" s="74">
        <v>42614</v>
      </c>
      <c r="C854" s="47" t="s">
        <v>13</v>
      </c>
      <c r="D854" s="36">
        <v>24</v>
      </c>
      <c r="E854" s="36">
        <v>50</v>
      </c>
      <c r="F854" s="36">
        <v>26</v>
      </c>
    </row>
    <row r="855" spans="1:6" ht="14.25" customHeight="1" x14ac:dyDescent="0.25">
      <c r="A855" s="36">
        <v>2016</v>
      </c>
      <c r="B855" s="74">
        <v>42614</v>
      </c>
      <c r="C855" s="47" t="s">
        <v>8</v>
      </c>
      <c r="D855" s="36">
        <v>26</v>
      </c>
      <c r="E855" s="36">
        <v>56</v>
      </c>
      <c r="F855" s="36">
        <v>18</v>
      </c>
    </row>
    <row r="856" spans="1:6" ht="14.25" customHeight="1" x14ac:dyDescent="0.25">
      <c r="A856" s="36">
        <v>2016</v>
      </c>
      <c r="B856" s="74">
        <v>42614</v>
      </c>
      <c r="C856" s="47" t="s">
        <v>9</v>
      </c>
      <c r="D856" s="36">
        <v>25</v>
      </c>
      <c r="E856" s="36">
        <v>54</v>
      </c>
      <c r="F856" s="36">
        <v>21</v>
      </c>
    </row>
    <row r="857" spans="1:6" ht="14.25" customHeight="1" x14ac:dyDescent="0.25">
      <c r="A857" s="36">
        <v>2016</v>
      </c>
      <c r="B857" s="74">
        <v>42614</v>
      </c>
      <c r="C857" s="47" t="s">
        <v>5</v>
      </c>
      <c r="D857" s="36">
        <v>29</v>
      </c>
      <c r="E857" s="36">
        <v>49</v>
      </c>
      <c r="F857" s="36">
        <v>22</v>
      </c>
    </row>
    <row r="858" spans="1:6" ht="14.25" customHeight="1" x14ac:dyDescent="0.25">
      <c r="A858" s="37">
        <v>2016</v>
      </c>
      <c r="B858" s="77">
        <v>42614</v>
      </c>
      <c r="C858" s="38" t="s">
        <v>17</v>
      </c>
      <c r="D858" s="37">
        <v>26</v>
      </c>
      <c r="E858" s="37">
        <v>54</v>
      </c>
      <c r="F858" s="37">
        <v>20</v>
      </c>
    </row>
    <row r="859" spans="1:6" ht="14.25" customHeight="1" x14ac:dyDescent="0.25">
      <c r="A859" s="36">
        <v>2016</v>
      </c>
      <c r="B859" s="74">
        <v>42614</v>
      </c>
      <c r="C859" s="47" t="s">
        <v>12</v>
      </c>
      <c r="D859" s="36">
        <v>23</v>
      </c>
      <c r="E859" s="36">
        <v>47</v>
      </c>
      <c r="F859" s="36">
        <v>30</v>
      </c>
    </row>
    <row r="860" spans="1:6" ht="14.25" customHeight="1" x14ac:dyDescent="0.25">
      <c r="A860" s="36">
        <v>2016</v>
      </c>
      <c r="B860" s="74">
        <v>42614</v>
      </c>
      <c r="C860" s="47" t="s">
        <v>11</v>
      </c>
      <c r="D860" s="36">
        <v>25</v>
      </c>
      <c r="E860" s="36">
        <v>38</v>
      </c>
      <c r="F860" s="36">
        <v>38</v>
      </c>
    </row>
    <row r="861" spans="1:6" ht="14.25" customHeight="1" x14ac:dyDescent="0.25">
      <c r="A861" s="37">
        <v>2016</v>
      </c>
      <c r="B861" s="77">
        <v>42614</v>
      </c>
      <c r="C861" s="38" t="s">
        <v>16</v>
      </c>
      <c r="D861" s="37">
        <v>24</v>
      </c>
      <c r="E861" s="37">
        <v>42</v>
      </c>
      <c r="F861" s="37">
        <v>34</v>
      </c>
    </row>
    <row r="862" spans="1:6" ht="14.25" customHeight="1" x14ac:dyDescent="0.25">
      <c r="A862" s="37">
        <v>2016</v>
      </c>
      <c r="B862" s="77">
        <v>42614</v>
      </c>
      <c r="C862" s="38" t="s">
        <v>18</v>
      </c>
      <c r="D862" s="37">
        <v>26</v>
      </c>
      <c r="E862" s="37">
        <v>52</v>
      </c>
      <c r="F862" s="37">
        <v>22</v>
      </c>
    </row>
    <row r="863" spans="1:6" ht="14.25" customHeight="1" x14ac:dyDescent="0.25">
      <c r="A863" s="37">
        <v>2016</v>
      </c>
      <c r="B863" s="77">
        <v>42614</v>
      </c>
      <c r="C863" s="38" t="s">
        <v>15</v>
      </c>
      <c r="D863" s="37">
        <v>19</v>
      </c>
      <c r="E863" s="37">
        <v>30</v>
      </c>
      <c r="F863" s="37">
        <v>51</v>
      </c>
    </row>
    <row r="864" spans="1:6" ht="14.25" customHeight="1" x14ac:dyDescent="0.25">
      <c r="A864" s="37">
        <v>2016</v>
      </c>
      <c r="B864" s="78">
        <v>42614</v>
      </c>
      <c r="C864" s="39" t="s">
        <v>19</v>
      </c>
      <c r="D864" s="37">
        <v>26</v>
      </c>
      <c r="E864" s="37">
        <v>52</v>
      </c>
      <c r="F864" s="37">
        <v>22</v>
      </c>
    </row>
    <row r="865" spans="1:6" ht="14.25" customHeight="1" x14ac:dyDescent="0.25">
      <c r="A865" s="36">
        <v>2016</v>
      </c>
      <c r="B865" s="74">
        <v>42705</v>
      </c>
      <c r="C865" s="47" t="s">
        <v>3</v>
      </c>
      <c r="D865" s="36">
        <v>24</v>
      </c>
      <c r="E865" s="36">
        <v>63</v>
      </c>
      <c r="F865" s="36">
        <v>14</v>
      </c>
    </row>
    <row r="866" spans="1:6" ht="14.25" customHeight="1" x14ac:dyDescent="0.25">
      <c r="A866" s="36">
        <v>2016</v>
      </c>
      <c r="B866" s="74">
        <v>42705</v>
      </c>
      <c r="C866" s="47" t="s">
        <v>10</v>
      </c>
      <c r="D866" s="36">
        <v>25</v>
      </c>
      <c r="E866" s="36">
        <v>52</v>
      </c>
      <c r="F866" s="36">
        <v>23</v>
      </c>
    </row>
    <row r="867" spans="1:6" ht="14.25" customHeight="1" x14ac:dyDescent="0.25">
      <c r="A867" s="36">
        <v>2016</v>
      </c>
      <c r="B867" s="74">
        <v>42705</v>
      </c>
      <c r="C867" s="47" t="s">
        <v>7</v>
      </c>
      <c r="D867" s="36">
        <v>36</v>
      </c>
      <c r="E867" s="36">
        <v>45</v>
      </c>
      <c r="F867" s="36">
        <v>19</v>
      </c>
    </row>
    <row r="868" spans="1:6" ht="14.25" customHeight="1" x14ac:dyDescent="0.25">
      <c r="A868" s="36">
        <v>2016</v>
      </c>
      <c r="B868" s="75">
        <v>42705</v>
      </c>
      <c r="C868" s="76" t="s">
        <v>71</v>
      </c>
      <c r="D868" s="36">
        <v>27</v>
      </c>
      <c r="E868" s="36">
        <v>48</v>
      </c>
      <c r="F868" s="36">
        <v>26</v>
      </c>
    </row>
    <row r="869" spans="1:6" ht="14.25" customHeight="1" x14ac:dyDescent="0.25">
      <c r="A869" s="36">
        <v>2016</v>
      </c>
      <c r="B869" s="74">
        <v>42705</v>
      </c>
      <c r="C869" s="47" t="s">
        <v>20</v>
      </c>
      <c r="D869" s="36">
        <v>31</v>
      </c>
      <c r="E869" s="36">
        <v>51</v>
      </c>
      <c r="F869" s="36">
        <v>18</v>
      </c>
    </row>
    <row r="870" spans="1:6" ht="14.25" customHeight="1" x14ac:dyDescent="0.25">
      <c r="A870" s="36">
        <v>2016</v>
      </c>
      <c r="B870" s="74">
        <v>42705</v>
      </c>
      <c r="C870" s="47" t="s">
        <v>4</v>
      </c>
      <c r="D870" s="36">
        <v>30</v>
      </c>
      <c r="E870" s="36">
        <v>52</v>
      </c>
      <c r="F870" s="36">
        <v>18</v>
      </c>
    </row>
    <row r="871" spans="1:6" ht="14.25" customHeight="1" x14ac:dyDescent="0.25">
      <c r="A871" s="36">
        <v>2016</v>
      </c>
      <c r="B871" s="74">
        <v>42705</v>
      </c>
      <c r="C871" s="47" t="s">
        <v>14</v>
      </c>
      <c r="D871" s="36">
        <v>22</v>
      </c>
      <c r="E871" s="36">
        <v>55</v>
      </c>
      <c r="F871" s="36">
        <v>23</v>
      </c>
    </row>
    <row r="872" spans="1:6" ht="14.25" customHeight="1" x14ac:dyDescent="0.25">
      <c r="A872" s="36">
        <v>2016</v>
      </c>
      <c r="B872" s="74">
        <v>42705</v>
      </c>
      <c r="C872" s="47" t="s">
        <v>6</v>
      </c>
      <c r="D872" s="36">
        <v>31</v>
      </c>
      <c r="E872" s="36">
        <v>54</v>
      </c>
      <c r="F872" s="36">
        <v>15</v>
      </c>
    </row>
    <row r="873" spans="1:6" ht="14.25" customHeight="1" x14ac:dyDescent="0.25">
      <c r="A873" s="36">
        <v>2016</v>
      </c>
      <c r="B873" s="74">
        <v>42705</v>
      </c>
      <c r="C873" s="47" t="s">
        <v>13</v>
      </c>
      <c r="D873" s="36">
        <v>24</v>
      </c>
      <c r="E873" s="36">
        <v>51</v>
      </c>
      <c r="F873" s="36">
        <v>25</v>
      </c>
    </row>
    <row r="874" spans="1:6" ht="14.25" customHeight="1" x14ac:dyDescent="0.25">
      <c r="A874" s="36">
        <v>2016</v>
      </c>
      <c r="B874" s="74">
        <v>42705</v>
      </c>
      <c r="C874" s="47" t="s">
        <v>8</v>
      </c>
      <c r="D874" s="36">
        <v>26</v>
      </c>
      <c r="E874" s="36">
        <v>57</v>
      </c>
      <c r="F874" s="36">
        <v>17</v>
      </c>
    </row>
    <row r="875" spans="1:6" ht="14.25" customHeight="1" x14ac:dyDescent="0.25">
      <c r="A875" s="36">
        <v>2016</v>
      </c>
      <c r="B875" s="74">
        <v>42705</v>
      </c>
      <c r="C875" s="47" t="s">
        <v>9</v>
      </c>
      <c r="D875" s="36">
        <v>25</v>
      </c>
      <c r="E875" s="36">
        <v>55</v>
      </c>
      <c r="F875" s="36">
        <v>20</v>
      </c>
    </row>
    <row r="876" spans="1:6" ht="14.25" customHeight="1" x14ac:dyDescent="0.25">
      <c r="A876" s="36">
        <v>2016</v>
      </c>
      <c r="B876" s="74">
        <v>42705</v>
      </c>
      <c r="C876" s="47" t="s">
        <v>5</v>
      </c>
      <c r="D876" s="36">
        <v>29</v>
      </c>
      <c r="E876" s="36">
        <v>50</v>
      </c>
      <c r="F876" s="36">
        <v>21</v>
      </c>
    </row>
    <row r="877" spans="1:6" ht="14.25" customHeight="1" x14ac:dyDescent="0.25">
      <c r="A877" s="37">
        <v>2016</v>
      </c>
      <c r="B877" s="77">
        <v>42705</v>
      </c>
      <c r="C877" s="38" t="s">
        <v>17</v>
      </c>
      <c r="D877" s="37">
        <v>26</v>
      </c>
      <c r="E877" s="37">
        <v>54</v>
      </c>
      <c r="F877" s="37">
        <v>20</v>
      </c>
    </row>
    <row r="878" spans="1:6" ht="14.25" customHeight="1" x14ac:dyDescent="0.25">
      <c r="A878" s="36">
        <v>2016</v>
      </c>
      <c r="B878" s="74">
        <v>42705</v>
      </c>
      <c r="C878" s="47" t="s">
        <v>12</v>
      </c>
      <c r="D878" s="36">
        <v>23</v>
      </c>
      <c r="E878" s="36">
        <v>48</v>
      </c>
      <c r="F878" s="36">
        <v>29</v>
      </c>
    </row>
    <row r="879" spans="1:6" ht="14.25" customHeight="1" x14ac:dyDescent="0.25">
      <c r="A879" s="36">
        <v>2016</v>
      </c>
      <c r="B879" s="74">
        <v>42705</v>
      </c>
      <c r="C879" s="47" t="s">
        <v>11</v>
      </c>
      <c r="D879" s="36">
        <v>24</v>
      </c>
      <c r="E879" s="36">
        <v>38</v>
      </c>
      <c r="F879" s="36">
        <v>38</v>
      </c>
    </row>
    <row r="880" spans="1:6" ht="14.25" customHeight="1" x14ac:dyDescent="0.25">
      <c r="A880" s="37">
        <v>2016</v>
      </c>
      <c r="B880" s="77">
        <v>42705</v>
      </c>
      <c r="C880" s="38" t="s">
        <v>16</v>
      </c>
      <c r="D880" s="37">
        <v>24</v>
      </c>
      <c r="E880" s="37">
        <v>42</v>
      </c>
      <c r="F880" s="37">
        <v>34</v>
      </c>
    </row>
    <row r="881" spans="1:6" ht="14.25" customHeight="1" x14ac:dyDescent="0.25">
      <c r="A881" s="37">
        <v>2016</v>
      </c>
      <c r="B881" s="77">
        <v>42705</v>
      </c>
      <c r="C881" s="38" t="s">
        <v>18</v>
      </c>
      <c r="D881" s="37">
        <v>25</v>
      </c>
      <c r="E881" s="37">
        <v>53</v>
      </c>
      <c r="F881" s="37">
        <v>22</v>
      </c>
    </row>
    <row r="882" spans="1:6" ht="14.25" customHeight="1" x14ac:dyDescent="0.25">
      <c r="A882" s="37">
        <v>2016</v>
      </c>
      <c r="B882" s="77">
        <v>42705</v>
      </c>
      <c r="C882" s="38" t="s">
        <v>15</v>
      </c>
      <c r="D882" s="37">
        <v>19</v>
      </c>
      <c r="E882" s="37">
        <v>30</v>
      </c>
      <c r="F882" s="37">
        <v>51</v>
      </c>
    </row>
    <row r="883" spans="1:6" ht="14.25" customHeight="1" x14ac:dyDescent="0.25">
      <c r="A883" s="37">
        <v>2016</v>
      </c>
      <c r="B883" s="78">
        <v>42705</v>
      </c>
      <c r="C883" s="39" t="s">
        <v>19</v>
      </c>
      <c r="D883" s="37">
        <v>25</v>
      </c>
      <c r="E883" s="37">
        <v>53</v>
      </c>
      <c r="F883" s="37">
        <v>22</v>
      </c>
    </row>
    <row r="884" spans="1:6" ht="14.25" customHeight="1" x14ac:dyDescent="0.25">
      <c r="A884" s="36">
        <v>2017</v>
      </c>
      <c r="B884" s="74">
        <v>42795</v>
      </c>
      <c r="C884" s="47" t="s">
        <v>3</v>
      </c>
      <c r="D884" s="36">
        <v>23</v>
      </c>
      <c r="E884" s="36">
        <v>64</v>
      </c>
      <c r="F884" s="36">
        <v>13</v>
      </c>
    </row>
    <row r="885" spans="1:6" ht="14.25" customHeight="1" x14ac:dyDescent="0.25">
      <c r="A885" s="36">
        <v>2017</v>
      </c>
      <c r="B885" s="74">
        <v>42795</v>
      </c>
      <c r="C885" s="47" t="s">
        <v>10</v>
      </c>
      <c r="D885" s="36">
        <v>24</v>
      </c>
      <c r="E885" s="36">
        <v>53</v>
      </c>
      <c r="F885" s="36">
        <v>23</v>
      </c>
    </row>
    <row r="886" spans="1:6" ht="14.25" customHeight="1" x14ac:dyDescent="0.25">
      <c r="A886" s="36">
        <v>2017</v>
      </c>
      <c r="B886" s="74">
        <v>42795</v>
      </c>
      <c r="C886" s="47" t="s">
        <v>7</v>
      </c>
      <c r="D886" s="36">
        <v>35</v>
      </c>
      <c r="E886" s="36">
        <v>46</v>
      </c>
      <c r="F886" s="36">
        <v>19</v>
      </c>
    </row>
    <row r="887" spans="1:6" ht="14.25" customHeight="1" x14ac:dyDescent="0.25">
      <c r="A887" s="36">
        <v>2017</v>
      </c>
      <c r="B887" s="75">
        <v>42795</v>
      </c>
      <c r="C887" s="76" t="s">
        <v>71</v>
      </c>
      <c r="D887" s="36">
        <v>26</v>
      </c>
      <c r="E887" s="36">
        <v>49</v>
      </c>
      <c r="F887" s="36">
        <v>25</v>
      </c>
    </row>
    <row r="888" spans="1:6" ht="14.25" customHeight="1" x14ac:dyDescent="0.25">
      <c r="A888" s="36">
        <v>2017</v>
      </c>
      <c r="B888" s="74">
        <v>42795</v>
      </c>
      <c r="C888" s="47" t="s">
        <v>20</v>
      </c>
      <c r="D888" s="36">
        <v>30</v>
      </c>
      <c r="E888" s="36">
        <v>53</v>
      </c>
      <c r="F888" s="36">
        <v>17</v>
      </c>
    </row>
    <row r="889" spans="1:6" ht="14.25" customHeight="1" x14ac:dyDescent="0.25">
      <c r="A889" s="36">
        <v>2017</v>
      </c>
      <c r="B889" s="74">
        <v>42795</v>
      </c>
      <c r="C889" s="47" t="s">
        <v>4</v>
      </c>
      <c r="D889" s="36">
        <v>30</v>
      </c>
      <c r="E889" s="36">
        <v>53</v>
      </c>
      <c r="F889" s="36">
        <v>17</v>
      </c>
    </row>
    <row r="890" spans="1:6" ht="14.25" customHeight="1" x14ac:dyDescent="0.25">
      <c r="A890" s="36">
        <v>2017</v>
      </c>
      <c r="B890" s="74">
        <v>42795</v>
      </c>
      <c r="C890" s="47" t="s">
        <v>14</v>
      </c>
      <c r="D890" s="36">
        <v>22</v>
      </c>
      <c r="E890" s="36">
        <v>56</v>
      </c>
      <c r="F890" s="36">
        <v>22</v>
      </c>
    </row>
    <row r="891" spans="1:6" ht="14.25" customHeight="1" x14ac:dyDescent="0.25">
      <c r="A891" s="36">
        <v>2017</v>
      </c>
      <c r="B891" s="74">
        <v>42795</v>
      </c>
      <c r="C891" s="47" t="s">
        <v>6</v>
      </c>
      <c r="D891" s="36">
        <v>31</v>
      </c>
      <c r="E891" s="36">
        <v>55</v>
      </c>
      <c r="F891" s="36">
        <v>14</v>
      </c>
    </row>
    <row r="892" spans="1:6" ht="14.25" customHeight="1" x14ac:dyDescent="0.25">
      <c r="A892" s="36">
        <v>2017</v>
      </c>
      <c r="B892" s="74">
        <v>42795</v>
      </c>
      <c r="C892" s="47" t="s">
        <v>13</v>
      </c>
      <c r="D892" s="36">
        <v>23</v>
      </c>
      <c r="E892" s="36">
        <v>52</v>
      </c>
      <c r="F892" s="36">
        <v>25</v>
      </c>
    </row>
    <row r="893" spans="1:6" ht="14.25" customHeight="1" x14ac:dyDescent="0.25">
      <c r="A893" s="36">
        <v>2017</v>
      </c>
      <c r="B893" s="74">
        <v>42795</v>
      </c>
      <c r="C893" s="47" t="s">
        <v>8</v>
      </c>
      <c r="D893" s="36">
        <v>26</v>
      </c>
      <c r="E893" s="36">
        <v>57</v>
      </c>
      <c r="F893" s="36">
        <v>17</v>
      </c>
    </row>
    <row r="894" spans="1:6" ht="14.25" customHeight="1" x14ac:dyDescent="0.25">
      <c r="A894" s="36">
        <v>2017</v>
      </c>
      <c r="B894" s="74">
        <v>42795</v>
      </c>
      <c r="C894" s="47" t="s">
        <v>9</v>
      </c>
      <c r="D894" s="36">
        <v>24</v>
      </c>
      <c r="E894" s="36">
        <v>56</v>
      </c>
      <c r="F894" s="36">
        <v>20</v>
      </c>
    </row>
    <row r="895" spans="1:6" ht="14.25" customHeight="1" x14ac:dyDescent="0.25">
      <c r="A895" s="36">
        <v>2017</v>
      </c>
      <c r="B895" s="74">
        <v>42795</v>
      </c>
      <c r="C895" s="47" t="s">
        <v>5</v>
      </c>
      <c r="D895" s="36">
        <v>28</v>
      </c>
      <c r="E895" s="36">
        <v>52</v>
      </c>
      <c r="F895" s="36">
        <v>21</v>
      </c>
    </row>
    <row r="896" spans="1:6" ht="14.25" customHeight="1" x14ac:dyDescent="0.25">
      <c r="A896" s="37">
        <v>2017</v>
      </c>
      <c r="B896" s="77">
        <v>42795</v>
      </c>
      <c r="C896" s="38" t="s">
        <v>17</v>
      </c>
      <c r="D896" s="37">
        <v>25</v>
      </c>
      <c r="E896" s="37">
        <v>56</v>
      </c>
      <c r="F896" s="37">
        <v>19</v>
      </c>
    </row>
    <row r="897" spans="1:6" ht="14.25" customHeight="1" x14ac:dyDescent="0.25">
      <c r="A897" s="36">
        <v>2017</v>
      </c>
      <c r="B897" s="74">
        <v>42795</v>
      </c>
      <c r="C897" s="47" t="s">
        <v>12</v>
      </c>
      <c r="D897" s="36">
        <v>22</v>
      </c>
      <c r="E897" s="36">
        <v>48</v>
      </c>
      <c r="F897" s="36">
        <v>29</v>
      </c>
    </row>
    <row r="898" spans="1:6" ht="14.25" customHeight="1" x14ac:dyDescent="0.25">
      <c r="A898" s="36">
        <v>2017</v>
      </c>
      <c r="B898" s="74">
        <v>42795</v>
      </c>
      <c r="C898" s="47" t="s">
        <v>11</v>
      </c>
      <c r="D898" s="36">
        <v>24</v>
      </c>
      <c r="E898" s="36">
        <v>38</v>
      </c>
      <c r="F898" s="36">
        <v>38</v>
      </c>
    </row>
    <row r="899" spans="1:6" ht="14.25" customHeight="1" x14ac:dyDescent="0.25">
      <c r="A899" s="37">
        <v>2017</v>
      </c>
      <c r="B899" s="77">
        <v>42795</v>
      </c>
      <c r="C899" s="38" t="s">
        <v>16</v>
      </c>
      <c r="D899" s="37">
        <v>23</v>
      </c>
      <c r="E899" s="37">
        <v>43</v>
      </c>
      <c r="F899" s="37">
        <v>34</v>
      </c>
    </row>
    <row r="900" spans="1:6" ht="14.25" customHeight="1" x14ac:dyDescent="0.25">
      <c r="A900" s="37">
        <v>2017</v>
      </c>
      <c r="B900" s="77">
        <v>42795</v>
      </c>
      <c r="C900" s="38" t="s">
        <v>18</v>
      </c>
      <c r="D900" s="37">
        <v>25</v>
      </c>
      <c r="E900" s="37">
        <v>54</v>
      </c>
      <c r="F900" s="37">
        <v>21</v>
      </c>
    </row>
    <row r="901" spans="1:6" ht="14.25" customHeight="1" x14ac:dyDescent="0.25">
      <c r="A901" s="37">
        <v>2017</v>
      </c>
      <c r="B901" s="77">
        <v>42795</v>
      </c>
      <c r="C901" s="38" t="s">
        <v>15</v>
      </c>
      <c r="D901" s="37">
        <v>19</v>
      </c>
      <c r="E901" s="37">
        <v>29</v>
      </c>
      <c r="F901" s="37">
        <v>52</v>
      </c>
    </row>
    <row r="902" spans="1:6" ht="14.25" customHeight="1" x14ac:dyDescent="0.25">
      <c r="A902" s="37">
        <v>2017</v>
      </c>
      <c r="B902" s="78">
        <v>42795</v>
      </c>
      <c r="C902" s="39" t="s">
        <v>19</v>
      </c>
      <c r="D902" s="37">
        <v>25</v>
      </c>
      <c r="E902" s="37">
        <v>54</v>
      </c>
      <c r="F902" s="37">
        <v>21</v>
      </c>
    </row>
    <row r="903" spans="1:6" ht="14.25" customHeight="1" x14ac:dyDescent="0.25">
      <c r="A903" s="36">
        <v>2017</v>
      </c>
      <c r="B903" s="74">
        <v>42887</v>
      </c>
      <c r="C903" s="47" t="s">
        <v>3</v>
      </c>
      <c r="D903" s="36">
        <v>23</v>
      </c>
      <c r="E903" s="36">
        <v>64</v>
      </c>
      <c r="F903" s="36">
        <v>13</v>
      </c>
    </row>
    <row r="904" spans="1:6" ht="14.25" customHeight="1" x14ac:dyDescent="0.25">
      <c r="A904" s="36">
        <v>2017</v>
      </c>
      <c r="B904" s="74">
        <v>42887</v>
      </c>
      <c r="C904" s="47" t="s">
        <v>10</v>
      </c>
      <c r="D904" s="36">
        <v>24</v>
      </c>
      <c r="E904" s="36">
        <v>53</v>
      </c>
      <c r="F904" s="36">
        <v>23</v>
      </c>
    </row>
    <row r="905" spans="1:6" ht="14.25" customHeight="1" x14ac:dyDescent="0.25">
      <c r="A905" s="36">
        <v>2017</v>
      </c>
      <c r="B905" s="74">
        <v>42887</v>
      </c>
      <c r="C905" s="47" t="s">
        <v>7</v>
      </c>
      <c r="D905" s="36">
        <v>35</v>
      </c>
      <c r="E905" s="36">
        <v>46</v>
      </c>
      <c r="F905" s="36">
        <v>19</v>
      </c>
    </row>
    <row r="906" spans="1:6" ht="14.25" customHeight="1" x14ac:dyDescent="0.25">
      <c r="A906" s="36">
        <v>2017</v>
      </c>
      <c r="B906" s="75">
        <v>42887</v>
      </c>
      <c r="C906" s="76" t="s">
        <v>71</v>
      </c>
      <c r="D906" s="36">
        <v>26</v>
      </c>
      <c r="E906" s="36">
        <v>49</v>
      </c>
      <c r="F906" s="36">
        <v>25</v>
      </c>
    </row>
    <row r="907" spans="1:6" ht="14.25" customHeight="1" x14ac:dyDescent="0.25">
      <c r="A907" s="36">
        <v>2017</v>
      </c>
      <c r="B907" s="74">
        <v>42887</v>
      </c>
      <c r="C907" s="47" t="s">
        <v>20</v>
      </c>
      <c r="D907" s="36">
        <v>30</v>
      </c>
      <c r="E907" s="36">
        <v>53</v>
      </c>
      <c r="F907" s="36">
        <v>17</v>
      </c>
    </row>
    <row r="908" spans="1:6" ht="14.25" customHeight="1" x14ac:dyDescent="0.25">
      <c r="A908" s="36">
        <v>2017</v>
      </c>
      <c r="B908" s="74">
        <v>42887</v>
      </c>
      <c r="C908" s="47" t="s">
        <v>4</v>
      </c>
      <c r="D908" s="36">
        <v>30</v>
      </c>
      <c r="E908" s="36">
        <v>53</v>
      </c>
      <c r="F908" s="36">
        <v>17</v>
      </c>
    </row>
    <row r="909" spans="1:6" ht="14.25" customHeight="1" x14ac:dyDescent="0.25">
      <c r="A909" s="36">
        <v>2017</v>
      </c>
      <c r="B909" s="74">
        <v>42887</v>
      </c>
      <c r="C909" s="47" t="s">
        <v>14</v>
      </c>
      <c r="D909" s="36">
        <v>22</v>
      </c>
      <c r="E909" s="36">
        <v>57</v>
      </c>
      <c r="F909" s="36">
        <v>22</v>
      </c>
    </row>
    <row r="910" spans="1:6" ht="14.25" customHeight="1" x14ac:dyDescent="0.25">
      <c r="A910" s="36">
        <v>2017</v>
      </c>
      <c r="B910" s="74">
        <v>42887</v>
      </c>
      <c r="C910" s="47" t="s">
        <v>6</v>
      </c>
      <c r="D910" s="36">
        <v>31</v>
      </c>
      <c r="E910" s="36">
        <v>55</v>
      </c>
      <c r="F910" s="36">
        <v>14</v>
      </c>
    </row>
    <row r="911" spans="1:6" ht="14.25" customHeight="1" x14ac:dyDescent="0.25">
      <c r="A911" s="36">
        <v>2017</v>
      </c>
      <c r="B911" s="74">
        <v>42887</v>
      </c>
      <c r="C911" s="47" t="s">
        <v>13</v>
      </c>
      <c r="D911" s="36">
        <v>23</v>
      </c>
      <c r="E911" s="36">
        <v>52</v>
      </c>
      <c r="F911" s="36">
        <v>25</v>
      </c>
    </row>
    <row r="912" spans="1:6" ht="14.25" customHeight="1" x14ac:dyDescent="0.25">
      <c r="A912" s="36">
        <v>2017</v>
      </c>
      <c r="B912" s="74">
        <v>42887</v>
      </c>
      <c r="C912" s="47" t="s">
        <v>8</v>
      </c>
      <c r="D912" s="36">
        <v>26</v>
      </c>
      <c r="E912" s="36">
        <v>57</v>
      </c>
      <c r="F912" s="36">
        <v>17</v>
      </c>
    </row>
    <row r="913" spans="1:6" ht="14.25" customHeight="1" x14ac:dyDescent="0.25">
      <c r="A913" s="36">
        <v>2017</v>
      </c>
      <c r="B913" s="74">
        <v>42887</v>
      </c>
      <c r="C913" s="47" t="s">
        <v>9</v>
      </c>
      <c r="D913" s="36">
        <v>24</v>
      </c>
      <c r="E913" s="36">
        <v>56</v>
      </c>
      <c r="F913" s="36">
        <v>20</v>
      </c>
    </row>
    <row r="914" spans="1:6" ht="14.25" customHeight="1" x14ac:dyDescent="0.25">
      <c r="A914" s="36">
        <v>2017</v>
      </c>
      <c r="B914" s="74">
        <v>42887</v>
      </c>
      <c r="C914" s="47" t="s">
        <v>5</v>
      </c>
      <c r="D914" s="36">
        <v>27</v>
      </c>
      <c r="E914" s="36">
        <v>52</v>
      </c>
      <c r="F914" s="36">
        <v>20</v>
      </c>
    </row>
    <row r="915" spans="1:6" ht="14.25" customHeight="1" x14ac:dyDescent="0.25">
      <c r="A915" s="37">
        <v>2017</v>
      </c>
      <c r="B915" s="77">
        <v>42887</v>
      </c>
      <c r="C915" s="38" t="s">
        <v>17</v>
      </c>
      <c r="D915" s="37">
        <v>25</v>
      </c>
      <c r="E915" s="37">
        <v>56</v>
      </c>
      <c r="F915" s="37">
        <v>19</v>
      </c>
    </row>
    <row r="916" spans="1:6" ht="14.25" customHeight="1" x14ac:dyDescent="0.25">
      <c r="A916" s="36">
        <v>2017</v>
      </c>
      <c r="B916" s="74">
        <v>42887</v>
      </c>
      <c r="C916" s="47" t="s">
        <v>12</v>
      </c>
      <c r="D916" s="36">
        <v>22</v>
      </c>
      <c r="E916" s="36">
        <v>48</v>
      </c>
      <c r="F916" s="36">
        <v>29</v>
      </c>
    </row>
    <row r="917" spans="1:6" ht="14.25" customHeight="1" x14ac:dyDescent="0.25">
      <c r="A917" s="36">
        <v>2017</v>
      </c>
      <c r="B917" s="74">
        <v>42887</v>
      </c>
      <c r="C917" s="47" t="s">
        <v>11</v>
      </c>
      <c r="D917" s="36">
        <v>24</v>
      </c>
      <c r="E917" s="36">
        <v>38</v>
      </c>
      <c r="F917" s="36">
        <v>38</v>
      </c>
    </row>
    <row r="918" spans="1:6" ht="14.25" customHeight="1" x14ac:dyDescent="0.25">
      <c r="A918" s="37">
        <v>2017</v>
      </c>
      <c r="B918" s="77">
        <v>42887</v>
      </c>
      <c r="C918" s="38" t="s">
        <v>16</v>
      </c>
      <c r="D918" s="37">
        <v>23</v>
      </c>
      <c r="E918" s="37">
        <v>43</v>
      </c>
      <c r="F918" s="37">
        <v>34</v>
      </c>
    </row>
    <row r="919" spans="1:6" ht="14.25" customHeight="1" x14ac:dyDescent="0.25">
      <c r="A919" s="37">
        <v>2017</v>
      </c>
      <c r="B919" s="77">
        <v>42887</v>
      </c>
      <c r="C919" s="38" t="s">
        <v>18</v>
      </c>
      <c r="D919" s="37">
        <v>25</v>
      </c>
      <c r="E919" s="37">
        <v>54</v>
      </c>
      <c r="F919" s="37">
        <v>21</v>
      </c>
    </row>
    <row r="920" spans="1:6" ht="14.25" customHeight="1" x14ac:dyDescent="0.25">
      <c r="A920" s="37">
        <v>2017</v>
      </c>
      <c r="B920" s="77">
        <v>42887</v>
      </c>
      <c r="C920" s="38" t="s">
        <v>15</v>
      </c>
      <c r="D920" s="37">
        <v>19</v>
      </c>
      <c r="E920" s="37">
        <v>30</v>
      </c>
      <c r="F920" s="37">
        <v>52</v>
      </c>
    </row>
    <row r="921" spans="1:6" ht="14.25" customHeight="1" x14ac:dyDescent="0.25">
      <c r="A921" s="37">
        <v>2017</v>
      </c>
      <c r="B921" s="78">
        <v>42887</v>
      </c>
      <c r="C921" s="39" t="s">
        <v>19</v>
      </c>
      <c r="D921" s="37">
        <v>25</v>
      </c>
      <c r="E921" s="37">
        <v>54</v>
      </c>
      <c r="F921" s="37">
        <v>21</v>
      </c>
    </row>
    <row r="922" spans="1:6" ht="14.25" customHeight="1" x14ac:dyDescent="0.25">
      <c r="A922" s="36">
        <v>2017</v>
      </c>
      <c r="B922" s="74">
        <v>42979</v>
      </c>
      <c r="C922" s="47" t="s">
        <v>3</v>
      </c>
      <c r="D922" s="36">
        <v>23</v>
      </c>
      <c r="E922" s="36">
        <v>64</v>
      </c>
      <c r="F922" s="36">
        <v>13</v>
      </c>
    </row>
    <row r="923" spans="1:6" ht="14.25" customHeight="1" x14ac:dyDescent="0.25">
      <c r="A923" s="36">
        <v>2017</v>
      </c>
      <c r="B923" s="74">
        <v>42979</v>
      </c>
      <c r="C923" s="47" t="s">
        <v>10</v>
      </c>
      <c r="D923" s="36">
        <v>24</v>
      </c>
      <c r="E923" s="36">
        <v>53</v>
      </c>
      <c r="F923" s="36">
        <v>23</v>
      </c>
    </row>
    <row r="924" spans="1:6" ht="14.25" customHeight="1" x14ac:dyDescent="0.25">
      <c r="A924" s="36">
        <v>2017</v>
      </c>
      <c r="B924" s="74">
        <v>42979</v>
      </c>
      <c r="C924" s="47" t="s">
        <v>7</v>
      </c>
      <c r="D924" s="36">
        <v>35</v>
      </c>
      <c r="E924" s="36">
        <v>46</v>
      </c>
      <c r="F924" s="36">
        <v>20</v>
      </c>
    </row>
    <row r="925" spans="1:6" ht="14.25" customHeight="1" x14ac:dyDescent="0.25">
      <c r="A925" s="36">
        <v>2017</v>
      </c>
      <c r="B925" s="75">
        <v>42979</v>
      </c>
      <c r="C925" s="76" t="s">
        <v>71</v>
      </c>
      <c r="D925" s="36">
        <v>26</v>
      </c>
      <c r="E925" s="36">
        <v>49</v>
      </c>
      <c r="F925" s="36">
        <v>25</v>
      </c>
    </row>
    <row r="926" spans="1:6" ht="14.25" customHeight="1" x14ac:dyDescent="0.25">
      <c r="A926" s="36">
        <v>2017</v>
      </c>
      <c r="B926" s="74">
        <v>42979</v>
      </c>
      <c r="C926" s="47" t="s">
        <v>20</v>
      </c>
      <c r="D926" s="36">
        <v>30</v>
      </c>
      <c r="E926" s="36">
        <v>54</v>
      </c>
      <c r="F926" s="36">
        <v>16</v>
      </c>
    </row>
    <row r="927" spans="1:6" ht="14.25" customHeight="1" x14ac:dyDescent="0.25">
      <c r="A927" s="36">
        <v>2017</v>
      </c>
      <c r="B927" s="74">
        <v>42979</v>
      </c>
      <c r="C927" s="47" t="s">
        <v>4</v>
      </c>
      <c r="D927" s="36">
        <v>30</v>
      </c>
      <c r="E927" s="36">
        <v>53</v>
      </c>
      <c r="F927" s="36">
        <v>17</v>
      </c>
    </row>
    <row r="928" spans="1:6" ht="14.25" customHeight="1" x14ac:dyDescent="0.25">
      <c r="A928" s="36">
        <v>2017</v>
      </c>
      <c r="B928" s="74">
        <v>42979</v>
      </c>
      <c r="C928" s="47" t="s">
        <v>14</v>
      </c>
      <c r="D928" s="36">
        <v>22</v>
      </c>
      <c r="E928" s="36">
        <v>57</v>
      </c>
      <c r="F928" s="36">
        <v>21</v>
      </c>
    </row>
    <row r="929" spans="1:6" ht="14.25" customHeight="1" x14ac:dyDescent="0.25">
      <c r="A929" s="36">
        <v>2017</v>
      </c>
      <c r="B929" s="74">
        <v>42979</v>
      </c>
      <c r="C929" s="47" t="s">
        <v>6</v>
      </c>
      <c r="D929" s="36">
        <v>30</v>
      </c>
      <c r="E929" s="36">
        <v>55</v>
      </c>
      <c r="F929" s="36">
        <v>15</v>
      </c>
    </row>
    <row r="930" spans="1:6" ht="14.25" customHeight="1" x14ac:dyDescent="0.25">
      <c r="A930" s="36">
        <v>2017</v>
      </c>
      <c r="B930" s="74">
        <v>42979</v>
      </c>
      <c r="C930" s="47" t="s">
        <v>13</v>
      </c>
      <c r="D930" s="36">
        <v>23</v>
      </c>
      <c r="E930" s="36">
        <v>52</v>
      </c>
      <c r="F930" s="36">
        <v>25</v>
      </c>
    </row>
    <row r="931" spans="1:6" ht="14.25" customHeight="1" x14ac:dyDescent="0.25">
      <c r="A931" s="36">
        <v>2017</v>
      </c>
      <c r="B931" s="74">
        <v>42979</v>
      </c>
      <c r="C931" s="47" t="s">
        <v>8</v>
      </c>
      <c r="D931" s="36">
        <v>26</v>
      </c>
      <c r="E931" s="36">
        <v>57</v>
      </c>
      <c r="F931" s="36">
        <v>17</v>
      </c>
    </row>
    <row r="932" spans="1:6" ht="14.25" customHeight="1" x14ac:dyDescent="0.25">
      <c r="A932" s="36">
        <v>2017</v>
      </c>
      <c r="B932" s="74">
        <v>42979</v>
      </c>
      <c r="C932" s="47" t="s">
        <v>9</v>
      </c>
      <c r="D932" s="36">
        <v>24</v>
      </c>
      <c r="E932" s="36">
        <v>56</v>
      </c>
      <c r="F932" s="36">
        <v>20</v>
      </c>
    </row>
    <row r="933" spans="1:6" ht="14.25" customHeight="1" x14ac:dyDescent="0.25">
      <c r="A933" s="36">
        <v>2017</v>
      </c>
      <c r="B933" s="74">
        <v>42979</v>
      </c>
      <c r="C933" s="47" t="s">
        <v>5</v>
      </c>
      <c r="D933" s="36">
        <v>27</v>
      </c>
      <c r="E933" s="36">
        <v>53</v>
      </c>
      <c r="F933" s="36">
        <v>20</v>
      </c>
    </row>
    <row r="934" spans="1:6" ht="14.25" customHeight="1" x14ac:dyDescent="0.25">
      <c r="A934" s="37">
        <v>2017</v>
      </c>
      <c r="B934" s="77">
        <v>42979</v>
      </c>
      <c r="C934" s="38" t="s">
        <v>17</v>
      </c>
      <c r="D934" s="37">
        <v>25</v>
      </c>
      <c r="E934" s="37">
        <v>56</v>
      </c>
      <c r="F934" s="37">
        <v>19</v>
      </c>
    </row>
    <row r="935" spans="1:6" ht="14.25" customHeight="1" x14ac:dyDescent="0.25">
      <c r="A935" s="36">
        <v>2017</v>
      </c>
      <c r="B935" s="74">
        <v>42979</v>
      </c>
      <c r="C935" s="47" t="s">
        <v>12</v>
      </c>
      <c r="D935" s="36">
        <v>22</v>
      </c>
      <c r="E935" s="36">
        <v>48</v>
      </c>
      <c r="F935" s="36">
        <v>29</v>
      </c>
    </row>
    <row r="936" spans="1:6" ht="14.25" customHeight="1" x14ac:dyDescent="0.25">
      <c r="A936" s="36">
        <v>2017</v>
      </c>
      <c r="B936" s="74">
        <v>42979</v>
      </c>
      <c r="C936" s="47" t="s">
        <v>11</v>
      </c>
      <c r="D936" s="36">
        <v>24</v>
      </c>
      <c r="E936" s="36">
        <v>38</v>
      </c>
      <c r="F936" s="36">
        <v>38</v>
      </c>
    </row>
    <row r="937" spans="1:6" ht="14.25" customHeight="1" x14ac:dyDescent="0.25">
      <c r="A937" s="37">
        <v>2017</v>
      </c>
      <c r="B937" s="77">
        <v>42979</v>
      </c>
      <c r="C937" s="38" t="s">
        <v>16</v>
      </c>
      <c r="D937" s="37">
        <v>23</v>
      </c>
      <c r="E937" s="37">
        <v>43</v>
      </c>
      <c r="F937" s="37">
        <v>34</v>
      </c>
    </row>
    <row r="938" spans="1:6" ht="14.25" customHeight="1" x14ac:dyDescent="0.25">
      <c r="A938" s="37">
        <v>2017</v>
      </c>
      <c r="B938" s="77">
        <v>42979</v>
      </c>
      <c r="C938" s="38" t="s">
        <v>18</v>
      </c>
      <c r="D938" s="37">
        <v>25</v>
      </c>
      <c r="E938" s="37">
        <v>54</v>
      </c>
      <c r="F938" s="37">
        <v>21</v>
      </c>
    </row>
    <row r="939" spans="1:6" ht="14.25" customHeight="1" x14ac:dyDescent="0.25">
      <c r="A939" s="37">
        <v>2017</v>
      </c>
      <c r="B939" s="77">
        <v>42979</v>
      </c>
      <c r="C939" s="38" t="s">
        <v>15</v>
      </c>
      <c r="D939" s="37">
        <v>13</v>
      </c>
      <c r="E939" s="37">
        <v>35</v>
      </c>
      <c r="F939" s="37">
        <v>51</v>
      </c>
    </row>
    <row r="940" spans="1:6" ht="14.25" customHeight="1" x14ac:dyDescent="0.25">
      <c r="A940" s="37">
        <v>2017</v>
      </c>
      <c r="B940" s="78">
        <v>42979</v>
      </c>
      <c r="C940" s="39" t="s">
        <v>19</v>
      </c>
      <c r="D940" s="37">
        <v>25</v>
      </c>
      <c r="E940" s="37">
        <v>54</v>
      </c>
      <c r="F940" s="37">
        <v>21</v>
      </c>
    </row>
    <row r="941" spans="1:6" ht="14.25" customHeight="1" x14ac:dyDescent="0.25">
      <c r="A941" s="36">
        <v>2017</v>
      </c>
      <c r="B941" s="74">
        <v>43070</v>
      </c>
      <c r="C941" s="47" t="s">
        <v>3</v>
      </c>
      <c r="D941" s="36">
        <v>22</v>
      </c>
      <c r="E941" s="36">
        <v>64</v>
      </c>
      <c r="F941" s="36">
        <v>14</v>
      </c>
    </row>
    <row r="942" spans="1:6" ht="14.25" customHeight="1" x14ac:dyDescent="0.25">
      <c r="A942" s="36">
        <v>2017</v>
      </c>
      <c r="B942" s="74">
        <v>43070</v>
      </c>
      <c r="C942" s="47" t="s">
        <v>10</v>
      </c>
      <c r="D942" s="36">
        <v>23</v>
      </c>
      <c r="E942" s="36">
        <v>53</v>
      </c>
      <c r="F942" s="36">
        <v>24</v>
      </c>
    </row>
    <row r="943" spans="1:6" ht="14.25" customHeight="1" x14ac:dyDescent="0.25">
      <c r="A943" s="36">
        <v>2017</v>
      </c>
      <c r="B943" s="74">
        <v>43070</v>
      </c>
      <c r="C943" s="47" t="s">
        <v>7</v>
      </c>
      <c r="D943" s="36">
        <v>32</v>
      </c>
      <c r="E943" s="36">
        <v>45</v>
      </c>
      <c r="F943" s="36">
        <v>23</v>
      </c>
    </row>
    <row r="944" spans="1:6" ht="14.25" customHeight="1" x14ac:dyDescent="0.25">
      <c r="A944" s="36">
        <v>2017</v>
      </c>
      <c r="B944" s="75">
        <v>43070</v>
      </c>
      <c r="C944" s="76" t="s">
        <v>71</v>
      </c>
      <c r="D944" s="36">
        <v>24</v>
      </c>
      <c r="E944" s="36">
        <v>49</v>
      </c>
      <c r="F944" s="36">
        <v>27</v>
      </c>
    </row>
    <row r="945" spans="1:6" ht="14.25" customHeight="1" x14ac:dyDescent="0.25">
      <c r="A945" s="36">
        <v>2017</v>
      </c>
      <c r="B945" s="74">
        <v>43070</v>
      </c>
      <c r="C945" s="47" t="s">
        <v>20</v>
      </c>
      <c r="D945" s="36">
        <v>27</v>
      </c>
      <c r="E945" s="36">
        <v>54</v>
      </c>
      <c r="F945" s="36">
        <v>19</v>
      </c>
    </row>
    <row r="946" spans="1:6" ht="14.25" customHeight="1" x14ac:dyDescent="0.25">
      <c r="A946" s="36">
        <v>2017</v>
      </c>
      <c r="B946" s="74">
        <v>43070</v>
      </c>
      <c r="C946" s="47" t="s">
        <v>4</v>
      </c>
      <c r="D946" s="36">
        <v>28</v>
      </c>
      <c r="E946" s="36">
        <v>53</v>
      </c>
      <c r="F946" s="36">
        <v>19</v>
      </c>
    </row>
    <row r="947" spans="1:6" ht="14.25" customHeight="1" x14ac:dyDescent="0.25">
      <c r="A947" s="36">
        <v>2017</v>
      </c>
      <c r="B947" s="74">
        <v>43070</v>
      </c>
      <c r="C947" s="47" t="s">
        <v>14</v>
      </c>
      <c r="D947" s="36">
        <v>21</v>
      </c>
      <c r="E947" s="36">
        <v>56</v>
      </c>
      <c r="F947" s="36">
        <v>23</v>
      </c>
    </row>
    <row r="948" spans="1:6" ht="14.25" customHeight="1" x14ac:dyDescent="0.25">
      <c r="A948" s="36">
        <v>2017</v>
      </c>
      <c r="B948" s="74">
        <v>43070</v>
      </c>
      <c r="C948" s="47" t="s">
        <v>6</v>
      </c>
      <c r="D948" s="36">
        <v>28</v>
      </c>
      <c r="E948" s="36">
        <v>56</v>
      </c>
      <c r="F948" s="36">
        <v>16</v>
      </c>
    </row>
    <row r="949" spans="1:6" ht="14.25" customHeight="1" x14ac:dyDescent="0.25">
      <c r="A949" s="36">
        <v>2017</v>
      </c>
      <c r="B949" s="74">
        <v>43070</v>
      </c>
      <c r="C949" s="47" t="s">
        <v>13</v>
      </c>
      <c r="D949" s="36">
        <v>22</v>
      </c>
      <c r="E949" s="36">
        <v>51</v>
      </c>
      <c r="F949" s="36">
        <v>27</v>
      </c>
    </row>
    <row r="950" spans="1:6" ht="14.25" customHeight="1" x14ac:dyDescent="0.25">
      <c r="A950" s="36">
        <v>2017</v>
      </c>
      <c r="B950" s="74">
        <v>43070</v>
      </c>
      <c r="C950" s="47" t="s">
        <v>8</v>
      </c>
      <c r="D950" s="36">
        <v>24</v>
      </c>
      <c r="E950" s="36">
        <v>57</v>
      </c>
      <c r="F950" s="36">
        <v>19</v>
      </c>
    </row>
    <row r="951" spans="1:6" ht="14.25" customHeight="1" x14ac:dyDescent="0.25">
      <c r="A951" s="36">
        <v>2017</v>
      </c>
      <c r="B951" s="74">
        <v>43070</v>
      </c>
      <c r="C951" s="47" t="s">
        <v>9</v>
      </c>
      <c r="D951" s="36">
        <v>22</v>
      </c>
      <c r="E951" s="36">
        <v>55</v>
      </c>
      <c r="F951" s="36">
        <v>23</v>
      </c>
    </row>
    <row r="952" spans="1:6" ht="14.25" customHeight="1" x14ac:dyDescent="0.25">
      <c r="A952" s="36">
        <v>2017</v>
      </c>
      <c r="B952" s="74">
        <v>43070</v>
      </c>
      <c r="C952" s="47" t="s">
        <v>5</v>
      </c>
      <c r="D952" s="36">
        <v>18</v>
      </c>
      <c r="E952" s="36">
        <v>64</v>
      </c>
      <c r="F952" s="36">
        <v>17</v>
      </c>
    </row>
    <row r="953" spans="1:6" ht="14.25" customHeight="1" x14ac:dyDescent="0.25">
      <c r="A953" s="37">
        <v>2017</v>
      </c>
      <c r="B953" s="77">
        <v>43070</v>
      </c>
      <c r="C953" s="38" t="s">
        <v>17</v>
      </c>
      <c r="D953" s="37">
        <v>23</v>
      </c>
      <c r="E953" s="37">
        <v>56</v>
      </c>
      <c r="F953" s="37">
        <v>21</v>
      </c>
    </row>
    <row r="954" spans="1:6" ht="14.25" customHeight="1" x14ac:dyDescent="0.25">
      <c r="A954" s="36">
        <v>2017</v>
      </c>
      <c r="B954" s="74">
        <v>43070</v>
      </c>
      <c r="C954" s="47" t="s">
        <v>12</v>
      </c>
      <c r="D954" s="36">
        <v>22</v>
      </c>
      <c r="E954" s="36">
        <v>49</v>
      </c>
      <c r="F954" s="36">
        <v>29</v>
      </c>
    </row>
    <row r="955" spans="1:6" ht="14.25" customHeight="1" x14ac:dyDescent="0.25">
      <c r="A955" s="36">
        <v>2017</v>
      </c>
      <c r="B955" s="74">
        <v>43070</v>
      </c>
      <c r="C955" s="47" t="s">
        <v>11</v>
      </c>
      <c r="D955" s="36">
        <v>24</v>
      </c>
      <c r="E955" s="36">
        <v>39</v>
      </c>
      <c r="F955" s="36">
        <v>38</v>
      </c>
    </row>
    <row r="956" spans="1:6" ht="14.25" customHeight="1" x14ac:dyDescent="0.25">
      <c r="A956" s="37">
        <v>2017</v>
      </c>
      <c r="B956" s="77">
        <v>43070</v>
      </c>
      <c r="C956" s="38" t="s">
        <v>16</v>
      </c>
      <c r="D956" s="37">
        <v>23</v>
      </c>
      <c r="E956" s="37">
        <v>43</v>
      </c>
      <c r="F956" s="37">
        <v>34</v>
      </c>
    </row>
    <row r="957" spans="1:6" ht="14.25" customHeight="1" x14ac:dyDescent="0.25">
      <c r="A957" s="37">
        <v>2017</v>
      </c>
      <c r="B957" s="77">
        <v>43070</v>
      </c>
      <c r="C957" s="38" t="s">
        <v>18</v>
      </c>
      <c r="D957" s="37">
        <v>23</v>
      </c>
      <c r="E957" s="37">
        <v>54</v>
      </c>
      <c r="F957" s="37">
        <v>23</v>
      </c>
    </row>
    <row r="958" spans="1:6" ht="14.25" customHeight="1" x14ac:dyDescent="0.25">
      <c r="A958" s="37">
        <v>2017</v>
      </c>
      <c r="B958" s="77">
        <v>43070</v>
      </c>
      <c r="C958" s="38" t="s">
        <v>15</v>
      </c>
      <c r="D958" s="37">
        <v>16</v>
      </c>
      <c r="E958" s="37">
        <v>27</v>
      </c>
      <c r="F958" s="37">
        <v>57</v>
      </c>
    </row>
    <row r="959" spans="1:6" ht="14.25" customHeight="1" x14ac:dyDescent="0.25">
      <c r="A959" s="37">
        <v>2017</v>
      </c>
      <c r="B959" s="78">
        <v>43070</v>
      </c>
      <c r="C959" s="39" t="s">
        <v>19</v>
      </c>
      <c r="D959" s="37">
        <v>23</v>
      </c>
      <c r="E959" s="37">
        <v>55</v>
      </c>
      <c r="F959" s="37">
        <v>22</v>
      </c>
    </row>
    <row r="960" spans="1:6" ht="14.25" customHeight="1" x14ac:dyDescent="0.25">
      <c r="A960" s="36">
        <v>2018</v>
      </c>
      <c r="B960" s="74">
        <v>43160</v>
      </c>
      <c r="C960" s="47" t="s">
        <v>3</v>
      </c>
      <c r="D960" s="36">
        <v>19</v>
      </c>
      <c r="E960" s="36">
        <v>69</v>
      </c>
      <c r="F960" s="36">
        <v>12</v>
      </c>
    </row>
    <row r="961" spans="1:6" ht="14.25" customHeight="1" x14ac:dyDescent="0.25">
      <c r="A961" s="36">
        <v>2018</v>
      </c>
      <c r="B961" s="74">
        <v>43160</v>
      </c>
      <c r="C961" s="47" t="s">
        <v>10</v>
      </c>
      <c r="D961" s="36">
        <v>20</v>
      </c>
      <c r="E961" s="36">
        <v>58</v>
      </c>
      <c r="F961" s="36">
        <v>22</v>
      </c>
    </row>
    <row r="962" spans="1:6" ht="14.25" customHeight="1" x14ac:dyDescent="0.25">
      <c r="A962" s="36">
        <v>2018</v>
      </c>
      <c r="B962" s="74">
        <v>43160</v>
      </c>
      <c r="C962" s="47" t="s">
        <v>7</v>
      </c>
      <c r="D962" s="36">
        <v>30</v>
      </c>
      <c r="E962" s="36">
        <v>49</v>
      </c>
      <c r="F962" s="36">
        <v>21</v>
      </c>
    </row>
    <row r="963" spans="1:6" ht="14.25" customHeight="1" x14ac:dyDescent="0.25">
      <c r="A963" s="36">
        <v>2018</v>
      </c>
      <c r="B963" s="75">
        <v>43160</v>
      </c>
      <c r="C963" s="76" t="s">
        <v>71</v>
      </c>
      <c r="D963" s="36">
        <v>24</v>
      </c>
      <c r="E963" s="36">
        <v>52</v>
      </c>
      <c r="F963" s="36">
        <v>25</v>
      </c>
    </row>
    <row r="964" spans="1:6" ht="14.25" customHeight="1" x14ac:dyDescent="0.25">
      <c r="A964" s="36">
        <v>2018</v>
      </c>
      <c r="B964" s="74">
        <v>43160</v>
      </c>
      <c r="C964" s="47" t="s">
        <v>20</v>
      </c>
      <c r="D964" s="36">
        <v>27</v>
      </c>
      <c r="E964" s="36">
        <v>57</v>
      </c>
      <c r="F964" s="36">
        <v>16</v>
      </c>
    </row>
    <row r="965" spans="1:6" ht="14.25" customHeight="1" x14ac:dyDescent="0.25">
      <c r="A965" s="36">
        <v>2018</v>
      </c>
      <c r="B965" s="74">
        <v>43160</v>
      </c>
      <c r="C965" s="47" t="s">
        <v>4</v>
      </c>
      <c r="D965" s="36">
        <v>26</v>
      </c>
      <c r="E965" s="36">
        <v>57</v>
      </c>
      <c r="F965" s="36">
        <v>17</v>
      </c>
    </row>
    <row r="966" spans="1:6" ht="14.25" customHeight="1" x14ac:dyDescent="0.25">
      <c r="A966" s="36">
        <v>2018</v>
      </c>
      <c r="B966" s="74">
        <v>43160</v>
      </c>
      <c r="C966" s="47" t="s">
        <v>14</v>
      </c>
      <c r="D966" s="36">
        <v>19</v>
      </c>
      <c r="E966" s="36">
        <v>61</v>
      </c>
      <c r="F966" s="36">
        <v>20</v>
      </c>
    </row>
    <row r="967" spans="1:6" ht="14.25" customHeight="1" x14ac:dyDescent="0.25">
      <c r="A967" s="36">
        <v>2018</v>
      </c>
      <c r="B967" s="74">
        <v>43160</v>
      </c>
      <c r="C967" s="47" t="s">
        <v>6</v>
      </c>
      <c r="D967" s="36">
        <v>28</v>
      </c>
      <c r="E967" s="36">
        <v>58</v>
      </c>
      <c r="F967" s="36">
        <v>15</v>
      </c>
    </row>
    <row r="968" spans="1:6" ht="14.25" customHeight="1" x14ac:dyDescent="0.25">
      <c r="A968" s="36">
        <v>2018</v>
      </c>
      <c r="B968" s="74">
        <v>43160</v>
      </c>
      <c r="C968" s="47" t="s">
        <v>13</v>
      </c>
      <c r="D968" s="36">
        <v>21</v>
      </c>
      <c r="E968" s="36">
        <v>54</v>
      </c>
      <c r="F968" s="36">
        <v>25</v>
      </c>
    </row>
    <row r="969" spans="1:6" ht="14.25" customHeight="1" x14ac:dyDescent="0.25">
      <c r="A969" s="36">
        <v>2018</v>
      </c>
      <c r="B969" s="74">
        <v>43160</v>
      </c>
      <c r="C969" s="47" t="s">
        <v>8</v>
      </c>
      <c r="D969" s="36">
        <v>24</v>
      </c>
      <c r="E969" s="36">
        <v>60</v>
      </c>
      <c r="F969" s="36">
        <v>17</v>
      </c>
    </row>
    <row r="970" spans="1:6" ht="14.25" customHeight="1" x14ac:dyDescent="0.25">
      <c r="A970" s="36">
        <v>2018</v>
      </c>
      <c r="B970" s="74">
        <v>43160</v>
      </c>
      <c r="C970" s="47" t="s">
        <v>9</v>
      </c>
      <c r="D970" s="36">
        <v>21</v>
      </c>
      <c r="E970" s="36">
        <v>60</v>
      </c>
      <c r="F970" s="36">
        <v>19</v>
      </c>
    </row>
    <row r="971" spans="1:6" ht="14.25" customHeight="1" x14ac:dyDescent="0.25">
      <c r="A971" s="36">
        <v>2018</v>
      </c>
      <c r="B971" s="74">
        <v>43160</v>
      </c>
      <c r="C971" s="47" t="s">
        <v>5</v>
      </c>
      <c r="D971" s="36">
        <v>24</v>
      </c>
      <c r="E971" s="36">
        <v>55</v>
      </c>
      <c r="F971" s="36">
        <v>20</v>
      </c>
    </row>
    <row r="972" spans="1:6" ht="14.25" customHeight="1" x14ac:dyDescent="0.25">
      <c r="A972" s="37">
        <v>2018</v>
      </c>
      <c r="B972" s="77">
        <v>43160</v>
      </c>
      <c r="C972" s="38" t="s">
        <v>17</v>
      </c>
      <c r="D972" s="37">
        <v>22</v>
      </c>
      <c r="E972" s="37">
        <v>60</v>
      </c>
      <c r="F972" s="37">
        <v>19</v>
      </c>
    </row>
    <row r="973" spans="1:6" ht="14.25" customHeight="1" x14ac:dyDescent="0.25">
      <c r="A973" s="36">
        <v>2018</v>
      </c>
      <c r="B973" s="74">
        <v>43160</v>
      </c>
      <c r="C973" s="47" t="s">
        <v>12</v>
      </c>
      <c r="D973" s="36">
        <v>22</v>
      </c>
      <c r="E973" s="36">
        <v>49</v>
      </c>
      <c r="F973" s="36">
        <v>29</v>
      </c>
    </row>
    <row r="974" spans="1:6" ht="14.25" customHeight="1" x14ac:dyDescent="0.25">
      <c r="A974" s="36">
        <v>2018</v>
      </c>
      <c r="B974" s="74">
        <v>43160</v>
      </c>
      <c r="C974" s="47" t="s">
        <v>11</v>
      </c>
      <c r="D974" s="36">
        <v>24</v>
      </c>
      <c r="E974" s="36">
        <v>39</v>
      </c>
      <c r="F974" s="36">
        <v>37</v>
      </c>
    </row>
    <row r="975" spans="1:6" ht="14.25" customHeight="1" x14ac:dyDescent="0.25">
      <c r="A975" s="37">
        <v>2018</v>
      </c>
      <c r="B975" s="77">
        <v>43160</v>
      </c>
      <c r="C975" s="38" t="s">
        <v>16</v>
      </c>
      <c r="D975" s="37">
        <v>23</v>
      </c>
      <c r="E975" s="37">
        <v>43</v>
      </c>
      <c r="F975" s="37">
        <v>34</v>
      </c>
    </row>
    <row r="976" spans="1:6" ht="14.25" customHeight="1" x14ac:dyDescent="0.25">
      <c r="A976" s="37">
        <v>2018</v>
      </c>
      <c r="B976" s="77">
        <v>43160</v>
      </c>
      <c r="C976" s="38" t="s">
        <v>18</v>
      </c>
      <c r="D976" s="37">
        <v>22</v>
      </c>
      <c r="E976" s="37">
        <v>58</v>
      </c>
      <c r="F976" s="37">
        <v>20</v>
      </c>
    </row>
    <row r="977" spans="1:6" ht="14.25" customHeight="1" x14ac:dyDescent="0.25">
      <c r="A977" s="37">
        <v>2018</v>
      </c>
      <c r="B977" s="77">
        <v>43160</v>
      </c>
      <c r="C977" s="38" t="s">
        <v>15</v>
      </c>
      <c r="D977" s="37">
        <v>7</v>
      </c>
      <c r="E977" s="37">
        <v>39</v>
      </c>
      <c r="F977" s="37">
        <v>54</v>
      </c>
    </row>
    <row r="978" spans="1:6" ht="14.25" customHeight="1" x14ac:dyDescent="0.25">
      <c r="A978" s="37">
        <v>2018</v>
      </c>
      <c r="B978" s="78">
        <v>43160</v>
      </c>
      <c r="C978" s="39" t="s">
        <v>19</v>
      </c>
      <c r="D978" s="37">
        <v>22</v>
      </c>
      <c r="E978" s="37">
        <v>58</v>
      </c>
      <c r="F978" s="37">
        <v>20</v>
      </c>
    </row>
    <row r="979" spans="1:6" ht="14.25" customHeight="1" x14ac:dyDescent="0.25">
      <c r="A979" s="36">
        <v>2018</v>
      </c>
      <c r="B979" s="74">
        <v>43252</v>
      </c>
      <c r="C979" s="47" t="s">
        <v>3</v>
      </c>
      <c r="D979" s="36">
        <v>19</v>
      </c>
      <c r="E979" s="36">
        <v>67</v>
      </c>
      <c r="F979" s="36">
        <v>14</v>
      </c>
    </row>
    <row r="980" spans="1:6" ht="14.25" customHeight="1" x14ac:dyDescent="0.25">
      <c r="A980" s="36">
        <v>2018</v>
      </c>
      <c r="B980" s="74">
        <v>43252</v>
      </c>
      <c r="C980" s="47" t="s">
        <v>10</v>
      </c>
      <c r="D980" s="36">
        <v>20</v>
      </c>
      <c r="E980" s="36">
        <v>57</v>
      </c>
      <c r="F980" s="36">
        <v>24</v>
      </c>
    </row>
    <row r="981" spans="1:6" ht="14.25" customHeight="1" x14ac:dyDescent="0.25">
      <c r="A981" s="36">
        <v>2018</v>
      </c>
      <c r="B981" s="74">
        <v>43252</v>
      </c>
      <c r="C981" s="47" t="s">
        <v>7</v>
      </c>
      <c r="D981" s="36">
        <v>31</v>
      </c>
      <c r="E981" s="36">
        <v>47</v>
      </c>
      <c r="F981" s="36">
        <v>22</v>
      </c>
    </row>
    <row r="982" spans="1:6" ht="14.25" customHeight="1" x14ac:dyDescent="0.25">
      <c r="A982" s="36">
        <v>2018</v>
      </c>
      <c r="B982" s="75">
        <v>43252</v>
      </c>
      <c r="C982" s="76" t="s">
        <v>71</v>
      </c>
      <c r="D982" s="36">
        <v>23</v>
      </c>
      <c r="E982" s="36">
        <v>51</v>
      </c>
      <c r="F982" s="36">
        <v>26</v>
      </c>
    </row>
    <row r="983" spans="1:6" ht="14.25" customHeight="1" x14ac:dyDescent="0.25">
      <c r="A983" s="36">
        <v>2018</v>
      </c>
      <c r="B983" s="74">
        <v>43252</v>
      </c>
      <c r="C983" s="47" t="s">
        <v>20</v>
      </c>
      <c r="D983" s="36">
        <v>27</v>
      </c>
      <c r="E983" s="36">
        <v>56</v>
      </c>
      <c r="F983" s="36">
        <v>18</v>
      </c>
    </row>
    <row r="984" spans="1:6" ht="14.25" customHeight="1" x14ac:dyDescent="0.25">
      <c r="A984" s="36">
        <v>2018</v>
      </c>
      <c r="B984" s="74">
        <v>43252</v>
      </c>
      <c r="C984" s="47" t="s">
        <v>4</v>
      </c>
      <c r="D984" s="36">
        <v>26</v>
      </c>
      <c r="E984" s="36">
        <v>55</v>
      </c>
      <c r="F984" s="36">
        <v>19</v>
      </c>
    </row>
    <row r="985" spans="1:6" ht="14.25" customHeight="1" x14ac:dyDescent="0.25">
      <c r="A985" s="36">
        <v>2018</v>
      </c>
      <c r="B985" s="74">
        <v>43252</v>
      </c>
      <c r="C985" s="47" t="s">
        <v>14</v>
      </c>
      <c r="D985" s="36">
        <v>19</v>
      </c>
      <c r="E985" s="36">
        <v>59</v>
      </c>
      <c r="F985" s="36">
        <v>21</v>
      </c>
    </row>
    <row r="986" spans="1:6" ht="14.25" customHeight="1" x14ac:dyDescent="0.25">
      <c r="A986" s="36">
        <v>2018</v>
      </c>
      <c r="B986" s="74">
        <v>43252</v>
      </c>
      <c r="C986" s="47" t="s">
        <v>6</v>
      </c>
      <c r="D986" s="36">
        <v>27</v>
      </c>
      <c r="E986" s="36">
        <v>57</v>
      </c>
      <c r="F986" s="36">
        <v>16</v>
      </c>
    </row>
    <row r="987" spans="1:6" ht="14.25" customHeight="1" x14ac:dyDescent="0.25">
      <c r="A987" s="36">
        <v>2018</v>
      </c>
      <c r="B987" s="74">
        <v>43252</v>
      </c>
      <c r="C987" s="47" t="s">
        <v>13</v>
      </c>
      <c r="D987" s="36">
        <v>20</v>
      </c>
      <c r="E987" s="36">
        <v>53</v>
      </c>
      <c r="F987" s="36">
        <v>27</v>
      </c>
    </row>
    <row r="988" spans="1:6" ht="14.25" customHeight="1" x14ac:dyDescent="0.25">
      <c r="A988" s="36">
        <v>2018</v>
      </c>
      <c r="B988" s="74">
        <v>43252</v>
      </c>
      <c r="C988" s="47" t="s">
        <v>8</v>
      </c>
      <c r="D988" s="36">
        <v>23</v>
      </c>
      <c r="E988" s="36">
        <v>58</v>
      </c>
      <c r="F988" s="36">
        <v>19</v>
      </c>
    </row>
    <row r="989" spans="1:6" ht="14.25" customHeight="1" x14ac:dyDescent="0.25">
      <c r="A989" s="36">
        <v>2018</v>
      </c>
      <c r="B989" s="74">
        <v>43252</v>
      </c>
      <c r="C989" s="47" t="s">
        <v>9</v>
      </c>
      <c r="D989" s="36">
        <v>21</v>
      </c>
      <c r="E989" s="36">
        <v>57</v>
      </c>
      <c r="F989" s="36">
        <v>22</v>
      </c>
    </row>
    <row r="990" spans="1:6" ht="14.25" customHeight="1" x14ac:dyDescent="0.25">
      <c r="A990" s="36">
        <v>2018</v>
      </c>
      <c r="B990" s="74">
        <v>43252</v>
      </c>
      <c r="C990" s="47" t="s">
        <v>5</v>
      </c>
      <c r="D990" s="36">
        <v>24</v>
      </c>
      <c r="E990" s="36">
        <v>53</v>
      </c>
      <c r="F990" s="36">
        <v>24</v>
      </c>
    </row>
    <row r="991" spans="1:6" ht="14.25" customHeight="1" x14ac:dyDescent="0.25">
      <c r="A991" s="37">
        <v>2018</v>
      </c>
      <c r="B991" s="77">
        <v>43252</v>
      </c>
      <c r="C991" s="38" t="s">
        <v>17</v>
      </c>
      <c r="D991" s="37">
        <v>21</v>
      </c>
      <c r="E991" s="37">
        <v>58</v>
      </c>
      <c r="F991" s="37">
        <v>21</v>
      </c>
    </row>
    <row r="992" spans="1:6" ht="14.25" customHeight="1" x14ac:dyDescent="0.25">
      <c r="A992" s="36">
        <v>2018</v>
      </c>
      <c r="B992" s="74">
        <v>43252</v>
      </c>
      <c r="C992" s="47" t="s">
        <v>12</v>
      </c>
      <c r="D992" s="36">
        <v>22</v>
      </c>
      <c r="E992" s="36">
        <v>48</v>
      </c>
      <c r="F992" s="36">
        <v>30</v>
      </c>
    </row>
    <row r="993" spans="1:6" ht="14.25" customHeight="1" x14ac:dyDescent="0.25">
      <c r="A993" s="36">
        <v>2018</v>
      </c>
      <c r="B993" s="74">
        <v>43252</v>
      </c>
      <c r="C993" s="47" t="s">
        <v>11</v>
      </c>
      <c r="D993" s="36">
        <v>23</v>
      </c>
      <c r="E993" s="36">
        <v>39</v>
      </c>
      <c r="F993" s="36">
        <v>38</v>
      </c>
    </row>
    <row r="994" spans="1:6" ht="14.25" customHeight="1" x14ac:dyDescent="0.25">
      <c r="A994" s="37">
        <v>2018</v>
      </c>
      <c r="B994" s="77">
        <v>43252</v>
      </c>
      <c r="C994" s="38" t="s">
        <v>16</v>
      </c>
      <c r="D994" s="37">
        <v>23</v>
      </c>
      <c r="E994" s="37">
        <v>44</v>
      </c>
      <c r="F994" s="37">
        <v>34</v>
      </c>
    </row>
    <row r="995" spans="1:6" ht="14.25" customHeight="1" x14ac:dyDescent="0.25">
      <c r="A995" s="37">
        <v>2018</v>
      </c>
      <c r="B995" s="77">
        <v>43252</v>
      </c>
      <c r="C995" s="38" t="s">
        <v>18</v>
      </c>
      <c r="D995" s="37">
        <v>21</v>
      </c>
      <c r="E995" s="37">
        <v>57</v>
      </c>
      <c r="F995" s="37">
        <v>22</v>
      </c>
    </row>
    <row r="996" spans="1:6" ht="14.25" customHeight="1" x14ac:dyDescent="0.25">
      <c r="A996" s="37">
        <v>2018</v>
      </c>
      <c r="B996" s="77">
        <v>43252</v>
      </c>
      <c r="C996" s="38" t="s">
        <v>15</v>
      </c>
      <c r="D996" s="37">
        <v>13</v>
      </c>
      <c r="E996" s="37">
        <v>35</v>
      </c>
      <c r="F996" s="37">
        <v>52</v>
      </c>
    </row>
    <row r="997" spans="1:6" ht="14.25" customHeight="1" x14ac:dyDescent="0.25">
      <c r="A997" s="37">
        <v>2018</v>
      </c>
      <c r="B997" s="78">
        <v>43252</v>
      </c>
      <c r="C997" s="39" t="s">
        <v>19</v>
      </c>
      <c r="D997" s="37">
        <v>21</v>
      </c>
      <c r="E997" s="37">
        <v>57</v>
      </c>
      <c r="F997" s="37">
        <v>22</v>
      </c>
    </row>
    <row r="998" spans="1:6" ht="14.25" customHeight="1" x14ac:dyDescent="0.25">
      <c r="A998" s="36">
        <v>2018</v>
      </c>
      <c r="B998" s="74">
        <v>43344</v>
      </c>
      <c r="C998" s="47" t="s">
        <v>3</v>
      </c>
      <c r="D998" s="36">
        <v>19</v>
      </c>
      <c r="E998" s="36">
        <v>67</v>
      </c>
      <c r="F998" s="36">
        <v>14</v>
      </c>
    </row>
    <row r="999" spans="1:6" ht="14.25" customHeight="1" x14ac:dyDescent="0.25">
      <c r="A999" s="36">
        <v>2018</v>
      </c>
      <c r="B999" s="74">
        <v>43344</v>
      </c>
      <c r="C999" s="47" t="s">
        <v>10</v>
      </c>
      <c r="D999" s="36">
        <v>20</v>
      </c>
      <c r="E999" s="36">
        <v>55</v>
      </c>
      <c r="F999" s="36">
        <v>25</v>
      </c>
    </row>
    <row r="1000" spans="1:6" ht="14.25" customHeight="1" x14ac:dyDescent="0.25">
      <c r="A1000" s="36">
        <v>2018</v>
      </c>
      <c r="B1000" s="74">
        <v>43344</v>
      </c>
      <c r="C1000" s="47" t="s">
        <v>7</v>
      </c>
      <c r="D1000" s="36">
        <v>31</v>
      </c>
      <c r="E1000" s="36">
        <v>46</v>
      </c>
      <c r="F1000" s="36">
        <v>23</v>
      </c>
    </row>
    <row r="1001" spans="1:6" ht="14.25" customHeight="1" x14ac:dyDescent="0.25">
      <c r="A1001" s="36">
        <v>2018</v>
      </c>
      <c r="B1001" s="75">
        <v>43344</v>
      </c>
      <c r="C1001" s="76" t="s">
        <v>71</v>
      </c>
      <c r="D1001" s="36">
        <v>23</v>
      </c>
      <c r="E1001" s="36">
        <v>50</v>
      </c>
      <c r="F1001" s="36">
        <v>27</v>
      </c>
    </row>
    <row r="1002" spans="1:6" ht="14.25" customHeight="1" x14ac:dyDescent="0.25">
      <c r="A1002" s="36">
        <v>2018</v>
      </c>
      <c r="B1002" s="74">
        <v>43344</v>
      </c>
      <c r="C1002" s="47" t="s">
        <v>20</v>
      </c>
      <c r="D1002" s="36">
        <v>27</v>
      </c>
      <c r="E1002" s="36">
        <v>54</v>
      </c>
      <c r="F1002" s="36">
        <v>19</v>
      </c>
    </row>
    <row r="1003" spans="1:6" ht="14.25" customHeight="1" x14ac:dyDescent="0.25">
      <c r="A1003" s="36">
        <v>2018</v>
      </c>
      <c r="B1003" s="74">
        <v>43344</v>
      </c>
      <c r="C1003" s="47" t="s">
        <v>4</v>
      </c>
      <c r="D1003" s="36">
        <v>26</v>
      </c>
      <c r="E1003" s="36">
        <v>54</v>
      </c>
      <c r="F1003" s="36">
        <v>21</v>
      </c>
    </row>
    <row r="1004" spans="1:6" ht="14.25" customHeight="1" x14ac:dyDescent="0.25">
      <c r="A1004" s="36">
        <v>2018</v>
      </c>
      <c r="B1004" s="74">
        <v>43344</v>
      </c>
      <c r="C1004" s="47" t="s">
        <v>14</v>
      </c>
      <c r="D1004" s="36">
        <v>19</v>
      </c>
      <c r="E1004" s="36">
        <v>58</v>
      </c>
      <c r="F1004" s="36">
        <v>23</v>
      </c>
    </row>
    <row r="1005" spans="1:6" ht="14.25" customHeight="1" x14ac:dyDescent="0.25">
      <c r="A1005" s="36">
        <v>2018</v>
      </c>
      <c r="B1005" s="74">
        <v>43344</v>
      </c>
      <c r="C1005" s="47" t="s">
        <v>6</v>
      </c>
      <c r="D1005" s="36">
        <v>27</v>
      </c>
      <c r="E1005" s="36">
        <v>56</v>
      </c>
      <c r="F1005" s="36">
        <v>16</v>
      </c>
    </row>
    <row r="1006" spans="1:6" ht="14.25" customHeight="1" x14ac:dyDescent="0.25">
      <c r="A1006" s="36">
        <v>2018</v>
      </c>
      <c r="B1006" s="74">
        <v>43344</v>
      </c>
      <c r="C1006" s="47" t="s">
        <v>13</v>
      </c>
      <c r="D1006" s="36">
        <v>20</v>
      </c>
      <c r="E1006" s="36">
        <v>52</v>
      </c>
      <c r="F1006" s="36">
        <v>28</v>
      </c>
    </row>
    <row r="1007" spans="1:6" ht="14.25" customHeight="1" x14ac:dyDescent="0.25">
      <c r="A1007" s="36">
        <v>2018</v>
      </c>
      <c r="B1007" s="74">
        <v>43344</v>
      </c>
      <c r="C1007" s="47" t="s">
        <v>8</v>
      </c>
      <c r="D1007" s="36">
        <v>24</v>
      </c>
      <c r="E1007" s="36">
        <v>57</v>
      </c>
      <c r="F1007" s="36">
        <v>19</v>
      </c>
    </row>
    <row r="1008" spans="1:6" ht="14.25" customHeight="1" x14ac:dyDescent="0.25">
      <c r="A1008" s="36">
        <v>2018</v>
      </c>
      <c r="B1008" s="74">
        <v>43344</v>
      </c>
      <c r="C1008" s="47" t="s">
        <v>9</v>
      </c>
      <c r="D1008" s="36">
        <v>21</v>
      </c>
      <c r="E1008" s="36">
        <v>56</v>
      </c>
      <c r="F1008" s="36">
        <v>23</v>
      </c>
    </row>
    <row r="1009" spans="1:6" ht="14.25" customHeight="1" x14ac:dyDescent="0.25">
      <c r="A1009" s="36">
        <v>2018</v>
      </c>
      <c r="B1009" s="74">
        <v>43344</v>
      </c>
      <c r="C1009" s="47" t="s">
        <v>5</v>
      </c>
      <c r="D1009" s="36">
        <v>24</v>
      </c>
      <c r="E1009" s="36">
        <v>52</v>
      </c>
      <c r="F1009" s="36">
        <v>24</v>
      </c>
    </row>
    <row r="1010" spans="1:6" ht="14.25" customHeight="1" x14ac:dyDescent="0.25">
      <c r="A1010" s="37">
        <v>2018</v>
      </c>
      <c r="B1010" s="77">
        <v>43344</v>
      </c>
      <c r="C1010" s="38" t="s">
        <v>17</v>
      </c>
      <c r="D1010" s="37">
        <v>21</v>
      </c>
      <c r="E1010" s="37">
        <v>57</v>
      </c>
      <c r="F1010" s="37">
        <v>22</v>
      </c>
    </row>
    <row r="1011" spans="1:6" ht="14.25" customHeight="1" x14ac:dyDescent="0.25">
      <c r="A1011" s="36">
        <v>2018</v>
      </c>
      <c r="B1011" s="74">
        <v>43344</v>
      </c>
      <c r="C1011" s="47" t="s">
        <v>12</v>
      </c>
      <c r="D1011" s="36">
        <v>22</v>
      </c>
      <c r="E1011" s="36">
        <v>48</v>
      </c>
      <c r="F1011" s="36">
        <v>30</v>
      </c>
    </row>
    <row r="1012" spans="1:6" ht="14.25" customHeight="1" x14ac:dyDescent="0.25">
      <c r="A1012" s="36">
        <v>2018</v>
      </c>
      <c r="B1012" s="74">
        <v>43344</v>
      </c>
      <c r="C1012" s="47" t="s">
        <v>11</v>
      </c>
      <c r="D1012" s="36">
        <v>23</v>
      </c>
      <c r="E1012" s="36">
        <v>39</v>
      </c>
      <c r="F1012" s="36">
        <v>39</v>
      </c>
    </row>
    <row r="1013" spans="1:6" ht="14.25" customHeight="1" x14ac:dyDescent="0.25">
      <c r="A1013" s="37">
        <v>2018</v>
      </c>
      <c r="B1013" s="77">
        <v>43344</v>
      </c>
      <c r="C1013" s="38" t="s">
        <v>16</v>
      </c>
      <c r="D1013" s="37">
        <v>23</v>
      </c>
      <c r="E1013" s="37">
        <v>43</v>
      </c>
      <c r="F1013" s="37">
        <v>35</v>
      </c>
    </row>
    <row r="1014" spans="1:6" ht="14.25" customHeight="1" x14ac:dyDescent="0.25">
      <c r="A1014" s="37">
        <v>2018</v>
      </c>
      <c r="B1014" s="77">
        <v>43344</v>
      </c>
      <c r="C1014" s="38" t="s">
        <v>18</v>
      </c>
      <c r="D1014" s="37">
        <v>22</v>
      </c>
      <c r="E1014" s="37">
        <v>56</v>
      </c>
      <c r="F1014" s="37">
        <v>23</v>
      </c>
    </row>
    <row r="1015" spans="1:6" ht="14.25" customHeight="1" x14ac:dyDescent="0.25">
      <c r="A1015" s="37">
        <v>2018</v>
      </c>
      <c r="B1015" s="77">
        <v>43344</v>
      </c>
      <c r="C1015" s="38" t="s">
        <v>15</v>
      </c>
      <c r="D1015" s="37">
        <v>16</v>
      </c>
      <c r="E1015" s="37">
        <v>32</v>
      </c>
      <c r="F1015" s="37">
        <v>53</v>
      </c>
    </row>
    <row r="1016" spans="1:6" ht="14.25" customHeight="1" x14ac:dyDescent="0.25">
      <c r="A1016" s="37">
        <v>2018</v>
      </c>
      <c r="B1016" s="78">
        <v>43344</v>
      </c>
      <c r="C1016" s="39" t="s">
        <v>19</v>
      </c>
      <c r="D1016" s="37">
        <v>21</v>
      </c>
      <c r="E1016" s="37">
        <v>55</v>
      </c>
      <c r="F1016" s="37">
        <v>23</v>
      </c>
    </row>
    <row r="1017" spans="1:6" ht="14.25" customHeight="1" x14ac:dyDescent="0.25">
      <c r="A1017" s="36">
        <v>2018</v>
      </c>
      <c r="B1017" s="74">
        <v>43435</v>
      </c>
      <c r="C1017" s="47" t="s">
        <v>3</v>
      </c>
      <c r="D1017" s="36">
        <v>20</v>
      </c>
      <c r="E1017" s="36">
        <v>66</v>
      </c>
      <c r="F1017" s="36">
        <v>14</v>
      </c>
    </row>
    <row r="1018" spans="1:6" ht="14.25" customHeight="1" x14ac:dyDescent="0.25">
      <c r="A1018" s="36">
        <v>2018</v>
      </c>
      <c r="B1018" s="74">
        <v>43435</v>
      </c>
      <c r="C1018" s="47" t="s">
        <v>10</v>
      </c>
      <c r="D1018" s="36">
        <v>20</v>
      </c>
      <c r="E1018" s="36">
        <v>55</v>
      </c>
      <c r="F1018" s="36">
        <v>25</v>
      </c>
    </row>
    <row r="1019" spans="1:6" ht="14.25" customHeight="1" x14ac:dyDescent="0.25">
      <c r="A1019" s="36">
        <v>2018</v>
      </c>
      <c r="B1019" s="74">
        <v>43435</v>
      </c>
      <c r="C1019" s="47" t="s">
        <v>7</v>
      </c>
      <c r="D1019" s="36">
        <v>31</v>
      </c>
      <c r="E1019" s="36">
        <v>45</v>
      </c>
      <c r="F1019" s="36">
        <v>24</v>
      </c>
    </row>
    <row r="1020" spans="1:6" ht="14.25" customHeight="1" x14ac:dyDescent="0.25">
      <c r="A1020" s="36">
        <v>2018</v>
      </c>
      <c r="B1020" s="75">
        <v>43435</v>
      </c>
      <c r="C1020" s="76" t="s">
        <v>71</v>
      </c>
      <c r="D1020" s="36">
        <v>23</v>
      </c>
      <c r="E1020" s="36">
        <v>49</v>
      </c>
      <c r="F1020" s="36">
        <v>28</v>
      </c>
    </row>
    <row r="1021" spans="1:6" ht="14.25" customHeight="1" x14ac:dyDescent="0.25">
      <c r="A1021" s="36">
        <v>2018</v>
      </c>
      <c r="B1021" s="74">
        <v>43435</v>
      </c>
      <c r="C1021" s="47" t="s">
        <v>20</v>
      </c>
      <c r="D1021" s="36">
        <v>27</v>
      </c>
      <c r="E1021" s="36">
        <v>54</v>
      </c>
      <c r="F1021" s="36">
        <v>19</v>
      </c>
    </row>
    <row r="1022" spans="1:6" ht="14.25" customHeight="1" x14ac:dyDescent="0.25">
      <c r="A1022" s="36">
        <v>2018</v>
      </c>
      <c r="B1022" s="74">
        <v>43435</v>
      </c>
      <c r="C1022" s="47" t="s">
        <v>4</v>
      </c>
      <c r="D1022" s="36">
        <v>26</v>
      </c>
      <c r="E1022" s="36">
        <v>53</v>
      </c>
      <c r="F1022" s="36">
        <v>21</v>
      </c>
    </row>
    <row r="1023" spans="1:6" ht="14.25" customHeight="1" x14ac:dyDescent="0.25">
      <c r="A1023" s="36">
        <v>2018</v>
      </c>
      <c r="B1023" s="74">
        <v>43435</v>
      </c>
      <c r="C1023" s="47" t="s">
        <v>14</v>
      </c>
      <c r="D1023" s="36">
        <v>20</v>
      </c>
      <c r="E1023" s="36">
        <v>57</v>
      </c>
      <c r="F1023" s="36">
        <v>23</v>
      </c>
    </row>
    <row r="1024" spans="1:6" ht="14.25" customHeight="1" x14ac:dyDescent="0.25">
      <c r="A1024" s="36">
        <v>2018</v>
      </c>
      <c r="B1024" s="74">
        <v>43435</v>
      </c>
      <c r="C1024" s="47" t="s">
        <v>6</v>
      </c>
      <c r="D1024" s="36">
        <v>28</v>
      </c>
      <c r="E1024" s="36">
        <v>56</v>
      </c>
      <c r="F1024" s="36">
        <v>16</v>
      </c>
    </row>
    <row r="1025" spans="1:6" ht="14.25" customHeight="1" x14ac:dyDescent="0.25">
      <c r="A1025" s="36">
        <v>2018</v>
      </c>
      <c r="B1025" s="74">
        <v>43435</v>
      </c>
      <c r="C1025" s="47" t="s">
        <v>13</v>
      </c>
      <c r="D1025" s="36">
        <v>20</v>
      </c>
      <c r="E1025" s="36">
        <v>51</v>
      </c>
      <c r="F1025" s="36">
        <v>28</v>
      </c>
    </row>
    <row r="1026" spans="1:6" ht="14.25" customHeight="1" x14ac:dyDescent="0.25">
      <c r="A1026" s="36">
        <v>2018</v>
      </c>
      <c r="B1026" s="74">
        <v>43435</v>
      </c>
      <c r="C1026" s="47" t="s">
        <v>8</v>
      </c>
      <c r="D1026" s="36">
        <v>24</v>
      </c>
      <c r="E1026" s="36">
        <v>57</v>
      </c>
      <c r="F1026" s="36">
        <v>19</v>
      </c>
    </row>
    <row r="1027" spans="1:6" ht="14.25" customHeight="1" x14ac:dyDescent="0.25">
      <c r="A1027" s="36">
        <v>2018</v>
      </c>
      <c r="B1027" s="74">
        <v>43435</v>
      </c>
      <c r="C1027" s="47" t="s">
        <v>9</v>
      </c>
      <c r="D1027" s="36">
        <v>21</v>
      </c>
      <c r="E1027" s="36">
        <v>56</v>
      </c>
      <c r="F1027" s="36">
        <v>23</v>
      </c>
    </row>
    <row r="1028" spans="1:6" ht="14.25" customHeight="1" x14ac:dyDescent="0.25">
      <c r="A1028" s="36">
        <v>2018</v>
      </c>
      <c r="B1028" s="74">
        <v>43435</v>
      </c>
      <c r="C1028" s="47" t="s">
        <v>5</v>
      </c>
      <c r="D1028" s="36">
        <v>25</v>
      </c>
      <c r="E1028" s="36">
        <v>51</v>
      </c>
      <c r="F1028" s="36">
        <v>24</v>
      </c>
    </row>
    <row r="1029" spans="1:6" ht="14.25" customHeight="1" x14ac:dyDescent="0.25">
      <c r="A1029" s="37">
        <v>2018</v>
      </c>
      <c r="B1029" s="77">
        <v>43435</v>
      </c>
      <c r="C1029" s="38" t="s">
        <v>17</v>
      </c>
      <c r="D1029" s="37">
        <v>22</v>
      </c>
      <c r="E1029" s="37">
        <v>56</v>
      </c>
      <c r="F1029" s="37">
        <v>22</v>
      </c>
    </row>
    <row r="1030" spans="1:6" ht="14.25" customHeight="1" x14ac:dyDescent="0.25">
      <c r="A1030" s="36">
        <v>2018</v>
      </c>
      <c r="B1030" s="74">
        <v>43435</v>
      </c>
      <c r="C1030" s="47" t="s">
        <v>12</v>
      </c>
      <c r="D1030" s="36">
        <v>22</v>
      </c>
      <c r="E1030" s="36">
        <v>48</v>
      </c>
      <c r="F1030" s="36">
        <v>30</v>
      </c>
    </row>
    <row r="1031" spans="1:6" ht="14.25" customHeight="1" x14ac:dyDescent="0.25">
      <c r="A1031" s="36">
        <v>2018</v>
      </c>
      <c r="B1031" s="74">
        <v>43435</v>
      </c>
      <c r="C1031" s="47" t="s">
        <v>11</v>
      </c>
      <c r="D1031" s="36">
        <v>23</v>
      </c>
      <c r="E1031" s="36">
        <v>39</v>
      </c>
      <c r="F1031" s="36">
        <v>39</v>
      </c>
    </row>
    <row r="1032" spans="1:6" ht="14.25" customHeight="1" x14ac:dyDescent="0.25">
      <c r="A1032" s="37">
        <v>2018</v>
      </c>
      <c r="B1032" s="77">
        <v>43435</v>
      </c>
      <c r="C1032" s="38" t="s">
        <v>16</v>
      </c>
      <c r="D1032" s="37">
        <v>22</v>
      </c>
      <c r="E1032" s="37">
        <v>43</v>
      </c>
      <c r="F1032" s="37">
        <v>35</v>
      </c>
    </row>
    <row r="1033" spans="1:6" ht="14.25" customHeight="1" x14ac:dyDescent="0.25">
      <c r="A1033" s="37">
        <v>2018</v>
      </c>
      <c r="B1033" s="77">
        <v>43435</v>
      </c>
      <c r="C1033" s="38" t="s">
        <v>18</v>
      </c>
      <c r="D1033" s="37">
        <v>22</v>
      </c>
      <c r="E1033" s="37">
        <v>55</v>
      </c>
      <c r="F1033" s="37">
        <v>23</v>
      </c>
    </row>
    <row r="1034" spans="1:6" ht="14.25" customHeight="1" x14ac:dyDescent="0.25">
      <c r="A1034" s="37">
        <v>2018</v>
      </c>
      <c r="B1034" s="77">
        <v>43435</v>
      </c>
      <c r="C1034" s="38" t="s">
        <v>15</v>
      </c>
      <c r="D1034" s="37">
        <v>17</v>
      </c>
      <c r="E1034" s="37">
        <v>31</v>
      </c>
      <c r="F1034" s="37">
        <v>52</v>
      </c>
    </row>
    <row r="1035" spans="1:6" ht="14.25" customHeight="1" x14ac:dyDescent="0.25">
      <c r="A1035" s="37">
        <v>2018</v>
      </c>
      <c r="B1035" s="78">
        <v>43435</v>
      </c>
      <c r="C1035" s="39" t="s">
        <v>19</v>
      </c>
      <c r="D1035" s="37">
        <v>22</v>
      </c>
      <c r="E1035" s="37">
        <v>55</v>
      </c>
      <c r="F1035" s="37">
        <v>23</v>
      </c>
    </row>
    <row r="1036" spans="1:6" ht="14.25" customHeight="1" x14ac:dyDescent="0.25">
      <c r="A1036" s="36">
        <v>2019</v>
      </c>
      <c r="B1036" s="74">
        <v>43525</v>
      </c>
      <c r="C1036" s="47" t="s">
        <v>3</v>
      </c>
      <c r="D1036" s="36">
        <v>19</v>
      </c>
      <c r="E1036" s="36">
        <v>67</v>
      </c>
      <c r="F1036" s="36">
        <v>14</v>
      </c>
    </row>
    <row r="1037" spans="1:6" ht="14.25" customHeight="1" x14ac:dyDescent="0.25">
      <c r="A1037" s="36">
        <v>2019</v>
      </c>
      <c r="B1037" s="74">
        <v>43525</v>
      </c>
      <c r="C1037" s="47" t="s">
        <v>10</v>
      </c>
      <c r="D1037" s="36">
        <v>19</v>
      </c>
      <c r="E1037" s="36">
        <v>56</v>
      </c>
      <c r="F1037" s="36">
        <v>24</v>
      </c>
    </row>
    <row r="1038" spans="1:6" ht="14.25" customHeight="1" x14ac:dyDescent="0.25">
      <c r="A1038" s="36">
        <v>2019</v>
      </c>
      <c r="B1038" s="74">
        <v>43525</v>
      </c>
      <c r="C1038" s="47" t="s">
        <v>7</v>
      </c>
      <c r="D1038" s="36">
        <v>29</v>
      </c>
      <c r="E1038" s="36">
        <v>46</v>
      </c>
      <c r="F1038" s="36">
        <v>25</v>
      </c>
    </row>
    <row r="1039" spans="1:6" ht="14.25" customHeight="1" x14ac:dyDescent="0.25">
      <c r="A1039" s="36">
        <v>2019</v>
      </c>
      <c r="B1039" s="75">
        <v>43525</v>
      </c>
      <c r="C1039" s="76" t="s">
        <v>71</v>
      </c>
      <c r="D1039" s="36">
        <v>23</v>
      </c>
      <c r="E1039" s="36">
        <v>50</v>
      </c>
      <c r="F1039" s="36">
        <v>27</v>
      </c>
    </row>
    <row r="1040" spans="1:6" ht="14.25" customHeight="1" x14ac:dyDescent="0.25">
      <c r="A1040" s="36">
        <v>2019</v>
      </c>
      <c r="B1040" s="74">
        <v>43525</v>
      </c>
      <c r="C1040" s="47" t="s">
        <v>20</v>
      </c>
      <c r="D1040" s="36">
        <v>26</v>
      </c>
      <c r="E1040" s="36">
        <v>55</v>
      </c>
      <c r="F1040" s="36">
        <v>19</v>
      </c>
    </row>
    <row r="1041" spans="1:6" ht="14.25" customHeight="1" x14ac:dyDescent="0.25">
      <c r="A1041" s="36">
        <v>2019</v>
      </c>
      <c r="B1041" s="74">
        <v>43525</v>
      </c>
      <c r="C1041" s="47" t="s">
        <v>4</v>
      </c>
      <c r="D1041" s="36">
        <v>25</v>
      </c>
      <c r="E1041" s="36">
        <v>54</v>
      </c>
      <c r="F1041" s="36">
        <v>21</v>
      </c>
    </row>
    <row r="1042" spans="1:6" ht="14.25" customHeight="1" x14ac:dyDescent="0.25">
      <c r="A1042" s="36">
        <v>2019</v>
      </c>
      <c r="B1042" s="74">
        <v>43525</v>
      </c>
      <c r="C1042" s="47" t="s">
        <v>14</v>
      </c>
      <c r="D1042" s="36">
        <v>19</v>
      </c>
      <c r="E1042" s="36">
        <v>58</v>
      </c>
      <c r="F1042" s="36">
        <v>24</v>
      </c>
    </row>
    <row r="1043" spans="1:6" ht="14.25" customHeight="1" x14ac:dyDescent="0.25">
      <c r="A1043" s="36">
        <v>2019</v>
      </c>
      <c r="B1043" s="74">
        <v>43525</v>
      </c>
      <c r="C1043" s="47" t="s">
        <v>6</v>
      </c>
      <c r="D1043" s="36">
        <v>26</v>
      </c>
      <c r="E1043" s="36">
        <v>58</v>
      </c>
      <c r="F1043" s="36">
        <v>17</v>
      </c>
    </row>
    <row r="1044" spans="1:6" ht="14.25" customHeight="1" x14ac:dyDescent="0.25">
      <c r="A1044" s="36">
        <v>2019</v>
      </c>
      <c r="B1044" s="74">
        <v>43525</v>
      </c>
      <c r="C1044" s="47" t="s">
        <v>13</v>
      </c>
      <c r="D1044" s="36">
        <v>19</v>
      </c>
      <c r="E1044" s="36">
        <v>52</v>
      </c>
      <c r="F1044" s="36">
        <v>29</v>
      </c>
    </row>
    <row r="1045" spans="1:6" ht="14.25" customHeight="1" x14ac:dyDescent="0.25">
      <c r="A1045" s="36">
        <v>2019</v>
      </c>
      <c r="B1045" s="74">
        <v>43525</v>
      </c>
      <c r="C1045" s="47" t="s">
        <v>8</v>
      </c>
      <c r="D1045" s="36">
        <v>21</v>
      </c>
      <c r="E1045" s="36">
        <v>56</v>
      </c>
      <c r="F1045" s="36">
        <v>23</v>
      </c>
    </row>
    <row r="1046" spans="1:6" ht="14.25" customHeight="1" x14ac:dyDescent="0.25">
      <c r="A1046" s="36">
        <v>2019</v>
      </c>
      <c r="B1046" s="74">
        <v>43525</v>
      </c>
      <c r="C1046" s="47" t="s">
        <v>9</v>
      </c>
      <c r="D1046" s="36">
        <v>20</v>
      </c>
      <c r="E1046" s="36">
        <v>57</v>
      </c>
      <c r="F1046" s="36">
        <v>23</v>
      </c>
    </row>
    <row r="1047" spans="1:6" ht="14.25" customHeight="1" x14ac:dyDescent="0.25">
      <c r="A1047" s="36">
        <v>2019</v>
      </c>
      <c r="B1047" s="74">
        <v>43525</v>
      </c>
      <c r="C1047" s="47" t="s">
        <v>5</v>
      </c>
      <c r="D1047" s="36">
        <v>23</v>
      </c>
      <c r="E1047" s="36">
        <v>53</v>
      </c>
      <c r="F1047" s="36">
        <v>24</v>
      </c>
    </row>
    <row r="1048" spans="1:6" ht="14.25" customHeight="1" x14ac:dyDescent="0.25">
      <c r="A1048" s="37">
        <v>2019</v>
      </c>
      <c r="B1048" s="77">
        <v>43525</v>
      </c>
      <c r="C1048" s="38" t="s">
        <v>17</v>
      </c>
      <c r="D1048" s="37">
        <v>21</v>
      </c>
      <c r="E1048" s="37">
        <v>57</v>
      </c>
      <c r="F1048" s="37">
        <v>22</v>
      </c>
    </row>
    <row r="1049" spans="1:6" ht="14.25" customHeight="1" x14ac:dyDescent="0.25">
      <c r="A1049" s="36">
        <v>2019</v>
      </c>
      <c r="B1049" s="74">
        <v>43525</v>
      </c>
      <c r="C1049" s="47" t="s">
        <v>12</v>
      </c>
      <c r="D1049" s="36">
        <v>21</v>
      </c>
      <c r="E1049" s="36">
        <v>51</v>
      </c>
      <c r="F1049" s="36">
        <v>27</v>
      </c>
    </row>
    <row r="1050" spans="1:6" ht="14.25" customHeight="1" x14ac:dyDescent="0.25">
      <c r="A1050" s="36">
        <v>2019</v>
      </c>
      <c r="B1050" s="74">
        <v>43525</v>
      </c>
      <c r="C1050" s="47" t="s">
        <v>11</v>
      </c>
      <c r="D1050" s="36">
        <v>23</v>
      </c>
      <c r="E1050" s="36">
        <v>37</v>
      </c>
      <c r="F1050" s="36">
        <v>40</v>
      </c>
    </row>
    <row r="1051" spans="1:6" ht="14.25" customHeight="1" x14ac:dyDescent="0.25">
      <c r="A1051" s="37">
        <v>2019</v>
      </c>
      <c r="B1051" s="77">
        <v>43525</v>
      </c>
      <c r="C1051" s="38" t="s">
        <v>16</v>
      </c>
      <c r="D1051" s="37">
        <v>23</v>
      </c>
      <c r="E1051" s="37">
        <v>41</v>
      </c>
      <c r="F1051" s="37">
        <v>37</v>
      </c>
    </row>
    <row r="1052" spans="1:6" ht="14.25" customHeight="1" x14ac:dyDescent="0.25">
      <c r="A1052" s="37">
        <v>2019</v>
      </c>
      <c r="B1052" s="77">
        <v>43525</v>
      </c>
      <c r="C1052" s="38" t="s">
        <v>18</v>
      </c>
      <c r="D1052" s="37">
        <v>21</v>
      </c>
      <c r="E1052" s="37">
        <v>56</v>
      </c>
      <c r="F1052" s="37">
        <v>23</v>
      </c>
    </row>
    <row r="1053" spans="1:6" ht="14.25" customHeight="1" x14ac:dyDescent="0.25">
      <c r="A1053" s="37">
        <v>2019</v>
      </c>
      <c r="B1053" s="77">
        <v>43525</v>
      </c>
      <c r="C1053" s="38" t="s">
        <v>15</v>
      </c>
      <c r="D1053" s="37">
        <v>15</v>
      </c>
      <c r="E1053" s="37">
        <v>32</v>
      </c>
      <c r="F1053" s="37">
        <v>53</v>
      </c>
    </row>
    <row r="1054" spans="1:6" ht="14.25" customHeight="1" x14ac:dyDescent="0.25">
      <c r="A1054" s="37">
        <v>2019</v>
      </c>
      <c r="B1054" s="78">
        <v>43525</v>
      </c>
      <c r="C1054" s="39" t="s">
        <v>19</v>
      </c>
      <c r="D1054" s="37">
        <v>21</v>
      </c>
      <c r="E1054" s="37">
        <v>56</v>
      </c>
      <c r="F1054" s="37">
        <v>23</v>
      </c>
    </row>
    <row r="1055" spans="1:6" ht="14.25" customHeight="1" x14ac:dyDescent="0.25">
      <c r="A1055" s="36">
        <v>2019</v>
      </c>
      <c r="B1055" s="74">
        <v>43617</v>
      </c>
      <c r="C1055" s="47" t="s">
        <v>3</v>
      </c>
      <c r="D1055" s="36">
        <v>18</v>
      </c>
      <c r="E1055" s="36">
        <v>67</v>
      </c>
      <c r="F1055" s="36">
        <v>15</v>
      </c>
    </row>
    <row r="1056" spans="1:6" ht="14.25" customHeight="1" x14ac:dyDescent="0.25">
      <c r="A1056" s="36">
        <v>2019</v>
      </c>
      <c r="B1056" s="74">
        <v>43617</v>
      </c>
      <c r="C1056" s="47" t="s">
        <v>10</v>
      </c>
      <c r="D1056" s="36">
        <v>18</v>
      </c>
      <c r="E1056" s="36">
        <v>57</v>
      </c>
      <c r="F1056" s="36">
        <v>25</v>
      </c>
    </row>
    <row r="1057" spans="1:6" ht="14.25" customHeight="1" x14ac:dyDescent="0.25">
      <c r="A1057" s="36">
        <v>2019</v>
      </c>
      <c r="B1057" s="74">
        <v>43617</v>
      </c>
      <c r="C1057" s="47" t="s">
        <v>7</v>
      </c>
      <c r="D1057" s="36">
        <v>29</v>
      </c>
      <c r="E1057" s="36">
        <v>47</v>
      </c>
      <c r="F1057" s="36">
        <v>24</v>
      </c>
    </row>
    <row r="1058" spans="1:6" ht="14.25" customHeight="1" x14ac:dyDescent="0.25">
      <c r="A1058" s="36">
        <v>2019</v>
      </c>
      <c r="B1058" s="75">
        <v>43617</v>
      </c>
      <c r="C1058" s="76" t="s">
        <v>71</v>
      </c>
      <c r="D1058" s="36">
        <v>22</v>
      </c>
      <c r="E1058" s="36">
        <v>51</v>
      </c>
      <c r="F1058" s="36">
        <v>27</v>
      </c>
    </row>
    <row r="1059" spans="1:6" ht="14.25" customHeight="1" x14ac:dyDescent="0.25">
      <c r="A1059" s="36">
        <v>2019</v>
      </c>
      <c r="B1059" s="74">
        <v>43617</v>
      </c>
      <c r="C1059" s="47" t="s">
        <v>20</v>
      </c>
      <c r="D1059" s="36">
        <v>26</v>
      </c>
      <c r="E1059" s="36">
        <v>55</v>
      </c>
      <c r="F1059" s="36">
        <v>19</v>
      </c>
    </row>
    <row r="1060" spans="1:6" ht="14.25" customHeight="1" x14ac:dyDescent="0.25">
      <c r="A1060" s="36">
        <v>2019</v>
      </c>
      <c r="B1060" s="74">
        <v>43617</v>
      </c>
      <c r="C1060" s="47" t="s">
        <v>4</v>
      </c>
      <c r="D1060" s="36">
        <v>26</v>
      </c>
      <c r="E1060" s="36">
        <v>53</v>
      </c>
      <c r="F1060" s="36">
        <v>20</v>
      </c>
    </row>
    <row r="1061" spans="1:6" ht="14.25" customHeight="1" x14ac:dyDescent="0.25">
      <c r="A1061" s="36">
        <v>2019</v>
      </c>
      <c r="B1061" s="74">
        <v>43617</v>
      </c>
      <c r="C1061" s="47" t="s">
        <v>14</v>
      </c>
      <c r="D1061" s="36">
        <v>18</v>
      </c>
      <c r="E1061" s="36">
        <v>58</v>
      </c>
      <c r="F1061" s="36">
        <v>24</v>
      </c>
    </row>
    <row r="1062" spans="1:6" ht="14.25" customHeight="1" x14ac:dyDescent="0.25">
      <c r="A1062" s="36">
        <v>2019</v>
      </c>
      <c r="B1062" s="74">
        <v>43617</v>
      </c>
      <c r="C1062" s="47" t="s">
        <v>6</v>
      </c>
      <c r="D1062" s="36">
        <v>25</v>
      </c>
      <c r="E1062" s="36">
        <v>58</v>
      </c>
      <c r="F1062" s="36">
        <v>17</v>
      </c>
    </row>
    <row r="1063" spans="1:6" ht="14.25" customHeight="1" x14ac:dyDescent="0.25">
      <c r="A1063" s="36">
        <v>2019</v>
      </c>
      <c r="B1063" s="74">
        <v>43617</v>
      </c>
      <c r="C1063" s="47" t="s">
        <v>13</v>
      </c>
      <c r="D1063" s="36">
        <v>19</v>
      </c>
      <c r="E1063" s="36">
        <v>52</v>
      </c>
      <c r="F1063" s="36">
        <v>29</v>
      </c>
    </row>
    <row r="1064" spans="1:6" ht="14.25" customHeight="1" x14ac:dyDescent="0.25">
      <c r="A1064" s="36">
        <v>2019</v>
      </c>
      <c r="B1064" s="74">
        <v>43617</v>
      </c>
      <c r="C1064" s="47" t="s">
        <v>8</v>
      </c>
      <c r="D1064" s="36">
        <v>21</v>
      </c>
      <c r="E1064" s="36">
        <v>56</v>
      </c>
      <c r="F1064" s="36">
        <v>23</v>
      </c>
    </row>
    <row r="1065" spans="1:6" ht="14.25" customHeight="1" x14ac:dyDescent="0.25">
      <c r="A1065" s="36">
        <v>2019</v>
      </c>
      <c r="B1065" s="74">
        <v>43617</v>
      </c>
      <c r="C1065" s="47" t="s">
        <v>9</v>
      </c>
      <c r="D1065" s="36">
        <v>20</v>
      </c>
      <c r="E1065" s="36">
        <v>57</v>
      </c>
      <c r="F1065" s="36">
        <v>23</v>
      </c>
    </row>
    <row r="1066" spans="1:6" ht="14.25" customHeight="1" x14ac:dyDescent="0.25">
      <c r="A1066" s="36">
        <v>2019</v>
      </c>
      <c r="B1066" s="74">
        <v>43617</v>
      </c>
      <c r="C1066" s="47" t="s">
        <v>5</v>
      </c>
      <c r="D1066" s="36">
        <v>24</v>
      </c>
      <c r="E1066" s="36">
        <v>52</v>
      </c>
      <c r="F1066" s="36">
        <v>24</v>
      </c>
    </row>
    <row r="1067" spans="1:6" ht="14.25" customHeight="1" x14ac:dyDescent="0.25">
      <c r="A1067" s="37">
        <v>2019</v>
      </c>
      <c r="B1067" s="77">
        <v>43617</v>
      </c>
      <c r="C1067" s="38" t="s">
        <v>17</v>
      </c>
      <c r="D1067" s="37">
        <v>20</v>
      </c>
      <c r="E1067" s="37">
        <v>58</v>
      </c>
      <c r="F1067" s="37">
        <v>22</v>
      </c>
    </row>
    <row r="1068" spans="1:6" ht="14.25" customHeight="1" x14ac:dyDescent="0.25">
      <c r="A1068" s="36">
        <v>2019</v>
      </c>
      <c r="B1068" s="74">
        <v>43617</v>
      </c>
      <c r="C1068" s="47" t="s">
        <v>12</v>
      </c>
      <c r="D1068" s="36">
        <v>21</v>
      </c>
      <c r="E1068" s="36">
        <v>51</v>
      </c>
      <c r="F1068" s="36">
        <v>28</v>
      </c>
    </row>
    <row r="1069" spans="1:6" ht="14.25" customHeight="1" x14ac:dyDescent="0.25">
      <c r="A1069" s="36">
        <v>2019</v>
      </c>
      <c r="B1069" s="74">
        <v>43617</v>
      </c>
      <c r="C1069" s="47" t="s">
        <v>11</v>
      </c>
      <c r="D1069" s="36">
        <v>23</v>
      </c>
      <c r="E1069" s="36">
        <v>37</v>
      </c>
      <c r="F1069" s="36">
        <v>40</v>
      </c>
    </row>
    <row r="1070" spans="1:6" ht="14.25" customHeight="1" x14ac:dyDescent="0.25">
      <c r="A1070" s="37">
        <v>2019</v>
      </c>
      <c r="B1070" s="77">
        <v>43617</v>
      </c>
      <c r="C1070" s="38" t="s">
        <v>16</v>
      </c>
      <c r="D1070" s="37">
        <v>23</v>
      </c>
      <c r="E1070" s="37">
        <v>40</v>
      </c>
      <c r="F1070" s="37">
        <v>37</v>
      </c>
    </row>
    <row r="1071" spans="1:6" ht="14.25" customHeight="1" x14ac:dyDescent="0.25">
      <c r="A1071" s="37">
        <v>2019</v>
      </c>
      <c r="B1071" s="77">
        <v>43617</v>
      </c>
      <c r="C1071" s="38" t="s">
        <v>18</v>
      </c>
      <c r="D1071" s="37">
        <v>20</v>
      </c>
      <c r="E1071" s="37">
        <v>56</v>
      </c>
      <c r="F1071" s="37">
        <v>23</v>
      </c>
    </row>
    <row r="1072" spans="1:6" ht="14.25" customHeight="1" x14ac:dyDescent="0.25">
      <c r="A1072" s="37">
        <v>2019</v>
      </c>
      <c r="B1072" s="77">
        <v>43617</v>
      </c>
      <c r="C1072" s="38" t="s">
        <v>15</v>
      </c>
      <c r="D1072" s="37">
        <v>15</v>
      </c>
      <c r="E1072" s="37">
        <v>31</v>
      </c>
      <c r="F1072" s="37">
        <v>53</v>
      </c>
    </row>
    <row r="1073" spans="1:6" ht="14.25" customHeight="1" x14ac:dyDescent="0.25">
      <c r="A1073" s="37">
        <v>2019</v>
      </c>
      <c r="B1073" s="78">
        <v>43617</v>
      </c>
      <c r="C1073" s="39" t="s">
        <v>19</v>
      </c>
      <c r="D1073" s="37">
        <v>20</v>
      </c>
      <c r="E1073" s="37">
        <v>56</v>
      </c>
      <c r="F1073" s="37">
        <v>23</v>
      </c>
    </row>
    <row r="1074" spans="1:6" ht="14.25" customHeight="1" x14ac:dyDescent="0.25">
      <c r="A1074" s="36">
        <v>2019</v>
      </c>
      <c r="B1074" s="74">
        <v>43709</v>
      </c>
      <c r="C1074" s="47" t="s">
        <v>3</v>
      </c>
      <c r="D1074" s="36">
        <v>19</v>
      </c>
      <c r="E1074" s="36">
        <v>68</v>
      </c>
      <c r="F1074" s="36">
        <v>14</v>
      </c>
    </row>
    <row r="1075" spans="1:6" ht="14.25" customHeight="1" x14ac:dyDescent="0.25">
      <c r="A1075" s="36">
        <v>2019</v>
      </c>
      <c r="B1075" s="74">
        <v>43709</v>
      </c>
      <c r="C1075" s="47" t="s">
        <v>10</v>
      </c>
      <c r="D1075" s="36">
        <v>19</v>
      </c>
      <c r="E1075" s="36">
        <v>58</v>
      </c>
      <c r="F1075" s="36">
        <v>24</v>
      </c>
    </row>
    <row r="1076" spans="1:6" ht="14.25" customHeight="1" x14ac:dyDescent="0.25">
      <c r="A1076" s="36">
        <v>2019</v>
      </c>
      <c r="B1076" s="74">
        <v>43709</v>
      </c>
      <c r="C1076" s="47" t="s">
        <v>7</v>
      </c>
      <c r="D1076" s="36">
        <v>29</v>
      </c>
      <c r="E1076" s="36">
        <v>47</v>
      </c>
      <c r="F1076" s="36">
        <v>24</v>
      </c>
    </row>
    <row r="1077" spans="1:6" ht="14.25" customHeight="1" x14ac:dyDescent="0.25">
      <c r="A1077" s="36">
        <v>2019</v>
      </c>
      <c r="B1077" s="75">
        <v>43709</v>
      </c>
      <c r="C1077" s="76" t="s">
        <v>71</v>
      </c>
      <c r="D1077" s="36">
        <v>23</v>
      </c>
      <c r="E1077" s="36">
        <v>51</v>
      </c>
      <c r="F1077" s="36">
        <v>27</v>
      </c>
    </row>
    <row r="1078" spans="1:6" ht="14.25" customHeight="1" x14ac:dyDescent="0.25">
      <c r="A1078" s="36">
        <v>2019</v>
      </c>
      <c r="B1078" s="74">
        <v>43709</v>
      </c>
      <c r="C1078" s="47" t="s">
        <v>20</v>
      </c>
      <c r="D1078" s="36">
        <v>26</v>
      </c>
      <c r="E1078" s="36">
        <v>55</v>
      </c>
      <c r="F1078" s="36">
        <v>19</v>
      </c>
    </row>
    <row r="1079" spans="1:6" ht="14.25" customHeight="1" x14ac:dyDescent="0.25">
      <c r="A1079" s="36">
        <v>2019</v>
      </c>
      <c r="B1079" s="74">
        <v>43709</v>
      </c>
      <c r="C1079" s="47" t="s">
        <v>4</v>
      </c>
      <c r="D1079" s="36">
        <v>24</v>
      </c>
      <c r="E1079" s="36">
        <v>55</v>
      </c>
      <c r="F1079" s="36">
        <v>21</v>
      </c>
    </row>
    <row r="1080" spans="1:6" ht="14.25" customHeight="1" x14ac:dyDescent="0.25">
      <c r="A1080" s="36">
        <v>2019</v>
      </c>
      <c r="B1080" s="74">
        <v>43709</v>
      </c>
      <c r="C1080" s="47" t="s">
        <v>14</v>
      </c>
      <c r="D1080" s="36">
        <v>19</v>
      </c>
      <c r="E1080" s="36">
        <v>58</v>
      </c>
      <c r="F1080" s="36">
        <v>23</v>
      </c>
    </row>
    <row r="1081" spans="1:6" ht="14.25" customHeight="1" x14ac:dyDescent="0.25">
      <c r="A1081" s="36">
        <v>2019</v>
      </c>
      <c r="B1081" s="74">
        <v>43709</v>
      </c>
      <c r="C1081" s="47" t="s">
        <v>6</v>
      </c>
      <c r="D1081" s="36">
        <v>25</v>
      </c>
      <c r="E1081" s="36">
        <v>58</v>
      </c>
      <c r="F1081" s="36">
        <v>17</v>
      </c>
    </row>
    <row r="1082" spans="1:6" ht="14.25" customHeight="1" x14ac:dyDescent="0.25">
      <c r="A1082" s="36">
        <v>2019</v>
      </c>
      <c r="B1082" s="74">
        <v>43709</v>
      </c>
      <c r="C1082" s="47" t="s">
        <v>13</v>
      </c>
      <c r="D1082" s="36">
        <v>19</v>
      </c>
      <c r="E1082" s="36">
        <v>52</v>
      </c>
      <c r="F1082" s="36">
        <v>28</v>
      </c>
    </row>
    <row r="1083" spans="1:6" ht="14.25" customHeight="1" x14ac:dyDescent="0.25">
      <c r="A1083" s="36">
        <v>2019</v>
      </c>
      <c r="B1083" s="74">
        <v>43709</v>
      </c>
      <c r="C1083" s="47" t="s">
        <v>8</v>
      </c>
      <c r="D1083" s="36">
        <v>21</v>
      </c>
      <c r="E1083" s="36">
        <v>57</v>
      </c>
      <c r="F1083" s="36">
        <v>23</v>
      </c>
    </row>
    <row r="1084" spans="1:6" ht="14.25" customHeight="1" x14ac:dyDescent="0.25">
      <c r="A1084" s="36">
        <v>2019</v>
      </c>
      <c r="B1084" s="74">
        <v>43709</v>
      </c>
      <c r="C1084" s="47" t="s">
        <v>9</v>
      </c>
      <c r="D1084" s="36">
        <v>21</v>
      </c>
      <c r="E1084" s="36">
        <v>58</v>
      </c>
      <c r="F1084" s="36">
        <v>21</v>
      </c>
    </row>
    <row r="1085" spans="1:6" ht="14.25" customHeight="1" x14ac:dyDescent="0.25">
      <c r="A1085" s="36">
        <v>2019</v>
      </c>
      <c r="B1085" s="74">
        <v>43709</v>
      </c>
      <c r="C1085" s="47" t="s">
        <v>5</v>
      </c>
      <c r="D1085" s="36">
        <v>24</v>
      </c>
      <c r="E1085" s="36">
        <v>54</v>
      </c>
      <c r="F1085" s="36">
        <v>23</v>
      </c>
    </row>
    <row r="1086" spans="1:6" ht="14.25" customHeight="1" x14ac:dyDescent="0.25">
      <c r="A1086" s="37">
        <v>2019</v>
      </c>
      <c r="B1086" s="77">
        <v>43709</v>
      </c>
      <c r="C1086" s="38" t="s">
        <v>17</v>
      </c>
      <c r="D1086" s="37">
        <v>21</v>
      </c>
      <c r="E1086" s="37">
        <v>58</v>
      </c>
      <c r="F1086" s="37">
        <v>21</v>
      </c>
    </row>
    <row r="1087" spans="1:6" ht="14.25" customHeight="1" x14ac:dyDescent="0.25">
      <c r="A1087" s="36">
        <v>2019</v>
      </c>
      <c r="B1087" s="74">
        <v>43709</v>
      </c>
      <c r="C1087" s="47" t="s">
        <v>12</v>
      </c>
      <c r="D1087" s="36">
        <v>21</v>
      </c>
      <c r="E1087" s="36">
        <v>52</v>
      </c>
      <c r="F1087" s="36">
        <v>27</v>
      </c>
    </row>
    <row r="1088" spans="1:6" ht="14.25" customHeight="1" x14ac:dyDescent="0.25">
      <c r="A1088" s="36">
        <v>2019</v>
      </c>
      <c r="B1088" s="74">
        <v>43709</v>
      </c>
      <c r="C1088" s="47" t="s">
        <v>11</v>
      </c>
      <c r="D1088" s="36">
        <v>23</v>
      </c>
      <c r="E1088" s="36">
        <v>38</v>
      </c>
      <c r="F1088" s="36">
        <v>39</v>
      </c>
    </row>
    <row r="1089" spans="1:6" ht="14.25" customHeight="1" x14ac:dyDescent="0.25">
      <c r="A1089" s="37">
        <v>2019</v>
      </c>
      <c r="B1089" s="77">
        <v>43709</v>
      </c>
      <c r="C1089" s="38" t="s">
        <v>16</v>
      </c>
      <c r="D1089" s="37">
        <v>23</v>
      </c>
      <c r="E1089" s="37">
        <v>41</v>
      </c>
      <c r="F1089" s="37">
        <v>37</v>
      </c>
    </row>
    <row r="1090" spans="1:6" ht="14.25" customHeight="1" x14ac:dyDescent="0.25">
      <c r="A1090" s="37">
        <v>2019</v>
      </c>
      <c r="B1090" s="77">
        <v>43709</v>
      </c>
      <c r="C1090" s="38" t="s">
        <v>18</v>
      </c>
      <c r="D1090" s="37">
        <v>21</v>
      </c>
      <c r="E1090" s="37">
        <v>57</v>
      </c>
      <c r="F1090" s="37">
        <v>22</v>
      </c>
    </row>
    <row r="1091" spans="1:6" ht="14.25" customHeight="1" x14ac:dyDescent="0.25">
      <c r="A1091" s="37">
        <v>2019</v>
      </c>
      <c r="B1091" s="77">
        <v>43709</v>
      </c>
      <c r="C1091" s="38" t="s">
        <v>15</v>
      </c>
      <c r="D1091" s="37">
        <v>15</v>
      </c>
      <c r="E1091" s="37">
        <v>32</v>
      </c>
      <c r="F1091" s="37">
        <v>53</v>
      </c>
    </row>
    <row r="1092" spans="1:6" ht="14.25" customHeight="1" x14ac:dyDescent="0.25">
      <c r="A1092" s="37">
        <v>2019</v>
      </c>
      <c r="B1092" s="78">
        <v>43709</v>
      </c>
      <c r="C1092" s="39" t="s">
        <v>19</v>
      </c>
      <c r="D1092" s="37">
        <v>21</v>
      </c>
      <c r="E1092" s="37">
        <v>57</v>
      </c>
      <c r="F1092" s="37">
        <v>23</v>
      </c>
    </row>
    <row r="1093" spans="1:6" ht="14.25" customHeight="1" x14ac:dyDescent="0.25">
      <c r="A1093" s="36">
        <v>2019</v>
      </c>
      <c r="B1093" s="74">
        <v>43800</v>
      </c>
      <c r="C1093" s="47" t="s">
        <v>3</v>
      </c>
      <c r="D1093" s="36">
        <v>18</v>
      </c>
      <c r="E1093" s="36">
        <v>70</v>
      </c>
      <c r="F1093" s="36">
        <v>12</v>
      </c>
    </row>
    <row r="1094" spans="1:6" ht="14.25" customHeight="1" x14ac:dyDescent="0.25">
      <c r="A1094" s="36">
        <v>2019</v>
      </c>
      <c r="B1094" s="74">
        <v>43800</v>
      </c>
      <c r="C1094" s="47" t="s">
        <v>10</v>
      </c>
      <c r="D1094" s="36">
        <v>19</v>
      </c>
      <c r="E1094" s="36">
        <v>60</v>
      </c>
      <c r="F1094" s="36">
        <v>21</v>
      </c>
    </row>
    <row r="1095" spans="1:6" ht="14.25" customHeight="1" x14ac:dyDescent="0.25">
      <c r="A1095" s="36">
        <v>2019</v>
      </c>
      <c r="B1095" s="74">
        <v>43800</v>
      </c>
      <c r="C1095" s="47" t="s">
        <v>7</v>
      </c>
      <c r="D1095" s="36">
        <v>29</v>
      </c>
      <c r="E1095" s="36">
        <v>50</v>
      </c>
      <c r="F1095" s="36">
        <v>21</v>
      </c>
    </row>
    <row r="1096" spans="1:6" ht="14.25" customHeight="1" x14ac:dyDescent="0.25">
      <c r="A1096" s="36">
        <v>2019</v>
      </c>
      <c r="B1096" s="75">
        <v>43800</v>
      </c>
      <c r="C1096" s="76" t="s">
        <v>71</v>
      </c>
      <c r="D1096" s="36">
        <v>22</v>
      </c>
      <c r="E1096" s="36">
        <v>54</v>
      </c>
      <c r="F1096" s="36">
        <v>24</v>
      </c>
    </row>
    <row r="1097" spans="1:6" ht="14.25" customHeight="1" x14ac:dyDescent="0.25">
      <c r="A1097" s="36">
        <v>2019</v>
      </c>
      <c r="B1097" s="74">
        <v>43800</v>
      </c>
      <c r="C1097" s="47" t="s">
        <v>20</v>
      </c>
      <c r="D1097" s="36">
        <v>27</v>
      </c>
      <c r="E1097" s="36">
        <v>56</v>
      </c>
      <c r="F1097" s="36">
        <v>17</v>
      </c>
    </row>
    <row r="1098" spans="1:6" ht="14.25" customHeight="1" x14ac:dyDescent="0.25">
      <c r="A1098" s="36">
        <v>2019</v>
      </c>
      <c r="B1098" s="74">
        <v>43800</v>
      </c>
      <c r="C1098" s="47" t="s">
        <v>4</v>
      </c>
      <c r="D1098" s="36">
        <v>24</v>
      </c>
      <c r="E1098" s="36">
        <v>57</v>
      </c>
      <c r="F1098" s="36">
        <v>19</v>
      </c>
    </row>
    <row r="1099" spans="1:6" ht="14.25" customHeight="1" x14ac:dyDescent="0.25">
      <c r="A1099" s="36">
        <v>2019</v>
      </c>
      <c r="B1099" s="74">
        <v>43800</v>
      </c>
      <c r="C1099" s="47" t="s">
        <v>14</v>
      </c>
      <c r="D1099" s="36">
        <v>18</v>
      </c>
      <c r="E1099" s="36">
        <v>61</v>
      </c>
      <c r="F1099" s="36">
        <v>21</v>
      </c>
    </row>
    <row r="1100" spans="1:6" ht="14.25" customHeight="1" x14ac:dyDescent="0.25">
      <c r="A1100" s="36">
        <v>2019</v>
      </c>
      <c r="B1100" s="74">
        <v>43800</v>
      </c>
      <c r="C1100" s="47" t="s">
        <v>6</v>
      </c>
      <c r="D1100" s="36">
        <v>25</v>
      </c>
      <c r="E1100" s="36">
        <v>60</v>
      </c>
      <c r="F1100" s="36">
        <v>16</v>
      </c>
    </row>
    <row r="1101" spans="1:6" ht="14.25" customHeight="1" x14ac:dyDescent="0.25">
      <c r="A1101" s="36">
        <v>2019</v>
      </c>
      <c r="B1101" s="74">
        <v>43800</v>
      </c>
      <c r="C1101" s="47" t="s">
        <v>13</v>
      </c>
      <c r="D1101" s="36">
        <v>19</v>
      </c>
      <c r="E1101" s="36">
        <v>55</v>
      </c>
      <c r="F1101" s="36">
        <v>26</v>
      </c>
    </row>
    <row r="1102" spans="1:6" ht="14.25" customHeight="1" x14ac:dyDescent="0.25">
      <c r="A1102" s="36">
        <v>2019</v>
      </c>
      <c r="B1102" s="74">
        <v>43800</v>
      </c>
      <c r="C1102" s="47" t="s">
        <v>8</v>
      </c>
      <c r="D1102" s="36">
        <v>21</v>
      </c>
      <c r="E1102" s="36">
        <v>59</v>
      </c>
      <c r="F1102" s="36">
        <v>20</v>
      </c>
    </row>
    <row r="1103" spans="1:6" ht="14.25" customHeight="1" x14ac:dyDescent="0.25">
      <c r="A1103" s="36">
        <v>2019</v>
      </c>
      <c r="B1103" s="74">
        <v>43800</v>
      </c>
      <c r="C1103" s="47" t="s">
        <v>9</v>
      </c>
      <c r="D1103" s="36">
        <v>21</v>
      </c>
      <c r="E1103" s="36">
        <v>60</v>
      </c>
      <c r="F1103" s="36">
        <v>19</v>
      </c>
    </row>
    <row r="1104" spans="1:6" ht="14.25" customHeight="1" x14ac:dyDescent="0.25">
      <c r="A1104" s="36">
        <v>2019</v>
      </c>
      <c r="B1104" s="74">
        <v>43800</v>
      </c>
      <c r="C1104" s="47" t="s">
        <v>5</v>
      </c>
      <c r="D1104" s="36">
        <v>24</v>
      </c>
      <c r="E1104" s="36">
        <v>55</v>
      </c>
      <c r="F1104" s="36">
        <v>21</v>
      </c>
    </row>
    <row r="1105" spans="1:6" ht="14.25" customHeight="1" x14ac:dyDescent="0.25">
      <c r="A1105" s="37">
        <v>2019</v>
      </c>
      <c r="B1105" s="77">
        <v>43800</v>
      </c>
      <c r="C1105" s="38" t="s">
        <v>17</v>
      </c>
      <c r="D1105" s="37">
        <v>20</v>
      </c>
      <c r="E1105" s="37">
        <v>61</v>
      </c>
      <c r="F1105" s="37">
        <v>19</v>
      </c>
    </row>
    <row r="1106" spans="1:6" ht="14.25" customHeight="1" x14ac:dyDescent="0.25">
      <c r="A1106" s="36">
        <v>2019</v>
      </c>
      <c r="B1106" s="74">
        <v>43800</v>
      </c>
      <c r="C1106" s="47" t="s">
        <v>12</v>
      </c>
      <c r="D1106" s="36">
        <v>21</v>
      </c>
      <c r="E1106" s="36">
        <v>53</v>
      </c>
      <c r="F1106" s="36">
        <v>26</v>
      </c>
    </row>
    <row r="1107" spans="1:6" ht="14.25" customHeight="1" x14ac:dyDescent="0.25">
      <c r="A1107" s="36">
        <v>2019</v>
      </c>
      <c r="B1107" s="74">
        <v>43800</v>
      </c>
      <c r="C1107" s="47" t="s">
        <v>11</v>
      </c>
      <c r="D1107" s="36">
        <v>24</v>
      </c>
      <c r="E1107" s="36">
        <v>39</v>
      </c>
      <c r="F1107" s="36">
        <v>37</v>
      </c>
    </row>
    <row r="1108" spans="1:6" ht="14.25" customHeight="1" x14ac:dyDescent="0.25">
      <c r="A1108" s="37">
        <v>2019</v>
      </c>
      <c r="B1108" s="77">
        <v>43800</v>
      </c>
      <c r="C1108" s="38" t="s">
        <v>16</v>
      </c>
      <c r="D1108" s="37">
        <v>24</v>
      </c>
      <c r="E1108" s="37">
        <v>42</v>
      </c>
      <c r="F1108" s="37">
        <v>34</v>
      </c>
    </row>
    <row r="1109" spans="1:6" ht="14.25" customHeight="1" x14ac:dyDescent="0.25">
      <c r="A1109" s="37">
        <v>2019</v>
      </c>
      <c r="B1109" s="77">
        <v>43800</v>
      </c>
      <c r="C1109" s="38" t="s">
        <v>18</v>
      </c>
      <c r="D1109" s="37">
        <v>21</v>
      </c>
      <c r="E1109" s="37">
        <v>59</v>
      </c>
      <c r="F1109" s="37">
        <v>20</v>
      </c>
    </row>
    <row r="1110" spans="1:6" ht="14.25" customHeight="1" x14ac:dyDescent="0.25">
      <c r="A1110" s="37">
        <v>2019</v>
      </c>
      <c r="B1110" s="77">
        <v>43800</v>
      </c>
      <c r="C1110" s="38" t="s">
        <v>15</v>
      </c>
      <c r="D1110" s="37">
        <v>18</v>
      </c>
      <c r="E1110" s="37">
        <v>39</v>
      </c>
      <c r="F1110" s="37">
        <v>43</v>
      </c>
    </row>
    <row r="1111" spans="1:6" ht="14.25" customHeight="1" x14ac:dyDescent="0.25">
      <c r="A1111" s="37">
        <v>2019</v>
      </c>
      <c r="B1111" s="78">
        <v>43800</v>
      </c>
      <c r="C1111" s="39" t="s">
        <v>19</v>
      </c>
      <c r="D1111" s="37">
        <v>21</v>
      </c>
      <c r="E1111" s="37">
        <v>59</v>
      </c>
      <c r="F1111" s="37">
        <v>20</v>
      </c>
    </row>
    <row r="1112" spans="1:6" ht="14.25" customHeight="1" x14ac:dyDescent="0.25">
      <c r="A1112" s="36">
        <v>2020</v>
      </c>
      <c r="B1112" s="74">
        <v>43891</v>
      </c>
      <c r="C1112" s="47" t="s">
        <v>3</v>
      </c>
      <c r="D1112" s="36">
        <v>17</v>
      </c>
      <c r="E1112" s="36">
        <v>72</v>
      </c>
      <c r="F1112" s="36">
        <v>11</v>
      </c>
    </row>
    <row r="1113" spans="1:6" ht="14.25" customHeight="1" x14ac:dyDescent="0.25">
      <c r="A1113" s="36">
        <v>2020</v>
      </c>
      <c r="B1113" s="74">
        <v>43891</v>
      </c>
      <c r="C1113" s="47" t="s">
        <v>10</v>
      </c>
      <c r="D1113" s="36">
        <v>17</v>
      </c>
      <c r="E1113" s="36">
        <v>63</v>
      </c>
      <c r="F1113" s="36">
        <v>20</v>
      </c>
    </row>
    <row r="1114" spans="1:6" ht="14.25" customHeight="1" x14ac:dyDescent="0.25">
      <c r="A1114" s="36">
        <v>2020</v>
      </c>
      <c r="B1114" s="74">
        <v>43891</v>
      </c>
      <c r="C1114" s="47" t="s">
        <v>7</v>
      </c>
      <c r="D1114" s="36">
        <v>26</v>
      </c>
      <c r="E1114" s="36">
        <v>53</v>
      </c>
      <c r="F1114" s="36">
        <v>20</v>
      </c>
    </row>
    <row r="1115" spans="1:6" ht="14.25" customHeight="1" x14ac:dyDescent="0.25">
      <c r="A1115" s="36">
        <v>2020</v>
      </c>
      <c r="B1115" s="75">
        <v>43891</v>
      </c>
      <c r="C1115" s="76" t="s">
        <v>71</v>
      </c>
      <c r="D1115" s="36">
        <v>21</v>
      </c>
      <c r="E1115" s="36">
        <v>56</v>
      </c>
      <c r="F1115" s="36">
        <v>23</v>
      </c>
    </row>
    <row r="1116" spans="1:6" ht="14.25" customHeight="1" x14ac:dyDescent="0.25">
      <c r="A1116" s="36">
        <v>2020</v>
      </c>
      <c r="B1116" s="74">
        <v>43891</v>
      </c>
      <c r="C1116" s="47" t="s">
        <v>20</v>
      </c>
      <c r="D1116" s="36">
        <v>24</v>
      </c>
      <c r="E1116" s="36">
        <v>59</v>
      </c>
      <c r="F1116" s="36">
        <v>16</v>
      </c>
    </row>
    <row r="1117" spans="1:6" ht="14.25" customHeight="1" x14ac:dyDescent="0.25">
      <c r="A1117" s="36">
        <v>2020</v>
      </c>
      <c r="B1117" s="74">
        <v>43891</v>
      </c>
      <c r="C1117" s="47" t="s">
        <v>4</v>
      </c>
      <c r="D1117" s="36">
        <v>22</v>
      </c>
      <c r="E1117" s="36">
        <v>61</v>
      </c>
      <c r="F1117" s="36">
        <v>17</v>
      </c>
    </row>
    <row r="1118" spans="1:6" ht="14.25" customHeight="1" x14ac:dyDescent="0.25">
      <c r="A1118" s="36">
        <v>2020</v>
      </c>
      <c r="B1118" s="74">
        <v>43891</v>
      </c>
      <c r="C1118" s="47" t="s">
        <v>14</v>
      </c>
      <c r="D1118" s="36">
        <v>17</v>
      </c>
      <c r="E1118" s="36">
        <v>63</v>
      </c>
      <c r="F1118" s="36">
        <v>19</v>
      </c>
    </row>
    <row r="1119" spans="1:6" ht="14.25" customHeight="1" x14ac:dyDescent="0.25">
      <c r="A1119" s="36">
        <v>2020</v>
      </c>
      <c r="B1119" s="74">
        <v>43891</v>
      </c>
      <c r="C1119" s="47" t="s">
        <v>6</v>
      </c>
      <c r="D1119" s="36">
        <v>23</v>
      </c>
      <c r="E1119" s="36">
        <v>62</v>
      </c>
      <c r="F1119" s="36">
        <v>15</v>
      </c>
    </row>
    <row r="1120" spans="1:6" ht="14.25" customHeight="1" x14ac:dyDescent="0.25">
      <c r="A1120" s="36">
        <v>2020</v>
      </c>
      <c r="B1120" s="74">
        <v>43891</v>
      </c>
      <c r="C1120" s="47" t="s">
        <v>13</v>
      </c>
      <c r="D1120" s="36">
        <v>18</v>
      </c>
      <c r="E1120" s="36">
        <v>57</v>
      </c>
      <c r="F1120" s="36">
        <v>25</v>
      </c>
    </row>
    <row r="1121" spans="1:6" ht="14.25" customHeight="1" x14ac:dyDescent="0.25">
      <c r="A1121" s="36">
        <v>2020</v>
      </c>
      <c r="B1121" s="74">
        <v>43891</v>
      </c>
      <c r="C1121" s="47" t="s">
        <v>8</v>
      </c>
      <c r="D1121" s="36">
        <v>19</v>
      </c>
      <c r="E1121" s="36">
        <v>61</v>
      </c>
      <c r="F1121" s="36">
        <v>19</v>
      </c>
    </row>
    <row r="1122" spans="1:6" ht="14.25" customHeight="1" x14ac:dyDescent="0.25">
      <c r="A1122" s="36">
        <v>2020</v>
      </c>
      <c r="B1122" s="74">
        <v>43891</v>
      </c>
      <c r="C1122" s="47" t="s">
        <v>9</v>
      </c>
      <c r="D1122" s="36">
        <v>19</v>
      </c>
      <c r="E1122" s="36">
        <v>62</v>
      </c>
      <c r="F1122" s="36">
        <v>18</v>
      </c>
    </row>
    <row r="1123" spans="1:6" ht="14.25" customHeight="1" x14ac:dyDescent="0.25">
      <c r="A1123" s="36">
        <v>2020</v>
      </c>
      <c r="B1123" s="74">
        <v>43891</v>
      </c>
      <c r="C1123" s="47" t="s">
        <v>5</v>
      </c>
      <c r="D1123" s="36">
        <v>22</v>
      </c>
      <c r="E1123" s="36">
        <v>58</v>
      </c>
      <c r="F1123" s="36">
        <v>20</v>
      </c>
    </row>
    <row r="1124" spans="1:6" ht="14.25" customHeight="1" x14ac:dyDescent="0.25">
      <c r="A1124" s="37">
        <v>2020</v>
      </c>
      <c r="B1124" s="77">
        <v>43891</v>
      </c>
      <c r="C1124" s="38" t="s">
        <v>17</v>
      </c>
      <c r="D1124" s="37">
        <v>19</v>
      </c>
      <c r="E1124" s="37">
        <v>63</v>
      </c>
      <c r="F1124" s="37">
        <v>18</v>
      </c>
    </row>
    <row r="1125" spans="1:6" ht="14.25" customHeight="1" x14ac:dyDescent="0.25">
      <c r="A1125" s="36">
        <v>2020</v>
      </c>
      <c r="B1125" s="74">
        <v>43891</v>
      </c>
      <c r="C1125" s="47" t="s">
        <v>12</v>
      </c>
      <c r="D1125" s="36">
        <v>21</v>
      </c>
      <c r="E1125" s="36">
        <v>55</v>
      </c>
      <c r="F1125" s="36">
        <v>25</v>
      </c>
    </row>
    <row r="1126" spans="1:6" ht="14.25" customHeight="1" x14ac:dyDescent="0.25">
      <c r="A1126" s="36">
        <v>2020</v>
      </c>
      <c r="B1126" s="74">
        <v>43891</v>
      </c>
      <c r="C1126" s="47" t="s">
        <v>11</v>
      </c>
      <c r="D1126" s="36">
        <v>23</v>
      </c>
      <c r="E1126" s="36">
        <v>40</v>
      </c>
      <c r="F1126" s="36">
        <v>37</v>
      </c>
    </row>
    <row r="1127" spans="1:6" ht="14.25" customHeight="1" x14ac:dyDescent="0.25">
      <c r="A1127" s="37">
        <v>2020</v>
      </c>
      <c r="B1127" s="77">
        <v>43891</v>
      </c>
      <c r="C1127" s="38" t="s">
        <v>16</v>
      </c>
      <c r="D1127" s="37">
        <v>22</v>
      </c>
      <c r="E1127" s="37">
        <v>44</v>
      </c>
      <c r="F1127" s="37">
        <v>34</v>
      </c>
    </row>
    <row r="1128" spans="1:6" ht="14.25" customHeight="1" x14ac:dyDescent="0.25">
      <c r="A1128" s="37">
        <v>2020</v>
      </c>
      <c r="B1128" s="77">
        <v>43891</v>
      </c>
      <c r="C1128" s="38" t="s">
        <v>18</v>
      </c>
      <c r="D1128" s="37">
        <v>19</v>
      </c>
      <c r="E1128" s="37">
        <v>62</v>
      </c>
      <c r="F1128" s="37">
        <v>19</v>
      </c>
    </row>
    <row r="1129" spans="1:6" ht="14.25" customHeight="1" x14ac:dyDescent="0.25">
      <c r="A1129" s="37">
        <v>2020</v>
      </c>
      <c r="B1129" s="77">
        <v>43891</v>
      </c>
      <c r="C1129" s="38" t="s">
        <v>15</v>
      </c>
      <c r="D1129" s="37">
        <v>15</v>
      </c>
      <c r="E1129" s="37">
        <v>35</v>
      </c>
      <c r="F1129" s="37">
        <v>50</v>
      </c>
    </row>
    <row r="1130" spans="1:6" ht="14.25" customHeight="1" x14ac:dyDescent="0.25">
      <c r="A1130" s="37">
        <v>2020</v>
      </c>
      <c r="B1130" s="78">
        <v>43891</v>
      </c>
      <c r="C1130" s="39" t="s">
        <v>19</v>
      </c>
      <c r="D1130" s="37">
        <v>19</v>
      </c>
      <c r="E1130" s="37">
        <v>62</v>
      </c>
      <c r="F1130" s="37">
        <v>19</v>
      </c>
    </row>
    <row r="1131" spans="1:6" ht="14.25" customHeight="1" x14ac:dyDescent="0.25">
      <c r="A1131" s="36">
        <v>2020</v>
      </c>
      <c r="B1131" s="74">
        <v>43983</v>
      </c>
      <c r="C1131" s="47" t="s">
        <v>3</v>
      </c>
      <c r="D1131" s="36">
        <v>17</v>
      </c>
      <c r="E1131" s="36">
        <v>72</v>
      </c>
      <c r="F1131" s="36">
        <v>11</v>
      </c>
    </row>
    <row r="1132" spans="1:6" ht="14.25" customHeight="1" x14ac:dyDescent="0.25">
      <c r="A1132" s="36">
        <v>2020</v>
      </c>
      <c r="B1132" s="74">
        <v>43983</v>
      </c>
      <c r="C1132" s="47" t="s">
        <v>10</v>
      </c>
      <c r="D1132" s="36">
        <v>17</v>
      </c>
      <c r="E1132" s="36">
        <v>63</v>
      </c>
      <c r="F1132" s="36">
        <v>20</v>
      </c>
    </row>
    <row r="1133" spans="1:6" ht="14.25" customHeight="1" x14ac:dyDescent="0.25">
      <c r="A1133" s="36">
        <v>2020</v>
      </c>
      <c r="B1133" s="74">
        <v>43983</v>
      </c>
      <c r="C1133" s="47" t="s">
        <v>7</v>
      </c>
      <c r="D1133" s="36">
        <v>26</v>
      </c>
      <c r="E1133" s="36">
        <v>53</v>
      </c>
      <c r="F1133" s="36">
        <v>20</v>
      </c>
    </row>
    <row r="1134" spans="1:6" ht="14.25" customHeight="1" x14ac:dyDescent="0.25">
      <c r="A1134" s="36">
        <v>2020</v>
      </c>
      <c r="B1134" s="74">
        <v>43983</v>
      </c>
      <c r="C1134" s="76" t="s">
        <v>71</v>
      </c>
      <c r="D1134" s="36">
        <v>21</v>
      </c>
      <c r="E1134" s="36">
        <v>57</v>
      </c>
      <c r="F1134" s="36">
        <v>23</v>
      </c>
    </row>
    <row r="1135" spans="1:6" ht="14.25" customHeight="1" x14ac:dyDescent="0.25">
      <c r="A1135" s="36">
        <v>2020</v>
      </c>
      <c r="B1135" s="74">
        <v>43983</v>
      </c>
      <c r="C1135" s="47" t="s">
        <v>20</v>
      </c>
      <c r="D1135" s="36">
        <v>24</v>
      </c>
      <c r="E1135" s="36">
        <v>60</v>
      </c>
      <c r="F1135" s="36">
        <v>16</v>
      </c>
    </row>
    <row r="1136" spans="1:6" ht="14.25" customHeight="1" x14ac:dyDescent="0.25">
      <c r="A1136" s="36">
        <v>2020</v>
      </c>
      <c r="B1136" s="74">
        <v>43983</v>
      </c>
      <c r="C1136" s="47" t="s">
        <v>4</v>
      </c>
      <c r="D1136" s="36">
        <v>22</v>
      </c>
      <c r="E1136" s="36">
        <v>61</v>
      </c>
      <c r="F1136" s="36">
        <v>17</v>
      </c>
    </row>
    <row r="1137" spans="1:6" ht="14.25" customHeight="1" x14ac:dyDescent="0.25">
      <c r="A1137" s="36">
        <v>2020</v>
      </c>
      <c r="B1137" s="74">
        <v>43983</v>
      </c>
      <c r="C1137" s="47" t="s">
        <v>14</v>
      </c>
      <c r="D1137" s="36">
        <v>17</v>
      </c>
      <c r="E1137" s="36">
        <v>63</v>
      </c>
      <c r="F1137" s="36">
        <v>20</v>
      </c>
    </row>
    <row r="1138" spans="1:6" ht="14.25" customHeight="1" x14ac:dyDescent="0.25">
      <c r="A1138" s="36">
        <v>2020</v>
      </c>
      <c r="B1138" s="74">
        <v>43983</v>
      </c>
      <c r="C1138" s="47" t="s">
        <v>6</v>
      </c>
      <c r="D1138" s="36">
        <v>23</v>
      </c>
      <c r="E1138" s="36">
        <v>62</v>
      </c>
      <c r="F1138" s="36">
        <v>15</v>
      </c>
    </row>
    <row r="1139" spans="1:6" ht="14.25" customHeight="1" x14ac:dyDescent="0.25">
      <c r="A1139" s="36">
        <v>2020</v>
      </c>
      <c r="B1139" s="74">
        <v>43983</v>
      </c>
      <c r="C1139" s="47" t="s">
        <v>13</v>
      </c>
      <c r="D1139" s="36">
        <v>18</v>
      </c>
      <c r="E1139" s="36">
        <v>57</v>
      </c>
      <c r="F1139" s="36">
        <v>25</v>
      </c>
    </row>
    <row r="1140" spans="1:6" ht="14.25" customHeight="1" x14ac:dyDescent="0.25">
      <c r="A1140" s="36">
        <v>2020</v>
      </c>
      <c r="B1140" s="74">
        <v>43983</v>
      </c>
      <c r="C1140" s="47" t="s">
        <v>8</v>
      </c>
      <c r="D1140" s="36">
        <v>19</v>
      </c>
      <c r="E1140" s="36">
        <v>62</v>
      </c>
      <c r="F1140" s="36">
        <v>19</v>
      </c>
    </row>
    <row r="1141" spans="1:6" ht="14.25" customHeight="1" x14ac:dyDescent="0.25">
      <c r="A1141" s="36">
        <v>2020</v>
      </c>
      <c r="B1141" s="74">
        <v>43983</v>
      </c>
      <c r="C1141" s="47" t="s">
        <v>9</v>
      </c>
      <c r="D1141" s="36">
        <v>19</v>
      </c>
      <c r="E1141" s="36">
        <v>62</v>
      </c>
      <c r="F1141" s="36">
        <v>18</v>
      </c>
    </row>
    <row r="1142" spans="1:6" ht="14.25" customHeight="1" x14ac:dyDescent="0.25">
      <c r="A1142" s="36">
        <v>2020</v>
      </c>
      <c r="B1142" s="74">
        <v>43983</v>
      </c>
      <c r="C1142" s="47" t="s">
        <v>5</v>
      </c>
      <c r="D1142" s="36">
        <v>23</v>
      </c>
      <c r="E1142" s="36">
        <v>60</v>
      </c>
      <c r="F1142" s="36">
        <v>17</v>
      </c>
    </row>
    <row r="1143" spans="1:6" ht="14.25" customHeight="1" x14ac:dyDescent="0.25">
      <c r="A1143" s="37">
        <v>2020</v>
      </c>
      <c r="B1143" s="77">
        <v>43983</v>
      </c>
      <c r="C1143" s="38" t="s">
        <v>17</v>
      </c>
      <c r="D1143" s="37">
        <v>19</v>
      </c>
      <c r="E1143" s="37">
        <v>63</v>
      </c>
      <c r="F1143" s="37">
        <v>18</v>
      </c>
    </row>
    <row r="1144" spans="1:6" ht="14.25" customHeight="1" x14ac:dyDescent="0.25">
      <c r="A1144" s="36">
        <v>2020</v>
      </c>
      <c r="B1144" s="74">
        <v>43983</v>
      </c>
      <c r="C1144" s="47" t="s">
        <v>12</v>
      </c>
      <c r="D1144" s="36">
        <v>20</v>
      </c>
      <c r="E1144" s="36">
        <v>55</v>
      </c>
      <c r="F1144" s="36">
        <v>25</v>
      </c>
    </row>
    <row r="1145" spans="1:6" ht="14.25" customHeight="1" x14ac:dyDescent="0.25">
      <c r="A1145" s="36">
        <v>2020</v>
      </c>
      <c r="B1145" s="74">
        <v>43983</v>
      </c>
      <c r="C1145" s="47" t="s">
        <v>11</v>
      </c>
      <c r="D1145" s="36">
        <v>23</v>
      </c>
      <c r="E1145" s="36">
        <v>41</v>
      </c>
      <c r="F1145" s="36">
        <v>37</v>
      </c>
    </row>
    <row r="1146" spans="1:6" ht="14.25" customHeight="1" x14ac:dyDescent="0.25">
      <c r="A1146" s="37">
        <v>2020</v>
      </c>
      <c r="B1146" s="77">
        <v>43983</v>
      </c>
      <c r="C1146" s="38" t="s">
        <v>16</v>
      </c>
      <c r="D1146" s="37">
        <v>22</v>
      </c>
      <c r="E1146" s="37">
        <v>44</v>
      </c>
      <c r="F1146" s="37">
        <v>34</v>
      </c>
    </row>
    <row r="1147" spans="1:6" ht="14.25" customHeight="1" x14ac:dyDescent="0.25">
      <c r="A1147" s="37">
        <v>2020</v>
      </c>
      <c r="B1147" s="77">
        <v>43983</v>
      </c>
      <c r="C1147" s="38" t="s">
        <v>18</v>
      </c>
      <c r="D1147" s="37">
        <v>19</v>
      </c>
      <c r="E1147" s="37">
        <v>62</v>
      </c>
      <c r="F1147" s="37">
        <v>19</v>
      </c>
    </row>
    <row r="1148" spans="1:6" ht="14.25" customHeight="1" x14ac:dyDescent="0.25">
      <c r="A1148" s="37">
        <v>2020</v>
      </c>
      <c r="B1148" s="77">
        <v>43983</v>
      </c>
      <c r="C1148" s="38" t="s">
        <v>15</v>
      </c>
      <c r="D1148" s="37">
        <v>15</v>
      </c>
      <c r="E1148" s="37">
        <v>35</v>
      </c>
      <c r="F1148" s="37">
        <v>50</v>
      </c>
    </row>
    <row r="1149" spans="1:6" ht="14.25" customHeight="1" x14ac:dyDescent="0.25">
      <c r="A1149" s="37">
        <v>2020</v>
      </c>
      <c r="B1149" s="77">
        <v>43983</v>
      </c>
      <c r="C1149" s="39" t="s">
        <v>19</v>
      </c>
      <c r="D1149" s="37">
        <v>19</v>
      </c>
      <c r="E1149" s="37">
        <v>62</v>
      </c>
      <c r="F1149" s="37">
        <v>19</v>
      </c>
    </row>
    <row r="1150" spans="1:6" ht="14.25" customHeight="1" x14ac:dyDescent="0.25">
      <c r="A1150" s="36">
        <v>2020</v>
      </c>
      <c r="B1150" s="74">
        <v>44075</v>
      </c>
      <c r="C1150" s="47" t="s">
        <v>3</v>
      </c>
      <c r="D1150" s="36">
        <v>16</v>
      </c>
      <c r="E1150" s="36">
        <v>73</v>
      </c>
      <c r="F1150" s="36">
        <v>11</v>
      </c>
    </row>
    <row r="1151" spans="1:6" ht="14.25" customHeight="1" x14ac:dyDescent="0.25">
      <c r="A1151" s="36">
        <v>2020</v>
      </c>
      <c r="B1151" s="74">
        <v>44075</v>
      </c>
      <c r="C1151" s="47" t="s">
        <v>10</v>
      </c>
      <c r="D1151" s="36">
        <v>17</v>
      </c>
      <c r="E1151" s="36">
        <v>64</v>
      </c>
      <c r="F1151" s="36">
        <v>19</v>
      </c>
    </row>
    <row r="1152" spans="1:6" ht="14.25" customHeight="1" x14ac:dyDescent="0.25">
      <c r="A1152" s="36">
        <v>2020</v>
      </c>
      <c r="B1152" s="74">
        <v>44075</v>
      </c>
      <c r="C1152" s="47" t="s">
        <v>7</v>
      </c>
      <c r="D1152" s="36">
        <v>27</v>
      </c>
      <c r="E1152" s="36">
        <v>53</v>
      </c>
      <c r="F1152" s="36">
        <v>20</v>
      </c>
    </row>
    <row r="1153" spans="1:6" ht="14.25" customHeight="1" x14ac:dyDescent="0.25">
      <c r="A1153" s="36">
        <v>2020</v>
      </c>
      <c r="B1153" s="74">
        <v>44075</v>
      </c>
      <c r="C1153" s="76" t="s">
        <v>71</v>
      </c>
      <c r="D1153" s="36">
        <v>20</v>
      </c>
      <c r="E1153" s="36">
        <v>58</v>
      </c>
      <c r="F1153" s="36">
        <v>22</v>
      </c>
    </row>
    <row r="1154" spans="1:6" ht="14.25" customHeight="1" x14ac:dyDescent="0.25">
      <c r="A1154" s="36">
        <v>2020</v>
      </c>
      <c r="B1154" s="74">
        <v>44075</v>
      </c>
      <c r="C1154" s="47" t="s">
        <v>20</v>
      </c>
      <c r="D1154" s="36">
        <v>24</v>
      </c>
      <c r="E1154" s="36">
        <v>60</v>
      </c>
      <c r="F1154" s="36">
        <v>15</v>
      </c>
    </row>
    <row r="1155" spans="1:6" ht="14.25" customHeight="1" x14ac:dyDescent="0.25">
      <c r="A1155" s="36">
        <v>2020</v>
      </c>
      <c r="B1155" s="74">
        <v>44075</v>
      </c>
      <c r="C1155" s="47" t="s">
        <v>4</v>
      </c>
      <c r="D1155" s="36">
        <v>22</v>
      </c>
      <c r="E1155" s="36">
        <v>62</v>
      </c>
      <c r="F1155" s="36">
        <v>17</v>
      </c>
    </row>
    <row r="1156" spans="1:6" ht="14.25" customHeight="1" x14ac:dyDescent="0.25">
      <c r="A1156" s="36">
        <v>2020</v>
      </c>
      <c r="B1156" s="74">
        <v>44075</v>
      </c>
      <c r="C1156" s="47" t="s">
        <v>14</v>
      </c>
      <c r="D1156" s="36">
        <v>17</v>
      </c>
      <c r="E1156" s="36">
        <v>65</v>
      </c>
      <c r="F1156" s="36">
        <v>18</v>
      </c>
    </row>
    <row r="1157" spans="1:6" ht="14.25" customHeight="1" x14ac:dyDescent="0.25">
      <c r="A1157" s="36">
        <v>2020</v>
      </c>
      <c r="B1157" s="74">
        <v>44075</v>
      </c>
      <c r="C1157" s="47" t="s">
        <v>6</v>
      </c>
      <c r="D1157" s="36">
        <v>23</v>
      </c>
      <c r="E1157" s="36">
        <v>63</v>
      </c>
      <c r="F1157" s="36">
        <v>14</v>
      </c>
    </row>
    <row r="1158" spans="1:6" ht="14.25" customHeight="1" x14ac:dyDescent="0.25">
      <c r="A1158" s="36">
        <v>2020</v>
      </c>
      <c r="B1158" s="74">
        <v>44075</v>
      </c>
      <c r="C1158" s="47" t="s">
        <v>13</v>
      </c>
      <c r="D1158" s="36">
        <v>18</v>
      </c>
      <c r="E1158" s="36">
        <v>58</v>
      </c>
      <c r="F1158" s="36">
        <v>24</v>
      </c>
    </row>
    <row r="1159" spans="1:6" ht="14.25" customHeight="1" x14ac:dyDescent="0.25">
      <c r="A1159" s="36">
        <v>2020</v>
      </c>
      <c r="B1159" s="74">
        <v>44075</v>
      </c>
      <c r="C1159" s="47" t="s">
        <v>8</v>
      </c>
      <c r="D1159" s="36">
        <v>19</v>
      </c>
      <c r="E1159" s="36">
        <v>62</v>
      </c>
      <c r="F1159" s="36">
        <v>19</v>
      </c>
    </row>
    <row r="1160" spans="1:6" ht="14.25" customHeight="1" x14ac:dyDescent="0.25">
      <c r="A1160" s="36">
        <v>2020</v>
      </c>
      <c r="B1160" s="74">
        <v>44075</v>
      </c>
      <c r="C1160" s="47" t="s">
        <v>9</v>
      </c>
      <c r="D1160" s="36">
        <v>19</v>
      </c>
      <c r="E1160" s="36">
        <v>63</v>
      </c>
      <c r="F1160" s="36">
        <v>18</v>
      </c>
    </row>
    <row r="1161" spans="1:6" ht="14.25" customHeight="1" x14ac:dyDescent="0.25">
      <c r="A1161" s="36">
        <v>2020</v>
      </c>
      <c r="B1161" s="74">
        <v>44075</v>
      </c>
      <c r="C1161" s="47" t="s">
        <v>5</v>
      </c>
      <c r="D1161" s="36">
        <v>22</v>
      </c>
      <c r="E1161" s="36">
        <v>59</v>
      </c>
      <c r="F1161" s="36">
        <v>19</v>
      </c>
    </row>
    <row r="1162" spans="1:6" ht="14.25" customHeight="1" x14ac:dyDescent="0.25">
      <c r="A1162" s="37">
        <v>2020</v>
      </c>
      <c r="B1162" s="77">
        <v>44075</v>
      </c>
      <c r="C1162" s="38" t="s">
        <v>17</v>
      </c>
      <c r="D1162" s="37">
        <v>18</v>
      </c>
      <c r="E1162" s="37">
        <v>64</v>
      </c>
      <c r="F1162" s="37">
        <v>17</v>
      </c>
    </row>
    <row r="1163" spans="1:6" ht="14.25" customHeight="1" x14ac:dyDescent="0.25">
      <c r="A1163" s="36">
        <v>2020</v>
      </c>
      <c r="B1163" s="74">
        <v>44075</v>
      </c>
      <c r="C1163" s="47" t="s">
        <v>12</v>
      </c>
      <c r="D1163" s="36">
        <v>20</v>
      </c>
      <c r="E1163" s="36">
        <v>55</v>
      </c>
      <c r="F1163" s="36">
        <v>25</v>
      </c>
    </row>
    <row r="1164" spans="1:6" ht="14.25" customHeight="1" x14ac:dyDescent="0.25">
      <c r="A1164" s="36">
        <v>2020</v>
      </c>
      <c r="B1164" s="74">
        <v>44075</v>
      </c>
      <c r="C1164" s="47" t="s">
        <v>11</v>
      </c>
      <c r="D1164" s="36">
        <v>23</v>
      </c>
      <c r="E1164" s="36">
        <v>41</v>
      </c>
      <c r="F1164" s="36">
        <v>36</v>
      </c>
    </row>
    <row r="1165" spans="1:6" ht="14.25" customHeight="1" x14ac:dyDescent="0.25">
      <c r="A1165" s="37">
        <v>2020</v>
      </c>
      <c r="B1165" s="77">
        <v>44075</v>
      </c>
      <c r="C1165" s="38" t="s">
        <v>16</v>
      </c>
      <c r="D1165" s="37">
        <v>22</v>
      </c>
      <c r="E1165" s="37">
        <v>44</v>
      </c>
      <c r="F1165" s="37">
        <v>34</v>
      </c>
    </row>
    <row r="1166" spans="1:6" ht="14.25" customHeight="1" x14ac:dyDescent="0.25">
      <c r="A1166" s="37">
        <v>2020</v>
      </c>
      <c r="B1166" s="77">
        <v>44075</v>
      </c>
      <c r="C1166" s="38" t="s">
        <v>18</v>
      </c>
      <c r="D1166" s="37">
        <v>19</v>
      </c>
      <c r="E1166" s="37">
        <v>63</v>
      </c>
      <c r="F1166" s="37">
        <v>18</v>
      </c>
    </row>
    <row r="1167" spans="1:6" ht="14.25" customHeight="1" x14ac:dyDescent="0.25">
      <c r="A1167" s="37">
        <v>2020</v>
      </c>
      <c r="B1167" s="77">
        <v>44075</v>
      </c>
      <c r="C1167" s="38" t="s">
        <v>15</v>
      </c>
      <c r="D1167" s="37">
        <v>15</v>
      </c>
      <c r="E1167" s="37">
        <v>36</v>
      </c>
      <c r="F1167" s="37">
        <v>49</v>
      </c>
    </row>
    <row r="1168" spans="1:6" ht="14.25" customHeight="1" x14ac:dyDescent="0.25">
      <c r="A1168" s="37">
        <v>2020</v>
      </c>
      <c r="B1168" s="77">
        <v>44075</v>
      </c>
      <c r="C1168" s="39" t="s">
        <v>19</v>
      </c>
      <c r="D1168" s="37">
        <v>19</v>
      </c>
      <c r="E1168" s="37">
        <v>63</v>
      </c>
      <c r="F1168" s="37">
        <v>19</v>
      </c>
    </row>
    <row r="1169" spans="1:6" ht="14.25" customHeight="1" x14ac:dyDescent="0.25">
      <c r="A1169" s="36">
        <v>2020</v>
      </c>
      <c r="B1169" s="74">
        <v>44166</v>
      </c>
      <c r="C1169" s="47" t="s">
        <v>3</v>
      </c>
      <c r="D1169" s="36">
        <v>16</v>
      </c>
      <c r="E1169" s="36">
        <v>73</v>
      </c>
      <c r="F1169" s="36">
        <v>11</v>
      </c>
    </row>
    <row r="1170" spans="1:6" ht="14.25" customHeight="1" x14ac:dyDescent="0.25">
      <c r="A1170" s="36">
        <v>2020</v>
      </c>
      <c r="B1170" s="74">
        <v>44166</v>
      </c>
      <c r="C1170" s="47" t="s">
        <v>10</v>
      </c>
      <c r="D1170" s="36">
        <v>17</v>
      </c>
      <c r="E1170" s="36">
        <v>64</v>
      </c>
      <c r="F1170" s="36">
        <v>19</v>
      </c>
    </row>
    <row r="1171" spans="1:6" ht="14.25" customHeight="1" x14ac:dyDescent="0.25">
      <c r="A1171" s="36">
        <v>2020</v>
      </c>
      <c r="B1171" s="74">
        <v>44166</v>
      </c>
      <c r="C1171" s="47" t="s">
        <v>7</v>
      </c>
      <c r="D1171" s="36">
        <v>27</v>
      </c>
      <c r="E1171" s="36">
        <v>53</v>
      </c>
      <c r="F1171" s="36">
        <v>20</v>
      </c>
    </row>
    <row r="1172" spans="1:6" ht="14.25" customHeight="1" x14ac:dyDescent="0.25">
      <c r="A1172" s="36">
        <v>2020</v>
      </c>
      <c r="B1172" s="74">
        <v>44166</v>
      </c>
      <c r="C1172" s="76" t="s">
        <v>71</v>
      </c>
      <c r="D1172" s="36">
        <v>20</v>
      </c>
      <c r="E1172" s="36">
        <v>58</v>
      </c>
      <c r="F1172" s="36">
        <v>23</v>
      </c>
    </row>
    <row r="1173" spans="1:6" ht="14.25" customHeight="1" x14ac:dyDescent="0.25">
      <c r="A1173" s="36">
        <v>2020</v>
      </c>
      <c r="B1173" s="74">
        <v>44166</v>
      </c>
      <c r="C1173" s="47" t="s">
        <v>20</v>
      </c>
      <c r="D1173" s="36">
        <v>21</v>
      </c>
      <c r="E1173" s="36">
        <v>61</v>
      </c>
      <c r="F1173" s="36">
        <v>18</v>
      </c>
    </row>
    <row r="1174" spans="1:6" ht="14.25" customHeight="1" x14ac:dyDescent="0.25">
      <c r="A1174" s="36">
        <v>2020</v>
      </c>
      <c r="B1174" s="74">
        <v>44166</v>
      </c>
      <c r="C1174" s="47" t="s">
        <v>4</v>
      </c>
      <c r="D1174" s="36">
        <v>21</v>
      </c>
      <c r="E1174" s="36">
        <v>61</v>
      </c>
      <c r="F1174" s="36">
        <v>17</v>
      </c>
    </row>
    <row r="1175" spans="1:6" ht="14.25" customHeight="1" x14ac:dyDescent="0.25">
      <c r="A1175" s="36">
        <v>2020</v>
      </c>
      <c r="B1175" s="74">
        <v>44166</v>
      </c>
      <c r="C1175" s="47" t="s">
        <v>14</v>
      </c>
      <c r="D1175" s="36">
        <v>17</v>
      </c>
      <c r="E1175" s="36">
        <v>65</v>
      </c>
      <c r="F1175" s="36">
        <v>19</v>
      </c>
    </row>
    <row r="1176" spans="1:6" ht="14.25" customHeight="1" x14ac:dyDescent="0.25">
      <c r="A1176" s="36">
        <v>2020</v>
      </c>
      <c r="B1176" s="74">
        <v>44166</v>
      </c>
      <c r="C1176" s="47" t="s">
        <v>6</v>
      </c>
      <c r="D1176" s="36">
        <v>23</v>
      </c>
      <c r="E1176" s="36">
        <v>62</v>
      </c>
      <c r="F1176" s="36">
        <v>15</v>
      </c>
    </row>
    <row r="1177" spans="1:6" ht="14.25" customHeight="1" x14ac:dyDescent="0.25">
      <c r="A1177" s="36">
        <v>2020</v>
      </c>
      <c r="B1177" s="74">
        <v>44166</v>
      </c>
      <c r="C1177" s="47" t="s">
        <v>13</v>
      </c>
      <c r="D1177" s="36">
        <v>18</v>
      </c>
      <c r="E1177" s="36">
        <v>58</v>
      </c>
      <c r="F1177" s="36">
        <v>24</v>
      </c>
    </row>
    <row r="1178" spans="1:6" ht="14.25" customHeight="1" x14ac:dyDescent="0.25">
      <c r="A1178" s="36">
        <v>2020</v>
      </c>
      <c r="B1178" s="74">
        <v>44166</v>
      </c>
      <c r="C1178" s="47" t="s">
        <v>8</v>
      </c>
      <c r="D1178" s="36">
        <v>19</v>
      </c>
      <c r="E1178" s="36">
        <v>62</v>
      </c>
      <c r="F1178" s="36">
        <v>20</v>
      </c>
    </row>
    <row r="1179" spans="1:6" ht="14.25" customHeight="1" x14ac:dyDescent="0.25">
      <c r="A1179" s="36">
        <v>2020</v>
      </c>
      <c r="B1179" s="74">
        <v>44166</v>
      </c>
      <c r="C1179" s="47" t="s">
        <v>9</v>
      </c>
      <c r="D1179" s="36">
        <v>19</v>
      </c>
      <c r="E1179" s="36">
        <v>63</v>
      </c>
      <c r="F1179" s="36">
        <v>18</v>
      </c>
    </row>
    <row r="1180" spans="1:6" ht="14.25" customHeight="1" x14ac:dyDescent="0.25">
      <c r="A1180" s="36">
        <v>2020</v>
      </c>
      <c r="B1180" s="74">
        <v>44166</v>
      </c>
      <c r="C1180" s="47" t="s">
        <v>5</v>
      </c>
      <c r="D1180" s="36">
        <v>22</v>
      </c>
      <c r="E1180" s="36">
        <v>58</v>
      </c>
      <c r="F1180" s="36">
        <v>19</v>
      </c>
    </row>
    <row r="1181" spans="1:6" ht="14.25" customHeight="1" x14ac:dyDescent="0.25">
      <c r="A1181" s="37">
        <v>2020</v>
      </c>
      <c r="B1181" s="77">
        <v>44166</v>
      </c>
      <c r="C1181" s="38" t="s">
        <v>17</v>
      </c>
      <c r="D1181" s="37">
        <v>18</v>
      </c>
      <c r="E1181" s="37">
        <v>64</v>
      </c>
      <c r="F1181" s="37">
        <v>18</v>
      </c>
    </row>
    <row r="1182" spans="1:6" ht="14.25" customHeight="1" x14ac:dyDescent="0.25">
      <c r="A1182" s="36">
        <v>2020</v>
      </c>
      <c r="B1182" s="74">
        <v>44166</v>
      </c>
      <c r="C1182" s="47" t="s">
        <v>12</v>
      </c>
      <c r="D1182" s="36">
        <v>20</v>
      </c>
      <c r="E1182" s="36">
        <v>55</v>
      </c>
      <c r="F1182" s="36">
        <v>25</v>
      </c>
    </row>
    <row r="1183" spans="1:6" ht="14.25" customHeight="1" x14ac:dyDescent="0.25">
      <c r="A1183" s="36">
        <v>2020</v>
      </c>
      <c r="B1183" s="74">
        <v>44166</v>
      </c>
      <c r="C1183" s="47" t="s">
        <v>11</v>
      </c>
      <c r="D1183" s="36">
        <v>23</v>
      </c>
      <c r="E1183" s="36">
        <v>40</v>
      </c>
      <c r="F1183" s="36">
        <v>37</v>
      </c>
    </row>
    <row r="1184" spans="1:6" ht="14.25" customHeight="1" x14ac:dyDescent="0.25">
      <c r="A1184" s="37">
        <v>2020</v>
      </c>
      <c r="B1184" s="77">
        <v>44166</v>
      </c>
      <c r="C1184" s="38" t="s">
        <v>16</v>
      </c>
      <c r="D1184" s="37">
        <v>22</v>
      </c>
      <c r="E1184" s="37">
        <v>43</v>
      </c>
      <c r="F1184" s="37">
        <v>34</v>
      </c>
    </row>
    <row r="1185" spans="1:6" ht="14.25" customHeight="1" x14ac:dyDescent="0.25">
      <c r="A1185" s="37">
        <v>2020</v>
      </c>
      <c r="B1185" s="77">
        <v>44166</v>
      </c>
      <c r="C1185" s="38" t="s">
        <v>18</v>
      </c>
      <c r="D1185" s="37">
        <v>19</v>
      </c>
      <c r="E1185" s="37">
        <v>63</v>
      </c>
      <c r="F1185" s="37">
        <v>19</v>
      </c>
    </row>
    <row r="1186" spans="1:6" ht="14.25" customHeight="1" x14ac:dyDescent="0.25">
      <c r="A1186" s="37">
        <v>2020</v>
      </c>
      <c r="B1186" s="77">
        <v>44166</v>
      </c>
      <c r="C1186" s="38" t="s">
        <v>15</v>
      </c>
      <c r="D1186" s="37">
        <v>15</v>
      </c>
      <c r="E1186" s="37">
        <v>37</v>
      </c>
      <c r="F1186" s="37">
        <v>49</v>
      </c>
    </row>
    <row r="1187" spans="1:6" ht="14.25" customHeight="1" x14ac:dyDescent="0.25">
      <c r="A1187" s="37">
        <v>2020</v>
      </c>
      <c r="B1187" s="77">
        <v>44166</v>
      </c>
      <c r="C1187" s="39" t="s">
        <v>19</v>
      </c>
      <c r="D1187" s="37">
        <v>19</v>
      </c>
      <c r="E1187" s="37">
        <v>62</v>
      </c>
      <c r="F1187" s="37">
        <v>19</v>
      </c>
    </row>
    <row r="1188" spans="1:6" ht="14.25" customHeight="1" x14ac:dyDescent="0.25">
      <c r="A1188" s="36">
        <v>2021</v>
      </c>
      <c r="B1188" s="74">
        <v>44256</v>
      </c>
      <c r="C1188" s="47" t="s">
        <v>3</v>
      </c>
      <c r="D1188" s="36">
        <v>16</v>
      </c>
      <c r="E1188" s="36">
        <v>73</v>
      </c>
      <c r="F1188" s="36">
        <v>11</v>
      </c>
    </row>
    <row r="1189" spans="1:6" ht="14.25" customHeight="1" x14ac:dyDescent="0.25">
      <c r="A1189" s="36">
        <v>2021</v>
      </c>
      <c r="B1189" s="74">
        <v>44256</v>
      </c>
      <c r="C1189" s="47" t="s">
        <v>10</v>
      </c>
      <c r="D1189" s="36">
        <v>17</v>
      </c>
      <c r="E1189" s="36">
        <v>64</v>
      </c>
      <c r="F1189" s="36">
        <v>19</v>
      </c>
    </row>
    <row r="1190" spans="1:6" ht="14.25" customHeight="1" x14ac:dyDescent="0.25">
      <c r="A1190" s="36">
        <v>2021</v>
      </c>
      <c r="B1190" s="74">
        <v>44256</v>
      </c>
      <c r="C1190" s="47" t="s">
        <v>7</v>
      </c>
      <c r="D1190" s="36">
        <v>27</v>
      </c>
      <c r="E1190" s="36">
        <v>53</v>
      </c>
      <c r="F1190" s="36">
        <v>21</v>
      </c>
    </row>
    <row r="1191" spans="1:6" ht="14.25" customHeight="1" x14ac:dyDescent="0.25">
      <c r="A1191" s="36">
        <v>2021</v>
      </c>
      <c r="B1191" s="74">
        <v>44256</v>
      </c>
      <c r="C1191" s="76" t="s">
        <v>71</v>
      </c>
      <c r="D1191" s="36">
        <v>19</v>
      </c>
      <c r="E1191" s="36">
        <v>58</v>
      </c>
      <c r="F1191" s="36">
        <v>23</v>
      </c>
    </row>
    <row r="1192" spans="1:6" ht="14.25" customHeight="1" x14ac:dyDescent="0.25">
      <c r="A1192" s="36">
        <v>2021</v>
      </c>
      <c r="B1192" s="74">
        <v>44256</v>
      </c>
      <c r="C1192" s="47" t="s">
        <v>20</v>
      </c>
      <c r="D1192" s="36">
        <v>24</v>
      </c>
      <c r="E1192" s="36">
        <v>60</v>
      </c>
      <c r="F1192" s="36">
        <v>16</v>
      </c>
    </row>
    <row r="1193" spans="1:6" ht="14.25" customHeight="1" x14ac:dyDescent="0.25">
      <c r="A1193" s="36">
        <v>2021</v>
      </c>
      <c r="B1193" s="74">
        <v>44256</v>
      </c>
      <c r="C1193" s="47" t="s">
        <v>4</v>
      </c>
      <c r="D1193" s="36">
        <v>21</v>
      </c>
      <c r="E1193" s="36">
        <v>62</v>
      </c>
      <c r="F1193" s="36">
        <v>17</v>
      </c>
    </row>
    <row r="1194" spans="1:6" ht="14.25" customHeight="1" x14ac:dyDescent="0.25">
      <c r="A1194" s="36">
        <v>2021</v>
      </c>
      <c r="B1194" s="74">
        <v>44256</v>
      </c>
      <c r="C1194" s="47" t="s">
        <v>14</v>
      </c>
      <c r="D1194" s="36">
        <v>17</v>
      </c>
      <c r="E1194" s="36">
        <v>65</v>
      </c>
      <c r="F1194" s="36">
        <v>19</v>
      </c>
    </row>
    <row r="1195" spans="1:6" ht="14.25" customHeight="1" x14ac:dyDescent="0.25">
      <c r="A1195" s="36">
        <v>2021</v>
      </c>
      <c r="B1195" s="74">
        <v>44256</v>
      </c>
      <c r="C1195" s="47" t="s">
        <v>6</v>
      </c>
      <c r="D1195" s="36">
        <v>22</v>
      </c>
      <c r="E1195" s="36">
        <v>63</v>
      </c>
      <c r="F1195" s="36">
        <v>15</v>
      </c>
    </row>
    <row r="1196" spans="1:6" ht="14.25" customHeight="1" x14ac:dyDescent="0.25">
      <c r="A1196" s="36">
        <v>2021</v>
      </c>
      <c r="B1196" s="74">
        <v>44256</v>
      </c>
      <c r="C1196" s="47" t="s">
        <v>13</v>
      </c>
      <c r="D1196" s="36">
        <v>18</v>
      </c>
      <c r="E1196" s="36">
        <v>58</v>
      </c>
      <c r="F1196" s="36">
        <v>24</v>
      </c>
    </row>
    <row r="1197" spans="1:6" ht="14.25" customHeight="1" x14ac:dyDescent="0.25">
      <c r="A1197" s="36">
        <v>2021</v>
      </c>
      <c r="B1197" s="74">
        <v>44256</v>
      </c>
      <c r="C1197" s="47" t="s">
        <v>8</v>
      </c>
      <c r="D1197" s="36">
        <v>19</v>
      </c>
      <c r="E1197" s="36">
        <v>62</v>
      </c>
      <c r="F1197" s="36">
        <v>20</v>
      </c>
    </row>
    <row r="1198" spans="1:6" ht="14.25" customHeight="1" x14ac:dyDescent="0.25">
      <c r="A1198" s="36">
        <v>2021</v>
      </c>
      <c r="B1198" s="74">
        <v>44256</v>
      </c>
      <c r="C1198" s="47" t="s">
        <v>9</v>
      </c>
      <c r="D1198" s="36">
        <v>19</v>
      </c>
      <c r="E1198" s="36">
        <v>64</v>
      </c>
      <c r="F1198" s="36">
        <v>18</v>
      </c>
    </row>
    <row r="1199" spans="1:6" ht="14.25" customHeight="1" x14ac:dyDescent="0.25">
      <c r="A1199" s="36">
        <v>2021</v>
      </c>
      <c r="B1199" s="74">
        <v>44256</v>
      </c>
      <c r="C1199" s="47" t="s">
        <v>5</v>
      </c>
      <c r="D1199" s="36">
        <v>22</v>
      </c>
      <c r="E1199" s="36">
        <v>59</v>
      </c>
      <c r="F1199" s="36">
        <v>19</v>
      </c>
    </row>
    <row r="1200" spans="1:6" ht="14.25" customHeight="1" x14ac:dyDescent="0.25">
      <c r="A1200" s="37">
        <v>2021</v>
      </c>
      <c r="B1200" s="77">
        <v>44256</v>
      </c>
      <c r="C1200" s="38" t="s">
        <v>17</v>
      </c>
      <c r="D1200" s="37">
        <v>18</v>
      </c>
      <c r="E1200" s="37">
        <v>64</v>
      </c>
      <c r="F1200" s="37">
        <v>18</v>
      </c>
    </row>
    <row r="1201" spans="1:6" ht="14.25" customHeight="1" x14ac:dyDescent="0.25">
      <c r="A1201" s="36">
        <v>2021</v>
      </c>
      <c r="B1201" s="74">
        <v>44256</v>
      </c>
      <c r="C1201" s="47" t="s">
        <v>12</v>
      </c>
      <c r="D1201" s="36">
        <v>20</v>
      </c>
      <c r="E1201" s="36">
        <v>55</v>
      </c>
      <c r="F1201" s="36">
        <v>25</v>
      </c>
    </row>
    <row r="1202" spans="1:6" ht="14.25" customHeight="1" x14ac:dyDescent="0.25">
      <c r="A1202" s="36">
        <v>2021</v>
      </c>
      <c r="B1202" s="74">
        <v>44256</v>
      </c>
      <c r="C1202" s="47" t="s">
        <v>11</v>
      </c>
      <c r="D1202" s="36">
        <v>22</v>
      </c>
      <c r="E1202" s="36">
        <v>40</v>
      </c>
      <c r="F1202" s="36">
        <v>39</v>
      </c>
    </row>
    <row r="1203" spans="1:6" ht="14.25" customHeight="1" x14ac:dyDescent="0.25">
      <c r="A1203" s="37">
        <v>2021</v>
      </c>
      <c r="B1203" s="77">
        <v>44256</v>
      </c>
      <c r="C1203" s="38" t="s">
        <v>16</v>
      </c>
      <c r="D1203" s="37">
        <v>21</v>
      </c>
      <c r="E1203" s="37">
        <v>43</v>
      </c>
      <c r="F1203" s="37">
        <v>35</v>
      </c>
    </row>
    <row r="1204" spans="1:6" ht="14.25" customHeight="1" x14ac:dyDescent="0.25">
      <c r="A1204" s="37">
        <v>2021</v>
      </c>
      <c r="B1204" s="77">
        <v>44256</v>
      </c>
      <c r="C1204" s="38" t="s">
        <v>18</v>
      </c>
      <c r="D1204" s="37">
        <v>18</v>
      </c>
      <c r="E1204" s="37">
        <v>63</v>
      </c>
      <c r="F1204" s="37">
        <v>19</v>
      </c>
    </row>
    <row r="1205" spans="1:6" ht="14.25" customHeight="1" x14ac:dyDescent="0.25">
      <c r="A1205" s="37">
        <v>2021</v>
      </c>
      <c r="B1205" s="77">
        <v>44256</v>
      </c>
      <c r="C1205" s="38" t="s">
        <v>15</v>
      </c>
      <c r="D1205" s="37">
        <v>15</v>
      </c>
      <c r="E1205" s="37">
        <v>38</v>
      </c>
      <c r="F1205" s="37">
        <v>47</v>
      </c>
    </row>
    <row r="1206" spans="1:6" ht="14.25" customHeight="1" x14ac:dyDescent="0.25">
      <c r="A1206" s="37">
        <v>2021</v>
      </c>
      <c r="B1206" s="77">
        <v>44256</v>
      </c>
      <c r="C1206" s="39" t="s">
        <v>19</v>
      </c>
      <c r="D1206" s="37">
        <v>18</v>
      </c>
      <c r="E1206" s="37">
        <v>63</v>
      </c>
      <c r="F1206" s="37">
        <v>19</v>
      </c>
    </row>
    <row r="1207" spans="1:6" ht="14.25" customHeight="1" x14ac:dyDescent="0.25">
      <c r="A1207" s="36">
        <v>2021</v>
      </c>
      <c r="B1207" s="74">
        <v>44348</v>
      </c>
      <c r="C1207" t="s">
        <v>3</v>
      </c>
      <c r="D1207" s="36">
        <v>16</v>
      </c>
      <c r="E1207" s="36">
        <v>73</v>
      </c>
      <c r="F1207" s="36">
        <v>11</v>
      </c>
    </row>
    <row r="1208" spans="1:6" ht="14.25" customHeight="1" x14ac:dyDescent="0.25">
      <c r="A1208" s="36">
        <v>2021</v>
      </c>
      <c r="B1208" s="74">
        <v>44348</v>
      </c>
      <c r="C1208" t="s">
        <v>10</v>
      </c>
      <c r="D1208" s="36">
        <v>16</v>
      </c>
      <c r="E1208" s="36">
        <v>64</v>
      </c>
      <c r="F1208" s="36">
        <v>19</v>
      </c>
    </row>
    <row r="1209" spans="1:6" ht="14.25" customHeight="1" x14ac:dyDescent="0.25">
      <c r="A1209" s="36">
        <v>2021</v>
      </c>
      <c r="B1209" s="74">
        <v>44348</v>
      </c>
      <c r="C1209" t="s">
        <v>7</v>
      </c>
      <c r="D1209" s="36">
        <v>27</v>
      </c>
      <c r="E1209" s="36">
        <v>52</v>
      </c>
      <c r="F1209" s="36">
        <v>21</v>
      </c>
    </row>
    <row r="1210" spans="1:6" ht="14.25" customHeight="1" x14ac:dyDescent="0.25">
      <c r="A1210" s="36">
        <v>2021</v>
      </c>
      <c r="B1210" s="74">
        <v>44348</v>
      </c>
      <c r="C1210" t="s">
        <v>71</v>
      </c>
      <c r="D1210" s="36">
        <v>19</v>
      </c>
      <c r="E1210" s="36">
        <v>58</v>
      </c>
      <c r="F1210" s="36">
        <v>23</v>
      </c>
    </row>
    <row r="1211" spans="1:6" ht="14.25" customHeight="1" x14ac:dyDescent="0.25">
      <c r="A1211" s="36">
        <v>2021</v>
      </c>
      <c r="B1211" s="74">
        <v>44348</v>
      </c>
      <c r="C1211" t="s">
        <v>20</v>
      </c>
      <c r="D1211" s="36">
        <v>24</v>
      </c>
      <c r="E1211" s="36">
        <v>60</v>
      </c>
      <c r="F1211" s="36">
        <v>16</v>
      </c>
    </row>
    <row r="1212" spans="1:6" ht="14.25" customHeight="1" x14ac:dyDescent="0.25">
      <c r="A1212" s="36">
        <v>2021</v>
      </c>
      <c r="B1212" s="74">
        <v>44348</v>
      </c>
      <c r="C1212" t="s">
        <v>4</v>
      </c>
      <c r="D1212" s="36">
        <v>21</v>
      </c>
      <c r="E1212" s="36">
        <v>62</v>
      </c>
      <c r="F1212" s="36">
        <v>17</v>
      </c>
    </row>
    <row r="1213" spans="1:6" ht="14.25" customHeight="1" x14ac:dyDescent="0.25">
      <c r="A1213" s="36">
        <v>2021</v>
      </c>
      <c r="B1213" s="74">
        <v>44348</v>
      </c>
      <c r="C1213" t="s">
        <v>14</v>
      </c>
      <c r="D1213" s="36">
        <v>17</v>
      </c>
      <c r="E1213" s="36">
        <v>65</v>
      </c>
      <c r="F1213" s="36">
        <v>19</v>
      </c>
    </row>
    <row r="1214" spans="1:6" ht="14.25" customHeight="1" x14ac:dyDescent="0.25">
      <c r="A1214" s="36">
        <v>2021</v>
      </c>
      <c r="B1214" s="74">
        <v>44348</v>
      </c>
      <c r="C1214" t="s">
        <v>6</v>
      </c>
      <c r="D1214" s="36">
        <v>22</v>
      </c>
      <c r="E1214" s="36">
        <v>63</v>
      </c>
      <c r="F1214" s="36">
        <v>15</v>
      </c>
    </row>
    <row r="1215" spans="1:6" ht="14.25" customHeight="1" x14ac:dyDescent="0.25">
      <c r="A1215" s="36">
        <v>2021</v>
      </c>
      <c r="B1215" s="74">
        <v>44348</v>
      </c>
      <c r="C1215" t="s">
        <v>13</v>
      </c>
      <c r="D1215" s="36">
        <v>17</v>
      </c>
      <c r="E1215" s="36">
        <v>58</v>
      </c>
      <c r="F1215" s="36">
        <v>24</v>
      </c>
    </row>
    <row r="1216" spans="1:6" ht="14.25" customHeight="1" x14ac:dyDescent="0.25">
      <c r="A1216" s="36">
        <v>2021</v>
      </c>
      <c r="B1216" s="74">
        <v>44348</v>
      </c>
      <c r="C1216" t="s">
        <v>8</v>
      </c>
      <c r="D1216" s="36">
        <v>19</v>
      </c>
      <c r="E1216" s="36">
        <v>61</v>
      </c>
      <c r="F1216" s="36">
        <v>20</v>
      </c>
    </row>
    <row r="1217" spans="1:6" ht="14.25" customHeight="1" x14ac:dyDescent="0.25">
      <c r="A1217" s="36">
        <v>2021</v>
      </c>
      <c r="B1217" s="74">
        <v>44348</v>
      </c>
      <c r="C1217" t="s">
        <v>9</v>
      </c>
      <c r="D1217" s="36">
        <v>18</v>
      </c>
      <c r="E1217" s="36">
        <v>64</v>
      </c>
      <c r="F1217" s="36">
        <v>18</v>
      </c>
    </row>
    <row r="1218" spans="1:6" ht="14.25" customHeight="1" x14ac:dyDescent="0.25">
      <c r="A1218" s="36">
        <v>2021</v>
      </c>
      <c r="B1218" s="74">
        <v>44348</v>
      </c>
      <c r="C1218" t="s">
        <v>5</v>
      </c>
      <c r="D1218" s="36">
        <v>22</v>
      </c>
      <c r="E1218" s="36">
        <v>58</v>
      </c>
      <c r="F1218" s="36">
        <v>20</v>
      </c>
    </row>
    <row r="1219" spans="1:6" ht="14.25" customHeight="1" x14ac:dyDescent="0.3">
      <c r="A1219" s="37">
        <v>2021</v>
      </c>
      <c r="B1219" s="77">
        <v>44348</v>
      </c>
      <c r="C1219" s="35" t="s">
        <v>17</v>
      </c>
      <c r="D1219" s="37">
        <v>18</v>
      </c>
      <c r="E1219" s="37">
        <v>64</v>
      </c>
      <c r="F1219" s="37">
        <v>18</v>
      </c>
    </row>
    <row r="1220" spans="1:6" ht="14.25" customHeight="1" x14ac:dyDescent="0.25">
      <c r="A1220" s="36">
        <v>2021</v>
      </c>
      <c r="B1220" s="74">
        <v>44348</v>
      </c>
      <c r="C1220" s="47" t="s">
        <v>12</v>
      </c>
      <c r="D1220" s="36">
        <v>20</v>
      </c>
      <c r="E1220" s="36">
        <v>55</v>
      </c>
      <c r="F1220" s="36">
        <v>25</v>
      </c>
    </row>
    <row r="1221" spans="1:6" ht="14.25" customHeight="1" x14ac:dyDescent="0.25">
      <c r="A1221" s="36">
        <v>2021</v>
      </c>
      <c r="B1221" s="74">
        <v>44348</v>
      </c>
      <c r="C1221" t="s">
        <v>11</v>
      </c>
      <c r="D1221" s="36">
        <v>22</v>
      </c>
      <c r="E1221" s="36">
        <v>40</v>
      </c>
      <c r="F1221" s="36">
        <v>39</v>
      </c>
    </row>
    <row r="1222" spans="1:6" ht="14.25" customHeight="1" x14ac:dyDescent="0.3">
      <c r="A1222" s="37">
        <v>2021</v>
      </c>
      <c r="B1222" s="77">
        <v>44348</v>
      </c>
      <c r="C1222" s="35" t="s">
        <v>16</v>
      </c>
      <c r="D1222" s="37">
        <v>21</v>
      </c>
      <c r="E1222" s="37">
        <v>43</v>
      </c>
      <c r="F1222" s="37">
        <v>35</v>
      </c>
    </row>
    <row r="1223" spans="1:6" ht="14.25" customHeight="1" x14ac:dyDescent="0.3">
      <c r="A1223" s="37">
        <v>2021</v>
      </c>
      <c r="B1223" s="77">
        <v>44348</v>
      </c>
      <c r="C1223" s="35" t="s">
        <v>18</v>
      </c>
      <c r="D1223" s="37">
        <v>18</v>
      </c>
      <c r="E1223" s="37">
        <v>63</v>
      </c>
      <c r="F1223" s="37">
        <v>19</v>
      </c>
    </row>
    <row r="1224" spans="1:6" ht="14.25" customHeight="1" x14ac:dyDescent="0.3">
      <c r="A1224" s="37">
        <v>2021</v>
      </c>
      <c r="B1224" s="77">
        <v>44348</v>
      </c>
      <c r="C1224" s="35" t="s">
        <v>15</v>
      </c>
      <c r="D1224" s="37">
        <v>14</v>
      </c>
      <c r="E1224" s="37">
        <v>39</v>
      </c>
      <c r="F1224" s="37">
        <v>47</v>
      </c>
    </row>
    <row r="1225" spans="1:6" ht="14.25" customHeight="1" x14ac:dyDescent="0.3">
      <c r="A1225" s="37">
        <v>2021</v>
      </c>
      <c r="B1225" s="77">
        <v>44348</v>
      </c>
      <c r="C1225" s="35" t="s">
        <v>19</v>
      </c>
      <c r="D1225" s="37">
        <v>18</v>
      </c>
      <c r="E1225" s="37">
        <v>63</v>
      </c>
      <c r="F1225" s="37">
        <v>19</v>
      </c>
    </row>
    <row r="1226" spans="1:6" ht="14.25" customHeight="1" x14ac:dyDescent="0.25">
      <c r="A1226" s="36">
        <v>2021</v>
      </c>
      <c r="B1226" s="74" t="s">
        <v>125</v>
      </c>
      <c r="C1226" t="s">
        <v>3</v>
      </c>
      <c r="D1226" s="36">
        <v>16</v>
      </c>
      <c r="E1226" s="36">
        <v>72</v>
      </c>
      <c r="F1226" s="36">
        <v>12</v>
      </c>
    </row>
    <row r="1227" spans="1:6" ht="14.25" customHeight="1" x14ac:dyDescent="0.25">
      <c r="A1227" s="36">
        <v>2021</v>
      </c>
      <c r="B1227" s="74" t="s">
        <v>125</v>
      </c>
      <c r="C1227" t="s">
        <v>10</v>
      </c>
      <c r="D1227" s="36">
        <v>14</v>
      </c>
      <c r="E1227" s="36">
        <v>65</v>
      </c>
      <c r="F1227" s="36">
        <v>21</v>
      </c>
    </row>
    <row r="1228" spans="1:6" ht="14.25" customHeight="1" x14ac:dyDescent="0.25">
      <c r="A1228" s="36">
        <v>2021</v>
      </c>
      <c r="B1228" s="74" t="s">
        <v>125</v>
      </c>
      <c r="C1228" t="s">
        <v>7</v>
      </c>
      <c r="D1228" s="36">
        <v>27</v>
      </c>
      <c r="E1228" s="36">
        <v>50</v>
      </c>
      <c r="F1228" s="36">
        <v>23</v>
      </c>
    </row>
    <row r="1229" spans="1:6" ht="14.25" customHeight="1" x14ac:dyDescent="0.25">
      <c r="A1229" s="36">
        <v>2021</v>
      </c>
      <c r="B1229" s="74" t="s">
        <v>125</v>
      </c>
      <c r="C1229" t="s">
        <v>71</v>
      </c>
      <c r="D1229" s="36">
        <v>18</v>
      </c>
      <c r="E1229" s="36">
        <v>58</v>
      </c>
      <c r="F1229" s="36">
        <v>24</v>
      </c>
    </row>
    <row r="1230" spans="1:6" ht="14.25" customHeight="1" x14ac:dyDescent="0.25">
      <c r="A1230" s="36">
        <v>2021</v>
      </c>
      <c r="B1230" s="74" t="s">
        <v>125</v>
      </c>
      <c r="C1230" t="s">
        <v>20</v>
      </c>
      <c r="D1230" s="36">
        <v>24</v>
      </c>
      <c r="E1230" s="36">
        <v>60</v>
      </c>
      <c r="F1230" s="36">
        <v>16</v>
      </c>
    </row>
    <row r="1231" spans="1:6" ht="14.25" customHeight="1" x14ac:dyDescent="0.25">
      <c r="A1231" s="36">
        <v>2021</v>
      </c>
      <c r="B1231" s="74" t="s">
        <v>125</v>
      </c>
      <c r="C1231" t="s">
        <v>4</v>
      </c>
      <c r="D1231" s="36">
        <v>20</v>
      </c>
      <c r="E1231" s="36">
        <v>62</v>
      </c>
      <c r="F1231" s="36">
        <v>18</v>
      </c>
    </row>
    <row r="1232" spans="1:6" ht="14.25" customHeight="1" x14ac:dyDescent="0.25">
      <c r="A1232" s="36">
        <v>2021</v>
      </c>
      <c r="B1232" s="74" t="s">
        <v>125</v>
      </c>
      <c r="C1232" t="s">
        <v>14</v>
      </c>
      <c r="D1232" s="36">
        <v>16</v>
      </c>
      <c r="E1232" s="36">
        <v>64</v>
      </c>
      <c r="F1232" s="36">
        <v>20</v>
      </c>
    </row>
    <row r="1233" spans="1:6" ht="14.25" customHeight="1" x14ac:dyDescent="0.25">
      <c r="A1233" s="36">
        <v>2021</v>
      </c>
      <c r="B1233" s="74" t="s">
        <v>125</v>
      </c>
      <c r="C1233" t="s">
        <v>6</v>
      </c>
      <c r="D1233" s="36">
        <v>22</v>
      </c>
      <c r="E1233" s="36">
        <v>63</v>
      </c>
      <c r="F1233" s="36">
        <v>15</v>
      </c>
    </row>
    <row r="1234" spans="1:6" ht="14.25" customHeight="1" x14ac:dyDescent="0.25">
      <c r="A1234" s="36">
        <v>2021</v>
      </c>
      <c r="B1234" s="74" t="s">
        <v>125</v>
      </c>
      <c r="C1234" t="s">
        <v>13</v>
      </c>
      <c r="D1234" s="36">
        <v>17</v>
      </c>
      <c r="E1234" s="36">
        <v>57</v>
      </c>
      <c r="F1234" s="36">
        <v>25</v>
      </c>
    </row>
    <row r="1235" spans="1:6" ht="14.25" customHeight="1" x14ac:dyDescent="0.25">
      <c r="A1235" s="36">
        <v>2021</v>
      </c>
      <c r="B1235" s="74" t="s">
        <v>125</v>
      </c>
      <c r="C1235" t="s">
        <v>8</v>
      </c>
      <c r="D1235" s="36">
        <v>19</v>
      </c>
      <c r="E1235" s="36">
        <v>60</v>
      </c>
      <c r="F1235" s="36">
        <v>21</v>
      </c>
    </row>
    <row r="1236" spans="1:6" ht="14.25" customHeight="1" x14ac:dyDescent="0.25">
      <c r="A1236" s="36">
        <v>2021</v>
      </c>
      <c r="B1236" s="74" t="s">
        <v>125</v>
      </c>
      <c r="C1236" t="s">
        <v>9</v>
      </c>
      <c r="D1236" s="36">
        <v>18</v>
      </c>
      <c r="E1236" s="36">
        <v>61</v>
      </c>
      <c r="F1236" s="36">
        <v>21</v>
      </c>
    </row>
    <row r="1237" spans="1:6" ht="14.25" customHeight="1" x14ac:dyDescent="0.25">
      <c r="A1237" s="36">
        <v>2021</v>
      </c>
      <c r="B1237" s="74" t="s">
        <v>125</v>
      </c>
      <c r="C1237" t="s">
        <v>5</v>
      </c>
      <c r="D1237" s="36">
        <v>21</v>
      </c>
      <c r="E1237" s="36">
        <v>58</v>
      </c>
      <c r="F1237" s="36">
        <v>21</v>
      </c>
    </row>
    <row r="1238" spans="1:6" ht="14.25" customHeight="1" x14ac:dyDescent="0.3">
      <c r="A1238" s="37">
        <v>2021</v>
      </c>
      <c r="B1238" s="77" t="s">
        <v>125</v>
      </c>
      <c r="C1238" s="35" t="s">
        <v>17</v>
      </c>
      <c r="D1238" s="37">
        <v>17</v>
      </c>
      <c r="E1238" s="37">
        <v>64</v>
      </c>
      <c r="F1238" s="37">
        <v>19</v>
      </c>
    </row>
    <row r="1239" spans="1:6" ht="14.25" customHeight="1" x14ac:dyDescent="0.25">
      <c r="A1239" s="36">
        <v>2021</v>
      </c>
      <c r="B1239" s="74" t="s">
        <v>125</v>
      </c>
      <c r="C1239" s="47" t="s">
        <v>12</v>
      </c>
      <c r="D1239" s="36">
        <v>20</v>
      </c>
      <c r="E1239" s="36">
        <v>53</v>
      </c>
      <c r="F1239" s="36">
        <v>27</v>
      </c>
    </row>
    <row r="1240" spans="1:6" ht="14.25" customHeight="1" x14ac:dyDescent="0.25">
      <c r="A1240" s="36">
        <v>2021</v>
      </c>
      <c r="B1240" s="74" t="s">
        <v>125</v>
      </c>
      <c r="C1240" t="s">
        <v>11</v>
      </c>
      <c r="D1240" s="36">
        <v>22</v>
      </c>
      <c r="E1240" s="36">
        <v>38</v>
      </c>
      <c r="F1240" s="36">
        <v>40</v>
      </c>
    </row>
    <row r="1241" spans="1:6" ht="14.25" customHeight="1" x14ac:dyDescent="0.3">
      <c r="A1241" s="37">
        <v>2021</v>
      </c>
      <c r="B1241" s="77" t="s">
        <v>125</v>
      </c>
      <c r="C1241" s="35" t="s">
        <v>16</v>
      </c>
      <c r="D1241" s="37">
        <v>22</v>
      </c>
      <c r="E1241" s="37">
        <v>42</v>
      </c>
      <c r="F1241" s="37">
        <v>37</v>
      </c>
    </row>
    <row r="1242" spans="1:6" ht="14.25" customHeight="1" x14ac:dyDescent="0.3">
      <c r="A1242" s="37">
        <v>2021</v>
      </c>
      <c r="B1242" s="77" t="s">
        <v>125</v>
      </c>
      <c r="C1242" s="35" t="s">
        <v>18</v>
      </c>
      <c r="D1242" s="37">
        <v>17</v>
      </c>
      <c r="E1242" s="37">
        <v>62</v>
      </c>
      <c r="F1242" s="37">
        <v>20</v>
      </c>
    </row>
    <row r="1243" spans="1:6" ht="14.25" customHeight="1" x14ac:dyDescent="0.3">
      <c r="A1243" s="37">
        <v>2021</v>
      </c>
      <c r="B1243" s="77" t="s">
        <v>125</v>
      </c>
      <c r="C1243" s="35" t="s">
        <v>15</v>
      </c>
      <c r="D1243" s="37">
        <v>14</v>
      </c>
      <c r="E1243" s="37">
        <v>39</v>
      </c>
      <c r="F1243" s="37">
        <v>47</v>
      </c>
    </row>
    <row r="1244" spans="1:6" ht="14.25" customHeight="1" x14ac:dyDescent="0.3">
      <c r="A1244" s="37">
        <v>2021</v>
      </c>
      <c r="B1244" s="77" t="s">
        <v>125</v>
      </c>
      <c r="C1244" s="35" t="s">
        <v>19</v>
      </c>
      <c r="D1244" s="37">
        <v>17</v>
      </c>
      <c r="E1244" s="37">
        <v>62</v>
      </c>
      <c r="F1244" s="37">
        <v>21</v>
      </c>
    </row>
    <row r="1245" spans="1:6" ht="14.25" customHeight="1" x14ac:dyDescent="0.25">
      <c r="A1245" s="36">
        <v>2021</v>
      </c>
      <c r="B1245" s="74" t="s">
        <v>126</v>
      </c>
      <c r="C1245" t="s">
        <v>3</v>
      </c>
      <c r="D1245" s="36">
        <v>17</v>
      </c>
      <c r="E1245" s="36">
        <v>70</v>
      </c>
      <c r="F1245" s="36">
        <v>13</v>
      </c>
    </row>
    <row r="1246" spans="1:6" ht="14.25" customHeight="1" x14ac:dyDescent="0.25">
      <c r="A1246" s="36">
        <v>2021</v>
      </c>
      <c r="B1246" s="74" t="s">
        <v>126</v>
      </c>
      <c r="C1246" t="s">
        <v>10</v>
      </c>
      <c r="D1246" s="36">
        <v>17</v>
      </c>
      <c r="E1246" s="36">
        <v>63</v>
      </c>
      <c r="F1246" s="36">
        <v>21</v>
      </c>
    </row>
    <row r="1247" spans="1:6" ht="14.25" customHeight="1" x14ac:dyDescent="0.25">
      <c r="A1247" s="36">
        <v>2021</v>
      </c>
      <c r="B1247" s="74" t="s">
        <v>126</v>
      </c>
      <c r="C1247" t="s">
        <v>7</v>
      </c>
      <c r="D1247" s="36">
        <v>28</v>
      </c>
      <c r="E1247" s="36">
        <v>49</v>
      </c>
      <c r="F1247" s="36">
        <v>23</v>
      </c>
    </row>
    <row r="1248" spans="1:6" ht="14.25" customHeight="1" x14ac:dyDescent="0.25">
      <c r="A1248" s="36">
        <v>2021</v>
      </c>
      <c r="B1248" s="74" t="s">
        <v>126</v>
      </c>
      <c r="C1248" t="s">
        <v>71</v>
      </c>
      <c r="D1248" s="36">
        <v>20</v>
      </c>
      <c r="E1248" s="36">
        <v>55</v>
      </c>
      <c r="F1248" s="36">
        <v>25</v>
      </c>
    </row>
    <row r="1249" spans="1:6" ht="14.25" customHeight="1" x14ac:dyDescent="0.25">
      <c r="A1249" s="36">
        <v>2021</v>
      </c>
      <c r="B1249" s="74" t="s">
        <v>126</v>
      </c>
      <c r="C1249" t="s">
        <v>20</v>
      </c>
      <c r="D1249" s="36">
        <v>25</v>
      </c>
      <c r="E1249" s="36">
        <v>59</v>
      </c>
      <c r="F1249" s="36">
        <v>16</v>
      </c>
    </row>
    <row r="1250" spans="1:6" ht="14.25" customHeight="1" x14ac:dyDescent="0.25">
      <c r="A1250" s="36">
        <v>2021</v>
      </c>
      <c r="B1250" s="74" t="s">
        <v>126</v>
      </c>
      <c r="C1250" t="s">
        <v>4</v>
      </c>
      <c r="D1250" s="36">
        <v>22</v>
      </c>
      <c r="E1250" s="36">
        <v>59</v>
      </c>
      <c r="F1250" s="36">
        <v>19</v>
      </c>
    </row>
    <row r="1251" spans="1:6" ht="14.25" customHeight="1" x14ac:dyDescent="0.25">
      <c r="A1251" s="36">
        <v>2021</v>
      </c>
      <c r="B1251" s="74" t="s">
        <v>126</v>
      </c>
      <c r="C1251" t="s">
        <v>14</v>
      </c>
      <c r="D1251" s="36">
        <v>18</v>
      </c>
      <c r="E1251" s="36">
        <v>62</v>
      </c>
      <c r="F1251" s="36">
        <v>20</v>
      </c>
    </row>
    <row r="1252" spans="1:6" ht="14.25" customHeight="1" x14ac:dyDescent="0.25">
      <c r="A1252" s="36">
        <v>2021</v>
      </c>
      <c r="B1252" s="74" t="s">
        <v>126</v>
      </c>
      <c r="C1252" t="s">
        <v>6</v>
      </c>
      <c r="D1252" s="36">
        <v>23</v>
      </c>
      <c r="E1252" s="36">
        <v>62</v>
      </c>
      <c r="F1252" s="36">
        <v>15</v>
      </c>
    </row>
    <row r="1253" spans="1:6" ht="14.25" customHeight="1" x14ac:dyDescent="0.25">
      <c r="A1253" s="36">
        <v>2021</v>
      </c>
      <c r="B1253" s="74" t="s">
        <v>126</v>
      </c>
      <c r="C1253" t="s">
        <v>13</v>
      </c>
      <c r="D1253" s="36">
        <v>19</v>
      </c>
      <c r="E1253" s="36">
        <v>56</v>
      </c>
      <c r="F1253" s="36">
        <v>25</v>
      </c>
    </row>
    <row r="1254" spans="1:6" ht="14.25" customHeight="1" x14ac:dyDescent="0.25">
      <c r="A1254" s="36">
        <v>2021</v>
      </c>
      <c r="B1254" s="74" t="s">
        <v>126</v>
      </c>
      <c r="C1254" t="s">
        <v>8</v>
      </c>
      <c r="D1254" s="36">
        <v>20</v>
      </c>
      <c r="E1254" s="36">
        <v>60</v>
      </c>
      <c r="F1254" s="36">
        <v>21</v>
      </c>
    </row>
    <row r="1255" spans="1:6" ht="14.25" customHeight="1" x14ac:dyDescent="0.25">
      <c r="A1255" s="36">
        <v>2021</v>
      </c>
      <c r="B1255" s="74" t="s">
        <v>126</v>
      </c>
      <c r="C1255" t="s">
        <v>9</v>
      </c>
      <c r="D1255" s="36">
        <v>19</v>
      </c>
      <c r="E1255" s="36">
        <v>60</v>
      </c>
      <c r="F1255" s="36">
        <v>21</v>
      </c>
    </row>
    <row r="1256" spans="1:6" ht="14.25" customHeight="1" x14ac:dyDescent="0.25">
      <c r="A1256" s="36">
        <v>2021</v>
      </c>
      <c r="B1256" s="74" t="s">
        <v>126</v>
      </c>
      <c r="C1256" t="s">
        <v>5</v>
      </c>
      <c r="D1256" s="36">
        <v>22</v>
      </c>
      <c r="E1256" s="36">
        <v>56</v>
      </c>
      <c r="F1256" s="36">
        <v>22</v>
      </c>
    </row>
    <row r="1257" spans="1:6" ht="14.25" customHeight="1" x14ac:dyDescent="0.3">
      <c r="A1257" s="37">
        <v>2021</v>
      </c>
      <c r="B1257" s="77" t="s">
        <v>126</v>
      </c>
      <c r="C1257" s="35" t="s">
        <v>17</v>
      </c>
      <c r="D1257" s="37">
        <v>19</v>
      </c>
      <c r="E1257" s="37">
        <v>62</v>
      </c>
      <c r="F1257" s="37">
        <v>19</v>
      </c>
    </row>
    <row r="1258" spans="1:6" ht="14.25" customHeight="1" x14ac:dyDescent="0.25">
      <c r="A1258" s="36">
        <v>2021</v>
      </c>
      <c r="B1258" s="74" t="s">
        <v>126</v>
      </c>
      <c r="C1258" s="47" t="s">
        <v>12</v>
      </c>
      <c r="D1258" s="36">
        <v>21</v>
      </c>
      <c r="E1258" s="36">
        <v>53</v>
      </c>
      <c r="F1258" s="36">
        <v>27</v>
      </c>
    </row>
    <row r="1259" spans="1:6" ht="14.25" customHeight="1" x14ac:dyDescent="0.25">
      <c r="A1259" s="36">
        <v>2021</v>
      </c>
      <c r="B1259" s="74" t="s">
        <v>126</v>
      </c>
      <c r="C1259" t="s">
        <v>11</v>
      </c>
      <c r="D1259" s="36">
        <v>23</v>
      </c>
      <c r="E1259" s="36">
        <v>37</v>
      </c>
      <c r="F1259" s="36">
        <v>40</v>
      </c>
    </row>
    <row r="1260" spans="1:6" ht="14.25" customHeight="1" x14ac:dyDescent="0.3">
      <c r="A1260" s="37">
        <v>2021</v>
      </c>
      <c r="B1260" s="77" t="s">
        <v>126</v>
      </c>
      <c r="C1260" s="35" t="s">
        <v>16</v>
      </c>
      <c r="D1260" s="37">
        <v>23</v>
      </c>
      <c r="E1260" s="37">
        <v>41</v>
      </c>
      <c r="F1260" s="37">
        <v>37</v>
      </c>
    </row>
    <row r="1261" spans="1:6" ht="14.25" customHeight="1" x14ac:dyDescent="0.3">
      <c r="A1261" s="37">
        <v>2021</v>
      </c>
      <c r="B1261" s="77" t="s">
        <v>126</v>
      </c>
      <c r="C1261" s="35" t="s">
        <v>18</v>
      </c>
      <c r="D1261" s="37">
        <v>19</v>
      </c>
      <c r="E1261" s="37">
        <v>60</v>
      </c>
      <c r="F1261" s="37">
        <v>21</v>
      </c>
    </row>
    <row r="1262" spans="1:6" ht="14.25" customHeight="1" x14ac:dyDescent="0.3">
      <c r="A1262" s="37">
        <v>2021</v>
      </c>
      <c r="B1262" s="77" t="s">
        <v>126</v>
      </c>
      <c r="C1262" s="35" t="s">
        <v>15</v>
      </c>
      <c r="D1262" s="37">
        <v>14</v>
      </c>
      <c r="E1262" s="37">
        <v>40</v>
      </c>
      <c r="F1262" s="37">
        <v>46</v>
      </c>
    </row>
    <row r="1263" spans="1:6" ht="14.25" customHeight="1" x14ac:dyDescent="0.3">
      <c r="A1263" s="37">
        <v>2021</v>
      </c>
      <c r="B1263" s="77" t="s">
        <v>126</v>
      </c>
      <c r="C1263" s="35" t="s">
        <v>19</v>
      </c>
      <c r="D1263" s="37">
        <v>19</v>
      </c>
      <c r="E1263" s="37">
        <v>60</v>
      </c>
      <c r="F1263" s="37">
        <v>21</v>
      </c>
    </row>
    <row r="1264" spans="1:6" ht="14.25" customHeight="1" x14ac:dyDescent="0.25">
      <c r="A1264" s="36">
        <v>2022</v>
      </c>
      <c r="B1264" s="74" t="s">
        <v>129</v>
      </c>
      <c r="C1264" t="s">
        <v>3</v>
      </c>
      <c r="D1264" s="36">
        <v>17</v>
      </c>
      <c r="E1264" s="36">
        <v>71</v>
      </c>
      <c r="F1264" s="36">
        <v>12</v>
      </c>
    </row>
    <row r="1265" spans="1:6" ht="14.25" customHeight="1" x14ac:dyDescent="0.25">
      <c r="A1265" s="36">
        <v>2022</v>
      </c>
      <c r="B1265" s="74" t="s">
        <v>129</v>
      </c>
      <c r="C1265" t="s">
        <v>10</v>
      </c>
      <c r="D1265" s="36">
        <v>17</v>
      </c>
      <c r="E1265" s="36">
        <v>62</v>
      </c>
      <c r="F1265" s="36">
        <v>21</v>
      </c>
    </row>
    <row r="1266" spans="1:6" ht="14.25" customHeight="1" x14ac:dyDescent="0.25">
      <c r="A1266" s="36">
        <v>2022</v>
      </c>
      <c r="B1266" s="74" t="s">
        <v>129</v>
      </c>
      <c r="C1266" t="s">
        <v>7</v>
      </c>
      <c r="D1266" s="36">
        <v>28</v>
      </c>
      <c r="E1266" s="36">
        <v>50</v>
      </c>
      <c r="F1266" s="36">
        <v>22</v>
      </c>
    </row>
    <row r="1267" spans="1:6" ht="14.25" customHeight="1" x14ac:dyDescent="0.25">
      <c r="A1267" s="36">
        <v>2022</v>
      </c>
      <c r="B1267" s="74" t="s">
        <v>129</v>
      </c>
      <c r="C1267" t="s">
        <v>71</v>
      </c>
      <c r="D1267" s="36">
        <v>22</v>
      </c>
      <c r="E1267" s="36">
        <v>55</v>
      </c>
      <c r="F1267" s="36">
        <v>23</v>
      </c>
    </row>
    <row r="1268" spans="1:6" ht="14.25" customHeight="1" x14ac:dyDescent="0.25">
      <c r="A1268" s="36">
        <v>2022</v>
      </c>
      <c r="B1268" s="74" t="s">
        <v>129</v>
      </c>
      <c r="C1268" t="s">
        <v>20</v>
      </c>
      <c r="D1268" s="36">
        <v>25</v>
      </c>
      <c r="E1268" s="36">
        <v>58</v>
      </c>
      <c r="F1268" s="36">
        <v>16</v>
      </c>
    </row>
    <row r="1269" spans="1:6" ht="14.25" customHeight="1" x14ac:dyDescent="0.25">
      <c r="A1269" s="36">
        <v>2022</v>
      </c>
      <c r="B1269" s="74" t="s">
        <v>129</v>
      </c>
      <c r="C1269" t="s">
        <v>4</v>
      </c>
      <c r="D1269" s="36">
        <v>22</v>
      </c>
      <c r="E1269" s="36">
        <v>60</v>
      </c>
      <c r="F1269" s="36">
        <v>18</v>
      </c>
    </row>
    <row r="1270" spans="1:6" ht="14.25" customHeight="1" x14ac:dyDescent="0.25">
      <c r="A1270" s="36">
        <v>2022</v>
      </c>
      <c r="B1270" s="74" t="s">
        <v>129</v>
      </c>
      <c r="C1270" t="s">
        <v>14</v>
      </c>
      <c r="D1270" s="36">
        <v>17</v>
      </c>
      <c r="E1270" s="36">
        <v>63</v>
      </c>
      <c r="F1270" s="36">
        <v>20</v>
      </c>
    </row>
    <row r="1271" spans="1:6" ht="14.25" customHeight="1" x14ac:dyDescent="0.25">
      <c r="A1271" s="36">
        <v>2022</v>
      </c>
      <c r="B1271" s="74" t="s">
        <v>129</v>
      </c>
      <c r="C1271" t="s">
        <v>6</v>
      </c>
      <c r="D1271" s="36">
        <v>21</v>
      </c>
      <c r="E1271" s="36">
        <v>66</v>
      </c>
      <c r="F1271" s="36">
        <v>14</v>
      </c>
    </row>
    <row r="1272" spans="1:6" ht="14.25" customHeight="1" x14ac:dyDescent="0.25">
      <c r="A1272" s="36">
        <v>2022</v>
      </c>
      <c r="B1272" s="74" t="s">
        <v>129</v>
      </c>
      <c r="C1272" t="s">
        <v>13</v>
      </c>
      <c r="D1272" s="36">
        <v>18</v>
      </c>
      <c r="E1272" s="36">
        <v>57</v>
      </c>
      <c r="F1272" s="36">
        <v>25</v>
      </c>
    </row>
    <row r="1273" spans="1:6" ht="14.25" customHeight="1" x14ac:dyDescent="0.25">
      <c r="A1273" s="36">
        <v>2022</v>
      </c>
      <c r="B1273" s="74" t="s">
        <v>129</v>
      </c>
      <c r="C1273" t="s">
        <v>8</v>
      </c>
      <c r="D1273" s="36">
        <v>18</v>
      </c>
      <c r="E1273" s="36">
        <v>62</v>
      </c>
      <c r="F1273" s="36">
        <v>19</v>
      </c>
    </row>
    <row r="1274" spans="1:6" ht="14.25" customHeight="1" x14ac:dyDescent="0.25">
      <c r="A1274" s="36">
        <v>2022</v>
      </c>
      <c r="B1274" s="74" t="s">
        <v>129</v>
      </c>
      <c r="C1274" t="s">
        <v>9</v>
      </c>
      <c r="D1274" s="36">
        <v>19</v>
      </c>
      <c r="E1274" s="36">
        <v>61</v>
      </c>
      <c r="F1274" s="36">
        <v>21</v>
      </c>
    </row>
    <row r="1275" spans="1:6" ht="14.25" customHeight="1" x14ac:dyDescent="0.25">
      <c r="A1275" s="36">
        <v>2022</v>
      </c>
      <c r="B1275" s="74" t="s">
        <v>129</v>
      </c>
      <c r="C1275" t="s">
        <v>5</v>
      </c>
      <c r="D1275" s="36">
        <v>22</v>
      </c>
      <c r="E1275" s="36">
        <v>57</v>
      </c>
      <c r="F1275" s="36">
        <v>21</v>
      </c>
    </row>
    <row r="1276" spans="1:6" ht="14.25" customHeight="1" x14ac:dyDescent="0.3">
      <c r="A1276" s="37">
        <v>2022</v>
      </c>
      <c r="B1276" s="77" t="s">
        <v>129</v>
      </c>
      <c r="C1276" s="35" t="s">
        <v>17</v>
      </c>
      <c r="D1276" s="37">
        <v>19</v>
      </c>
      <c r="E1276" s="37">
        <v>62</v>
      </c>
      <c r="F1276" s="37">
        <v>19</v>
      </c>
    </row>
    <row r="1277" spans="1:6" ht="14.25" customHeight="1" x14ac:dyDescent="0.25">
      <c r="A1277" s="36">
        <v>2022</v>
      </c>
      <c r="B1277" s="74" t="s">
        <v>129</v>
      </c>
      <c r="C1277" s="47" t="s">
        <v>12</v>
      </c>
      <c r="D1277" s="36">
        <v>21</v>
      </c>
      <c r="E1277" s="36">
        <v>53</v>
      </c>
      <c r="F1277" s="36">
        <v>26</v>
      </c>
    </row>
    <row r="1278" spans="1:6" ht="14.25" customHeight="1" x14ac:dyDescent="0.25">
      <c r="A1278" s="36">
        <v>2022</v>
      </c>
      <c r="B1278" s="74" t="s">
        <v>129</v>
      </c>
      <c r="C1278" t="s">
        <v>11</v>
      </c>
      <c r="D1278" s="36">
        <v>25</v>
      </c>
      <c r="E1278" s="36">
        <v>40</v>
      </c>
      <c r="F1278" s="36">
        <v>35</v>
      </c>
    </row>
    <row r="1279" spans="1:6" ht="14.25" customHeight="1" x14ac:dyDescent="0.3">
      <c r="A1279" s="37">
        <v>2022</v>
      </c>
      <c r="B1279" s="77" t="s">
        <v>129</v>
      </c>
      <c r="C1279" s="35" t="s">
        <v>16</v>
      </c>
      <c r="D1279" s="37">
        <v>24</v>
      </c>
      <c r="E1279" s="37">
        <v>43</v>
      </c>
      <c r="F1279" s="37">
        <v>33</v>
      </c>
    </row>
    <row r="1280" spans="1:6" ht="14.25" customHeight="1" x14ac:dyDescent="0.3">
      <c r="A1280" s="37">
        <v>2022</v>
      </c>
      <c r="B1280" s="77" t="s">
        <v>129</v>
      </c>
      <c r="C1280" s="35" t="s">
        <v>18</v>
      </c>
      <c r="D1280" s="37">
        <v>19</v>
      </c>
      <c r="E1280" s="37">
        <v>61</v>
      </c>
      <c r="F1280" s="37">
        <v>20</v>
      </c>
    </row>
    <row r="1281" spans="1:6" ht="14.25" customHeight="1" x14ac:dyDescent="0.3">
      <c r="A1281" s="37">
        <v>2022</v>
      </c>
      <c r="B1281" s="77" t="s">
        <v>129</v>
      </c>
      <c r="C1281" s="35" t="s">
        <v>15</v>
      </c>
      <c r="D1281" s="37">
        <v>14</v>
      </c>
      <c r="E1281" s="37">
        <v>41</v>
      </c>
      <c r="F1281" s="37">
        <v>45</v>
      </c>
    </row>
    <row r="1282" spans="1:6" ht="14.25" customHeight="1" x14ac:dyDescent="0.3">
      <c r="A1282" s="37">
        <v>2022</v>
      </c>
      <c r="B1282" s="77" t="s">
        <v>129</v>
      </c>
      <c r="C1282" s="35" t="s">
        <v>19</v>
      </c>
      <c r="D1282" s="37">
        <v>19</v>
      </c>
      <c r="E1282" s="37">
        <v>61</v>
      </c>
      <c r="F1282" s="37">
        <v>20</v>
      </c>
    </row>
    <row r="1283" spans="1:6" ht="14.25" customHeight="1" x14ac:dyDescent="0.25">
      <c r="A1283" s="36">
        <v>2022</v>
      </c>
      <c r="B1283" s="74" t="s">
        <v>130</v>
      </c>
      <c r="C1283" t="s">
        <v>3</v>
      </c>
      <c r="D1283" s="36">
        <v>16</v>
      </c>
      <c r="E1283" s="36">
        <v>72</v>
      </c>
      <c r="F1283" s="36">
        <v>12</v>
      </c>
    </row>
    <row r="1284" spans="1:6" ht="14.25" customHeight="1" x14ac:dyDescent="0.25">
      <c r="A1284" s="36">
        <v>2022</v>
      </c>
      <c r="B1284" s="74" t="s">
        <v>130</v>
      </c>
      <c r="C1284" t="s">
        <v>10</v>
      </c>
      <c r="D1284" s="36">
        <v>17</v>
      </c>
      <c r="E1284" s="36">
        <v>63</v>
      </c>
      <c r="F1284" s="36">
        <v>20</v>
      </c>
    </row>
    <row r="1285" spans="1:6" ht="14.25" customHeight="1" x14ac:dyDescent="0.25">
      <c r="A1285" s="36">
        <v>2022</v>
      </c>
      <c r="B1285" s="74" t="s">
        <v>130</v>
      </c>
      <c r="C1285" t="s">
        <v>7</v>
      </c>
      <c r="D1285" s="36">
        <v>28</v>
      </c>
      <c r="E1285" s="36">
        <v>50</v>
      </c>
      <c r="F1285" s="36">
        <v>22</v>
      </c>
    </row>
    <row r="1286" spans="1:6" ht="14.25" customHeight="1" x14ac:dyDescent="0.25">
      <c r="A1286" s="36">
        <v>2022</v>
      </c>
      <c r="B1286" s="74" t="s">
        <v>130</v>
      </c>
      <c r="C1286" t="s">
        <v>71</v>
      </c>
      <c r="D1286" s="36">
        <v>21</v>
      </c>
      <c r="E1286" s="36">
        <v>55</v>
      </c>
      <c r="F1286" s="36">
        <v>23</v>
      </c>
    </row>
    <row r="1287" spans="1:6" ht="14.25" customHeight="1" x14ac:dyDescent="0.25">
      <c r="A1287" s="36">
        <v>2022</v>
      </c>
      <c r="B1287" s="74" t="s">
        <v>130</v>
      </c>
      <c r="C1287" t="s">
        <v>20</v>
      </c>
      <c r="D1287" s="36">
        <v>25</v>
      </c>
      <c r="E1287" s="36">
        <v>59</v>
      </c>
      <c r="F1287" s="36">
        <v>17</v>
      </c>
    </row>
    <row r="1288" spans="1:6" ht="14.25" customHeight="1" x14ac:dyDescent="0.25">
      <c r="A1288" s="36">
        <v>2022</v>
      </c>
      <c r="B1288" s="74" t="s">
        <v>130</v>
      </c>
      <c r="C1288" t="s">
        <v>4</v>
      </c>
      <c r="D1288" s="36">
        <v>22</v>
      </c>
      <c r="E1288" s="36">
        <v>60</v>
      </c>
      <c r="F1288" s="36">
        <v>19</v>
      </c>
    </row>
    <row r="1289" spans="1:6" ht="14.25" customHeight="1" x14ac:dyDescent="0.25">
      <c r="A1289" s="36">
        <v>2022</v>
      </c>
      <c r="B1289" s="74" t="s">
        <v>130</v>
      </c>
      <c r="C1289" t="s">
        <v>14</v>
      </c>
      <c r="D1289" s="36">
        <v>17</v>
      </c>
      <c r="E1289" s="36">
        <v>63</v>
      </c>
      <c r="F1289" s="36">
        <v>20</v>
      </c>
    </row>
    <row r="1290" spans="1:6" ht="14.25" customHeight="1" x14ac:dyDescent="0.25">
      <c r="A1290" s="36">
        <v>2022</v>
      </c>
      <c r="B1290" s="74" t="s">
        <v>130</v>
      </c>
      <c r="C1290" t="s">
        <v>6</v>
      </c>
      <c r="D1290" s="36">
        <v>21</v>
      </c>
      <c r="E1290" s="36">
        <v>67</v>
      </c>
      <c r="F1290" s="36">
        <v>12</v>
      </c>
    </row>
    <row r="1291" spans="1:6" ht="14.25" customHeight="1" x14ac:dyDescent="0.25">
      <c r="A1291" s="36">
        <v>2022</v>
      </c>
      <c r="B1291" s="74" t="s">
        <v>130</v>
      </c>
      <c r="C1291" t="s">
        <v>13</v>
      </c>
      <c r="D1291" s="36">
        <v>18</v>
      </c>
      <c r="E1291" s="36">
        <v>57</v>
      </c>
      <c r="F1291" s="36">
        <v>25</v>
      </c>
    </row>
    <row r="1292" spans="1:6" ht="14.25" customHeight="1" x14ac:dyDescent="0.25">
      <c r="A1292" s="36">
        <v>2022</v>
      </c>
      <c r="B1292" s="74" t="s">
        <v>130</v>
      </c>
      <c r="C1292" t="s">
        <v>8</v>
      </c>
      <c r="D1292" s="36">
        <v>19</v>
      </c>
      <c r="E1292" s="36">
        <v>64</v>
      </c>
      <c r="F1292" s="36">
        <v>17</v>
      </c>
    </row>
    <row r="1293" spans="1:6" ht="14.25" customHeight="1" x14ac:dyDescent="0.25">
      <c r="A1293" s="36">
        <v>2022</v>
      </c>
      <c r="B1293" s="74" t="s">
        <v>130</v>
      </c>
      <c r="C1293" t="s">
        <v>9</v>
      </c>
      <c r="D1293" s="36">
        <v>18</v>
      </c>
      <c r="E1293" s="36">
        <v>61</v>
      </c>
      <c r="F1293" s="36">
        <v>20</v>
      </c>
    </row>
    <row r="1294" spans="1:6" ht="14.25" customHeight="1" x14ac:dyDescent="0.25">
      <c r="A1294" s="36">
        <v>2022</v>
      </c>
      <c r="B1294" s="74" t="s">
        <v>130</v>
      </c>
      <c r="C1294" t="s">
        <v>5</v>
      </c>
      <c r="D1294" s="36">
        <v>21</v>
      </c>
      <c r="E1294" s="36">
        <v>58</v>
      </c>
      <c r="F1294" s="36">
        <v>21</v>
      </c>
    </row>
    <row r="1295" spans="1:6" ht="14.25" customHeight="1" x14ac:dyDescent="0.3">
      <c r="A1295" s="37">
        <v>2022</v>
      </c>
      <c r="B1295" s="77" t="s">
        <v>130</v>
      </c>
      <c r="C1295" s="35" t="s">
        <v>17</v>
      </c>
      <c r="D1295" s="37">
        <v>19</v>
      </c>
      <c r="E1295" s="37">
        <v>63</v>
      </c>
      <c r="F1295" s="37">
        <v>18</v>
      </c>
    </row>
    <row r="1296" spans="1:6" ht="14.25" customHeight="1" x14ac:dyDescent="0.25">
      <c r="A1296" s="36">
        <v>2022</v>
      </c>
      <c r="B1296" s="74" t="s">
        <v>130</v>
      </c>
      <c r="C1296" t="s">
        <v>12</v>
      </c>
      <c r="D1296" s="36">
        <v>21</v>
      </c>
      <c r="E1296" s="36">
        <v>54</v>
      </c>
      <c r="F1296" s="36">
        <v>26</v>
      </c>
    </row>
    <row r="1297" spans="1:6" ht="14.25" customHeight="1" x14ac:dyDescent="0.25">
      <c r="A1297" s="36">
        <v>2022</v>
      </c>
      <c r="B1297" s="74" t="s">
        <v>130</v>
      </c>
      <c r="C1297" t="s">
        <v>11</v>
      </c>
      <c r="D1297" s="36">
        <v>24</v>
      </c>
      <c r="E1297" s="36">
        <v>41</v>
      </c>
      <c r="F1297" s="36">
        <v>35</v>
      </c>
    </row>
    <row r="1298" spans="1:6" ht="14.25" customHeight="1" x14ac:dyDescent="0.3">
      <c r="A1298" s="37">
        <v>2022</v>
      </c>
      <c r="B1298" s="77" t="s">
        <v>130</v>
      </c>
      <c r="C1298" s="35" t="s">
        <v>16</v>
      </c>
      <c r="D1298" s="37">
        <v>24</v>
      </c>
      <c r="E1298" s="37">
        <v>44</v>
      </c>
      <c r="F1298" s="37">
        <v>33</v>
      </c>
    </row>
    <row r="1299" spans="1:6" ht="14.25" customHeight="1" x14ac:dyDescent="0.3">
      <c r="A1299" s="37">
        <v>2022</v>
      </c>
      <c r="B1299" s="77" t="s">
        <v>130</v>
      </c>
      <c r="C1299" s="35" t="s">
        <v>18</v>
      </c>
      <c r="D1299" s="37">
        <v>19</v>
      </c>
      <c r="E1299" s="37">
        <v>62</v>
      </c>
      <c r="F1299" s="37">
        <v>19</v>
      </c>
    </row>
    <row r="1300" spans="1:6" ht="14.25" customHeight="1" x14ac:dyDescent="0.3">
      <c r="A1300" s="37">
        <v>2022</v>
      </c>
      <c r="B1300" s="77" t="s">
        <v>130</v>
      </c>
      <c r="C1300" s="35" t="s">
        <v>15</v>
      </c>
      <c r="D1300" s="37">
        <v>14</v>
      </c>
      <c r="E1300" s="37">
        <v>42</v>
      </c>
      <c r="F1300" s="37">
        <v>44</v>
      </c>
    </row>
    <row r="1301" spans="1:6" ht="14.25" customHeight="1" x14ac:dyDescent="0.3">
      <c r="A1301" s="37">
        <v>2022</v>
      </c>
      <c r="B1301" s="77" t="s">
        <v>130</v>
      </c>
      <c r="C1301" s="35" t="s">
        <v>19</v>
      </c>
      <c r="D1301" s="37">
        <v>19</v>
      </c>
      <c r="E1301" s="37">
        <v>62</v>
      </c>
      <c r="F1301" s="37">
        <v>20</v>
      </c>
    </row>
    <row r="1302" spans="1:6" ht="14.25" customHeight="1" x14ac:dyDescent="0.25">
      <c r="A1302" s="36">
        <v>2022</v>
      </c>
      <c r="B1302" s="74" t="s">
        <v>125</v>
      </c>
      <c r="C1302" t="s">
        <v>3</v>
      </c>
      <c r="D1302" s="36">
        <v>17</v>
      </c>
      <c r="E1302" s="36">
        <v>72</v>
      </c>
      <c r="F1302" s="36">
        <v>12</v>
      </c>
    </row>
    <row r="1303" spans="1:6" ht="14.25" customHeight="1" x14ac:dyDescent="0.25">
      <c r="A1303" s="36">
        <v>2022</v>
      </c>
      <c r="B1303" s="74" t="s">
        <v>125</v>
      </c>
      <c r="C1303" t="s">
        <v>10</v>
      </c>
      <c r="D1303" s="36">
        <v>17</v>
      </c>
      <c r="E1303" s="36">
        <v>63</v>
      </c>
      <c r="F1303" s="36">
        <v>20</v>
      </c>
    </row>
    <row r="1304" spans="1:6" ht="14.25" customHeight="1" x14ac:dyDescent="0.25">
      <c r="A1304" s="36">
        <v>2022</v>
      </c>
      <c r="B1304" s="74" t="s">
        <v>125</v>
      </c>
      <c r="C1304" t="s">
        <v>7</v>
      </c>
      <c r="D1304" s="36">
        <v>28</v>
      </c>
      <c r="E1304" s="36">
        <v>50</v>
      </c>
      <c r="F1304" s="36">
        <v>22</v>
      </c>
    </row>
    <row r="1305" spans="1:6" ht="14.25" customHeight="1" x14ac:dyDescent="0.25">
      <c r="A1305" s="36">
        <v>2022</v>
      </c>
      <c r="B1305" s="74" t="s">
        <v>125</v>
      </c>
      <c r="C1305" t="s">
        <v>71</v>
      </c>
      <c r="D1305" s="36">
        <v>21</v>
      </c>
      <c r="E1305" s="36">
        <v>55</v>
      </c>
      <c r="F1305" s="36">
        <v>23</v>
      </c>
    </row>
    <row r="1306" spans="1:6" ht="14.25" customHeight="1" x14ac:dyDescent="0.25">
      <c r="A1306" s="36">
        <v>2022</v>
      </c>
      <c r="B1306" s="74" t="s">
        <v>125</v>
      </c>
      <c r="C1306" t="s">
        <v>20</v>
      </c>
      <c r="D1306" s="36">
        <v>25</v>
      </c>
      <c r="E1306" s="36">
        <v>59</v>
      </c>
      <c r="F1306" s="36">
        <v>16</v>
      </c>
    </row>
    <row r="1307" spans="1:6" ht="14.25" customHeight="1" x14ac:dyDescent="0.25">
      <c r="A1307" s="36">
        <v>2022</v>
      </c>
      <c r="B1307" s="74" t="s">
        <v>125</v>
      </c>
      <c r="C1307" t="s">
        <v>4</v>
      </c>
      <c r="D1307" s="36">
        <v>22</v>
      </c>
      <c r="E1307" s="36">
        <v>60</v>
      </c>
      <c r="F1307" s="36">
        <v>18</v>
      </c>
    </row>
    <row r="1308" spans="1:6" ht="14.25" customHeight="1" x14ac:dyDescent="0.25">
      <c r="A1308" s="36">
        <v>2022</v>
      </c>
      <c r="B1308" s="74" t="s">
        <v>125</v>
      </c>
      <c r="C1308" t="s">
        <v>14</v>
      </c>
      <c r="D1308" s="36">
        <v>17</v>
      </c>
      <c r="E1308" s="36">
        <v>63</v>
      </c>
      <c r="F1308" s="36">
        <v>19</v>
      </c>
    </row>
    <row r="1309" spans="1:6" ht="14.25" customHeight="1" x14ac:dyDescent="0.25">
      <c r="A1309" s="36">
        <v>2022</v>
      </c>
      <c r="B1309" s="74" t="s">
        <v>125</v>
      </c>
      <c r="C1309" t="s">
        <v>6</v>
      </c>
      <c r="D1309" s="36">
        <v>20</v>
      </c>
      <c r="E1309" s="36">
        <v>65</v>
      </c>
      <c r="F1309" s="36">
        <v>15</v>
      </c>
    </row>
    <row r="1310" spans="1:6" ht="14.25" customHeight="1" x14ac:dyDescent="0.25">
      <c r="A1310" s="36">
        <v>2022</v>
      </c>
      <c r="B1310" s="74" t="s">
        <v>125</v>
      </c>
      <c r="C1310" t="s">
        <v>13</v>
      </c>
      <c r="D1310" s="36">
        <v>18</v>
      </c>
      <c r="E1310" s="36">
        <v>58</v>
      </c>
      <c r="F1310" s="36">
        <v>24</v>
      </c>
    </row>
    <row r="1311" spans="1:6" ht="14.25" customHeight="1" x14ac:dyDescent="0.25">
      <c r="A1311" s="36">
        <v>2022</v>
      </c>
      <c r="B1311" s="74" t="s">
        <v>125</v>
      </c>
      <c r="C1311" t="s">
        <v>8</v>
      </c>
      <c r="D1311" s="36">
        <v>18</v>
      </c>
      <c r="E1311" s="36">
        <v>62</v>
      </c>
      <c r="F1311" s="36">
        <v>20</v>
      </c>
    </row>
    <row r="1312" spans="1:6" ht="14.25" customHeight="1" x14ac:dyDescent="0.25">
      <c r="A1312" s="36">
        <v>2022</v>
      </c>
      <c r="B1312" s="74" t="s">
        <v>125</v>
      </c>
      <c r="C1312" t="s">
        <v>9</v>
      </c>
      <c r="D1312" s="36">
        <v>19</v>
      </c>
      <c r="E1312" s="36">
        <v>61</v>
      </c>
      <c r="F1312" s="36">
        <v>21</v>
      </c>
    </row>
    <row r="1313" spans="1:6" ht="14.25" customHeight="1" x14ac:dyDescent="0.25">
      <c r="A1313" s="36">
        <v>2022</v>
      </c>
      <c r="B1313" s="74" t="s">
        <v>125</v>
      </c>
      <c r="C1313" t="s">
        <v>5</v>
      </c>
      <c r="D1313" s="36">
        <v>22</v>
      </c>
      <c r="E1313" s="36">
        <v>57</v>
      </c>
      <c r="F1313" s="36">
        <v>21</v>
      </c>
    </row>
    <row r="1314" spans="1:6" ht="14.25" customHeight="1" x14ac:dyDescent="0.3">
      <c r="A1314" s="37">
        <v>2022</v>
      </c>
      <c r="B1314" s="77" t="s">
        <v>125</v>
      </c>
      <c r="C1314" s="35" t="s">
        <v>17</v>
      </c>
      <c r="D1314" s="37">
        <v>19</v>
      </c>
      <c r="E1314" s="37">
        <v>63</v>
      </c>
      <c r="F1314" s="37">
        <v>19</v>
      </c>
    </row>
    <row r="1315" spans="1:6" ht="14.25" customHeight="1" x14ac:dyDescent="0.25">
      <c r="A1315" s="36">
        <v>2022</v>
      </c>
      <c r="B1315" s="74" t="s">
        <v>125</v>
      </c>
      <c r="C1315" t="s">
        <v>12</v>
      </c>
      <c r="D1315" s="36">
        <v>22</v>
      </c>
      <c r="E1315" s="36">
        <v>52</v>
      </c>
      <c r="F1315" s="36">
        <v>26</v>
      </c>
    </row>
    <row r="1316" spans="1:6" ht="14.25" customHeight="1" x14ac:dyDescent="0.25">
      <c r="A1316" s="36">
        <v>2022</v>
      </c>
      <c r="B1316" s="74" t="s">
        <v>125</v>
      </c>
      <c r="C1316" t="s">
        <v>11</v>
      </c>
      <c r="D1316" s="36">
        <v>25</v>
      </c>
      <c r="E1316" s="36">
        <v>41</v>
      </c>
      <c r="F1316" s="36">
        <v>34</v>
      </c>
    </row>
    <row r="1317" spans="1:6" ht="14.25" customHeight="1" x14ac:dyDescent="0.3">
      <c r="A1317" s="37">
        <v>2022</v>
      </c>
      <c r="B1317" s="77" t="s">
        <v>125</v>
      </c>
      <c r="C1317" s="35" t="s">
        <v>16</v>
      </c>
      <c r="D1317" s="37">
        <v>24</v>
      </c>
      <c r="E1317" s="37">
        <v>44</v>
      </c>
      <c r="F1317" s="37">
        <v>32</v>
      </c>
    </row>
    <row r="1318" spans="1:6" ht="14.25" customHeight="1" x14ac:dyDescent="0.3">
      <c r="A1318" s="37">
        <v>2022</v>
      </c>
      <c r="B1318" s="77" t="s">
        <v>125</v>
      </c>
      <c r="C1318" s="35" t="s">
        <v>18</v>
      </c>
      <c r="D1318" s="37">
        <v>19</v>
      </c>
      <c r="E1318" s="37">
        <v>62</v>
      </c>
      <c r="F1318" s="37">
        <v>19</v>
      </c>
    </row>
    <row r="1319" spans="1:6" ht="14.25" customHeight="1" x14ac:dyDescent="0.3">
      <c r="A1319" s="37">
        <v>2022</v>
      </c>
      <c r="B1319" s="77" t="s">
        <v>125</v>
      </c>
      <c r="C1319" s="35" t="s">
        <v>15</v>
      </c>
      <c r="D1319" s="37">
        <v>13</v>
      </c>
      <c r="E1319" s="37">
        <v>43</v>
      </c>
      <c r="F1319" s="37">
        <v>43</v>
      </c>
    </row>
    <row r="1320" spans="1:6" ht="14.25" customHeight="1" x14ac:dyDescent="0.3">
      <c r="A1320" s="37">
        <v>2022</v>
      </c>
      <c r="B1320" s="77" t="s">
        <v>125</v>
      </c>
      <c r="C1320" s="35" t="s">
        <v>19</v>
      </c>
      <c r="D1320" s="37">
        <v>19</v>
      </c>
      <c r="E1320" s="37">
        <v>61</v>
      </c>
      <c r="F1320" s="37">
        <v>20</v>
      </c>
    </row>
    <row r="1321" spans="1:6" ht="14.25" customHeight="1" x14ac:dyDescent="0.25">
      <c r="A1321" s="36">
        <v>2022</v>
      </c>
      <c r="B1321" s="74" t="s">
        <v>126</v>
      </c>
      <c r="C1321" t="s">
        <v>3</v>
      </c>
      <c r="D1321" s="36">
        <v>16</v>
      </c>
      <c r="E1321" s="36">
        <v>73</v>
      </c>
      <c r="F1321" s="36">
        <v>11</v>
      </c>
    </row>
    <row r="1322" spans="1:6" ht="14.25" customHeight="1" x14ac:dyDescent="0.25">
      <c r="A1322" s="36">
        <v>2022</v>
      </c>
      <c r="B1322" s="74" t="s">
        <v>126</v>
      </c>
      <c r="C1322" t="s">
        <v>10</v>
      </c>
      <c r="D1322" s="36">
        <v>17</v>
      </c>
      <c r="E1322" s="36">
        <v>65</v>
      </c>
      <c r="F1322" s="36">
        <v>18</v>
      </c>
    </row>
    <row r="1323" spans="1:6" ht="14.25" customHeight="1" x14ac:dyDescent="0.25">
      <c r="A1323" s="36">
        <v>2022</v>
      </c>
      <c r="B1323" s="74" t="s">
        <v>126</v>
      </c>
      <c r="C1323" t="s">
        <v>7</v>
      </c>
      <c r="D1323" s="36">
        <v>27</v>
      </c>
      <c r="E1323" s="36">
        <v>52</v>
      </c>
      <c r="F1323" s="36">
        <v>21</v>
      </c>
    </row>
    <row r="1324" spans="1:6" ht="14.25" customHeight="1" x14ac:dyDescent="0.25">
      <c r="A1324" s="36">
        <v>2022</v>
      </c>
      <c r="B1324" s="74" t="s">
        <v>126</v>
      </c>
      <c r="C1324" t="s">
        <v>71</v>
      </c>
      <c r="D1324" s="36">
        <v>21</v>
      </c>
      <c r="E1324" s="36">
        <v>57</v>
      </c>
      <c r="F1324" s="36">
        <v>22</v>
      </c>
    </row>
    <row r="1325" spans="1:6" ht="14.25" customHeight="1" x14ac:dyDescent="0.25">
      <c r="A1325" s="36">
        <v>2022</v>
      </c>
      <c r="B1325" s="74" t="s">
        <v>126</v>
      </c>
      <c r="C1325" t="s">
        <v>20</v>
      </c>
      <c r="D1325" s="36">
        <v>24</v>
      </c>
      <c r="E1325" s="36">
        <v>61</v>
      </c>
      <c r="F1325" s="36">
        <v>15</v>
      </c>
    </row>
    <row r="1326" spans="1:6" ht="14.25" customHeight="1" x14ac:dyDescent="0.25">
      <c r="A1326" s="36">
        <v>2022</v>
      </c>
      <c r="B1326" s="74" t="s">
        <v>126</v>
      </c>
      <c r="C1326" t="s">
        <v>4</v>
      </c>
      <c r="D1326" s="36">
        <v>21</v>
      </c>
      <c r="E1326" s="36">
        <v>61</v>
      </c>
      <c r="F1326" s="36">
        <v>17</v>
      </c>
    </row>
    <row r="1327" spans="1:6" ht="14.25" customHeight="1" x14ac:dyDescent="0.25">
      <c r="A1327" s="36">
        <v>2022</v>
      </c>
      <c r="B1327" s="74" t="s">
        <v>126</v>
      </c>
      <c r="C1327" t="s">
        <v>14</v>
      </c>
      <c r="D1327" s="36">
        <v>17</v>
      </c>
      <c r="E1327" s="36">
        <v>65</v>
      </c>
      <c r="F1327" s="36">
        <v>18</v>
      </c>
    </row>
    <row r="1328" spans="1:6" ht="14.25" customHeight="1" x14ac:dyDescent="0.25">
      <c r="A1328" s="36">
        <v>2022</v>
      </c>
      <c r="B1328" s="74" t="s">
        <v>126</v>
      </c>
      <c r="C1328" t="s">
        <v>6</v>
      </c>
      <c r="D1328" s="36">
        <v>19</v>
      </c>
      <c r="E1328" s="36">
        <v>74</v>
      </c>
      <c r="F1328" s="36">
        <v>7</v>
      </c>
    </row>
    <row r="1329" spans="1:6" ht="14.25" customHeight="1" x14ac:dyDescent="0.25">
      <c r="A1329" s="36">
        <v>2022</v>
      </c>
      <c r="B1329" s="74" t="s">
        <v>126</v>
      </c>
      <c r="C1329" t="s">
        <v>13</v>
      </c>
      <c r="D1329" s="36">
        <v>18</v>
      </c>
      <c r="E1329" s="36">
        <v>60</v>
      </c>
      <c r="F1329" s="36">
        <v>22</v>
      </c>
    </row>
    <row r="1330" spans="1:6" ht="14.25" customHeight="1" x14ac:dyDescent="0.25">
      <c r="A1330" s="36">
        <v>2022</v>
      </c>
      <c r="B1330" s="74" t="s">
        <v>126</v>
      </c>
      <c r="C1330" t="s">
        <v>8</v>
      </c>
      <c r="D1330" s="36">
        <v>17</v>
      </c>
      <c r="E1330" s="36">
        <v>72</v>
      </c>
      <c r="F1330" s="36">
        <v>11</v>
      </c>
    </row>
    <row r="1331" spans="1:6" ht="14.25" customHeight="1" x14ac:dyDescent="0.25">
      <c r="A1331" s="36">
        <v>2022</v>
      </c>
      <c r="B1331" s="74" t="s">
        <v>126</v>
      </c>
      <c r="C1331" t="s">
        <v>9</v>
      </c>
      <c r="D1331" s="36">
        <v>18</v>
      </c>
      <c r="E1331" s="36">
        <v>64</v>
      </c>
      <c r="F1331" s="36">
        <v>18</v>
      </c>
    </row>
    <row r="1332" spans="1:6" ht="14.25" customHeight="1" x14ac:dyDescent="0.25">
      <c r="A1332" s="36">
        <v>2022</v>
      </c>
      <c r="B1332" s="74" t="s">
        <v>126</v>
      </c>
      <c r="C1332" t="s">
        <v>5</v>
      </c>
      <c r="D1332" s="36">
        <v>21</v>
      </c>
      <c r="E1332" s="36">
        <v>59</v>
      </c>
      <c r="F1332" s="36">
        <v>20</v>
      </c>
    </row>
    <row r="1333" spans="1:6" ht="14.25" customHeight="1" x14ac:dyDescent="0.3">
      <c r="A1333" s="37">
        <v>2022</v>
      </c>
      <c r="B1333" s="77" t="s">
        <v>126</v>
      </c>
      <c r="C1333" s="35" t="s">
        <v>17</v>
      </c>
      <c r="D1333" s="37">
        <v>18</v>
      </c>
      <c r="E1333" s="37">
        <v>66</v>
      </c>
      <c r="F1333" s="37">
        <v>16</v>
      </c>
    </row>
    <row r="1334" spans="1:6" ht="14.25" customHeight="1" x14ac:dyDescent="0.25">
      <c r="A1334" s="36">
        <v>2022</v>
      </c>
      <c r="B1334" s="74" t="s">
        <v>126</v>
      </c>
      <c r="C1334" t="s">
        <v>12</v>
      </c>
      <c r="D1334" s="36">
        <v>14</v>
      </c>
      <c r="E1334" s="36">
        <v>64</v>
      </c>
      <c r="F1334" s="36">
        <v>22</v>
      </c>
    </row>
    <row r="1335" spans="1:6" ht="14.25" customHeight="1" x14ac:dyDescent="0.25">
      <c r="A1335" s="36">
        <v>2022</v>
      </c>
      <c r="B1335" s="74" t="s">
        <v>126</v>
      </c>
      <c r="C1335" t="s">
        <v>11</v>
      </c>
      <c r="D1335" s="36">
        <v>25</v>
      </c>
      <c r="E1335" s="36">
        <v>40</v>
      </c>
      <c r="F1335" s="36">
        <v>34</v>
      </c>
    </row>
    <row r="1336" spans="1:6" ht="14.25" customHeight="1" x14ac:dyDescent="0.3">
      <c r="A1336" s="37">
        <v>2022</v>
      </c>
      <c r="B1336" s="77" t="s">
        <v>126</v>
      </c>
      <c r="C1336" s="35" t="s">
        <v>16</v>
      </c>
      <c r="D1336" s="37">
        <v>24</v>
      </c>
      <c r="E1336" s="37">
        <v>43</v>
      </c>
      <c r="F1336" s="37">
        <v>33</v>
      </c>
    </row>
    <row r="1337" spans="1:6" ht="14.25" customHeight="1" x14ac:dyDescent="0.3">
      <c r="A1337" s="37">
        <v>2022</v>
      </c>
      <c r="B1337" s="77" t="s">
        <v>126</v>
      </c>
      <c r="C1337" s="35" t="s">
        <v>18</v>
      </c>
      <c r="D1337" s="37">
        <v>18</v>
      </c>
      <c r="E1337" s="37">
        <v>64</v>
      </c>
      <c r="F1337" s="37">
        <v>17</v>
      </c>
    </row>
    <row r="1338" spans="1:6" ht="14.25" customHeight="1" x14ac:dyDescent="0.3">
      <c r="A1338" s="37">
        <v>2022</v>
      </c>
      <c r="B1338" s="77" t="s">
        <v>126</v>
      </c>
      <c r="C1338" s="35" t="s">
        <v>15</v>
      </c>
      <c r="D1338" s="37">
        <v>13</v>
      </c>
      <c r="E1338" s="37">
        <v>43</v>
      </c>
      <c r="F1338" s="37">
        <v>43</v>
      </c>
    </row>
    <row r="1339" spans="1:6" ht="14.25" customHeight="1" x14ac:dyDescent="0.3">
      <c r="A1339" s="37">
        <v>2022</v>
      </c>
      <c r="B1339" s="77" t="s">
        <v>126</v>
      </c>
      <c r="C1339" s="35" t="s">
        <v>19</v>
      </c>
      <c r="D1339" s="37">
        <v>18</v>
      </c>
      <c r="E1339" s="37">
        <v>64</v>
      </c>
      <c r="F1339" s="37">
        <v>18</v>
      </c>
    </row>
    <row r="1340" spans="1:6" ht="14.25" customHeight="1" x14ac:dyDescent="0.25">
      <c r="A1340" s="36">
        <v>2023</v>
      </c>
      <c r="B1340" s="74" t="s">
        <v>129</v>
      </c>
      <c r="C1340" t="s">
        <v>3</v>
      </c>
      <c r="D1340" s="79" t="s">
        <v>139</v>
      </c>
      <c r="E1340" s="79" t="s">
        <v>140</v>
      </c>
      <c r="F1340" s="79">
        <v>14</v>
      </c>
    </row>
    <row r="1341" spans="1:6" ht="14.25" customHeight="1" x14ac:dyDescent="0.25">
      <c r="A1341" s="36">
        <v>2023</v>
      </c>
      <c r="B1341" s="74" t="s">
        <v>129</v>
      </c>
      <c r="C1341" t="s">
        <v>10</v>
      </c>
      <c r="D1341" s="79" t="s">
        <v>139</v>
      </c>
      <c r="E1341" s="79" t="s">
        <v>141</v>
      </c>
      <c r="F1341" s="79">
        <v>23</v>
      </c>
    </row>
    <row r="1342" spans="1:6" ht="14.25" customHeight="1" x14ac:dyDescent="0.25">
      <c r="A1342" s="36">
        <v>2023</v>
      </c>
      <c r="B1342" s="74" t="s">
        <v>129</v>
      </c>
      <c r="C1342" t="s">
        <v>7</v>
      </c>
      <c r="D1342" s="79" t="s">
        <v>142</v>
      </c>
      <c r="E1342" s="79" t="s">
        <v>143</v>
      </c>
      <c r="F1342" s="79" t="s">
        <v>144</v>
      </c>
    </row>
    <row r="1343" spans="1:6" ht="14.25" customHeight="1" x14ac:dyDescent="0.25">
      <c r="A1343" s="36">
        <v>2023</v>
      </c>
      <c r="B1343" s="74" t="s">
        <v>129</v>
      </c>
      <c r="C1343" t="s">
        <v>71</v>
      </c>
      <c r="D1343" s="79">
        <v>22</v>
      </c>
      <c r="E1343" s="79" t="s">
        <v>145</v>
      </c>
      <c r="F1343" s="79">
        <v>24</v>
      </c>
    </row>
    <row r="1344" spans="1:6" ht="14.25" customHeight="1" x14ac:dyDescent="0.25">
      <c r="A1344" s="36">
        <v>2023</v>
      </c>
      <c r="B1344" s="74" t="s">
        <v>129</v>
      </c>
      <c r="C1344" t="s">
        <v>20</v>
      </c>
      <c r="D1344" s="79" t="s">
        <v>146</v>
      </c>
      <c r="E1344" s="79">
        <v>51</v>
      </c>
      <c r="F1344" s="79" t="s">
        <v>147</v>
      </c>
    </row>
    <row r="1345" spans="1:6" ht="14.25" customHeight="1" x14ac:dyDescent="0.25">
      <c r="A1345" s="36">
        <v>2023</v>
      </c>
      <c r="B1345" s="74" t="s">
        <v>129</v>
      </c>
      <c r="C1345" t="s">
        <v>4</v>
      </c>
      <c r="D1345" s="79" t="s">
        <v>148</v>
      </c>
      <c r="E1345" s="79" t="s">
        <v>149</v>
      </c>
      <c r="F1345" s="79">
        <v>21</v>
      </c>
    </row>
    <row r="1346" spans="1:6" ht="14.25" customHeight="1" x14ac:dyDescent="0.25">
      <c r="A1346" s="36">
        <v>2023</v>
      </c>
      <c r="B1346" s="74" t="s">
        <v>129</v>
      </c>
      <c r="C1346" t="s">
        <v>14</v>
      </c>
      <c r="D1346" s="79">
        <v>18</v>
      </c>
      <c r="E1346" s="79">
        <v>62</v>
      </c>
      <c r="F1346" s="79">
        <v>20</v>
      </c>
    </row>
    <row r="1347" spans="1:6" ht="14.25" customHeight="1" x14ac:dyDescent="0.25">
      <c r="A1347" s="36">
        <v>2023</v>
      </c>
      <c r="B1347" s="74" t="s">
        <v>129</v>
      </c>
      <c r="C1347" t="s">
        <v>6</v>
      </c>
      <c r="D1347" s="79" t="s">
        <v>147</v>
      </c>
      <c r="E1347" s="79" t="s">
        <v>150</v>
      </c>
      <c r="F1347" s="79" t="s">
        <v>151</v>
      </c>
    </row>
    <row r="1348" spans="1:6" ht="14.25" customHeight="1" x14ac:dyDescent="0.25">
      <c r="A1348" s="36">
        <v>2023</v>
      </c>
      <c r="B1348" s="74" t="s">
        <v>129</v>
      </c>
      <c r="C1348" t="s">
        <v>13</v>
      </c>
      <c r="D1348" s="79">
        <v>18</v>
      </c>
      <c r="E1348" s="79" t="s">
        <v>152</v>
      </c>
      <c r="F1348" s="79" t="s">
        <v>153</v>
      </c>
    </row>
    <row r="1349" spans="1:6" ht="14.25" customHeight="1" x14ac:dyDescent="0.25">
      <c r="A1349" s="36">
        <v>2023</v>
      </c>
      <c r="B1349" s="74" t="s">
        <v>129</v>
      </c>
      <c r="C1349" t="s">
        <v>8</v>
      </c>
      <c r="D1349" s="79" t="s">
        <v>154</v>
      </c>
      <c r="E1349" s="79" t="s">
        <v>155</v>
      </c>
      <c r="F1349" s="79" t="s">
        <v>147</v>
      </c>
    </row>
    <row r="1350" spans="1:6" ht="14.25" customHeight="1" x14ac:dyDescent="0.25">
      <c r="A1350" s="36">
        <v>2023</v>
      </c>
      <c r="B1350" s="74" t="s">
        <v>129</v>
      </c>
      <c r="C1350" t="s">
        <v>9</v>
      </c>
      <c r="D1350" s="79">
        <v>20</v>
      </c>
      <c r="E1350" s="79" t="s">
        <v>152</v>
      </c>
      <c r="F1350" s="79">
        <v>24</v>
      </c>
    </row>
    <row r="1351" spans="1:6" ht="14.25" customHeight="1" x14ac:dyDescent="0.25">
      <c r="A1351" s="36">
        <v>2023</v>
      </c>
      <c r="B1351" s="74" t="s">
        <v>129</v>
      </c>
      <c r="C1351" t="s">
        <v>5</v>
      </c>
      <c r="D1351" s="79">
        <v>23</v>
      </c>
      <c r="E1351" s="79" t="s">
        <v>156</v>
      </c>
      <c r="F1351" s="79" t="s">
        <v>157</v>
      </c>
    </row>
    <row r="1352" spans="1:6" ht="14.25" customHeight="1" x14ac:dyDescent="0.3">
      <c r="A1352" s="37">
        <v>2023</v>
      </c>
      <c r="B1352" s="77" t="s">
        <v>129</v>
      </c>
      <c r="C1352" s="35" t="s">
        <v>17</v>
      </c>
      <c r="D1352" s="73" t="s">
        <v>158</v>
      </c>
      <c r="E1352" s="73" t="s">
        <v>159</v>
      </c>
      <c r="F1352" s="73" t="s">
        <v>147</v>
      </c>
    </row>
    <row r="1353" spans="1:6" ht="14.25" customHeight="1" x14ac:dyDescent="0.25">
      <c r="A1353" s="36">
        <v>2023</v>
      </c>
      <c r="B1353" s="74" t="s">
        <v>129</v>
      </c>
      <c r="C1353" t="s">
        <v>12</v>
      </c>
      <c r="D1353" s="79" t="s">
        <v>158</v>
      </c>
      <c r="E1353" s="79" t="s">
        <v>141</v>
      </c>
      <c r="F1353" s="79" t="s">
        <v>144</v>
      </c>
    </row>
    <row r="1354" spans="1:6" ht="14.25" customHeight="1" x14ac:dyDescent="0.25">
      <c r="A1354" s="36">
        <v>2023</v>
      </c>
      <c r="B1354" s="74" t="s">
        <v>129</v>
      </c>
      <c r="C1354" t="s">
        <v>11</v>
      </c>
      <c r="D1354" s="79" t="s">
        <v>153</v>
      </c>
      <c r="E1354" s="79">
        <v>42</v>
      </c>
      <c r="F1354" s="79">
        <v>32</v>
      </c>
    </row>
    <row r="1355" spans="1:6" ht="14.25" customHeight="1" x14ac:dyDescent="0.3">
      <c r="A1355" s="37">
        <v>2023</v>
      </c>
      <c r="B1355" s="77" t="s">
        <v>129</v>
      </c>
      <c r="C1355" s="35" t="s">
        <v>16</v>
      </c>
      <c r="D1355" s="73">
        <v>24</v>
      </c>
      <c r="E1355" s="73" t="s">
        <v>160</v>
      </c>
      <c r="F1355" s="73">
        <v>29</v>
      </c>
    </row>
    <row r="1356" spans="1:6" ht="14.25" customHeight="1" x14ac:dyDescent="0.3">
      <c r="A1356" s="37">
        <v>2023</v>
      </c>
      <c r="B1356" s="77" t="s">
        <v>129</v>
      </c>
      <c r="C1356" s="35" t="s">
        <v>18</v>
      </c>
      <c r="D1356" s="73">
        <v>20</v>
      </c>
      <c r="E1356" s="73" t="s">
        <v>141</v>
      </c>
      <c r="F1356" s="73">
        <v>21</v>
      </c>
    </row>
    <row r="1357" spans="1:6" ht="14.25" customHeight="1" x14ac:dyDescent="0.3">
      <c r="A1357" s="37">
        <v>2023</v>
      </c>
      <c r="B1357" s="77" t="s">
        <v>129</v>
      </c>
      <c r="C1357" s="35" t="s">
        <v>15</v>
      </c>
      <c r="D1357" s="73">
        <v>13</v>
      </c>
      <c r="E1357" s="73">
        <v>45</v>
      </c>
      <c r="F1357" s="73">
        <v>42</v>
      </c>
    </row>
    <row r="1358" spans="1:6" ht="14.25" customHeight="1" x14ac:dyDescent="0.3">
      <c r="A1358" s="37">
        <v>2023</v>
      </c>
      <c r="B1358" s="77" t="s">
        <v>129</v>
      </c>
      <c r="C1358" s="35" t="s">
        <v>19</v>
      </c>
      <c r="D1358" s="73">
        <v>20</v>
      </c>
      <c r="E1358" s="73" t="s">
        <v>141</v>
      </c>
      <c r="F1358" s="73" t="s">
        <v>144</v>
      </c>
    </row>
    <row r="1359" spans="1:6" ht="14.25" customHeight="1" x14ac:dyDescent="0.25">
      <c r="A1359" s="36">
        <v>2023</v>
      </c>
      <c r="B1359" s="74" t="s">
        <v>130</v>
      </c>
      <c r="C1359" t="s">
        <v>3</v>
      </c>
      <c r="D1359" s="36">
        <v>16</v>
      </c>
      <c r="E1359" s="36">
        <v>73</v>
      </c>
      <c r="F1359" s="36">
        <v>11</v>
      </c>
    </row>
    <row r="1360" spans="1:6" ht="14.25" customHeight="1" x14ac:dyDescent="0.25">
      <c r="A1360" s="36">
        <v>2023</v>
      </c>
      <c r="B1360" s="74" t="s">
        <v>130</v>
      </c>
      <c r="C1360" t="s">
        <v>10</v>
      </c>
      <c r="D1360" s="36">
        <v>17</v>
      </c>
      <c r="E1360" s="36">
        <v>64</v>
      </c>
      <c r="F1360" s="36">
        <v>19</v>
      </c>
    </row>
    <row r="1361" spans="1:6" ht="14.25" customHeight="1" x14ac:dyDescent="0.25">
      <c r="A1361" s="36">
        <v>2023</v>
      </c>
      <c r="B1361" s="74" t="s">
        <v>130</v>
      </c>
      <c r="C1361" t="s">
        <v>7</v>
      </c>
      <c r="D1361" s="36">
        <v>27</v>
      </c>
      <c r="E1361" s="36">
        <v>52</v>
      </c>
      <c r="F1361" s="36">
        <v>21</v>
      </c>
    </row>
    <row r="1362" spans="1:6" ht="14.25" customHeight="1" x14ac:dyDescent="0.25">
      <c r="A1362" s="36">
        <v>2023</v>
      </c>
      <c r="B1362" s="74" t="s">
        <v>130</v>
      </c>
      <c r="C1362" t="s">
        <v>71</v>
      </c>
      <c r="D1362" s="36">
        <v>21</v>
      </c>
      <c r="E1362" s="36">
        <v>58</v>
      </c>
      <c r="F1362" s="36">
        <v>22</v>
      </c>
    </row>
    <row r="1363" spans="1:6" ht="14.25" customHeight="1" x14ac:dyDescent="0.25">
      <c r="A1363" s="36">
        <v>2023</v>
      </c>
      <c r="B1363" s="74" t="s">
        <v>130</v>
      </c>
      <c r="C1363" t="s">
        <v>20</v>
      </c>
      <c r="D1363" s="36">
        <v>24</v>
      </c>
      <c r="E1363" s="36">
        <v>60</v>
      </c>
      <c r="F1363" s="36">
        <v>15</v>
      </c>
    </row>
    <row r="1364" spans="1:6" ht="14.25" customHeight="1" x14ac:dyDescent="0.25">
      <c r="A1364" s="36">
        <v>2023</v>
      </c>
      <c r="B1364" s="74" t="s">
        <v>130</v>
      </c>
      <c r="C1364" t="s">
        <v>4</v>
      </c>
      <c r="D1364" s="36">
        <v>21</v>
      </c>
      <c r="E1364" s="36">
        <v>62</v>
      </c>
      <c r="F1364" s="36">
        <v>17</v>
      </c>
    </row>
    <row r="1365" spans="1:6" ht="14.25" customHeight="1" x14ac:dyDescent="0.25">
      <c r="A1365" s="36">
        <v>2023</v>
      </c>
      <c r="B1365" s="74" t="s">
        <v>130</v>
      </c>
      <c r="C1365" t="s">
        <v>14</v>
      </c>
      <c r="D1365" s="36">
        <v>17</v>
      </c>
      <c r="E1365" s="36">
        <v>65</v>
      </c>
      <c r="F1365" s="36">
        <v>18</v>
      </c>
    </row>
    <row r="1366" spans="1:6" ht="14.25" customHeight="1" x14ac:dyDescent="0.25">
      <c r="A1366" s="36">
        <v>2023</v>
      </c>
      <c r="B1366" s="74" t="s">
        <v>130</v>
      </c>
      <c r="C1366" t="s">
        <v>6</v>
      </c>
      <c r="D1366" s="36">
        <v>18</v>
      </c>
      <c r="E1366" s="36">
        <v>69</v>
      </c>
      <c r="F1366" s="36">
        <v>13</v>
      </c>
    </row>
    <row r="1367" spans="1:6" ht="14.25" customHeight="1" x14ac:dyDescent="0.25">
      <c r="A1367" s="36">
        <v>2023</v>
      </c>
      <c r="B1367" s="74" t="s">
        <v>130</v>
      </c>
      <c r="C1367" t="s">
        <v>13</v>
      </c>
      <c r="D1367" s="36">
        <v>18</v>
      </c>
      <c r="E1367" s="36">
        <v>59</v>
      </c>
      <c r="F1367" s="36">
        <v>23</v>
      </c>
    </row>
    <row r="1368" spans="1:6" ht="14.25" customHeight="1" x14ac:dyDescent="0.25">
      <c r="A1368" s="36">
        <v>2023</v>
      </c>
      <c r="B1368" s="74" t="s">
        <v>130</v>
      </c>
      <c r="C1368" t="s">
        <v>8</v>
      </c>
      <c r="D1368" s="36">
        <v>16</v>
      </c>
      <c r="E1368" s="36">
        <v>67</v>
      </c>
      <c r="F1368" s="36">
        <v>17</v>
      </c>
    </row>
    <row r="1369" spans="1:6" ht="14.25" customHeight="1" x14ac:dyDescent="0.25">
      <c r="A1369" s="36">
        <v>2023</v>
      </c>
      <c r="B1369" s="74" t="s">
        <v>130</v>
      </c>
      <c r="C1369" t="s">
        <v>9</v>
      </c>
      <c r="D1369" s="36">
        <v>18</v>
      </c>
      <c r="E1369" s="36">
        <v>62</v>
      </c>
      <c r="F1369" s="36">
        <v>20</v>
      </c>
    </row>
    <row r="1370" spans="1:6" ht="14.25" customHeight="1" x14ac:dyDescent="0.25">
      <c r="A1370" s="36">
        <v>2023</v>
      </c>
      <c r="B1370" s="74" t="s">
        <v>130</v>
      </c>
      <c r="C1370" t="s">
        <v>5</v>
      </c>
      <c r="D1370" s="36">
        <v>21</v>
      </c>
      <c r="E1370" s="36">
        <v>59</v>
      </c>
      <c r="F1370" s="36">
        <v>20</v>
      </c>
    </row>
    <row r="1371" spans="1:6" ht="14.25" customHeight="1" x14ac:dyDescent="0.3">
      <c r="A1371" s="37">
        <v>2023</v>
      </c>
      <c r="B1371" s="77" t="s">
        <v>130</v>
      </c>
      <c r="C1371" s="35" t="s">
        <v>17</v>
      </c>
      <c r="D1371" s="37">
        <v>18</v>
      </c>
      <c r="E1371" s="37">
        <v>65</v>
      </c>
      <c r="F1371" s="37">
        <v>17</v>
      </c>
    </row>
    <row r="1372" spans="1:6" ht="14.25" customHeight="1" x14ac:dyDescent="0.25">
      <c r="A1372" s="36">
        <v>2023</v>
      </c>
      <c r="B1372" s="74" t="s">
        <v>130</v>
      </c>
      <c r="C1372" t="s">
        <v>12</v>
      </c>
      <c r="D1372" s="36">
        <v>17</v>
      </c>
      <c r="E1372" s="36">
        <v>65</v>
      </c>
      <c r="F1372" s="36">
        <v>18</v>
      </c>
    </row>
    <row r="1373" spans="1:6" ht="14.25" customHeight="1" x14ac:dyDescent="0.25">
      <c r="A1373" s="36">
        <v>2023</v>
      </c>
      <c r="B1373" s="74" t="s">
        <v>130</v>
      </c>
      <c r="C1373" t="s">
        <v>11</v>
      </c>
      <c r="D1373" s="36">
        <v>25</v>
      </c>
      <c r="E1373" s="36">
        <v>44</v>
      </c>
      <c r="F1373" s="36">
        <v>32</v>
      </c>
    </row>
    <row r="1374" spans="1:6" ht="14.25" customHeight="1" x14ac:dyDescent="0.3">
      <c r="A1374" s="37">
        <v>2023</v>
      </c>
      <c r="B1374" s="77" t="s">
        <v>130</v>
      </c>
      <c r="C1374" s="35" t="s">
        <v>16</v>
      </c>
      <c r="D1374" s="37">
        <v>22</v>
      </c>
      <c r="E1374" s="37">
        <v>50</v>
      </c>
      <c r="F1374" s="37">
        <v>27</v>
      </c>
    </row>
    <row r="1375" spans="1:6" ht="14.25" customHeight="1" x14ac:dyDescent="0.3">
      <c r="A1375" s="37">
        <v>2023</v>
      </c>
      <c r="B1375" s="77" t="s">
        <v>130</v>
      </c>
      <c r="C1375" s="35" t="s">
        <v>18</v>
      </c>
      <c r="D1375" s="37">
        <v>18</v>
      </c>
      <c r="E1375" s="37">
        <v>63</v>
      </c>
      <c r="F1375" s="37">
        <v>18</v>
      </c>
    </row>
    <row r="1376" spans="1:6" ht="14.25" customHeight="1" x14ac:dyDescent="0.3">
      <c r="A1376" s="37">
        <v>2023</v>
      </c>
      <c r="B1376" s="77" t="s">
        <v>130</v>
      </c>
      <c r="C1376" s="35" t="s">
        <v>15</v>
      </c>
      <c r="D1376" s="37">
        <v>12</v>
      </c>
      <c r="E1376" s="37">
        <v>51</v>
      </c>
      <c r="F1376" s="37">
        <v>37</v>
      </c>
    </row>
    <row r="1377" spans="1:6" ht="14.25" customHeight="1" x14ac:dyDescent="0.3">
      <c r="A1377" s="37">
        <v>2023</v>
      </c>
      <c r="B1377" s="77" t="s">
        <v>130</v>
      </c>
      <c r="C1377" s="35" t="s">
        <v>19</v>
      </c>
      <c r="D1377" s="37">
        <v>18</v>
      </c>
      <c r="E1377" s="37">
        <v>63</v>
      </c>
      <c r="F1377" s="37">
        <v>18</v>
      </c>
    </row>
    <row r="1378" spans="1:6" ht="14.25" customHeight="1" x14ac:dyDescent="0.25">
      <c r="A1378" s="36">
        <v>2023</v>
      </c>
      <c r="B1378" s="74" t="s">
        <v>125</v>
      </c>
      <c r="C1378" t="s">
        <v>3</v>
      </c>
      <c r="D1378" s="36">
        <v>17</v>
      </c>
      <c r="E1378" s="36">
        <v>73</v>
      </c>
      <c r="F1378" s="36">
        <v>11</v>
      </c>
    </row>
    <row r="1379" spans="1:6" ht="14.25" customHeight="1" x14ac:dyDescent="0.25">
      <c r="A1379" s="36">
        <v>2023</v>
      </c>
      <c r="B1379" s="74" t="s">
        <v>125</v>
      </c>
      <c r="C1379" t="s">
        <v>10</v>
      </c>
      <c r="D1379" s="36">
        <v>18</v>
      </c>
      <c r="E1379" s="36">
        <v>64</v>
      </c>
      <c r="F1379" s="36">
        <v>19</v>
      </c>
    </row>
    <row r="1380" spans="1:6" ht="14.25" customHeight="1" x14ac:dyDescent="0.25">
      <c r="A1380" s="36">
        <v>2023</v>
      </c>
      <c r="B1380" s="74" t="s">
        <v>125</v>
      </c>
      <c r="C1380" t="s">
        <v>7</v>
      </c>
      <c r="D1380" s="36">
        <v>29</v>
      </c>
      <c r="E1380" s="36">
        <v>51</v>
      </c>
      <c r="F1380" s="36">
        <v>20</v>
      </c>
    </row>
    <row r="1381" spans="1:6" ht="14.25" customHeight="1" x14ac:dyDescent="0.25">
      <c r="A1381" s="36">
        <v>2023</v>
      </c>
      <c r="B1381" s="74" t="s">
        <v>125</v>
      </c>
      <c r="C1381" t="s">
        <v>71</v>
      </c>
      <c r="D1381" s="80">
        <v>20</v>
      </c>
      <c r="E1381" s="36">
        <v>58</v>
      </c>
      <c r="F1381" s="80">
        <v>22</v>
      </c>
    </row>
    <row r="1382" spans="1:6" ht="14.25" customHeight="1" x14ac:dyDescent="0.25">
      <c r="A1382" s="36">
        <v>2023</v>
      </c>
      <c r="B1382" s="74" t="s">
        <v>125</v>
      </c>
      <c r="C1382" t="s">
        <v>20</v>
      </c>
      <c r="D1382" s="36">
        <v>24</v>
      </c>
      <c r="E1382" s="36">
        <v>61</v>
      </c>
      <c r="F1382" s="36">
        <v>15</v>
      </c>
    </row>
    <row r="1383" spans="1:6" ht="14.25" customHeight="1" x14ac:dyDescent="0.25">
      <c r="A1383" s="36">
        <v>2023</v>
      </c>
      <c r="B1383" s="74" t="s">
        <v>125</v>
      </c>
      <c r="C1383" t="s">
        <v>4</v>
      </c>
      <c r="D1383" s="36">
        <v>22</v>
      </c>
      <c r="E1383" s="36">
        <v>62</v>
      </c>
      <c r="F1383" s="36">
        <v>17</v>
      </c>
    </row>
    <row r="1384" spans="1:6" ht="14.25" customHeight="1" x14ac:dyDescent="0.25">
      <c r="A1384" s="36">
        <v>2023</v>
      </c>
      <c r="B1384" s="74" t="s">
        <v>125</v>
      </c>
      <c r="C1384" t="s">
        <v>14</v>
      </c>
      <c r="D1384" s="36">
        <v>17</v>
      </c>
      <c r="E1384" s="36">
        <v>61</v>
      </c>
      <c r="F1384" s="36">
        <v>22</v>
      </c>
    </row>
    <row r="1385" spans="1:6" ht="14.25" customHeight="1" x14ac:dyDescent="0.25">
      <c r="A1385" s="36">
        <v>2023</v>
      </c>
      <c r="B1385" s="74" t="s">
        <v>125</v>
      </c>
      <c r="C1385" t="s">
        <v>6</v>
      </c>
      <c r="D1385" s="36">
        <v>19</v>
      </c>
      <c r="E1385" s="36">
        <v>68</v>
      </c>
      <c r="F1385" s="36">
        <v>13</v>
      </c>
    </row>
    <row r="1386" spans="1:6" ht="14.25" customHeight="1" x14ac:dyDescent="0.25">
      <c r="A1386" s="36">
        <v>2023</v>
      </c>
      <c r="B1386" s="74" t="s">
        <v>125</v>
      </c>
      <c r="C1386" t="s">
        <v>13</v>
      </c>
      <c r="D1386" s="36">
        <v>19</v>
      </c>
      <c r="E1386" s="36">
        <v>56</v>
      </c>
      <c r="F1386" s="36">
        <v>25</v>
      </c>
    </row>
    <row r="1387" spans="1:6" ht="14.25" customHeight="1" x14ac:dyDescent="0.25">
      <c r="A1387" s="36">
        <v>2023</v>
      </c>
      <c r="B1387" s="74" t="s">
        <v>125</v>
      </c>
      <c r="C1387" t="s">
        <v>8</v>
      </c>
      <c r="D1387" s="36">
        <v>18</v>
      </c>
      <c r="E1387" s="36">
        <v>67</v>
      </c>
      <c r="F1387" s="36">
        <v>15</v>
      </c>
    </row>
    <row r="1388" spans="1:6" ht="14.25" customHeight="1" x14ac:dyDescent="0.25">
      <c r="A1388" s="36">
        <v>2023</v>
      </c>
      <c r="B1388" s="74" t="s">
        <v>125</v>
      </c>
      <c r="C1388" t="s">
        <v>9</v>
      </c>
      <c r="D1388" s="80">
        <v>19</v>
      </c>
      <c r="E1388" s="80">
        <v>62</v>
      </c>
      <c r="F1388" s="36">
        <v>19</v>
      </c>
    </row>
    <row r="1389" spans="1:6" ht="14.25" customHeight="1" x14ac:dyDescent="0.25">
      <c r="A1389" s="36">
        <v>2023</v>
      </c>
      <c r="B1389" s="74" t="s">
        <v>125</v>
      </c>
      <c r="C1389" t="s">
        <v>5</v>
      </c>
      <c r="D1389" s="36">
        <v>22</v>
      </c>
      <c r="E1389" s="36">
        <v>59</v>
      </c>
      <c r="F1389" s="36">
        <v>19</v>
      </c>
    </row>
    <row r="1390" spans="1:6" ht="14.25" customHeight="1" x14ac:dyDescent="0.3">
      <c r="A1390" s="37">
        <v>2023</v>
      </c>
      <c r="B1390" s="77" t="s">
        <v>125</v>
      </c>
      <c r="C1390" s="35" t="s">
        <v>17</v>
      </c>
      <c r="D1390" s="37">
        <v>19</v>
      </c>
      <c r="E1390" s="37">
        <v>64</v>
      </c>
      <c r="F1390" s="37">
        <v>18</v>
      </c>
    </row>
    <row r="1391" spans="1:6" ht="14.25" customHeight="1" x14ac:dyDescent="0.25">
      <c r="A1391" s="36">
        <v>2023</v>
      </c>
      <c r="B1391" s="74" t="s">
        <v>125</v>
      </c>
      <c r="C1391" t="s">
        <v>12</v>
      </c>
      <c r="D1391" s="36">
        <v>20</v>
      </c>
      <c r="E1391" s="36">
        <v>55</v>
      </c>
      <c r="F1391" s="36">
        <v>25</v>
      </c>
    </row>
    <row r="1392" spans="1:6" ht="14.25" customHeight="1" x14ac:dyDescent="0.25">
      <c r="A1392" s="36">
        <v>2023</v>
      </c>
      <c r="B1392" s="74" t="s">
        <v>125</v>
      </c>
      <c r="C1392" t="s">
        <v>11</v>
      </c>
      <c r="D1392" s="36">
        <v>25</v>
      </c>
      <c r="E1392" s="36">
        <v>44</v>
      </c>
      <c r="F1392" s="36">
        <v>31</v>
      </c>
    </row>
    <row r="1393" spans="1:6" ht="14.25" customHeight="1" x14ac:dyDescent="0.3">
      <c r="A1393" s="37">
        <v>2023</v>
      </c>
      <c r="B1393" s="77" t="s">
        <v>125</v>
      </c>
      <c r="C1393" s="35" t="s">
        <v>16</v>
      </c>
      <c r="D1393" s="37">
        <v>22</v>
      </c>
      <c r="E1393" s="37">
        <v>50</v>
      </c>
      <c r="F1393" s="37">
        <v>28</v>
      </c>
    </row>
    <row r="1394" spans="1:6" ht="14.25" customHeight="1" x14ac:dyDescent="0.3">
      <c r="A1394" s="37">
        <v>2023</v>
      </c>
      <c r="B1394" s="77" t="s">
        <v>125</v>
      </c>
      <c r="C1394" s="35" t="s">
        <v>18</v>
      </c>
      <c r="D1394" s="37">
        <v>19</v>
      </c>
      <c r="E1394" s="37">
        <v>62</v>
      </c>
      <c r="F1394" s="37">
        <v>19</v>
      </c>
    </row>
    <row r="1395" spans="1:6" ht="14.25" customHeight="1" x14ac:dyDescent="0.3">
      <c r="A1395" s="37">
        <v>2023</v>
      </c>
      <c r="B1395" s="77" t="s">
        <v>125</v>
      </c>
      <c r="C1395" s="35" t="s">
        <v>15</v>
      </c>
      <c r="D1395" s="37">
        <v>12</v>
      </c>
      <c r="E1395" s="37">
        <v>51</v>
      </c>
      <c r="F1395" s="37">
        <v>37</v>
      </c>
    </row>
    <row r="1396" spans="1:6" ht="14.25" customHeight="1" x14ac:dyDescent="0.3">
      <c r="A1396" s="37">
        <v>2023</v>
      </c>
      <c r="B1396" s="77" t="s">
        <v>125</v>
      </c>
      <c r="C1396" s="35" t="s">
        <v>19</v>
      </c>
      <c r="D1396" s="37">
        <v>19</v>
      </c>
      <c r="E1396" s="37">
        <v>62</v>
      </c>
      <c r="F1396" s="37">
        <v>19</v>
      </c>
    </row>
    <row r="1397" spans="1:6" ht="14.25" customHeight="1" x14ac:dyDescent="0.25">
      <c r="A1397" s="36">
        <v>2023</v>
      </c>
      <c r="B1397" s="74" t="s">
        <v>126</v>
      </c>
      <c r="C1397" t="s">
        <v>3</v>
      </c>
      <c r="D1397" s="36">
        <v>16</v>
      </c>
      <c r="E1397" s="36">
        <v>73</v>
      </c>
      <c r="F1397" s="36">
        <v>11</v>
      </c>
    </row>
    <row r="1398" spans="1:6" ht="14.25" customHeight="1" x14ac:dyDescent="0.25">
      <c r="A1398" s="36">
        <v>2023</v>
      </c>
      <c r="B1398" s="74" t="s">
        <v>126</v>
      </c>
      <c r="C1398" t="s">
        <v>10</v>
      </c>
      <c r="D1398" s="36">
        <v>17</v>
      </c>
      <c r="E1398" s="36">
        <v>64</v>
      </c>
      <c r="F1398" s="36">
        <v>19</v>
      </c>
    </row>
    <row r="1399" spans="1:6" ht="14.25" customHeight="1" x14ac:dyDescent="0.25">
      <c r="A1399" s="36">
        <v>2023</v>
      </c>
      <c r="B1399" s="74" t="s">
        <v>126</v>
      </c>
      <c r="C1399" t="s">
        <v>7</v>
      </c>
      <c r="D1399" s="36">
        <v>27</v>
      </c>
      <c r="E1399" s="36">
        <v>52</v>
      </c>
      <c r="F1399" s="36">
        <v>21</v>
      </c>
    </row>
    <row r="1400" spans="1:6" ht="14.25" customHeight="1" x14ac:dyDescent="0.25">
      <c r="A1400" s="36">
        <v>2023</v>
      </c>
      <c r="B1400" s="74" t="s">
        <v>126</v>
      </c>
      <c r="C1400" t="s">
        <v>71</v>
      </c>
      <c r="D1400" s="36">
        <v>20</v>
      </c>
      <c r="E1400" s="36">
        <v>59</v>
      </c>
      <c r="F1400" s="36">
        <v>21</v>
      </c>
    </row>
    <row r="1401" spans="1:6" ht="14.25" customHeight="1" x14ac:dyDescent="0.25">
      <c r="A1401" s="36">
        <v>2023</v>
      </c>
      <c r="B1401" s="74" t="s">
        <v>126</v>
      </c>
      <c r="C1401" t="s">
        <v>20</v>
      </c>
      <c r="D1401" s="36">
        <v>23</v>
      </c>
      <c r="E1401" s="36">
        <v>62</v>
      </c>
      <c r="F1401" s="36">
        <v>15</v>
      </c>
    </row>
    <row r="1402" spans="1:6" ht="14.25" customHeight="1" x14ac:dyDescent="0.25">
      <c r="A1402" s="36">
        <v>2023</v>
      </c>
      <c r="B1402" s="74" t="s">
        <v>126</v>
      </c>
      <c r="C1402" t="s">
        <v>4</v>
      </c>
      <c r="D1402" s="36">
        <v>21</v>
      </c>
      <c r="E1402" s="36">
        <v>63</v>
      </c>
      <c r="F1402" s="36">
        <v>16</v>
      </c>
    </row>
    <row r="1403" spans="1:6" ht="14.25" customHeight="1" x14ac:dyDescent="0.25">
      <c r="A1403" s="36">
        <v>2023</v>
      </c>
      <c r="B1403" s="74" t="s">
        <v>126</v>
      </c>
      <c r="C1403" t="s">
        <v>14</v>
      </c>
      <c r="D1403" s="36">
        <v>18</v>
      </c>
      <c r="E1403" s="36">
        <v>64</v>
      </c>
      <c r="F1403" s="36">
        <v>18</v>
      </c>
    </row>
    <row r="1404" spans="1:6" ht="14.25" customHeight="1" x14ac:dyDescent="0.25">
      <c r="A1404" s="36">
        <v>2023</v>
      </c>
      <c r="B1404" s="74" t="s">
        <v>126</v>
      </c>
      <c r="C1404" t="s">
        <v>6</v>
      </c>
      <c r="D1404" s="36">
        <v>20</v>
      </c>
      <c r="E1404" s="36">
        <v>68</v>
      </c>
      <c r="F1404" s="36">
        <v>13</v>
      </c>
    </row>
    <row r="1405" spans="1:6" ht="14.25" customHeight="1" x14ac:dyDescent="0.25">
      <c r="A1405" s="36">
        <v>2023</v>
      </c>
      <c r="B1405" s="74" t="s">
        <v>126</v>
      </c>
      <c r="C1405" t="s">
        <v>13</v>
      </c>
      <c r="D1405" s="36">
        <v>19</v>
      </c>
      <c r="E1405" s="36">
        <v>59</v>
      </c>
      <c r="F1405" s="36">
        <v>22</v>
      </c>
    </row>
    <row r="1406" spans="1:6" ht="14.25" customHeight="1" x14ac:dyDescent="0.25">
      <c r="A1406" s="36">
        <v>2023</v>
      </c>
      <c r="B1406" s="74" t="s">
        <v>126</v>
      </c>
      <c r="C1406" t="s">
        <v>8</v>
      </c>
      <c r="D1406" s="36">
        <v>18</v>
      </c>
      <c r="E1406" s="36">
        <v>66</v>
      </c>
      <c r="F1406" s="36">
        <v>15</v>
      </c>
    </row>
    <row r="1407" spans="1:6" ht="14.25" customHeight="1" x14ac:dyDescent="0.25">
      <c r="A1407" s="36">
        <v>2023</v>
      </c>
      <c r="B1407" s="74" t="s">
        <v>126</v>
      </c>
      <c r="C1407" t="s">
        <v>9</v>
      </c>
      <c r="D1407" s="36">
        <v>18</v>
      </c>
      <c r="E1407" s="36">
        <v>63</v>
      </c>
      <c r="F1407" s="36">
        <v>19</v>
      </c>
    </row>
    <row r="1408" spans="1:6" ht="14.25" customHeight="1" x14ac:dyDescent="0.25">
      <c r="A1408" s="36">
        <v>2023</v>
      </c>
      <c r="B1408" s="74" t="s">
        <v>126</v>
      </c>
      <c r="C1408" t="s">
        <v>5</v>
      </c>
      <c r="D1408" s="36">
        <v>21</v>
      </c>
      <c r="E1408" s="36">
        <v>60</v>
      </c>
      <c r="F1408" s="36">
        <v>19</v>
      </c>
    </row>
    <row r="1409" spans="1:6" ht="14.25" customHeight="1" x14ac:dyDescent="0.3">
      <c r="A1409" s="37">
        <v>2023</v>
      </c>
      <c r="B1409" s="77" t="s">
        <v>126</v>
      </c>
      <c r="C1409" s="35" t="s">
        <v>17</v>
      </c>
      <c r="D1409" s="37">
        <v>18</v>
      </c>
      <c r="E1409" s="37">
        <v>64</v>
      </c>
      <c r="F1409" s="37">
        <v>17</v>
      </c>
    </row>
    <row r="1410" spans="1:6" ht="14.25" customHeight="1" x14ac:dyDescent="0.25">
      <c r="A1410" s="36">
        <v>2023</v>
      </c>
      <c r="B1410" s="74" t="s">
        <v>126</v>
      </c>
      <c r="C1410" t="s">
        <v>12</v>
      </c>
      <c r="D1410" s="36">
        <v>19</v>
      </c>
      <c r="E1410" s="36">
        <v>55</v>
      </c>
      <c r="F1410" s="36">
        <v>26</v>
      </c>
    </row>
    <row r="1411" spans="1:6" ht="14.25" customHeight="1" x14ac:dyDescent="0.25">
      <c r="A1411" s="36">
        <v>2023</v>
      </c>
      <c r="B1411" s="74" t="s">
        <v>126</v>
      </c>
      <c r="C1411" t="s">
        <v>11</v>
      </c>
      <c r="D1411" s="36">
        <v>24</v>
      </c>
      <c r="E1411" s="36">
        <v>45</v>
      </c>
      <c r="F1411" s="36">
        <v>31</v>
      </c>
    </row>
    <row r="1412" spans="1:6" ht="14.25" customHeight="1" x14ac:dyDescent="0.3">
      <c r="A1412" s="37">
        <v>2023</v>
      </c>
      <c r="B1412" s="77" t="s">
        <v>126</v>
      </c>
      <c r="C1412" s="35" t="s">
        <v>16</v>
      </c>
      <c r="D1412" s="37">
        <v>22</v>
      </c>
      <c r="E1412" s="37">
        <v>50</v>
      </c>
      <c r="F1412" s="37">
        <v>28</v>
      </c>
    </row>
    <row r="1413" spans="1:6" ht="14.25" customHeight="1" x14ac:dyDescent="0.3">
      <c r="A1413" s="37">
        <v>2023</v>
      </c>
      <c r="B1413" s="77" t="s">
        <v>126</v>
      </c>
      <c r="C1413" s="35" t="s">
        <v>18</v>
      </c>
      <c r="D1413" s="37">
        <v>19</v>
      </c>
      <c r="E1413" s="37">
        <v>63</v>
      </c>
      <c r="F1413" s="37">
        <v>18</v>
      </c>
    </row>
    <row r="1414" spans="1:6" ht="14.25" customHeight="1" x14ac:dyDescent="0.3">
      <c r="A1414" s="37">
        <v>2023</v>
      </c>
      <c r="B1414" s="77" t="s">
        <v>126</v>
      </c>
      <c r="C1414" s="35" t="s">
        <v>15</v>
      </c>
      <c r="D1414" s="37">
        <v>12</v>
      </c>
      <c r="E1414" s="37">
        <v>52</v>
      </c>
      <c r="F1414" s="37">
        <v>36</v>
      </c>
    </row>
    <row r="1415" spans="1:6" ht="14.25" customHeight="1" x14ac:dyDescent="0.3">
      <c r="A1415" s="37">
        <v>2023</v>
      </c>
      <c r="B1415" s="77" t="s">
        <v>126</v>
      </c>
      <c r="C1415" s="35" t="s">
        <v>19</v>
      </c>
      <c r="D1415" s="37">
        <v>19</v>
      </c>
      <c r="E1415" s="37">
        <v>63</v>
      </c>
      <c r="F1415" s="37">
        <v>18</v>
      </c>
    </row>
    <row r="1416" spans="1:6" ht="14.25" customHeight="1" x14ac:dyDescent="0.25">
      <c r="A1416" s="36">
        <v>2024</v>
      </c>
      <c r="B1416" s="74" t="s">
        <v>129</v>
      </c>
      <c r="C1416" t="s">
        <v>3</v>
      </c>
      <c r="D1416" s="36">
        <v>16</v>
      </c>
      <c r="E1416" s="36">
        <v>73</v>
      </c>
      <c r="F1416" s="36">
        <v>11</v>
      </c>
    </row>
    <row r="1417" spans="1:6" ht="14.25" customHeight="1" x14ac:dyDescent="0.25">
      <c r="A1417" s="36">
        <v>2024</v>
      </c>
      <c r="B1417" s="74" t="s">
        <v>129</v>
      </c>
      <c r="C1417" t="s">
        <v>10</v>
      </c>
      <c r="D1417" s="36">
        <v>17</v>
      </c>
      <c r="E1417" s="36">
        <v>65</v>
      </c>
      <c r="F1417" s="36">
        <v>19</v>
      </c>
    </row>
    <row r="1418" spans="1:6" ht="14.25" customHeight="1" x14ac:dyDescent="0.25">
      <c r="A1418" s="36">
        <v>2024</v>
      </c>
      <c r="B1418" s="74" t="s">
        <v>129</v>
      </c>
      <c r="C1418" t="s">
        <v>7</v>
      </c>
      <c r="D1418" s="36">
        <v>27</v>
      </c>
      <c r="E1418" s="36">
        <v>53</v>
      </c>
      <c r="F1418" s="36">
        <v>20</v>
      </c>
    </row>
    <row r="1419" spans="1:6" ht="14.25" customHeight="1" x14ac:dyDescent="0.25">
      <c r="A1419" s="36">
        <v>2024</v>
      </c>
      <c r="B1419" s="74" t="s">
        <v>129</v>
      </c>
      <c r="C1419" t="s">
        <v>71</v>
      </c>
      <c r="D1419" s="36">
        <v>19</v>
      </c>
      <c r="E1419" s="36">
        <v>60</v>
      </c>
      <c r="F1419" s="36">
        <v>21</v>
      </c>
    </row>
    <row r="1420" spans="1:6" ht="14.25" customHeight="1" x14ac:dyDescent="0.25">
      <c r="A1420" s="36">
        <v>2024</v>
      </c>
      <c r="B1420" s="74" t="s">
        <v>129</v>
      </c>
      <c r="C1420" t="s">
        <v>20</v>
      </c>
      <c r="D1420" s="36">
        <v>23</v>
      </c>
      <c r="E1420" s="36">
        <v>63</v>
      </c>
      <c r="F1420" s="36">
        <v>14</v>
      </c>
    </row>
    <row r="1421" spans="1:6" ht="14.25" customHeight="1" x14ac:dyDescent="0.25">
      <c r="A1421" s="36">
        <v>2024</v>
      </c>
      <c r="B1421" s="74" t="s">
        <v>129</v>
      </c>
      <c r="C1421" t="s">
        <v>4</v>
      </c>
      <c r="D1421" s="36">
        <v>20</v>
      </c>
      <c r="E1421" s="36">
        <v>64</v>
      </c>
      <c r="F1421" s="36">
        <v>16</v>
      </c>
    </row>
    <row r="1422" spans="1:6" ht="14.25" customHeight="1" x14ac:dyDescent="0.25">
      <c r="A1422" s="36">
        <v>2024</v>
      </c>
      <c r="B1422" s="74" t="s">
        <v>129</v>
      </c>
      <c r="C1422" t="s">
        <v>14</v>
      </c>
      <c r="D1422" s="36">
        <v>17</v>
      </c>
      <c r="E1422" s="36">
        <v>65</v>
      </c>
      <c r="F1422" s="36">
        <v>18</v>
      </c>
    </row>
    <row r="1423" spans="1:6" ht="14.25" customHeight="1" x14ac:dyDescent="0.25">
      <c r="A1423" s="36">
        <v>2024</v>
      </c>
      <c r="B1423" s="74" t="s">
        <v>129</v>
      </c>
      <c r="C1423" t="s">
        <v>6</v>
      </c>
      <c r="D1423" s="36">
        <v>19</v>
      </c>
      <c r="E1423" s="36">
        <v>69</v>
      </c>
      <c r="F1423" s="36">
        <v>12</v>
      </c>
    </row>
    <row r="1424" spans="1:6" ht="14.25" customHeight="1" x14ac:dyDescent="0.25">
      <c r="A1424" s="36">
        <v>2024</v>
      </c>
      <c r="B1424" s="74" t="s">
        <v>129</v>
      </c>
      <c r="C1424" t="s">
        <v>13</v>
      </c>
      <c r="D1424" s="36">
        <v>19</v>
      </c>
      <c r="E1424" s="36">
        <v>60</v>
      </c>
      <c r="F1424" s="36">
        <v>21</v>
      </c>
    </row>
    <row r="1425" spans="1:6" ht="14.25" customHeight="1" x14ac:dyDescent="0.25">
      <c r="A1425" s="36">
        <v>2024</v>
      </c>
      <c r="B1425" s="74" t="s">
        <v>129</v>
      </c>
      <c r="C1425" t="s">
        <v>8</v>
      </c>
      <c r="D1425" s="36">
        <v>18</v>
      </c>
      <c r="E1425" s="36">
        <v>67</v>
      </c>
      <c r="F1425" s="36">
        <v>15</v>
      </c>
    </row>
    <row r="1426" spans="1:6" ht="14.25" customHeight="1" x14ac:dyDescent="0.25">
      <c r="A1426" s="36">
        <v>2024</v>
      </c>
      <c r="B1426" s="74" t="s">
        <v>129</v>
      </c>
      <c r="C1426" t="s">
        <v>9</v>
      </c>
      <c r="D1426" s="36">
        <v>18</v>
      </c>
      <c r="E1426" s="36">
        <v>64</v>
      </c>
      <c r="F1426" s="36">
        <v>19</v>
      </c>
    </row>
    <row r="1427" spans="1:6" ht="14.25" customHeight="1" x14ac:dyDescent="0.25">
      <c r="A1427" s="36">
        <v>2024</v>
      </c>
      <c r="B1427" s="74" t="s">
        <v>129</v>
      </c>
      <c r="C1427" t="s">
        <v>5</v>
      </c>
      <c r="D1427" s="36">
        <v>20</v>
      </c>
      <c r="E1427" s="36">
        <v>62</v>
      </c>
      <c r="F1427" s="36">
        <v>19</v>
      </c>
    </row>
    <row r="1428" spans="1:6" ht="14.25" customHeight="1" x14ac:dyDescent="0.3">
      <c r="A1428" s="37">
        <v>2024</v>
      </c>
      <c r="B1428" s="77" t="s">
        <v>129</v>
      </c>
      <c r="C1428" s="35" t="s">
        <v>17</v>
      </c>
      <c r="D1428" s="37">
        <v>18</v>
      </c>
      <c r="E1428" s="37">
        <v>65</v>
      </c>
      <c r="F1428" s="37">
        <v>16</v>
      </c>
    </row>
    <row r="1429" spans="1:6" ht="14.25" customHeight="1" x14ac:dyDescent="0.25">
      <c r="A1429" s="36">
        <v>2024</v>
      </c>
      <c r="B1429" s="74" t="s">
        <v>129</v>
      </c>
      <c r="C1429" t="s">
        <v>12</v>
      </c>
      <c r="D1429" s="36">
        <v>19</v>
      </c>
      <c r="E1429" s="36">
        <v>56</v>
      </c>
      <c r="F1429" s="36">
        <v>26</v>
      </c>
    </row>
    <row r="1430" spans="1:6" ht="14.25" customHeight="1" x14ac:dyDescent="0.25">
      <c r="A1430" s="36">
        <v>2024</v>
      </c>
      <c r="B1430" s="74" t="s">
        <v>129</v>
      </c>
      <c r="C1430" t="s">
        <v>11</v>
      </c>
      <c r="D1430" s="36">
        <v>23</v>
      </c>
      <c r="E1430" s="36">
        <v>47</v>
      </c>
      <c r="F1430" s="36">
        <v>30</v>
      </c>
    </row>
    <row r="1431" spans="1:6" ht="14.25" customHeight="1" x14ac:dyDescent="0.3">
      <c r="A1431" s="37">
        <v>2024</v>
      </c>
      <c r="B1431" s="77" t="s">
        <v>129</v>
      </c>
      <c r="C1431" s="35" t="s">
        <v>16</v>
      </c>
      <c r="D1431" s="37">
        <v>21</v>
      </c>
      <c r="E1431" s="37">
        <v>51</v>
      </c>
      <c r="F1431" s="37">
        <v>28</v>
      </c>
    </row>
    <row r="1432" spans="1:6" ht="14.25" customHeight="1" x14ac:dyDescent="0.3">
      <c r="A1432" s="37">
        <v>2024</v>
      </c>
      <c r="B1432" s="77" t="s">
        <v>129</v>
      </c>
      <c r="C1432" s="35" t="s">
        <v>18</v>
      </c>
      <c r="D1432" s="37">
        <v>18</v>
      </c>
      <c r="E1432" s="37">
        <v>64</v>
      </c>
      <c r="F1432" s="37">
        <v>18</v>
      </c>
    </row>
    <row r="1433" spans="1:6" ht="14.25" customHeight="1" x14ac:dyDescent="0.3">
      <c r="A1433" s="37">
        <v>2024</v>
      </c>
      <c r="B1433" s="77" t="s">
        <v>129</v>
      </c>
      <c r="C1433" s="35" t="s">
        <v>15</v>
      </c>
      <c r="D1433" s="37">
        <v>11</v>
      </c>
      <c r="E1433" s="37">
        <v>55</v>
      </c>
      <c r="F1433" s="37">
        <v>34</v>
      </c>
    </row>
    <row r="1434" spans="1:6" ht="14.25" customHeight="1" x14ac:dyDescent="0.3">
      <c r="A1434" s="37">
        <v>2024</v>
      </c>
      <c r="B1434" s="77" t="s">
        <v>129</v>
      </c>
      <c r="C1434" s="35" t="s">
        <v>19</v>
      </c>
      <c r="D1434" s="37">
        <v>18</v>
      </c>
      <c r="E1434" s="37">
        <v>64</v>
      </c>
      <c r="F1434" s="37">
        <v>18</v>
      </c>
    </row>
    <row r="1435" spans="1:6" x14ac:dyDescent="0.25">
      <c r="A1435" s="36">
        <v>2024</v>
      </c>
      <c r="B1435" s="74" t="s">
        <v>130</v>
      </c>
      <c r="C1435" t="s">
        <v>3</v>
      </c>
      <c r="D1435" s="36">
        <v>16</v>
      </c>
      <c r="E1435" s="36">
        <v>73</v>
      </c>
      <c r="F1435" s="36">
        <v>11</v>
      </c>
    </row>
    <row r="1436" spans="1:6" x14ac:dyDescent="0.25">
      <c r="A1436" s="36">
        <v>2024</v>
      </c>
      <c r="B1436" s="74" t="s">
        <v>130</v>
      </c>
      <c r="C1436" t="s">
        <v>10</v>
      </c>
      <c r="D1436" s="36">
        <v>17</v>
      </c>
      <c r="E1436" s="36">
        <v>65</v>
      </c>
      <c r="F1436" s="36">
        <v>18</v>
      </c>
    </row>
    <row r="1437" spans="1:6" x14ac:dyDescent="0.25">
      <c r="A1437" s="36">
        <v>2024</v>
      </c>
      <c r="B1437" s="74" t="s">
        <v>130</v>
      </c>
      <c r="C1437" t="s">
        <v>7</v>
      </c>
      <c r="D1437" s="36">
        <v>27</v>
      </c>
      <c r="E1437" s="36">
        <v>54</v>
      </c>
      <c r="F1437" s="36">
        <v>20</v>
      </c>
    </row>
    <row r="1438" spans="1:6" x14ac:dyDescent="0.25">
      <c r="A1438" s="36">
        <v>2024</v>
      </c>
      <c r="B1438" s="74" t="s">
        <v>130</v>
      </c>
      <c r="C1438" t="s">
        <v>71</v>
      </c>
      <c r="D1438" s="36">
        <v>19</v>
      </c>
      <c r="E1438" s="36">
        <v>62</v>
      </c>
      <c r="F1438" s="36">
        <v>20</v>
      </c>
    </row>
    <row r="1439" spans="1:6" x14ac:dyDescent="0.25">
      <c r="A1439" s="36">
        <v>2024</v>
      </c>
      <c r="B1439" s="74" t="s">
        <v>130</v>
      </c>
      <c r="C1439" t="s">
        <v>20</v>
      </c>
      <c r="D1439" s="36">
        <v>23</v>
      </c>
      <c r="E1439" s="36">
        <v>63</v>
      </c>
      <c r="F1439" s="36">
        <v>14</v>
      </c>
    </row>
    <row r="1440" spans="1:6" x14ac:dyDescent="0.25">
      <c r="A1440" s="36">
        <v>2024</v>
      </c>
      <c r="B1440" s="74" t="s">
        <v>130</v>
      </c>
      <c r="C1440" t="s">
        <v>4</v>
      </c>
      <c r="D1440" s="36">
        <v>21</v>
      </c>
      <c r="E1440" s="36">
        <v>64</v>
      </c>
      <c r="F1440" s="36">
        <v>15</v>
      </c>
    </row>
    <row r="1441" spans="1:6" x14ac:dyDescent="0.25">
      <c r="A1441" s="36">
        <v>2024</v>
      </c>
      <c r="B1441" s="74" t="s">
        <v>130</v>
      </c>
      <c r="C1441" t="s">
        <v>14</v>
      </c>
      <c r="D1441" s="36">
        <v>17</v>
      </c>
      <c r="E1441" s="36">
        <v>66</v>
      </c>
      <c r="F1441" s="36">
        <v>17</v>
      </c>
    </row>
    <row r="1442" spans="1:6" x14ac:dyDescent="0.25">
      <c r="A1442" s="36">
        <v>2024</v>
      </c>
      <c r="B1442" s="74" t="s">
        <v>130</v>
      </c>
      <c r="C1442" t="s">
        <v>6</v>
      </c>
      <c r="D1442" s="36">
        <v>19</v>
      </c>
      <c r="E1442" s="36">
        <v>70</v>
      </c>
      <c r="F1442" s="36">
        <v>12</v>
      </c>
    </row>
    <row r="1443" spans="1:6" x14ac:dyDescent="0.25">
      <c r="A1443" s="36">
        <v>2024</v>
      </c>
      <c r="B1443" s="74" t="s">
        <v>130</v>
      </c>
      <c r="C1443" t="s">
        <v>13</v>
      </c>
      <c r="D1443" s="36">
        <v>17</v>
      </c>
      <c r="E1443" s="36">
        <v>61</v>
      </c>
      <c r="F1443" s="36">
        <v>22</v>
      </c>
    </row>
    <row r="1444" spans="1:6" x14ac:dyDescent="0.25">
      <c r="A1444" s="36">
        <v>2024</v>
      </c>
      <c r="B1444" s="74" t="s">
        <v>130</v>
      </c>
      <c r="C1444" t="s">
        <v>8</v>
      </c>
      <c r="D1444" s="36">
        <v>18</v>
      </c>
      <c r="E1444" s="36">
        <v>68</v>
      </c>
      <c r="F1444" s="36">
        <v>14</v>
      </c>
    </row>
    <row r="1445" spans="1:6" x14ac:dyDescent="0.25">
      <c r="A1445" s="36">
        <v>2024</v>
      </c>
      <c r="B1445" s="74" t="s">
        <v>130</v>
      </c>
      <c r="C1445" t="s">
        <v>9</v>
      </c>
      <c r="D1445" s="36">
        <v>18</v>
      </c>
      <c r="E1445" s="36">
        <v>64</v>
      </c>
      <c r="F1445" s="36">
        <v>18</v>
      </c>
    </row>
    <row r="1446" spans="1:6" x14ac:dyDescent="0.25">
      <c r="A1446" s="36">
        <v>2024</v>
      </c>
      <c r="B1446" s="74" t="s">
        <v>130</v>
      </c>
      <c r="C1446" t="s">
        <v>5</v>
      </c>
      <c r="D1446" s="36">
        <v>20</v>
      </c>
      <c r="E1446" s="36">
        <v>62</v>
      </c>
      <c r="F1446" s="36">
        <v>18</v>
      </c>
    </row>
    <row r="1447" spans="1:6" ht="13" x14ac:dyDescent="0.3">
      <c r="A1447" s="37">
        <v>2024</v>
      </c>
      <c r="B1447" s="77" t="s">
        <v>130</v>
      </c>
      <c r="C1447" s="35" t="s">
        <v>17</v>
      </c>
      <c r="D1447" s="37">
        <v>18</v>
      </c>
      <c r="E1447" s="37">
        <v>66</v>
      </c>
      <c r="F1447" s="37">
        <v>16</v>
      </c>
    </row>
    <row r="1448" spans="1:6" x14ac:dyDescent="0.25">
      <c r="A1448" s="36">
        <v>2024</v>
      </c>
      <c r="B1448" s="74" t="s">
        <v>130</v>
      </c>
      <c r="C1448" t="s">
        <v>12</v>
      </c>
      <c r="D1448" s="36">
        <v>18</v>
      </c>
      <c r="E1448" s="36">
        <v>56</v>
      </c>
      <c r="F1448" s="36">
        <v>26</v>
      </c>
    </row>
    <row r="1449" spans="1:6" x14ac:dyDescent="0.25">
      <c r="A1449" s="36">
        <v>2024</v>
      </c>
      <c r="B1449" s="74" t="s">
        <v>130</v>
      </c>
      <c r="C1449" t="s">
        <v>11</v>
      </c>
      <c r="D1449" s="36">
        <v>23</v>
      </c>
      <c r="E1449" s="36">
        <v>46</v>
      </c>
      <c r="F1449" s="36">
        <v>31</v>
      </c>
    </row>
    <row r="1450" spans="1:6" ht="13" x14ac:dyDescent="0.3">
      <c r="A1450" s="37">
        <v>2024</v>
      </c>
      <c r="B1450" s="77" t="s">
        <v>130</v>
      </c>
      <c r="C1450" s="35" t="s">
        <v>16</v>
      </c>
      <c r="D1450" s="37">
        <v>21</v>
      </c>
      <c r="E1450" s="37">
        <v>51</v>
      </c>
      <c r="F1450" s="37">
        <v>29</v>
      </c>
    </row>
    <row r="1451" spans="1:6" ht="13" x14ac:dyDescent="0.3">
      <c r="A1451" s="37">
        <v>2024</v>
      </c>
      <c r="B1451" s="77" t="s">
        <v>130</v>
      </c>
      <c r="C1451" s="35" t="s">
        <v>18</v>
      </c>
      <c r="D1451" s="37">
        <v>18</v>
      </c>
      <c r="E1451" s="37">
        <v>64</v>
      </c>
      <c r="F1451" s="37">
        <v>17</v>
      </c>
    </row>
    <row r="1452" spans="1:6" ht="13" x14ac:dyDescent="0.3">
      <c r="A1452" s="37">
        <v>2024</v>
      </c>
      <c r="B1452" s="77" t="s">
        <v>130</v>
      </c>
      <c r="C1452" s="35" t="s">
        <v>15</v>
      </c>
      <c r="D1452" s="37">
        <v>11</v>
      </c>
      <c r="E1452" s="37">
        <v>60</v>
      </c>
      <c r="F1452" s="37">
        <v>29</v>
      </c>
    </row>
    <row r="1453" spans="1:6" ht="13" x14ac:dyDescent="0.3">
      <c r="A1453" s="37">
        <v>2024</v>
      </c>
      <c r="B1453" s="77" t="s">
        <v>130</v>
      </c>
      <c r="C1453" s="35" t="s">
        <v>19</v>
      </c>
      <c r="D1453" s="37">
        <v>18</v>
      </c>
      <c r="E1453" s="37">
        <v>64</v>
      </c>
      <c r="F1453" s="37">
        <v>18</v>
      </c>
    </row>
    <row r="1454" spans="1:6" x14ac:dyDescent="0.25">
      <c r="A1454" s="36">
        <v>2024</v>
      </c>
      <c r="B1454" s="74" t="s">
        <v>125</v>
      </c>
      <c r="C1454" t="s">
        <v>3</v>
      </c>
      <c r="D1454" s="36">
        <v>16</v>
      </c>
      <c r="E1454" s="36">
        <v>75</v>
      </c>
      <c r="F1454" s="36">
        <v>10</v>
      </c>
    </row>
    <row r="1455" spans="1:6" x14ac:dyDescent="0.25">
      <c r="A1455" s="36">
        <v>2024</v>
      </c>
      <c r="B1455" s="74" t="s">
        <v>125</v>
      </c>
      <c r="C1455" t="s">
        <v>10</v>
      </c>
      <c r="D1455" s="36">
        <v>16</v>
      </c>
      <c r="E1455" s="36">
        <v>67</v>
      </c>
      <c r="F1455" s="36">
        <v>17</v>
      </c>
    </row>
    <row r="1456" spans="1:6" x14ac:dyDescent="0.25">
      <c r="A1456" s="36">
        <v>2024</v>
      </c>
      <c r="B1456" s="74" t="s">
        <v>125</v>
      </c>
      <c r="C1456" t="s">
        <v>7</v>
      </c>
      <c r="D1456" s="36">
        <v>23</v>
      </c>
      <c r="E1456" s="36">
        <v>58</v>
      </c>
      <c r="F1456" s="36">
        <v>19</v>
      </c>
    </row>
    <row r="1457" spans="1:6" x14ac:dyDescent="0.25">
      <c r="A1457" s="36">
        <v>2024</v>
      </c>
      <c r="B1457" s="74" t="s">
        <v>125</v>
      </c>
      <c r="C1457" t="s">
        <v>71</v>
      </c>
      <c r="D1457" s="36">
        <v>18</v>
      </c>
      <c r="E1457" s="36">
        <v>63</v>
      </c>
      <c r="F1457" s="36">
        <v>19</v>
      </c>
    </row>
    <row r="1458" spans="1:6" x14ac:dyDescent="0.25">
      <c r="A1458" s="36">
        <v>2024</v>
      </c>
      <c r="B1458" s="74" t="s">
        <v>125</v>
      </c>
      <c r="C1458" t="s">
        <v>20</v>
      </c>
      <c r="D1458" s="36">
        <v>21</v>
      </c>
      <c r="E1458" s="36">
        <v>67</v>
      </c>
      <c r="F1458" s="36">
        <v>12</v>
      </c>
    </row>
    <row r="1459" spans="1:6" x14ac:dyDescent="0.25">
      <c r="A1459" s="36">
        <v>2024</v>
      </c>
      <c r="B1459" s="74" t="s">
        <v>125</v>
      </c>
      <c r="C1459" t="s">
        <v>4</v>
      </c>
      <c r="D1459" s="36">
        <v>19</v>
      </c>
      <c r="E1459" s="36">
        <v>67</v>
      </c>
      <c r="F1459" s="36">
        <v>14</v>
      </c>
    </row>
    <row r="1460" spans="1:6" x14ac:dyDescent="0.25">
      <c r="A1460" s="36">
        <v>2024</v>
      </c>
      <c r="B1460" s="74" t="s">
        <v>125</v>
      </c>
      <c r="C1460" t="s">
        <v>14</v>
      </c>
      <c r="D1460" s="36">
        <v>16</v>
      </c>
      <c r="E1460" s="36">
        <v>68</v>
      </c>
      <c r="F1460" s="36">
        <v>16</v>
      </c>
    </row>
    <row r="1461" spans="1:6" x14ac:dyDescent="0.25">
      <c r="A1461" s="36">
        <v>2024</v>
      </c>
      <c r="B1461" s="74" t="s">
        <v>125</v>
      </c>
      <c r="C1461" t="s">
        <v>6</v>
      </c>
      <c r="D1461" s="36">
        <v>18</v>
      </c>
      <c r="E1461" s="36">
        <v>70</v>
      </c>
      <c r="F1461" s="36">
        <v>12</v>
      </c>
    </row>
    <row r="1462" spans="1:6" x14ac:dyDescent="0.25">
      <c r="A1462" s="36">
        <v>2024</v>
      </c>
      <c r="B1462" s="74" t="s">
        <v>125</v>
      </c>
      <c r="C1462" t="s">
        <v>13</v>
      </c>
      <c r="D1462" s="36">
        <v>16</v>
      </c>
      <c r="E1462" s="36">
        <v>65</v>
      </c>
      <c r="F1462" s="36">
        <v>20</v>
      </c>
    </row>
    <row r="1463" spans="1:6" x14ac:dyDescent="0.25">
      <c r="A1463" s="36">
        <v>2024</v>
      </c>
      <c r="B1463" s="74" t="s">
        <v>125</v>
      </c>
      <c r="C1463" t="s">
        <v>8</v>
      </c>
      <c r="D1463" s="36">
        <v>17</v>
      </c>
      <c r="E1463" s="36">
        <v>68</v>
      </c>
      <c r="F1463" s="36">
        <v>15</v>
      </c>
    </row>
    <row r="1464" spans="1:6" x14ac:dyDescent="0.25">
      <c r="A1464" s="36">
        <v>2024</v>
      </c>
      <c r="B1464" s="74" t="s">
        <v>125</v>
      </c>
      <c r="C1464" t="s">
        <v>9</v>
      </c>
      <c r="D1464" s="36">
        <v>17</v>
      </c>
      <c r="E1464" s="36">
        <v>66</v>
      </c>
      <c r="F1464" s="36">
        <v>17</v>
      </c>
    </row>
    <row r="1465" spans="1:6" x14ac:dyDescent="0.25">
      <c r="A1465" s="36">
        <v>2024</v>
      </c>
      <c r="B1465" s="74" t="s">
        <v>125</v>
      </c>
      <c r="C1465" t="s">
        <v>5</v>
      </c>
      <c r="D1465" s="36">
        <v>19</v>
      </c>
      <c r="E1465" s="36">
        <v>65</v>
      </c>
      <c r="F1465" s="36">
        <v>16</v>
      </c>
    </row>
    <row r="1466" spans="1:6" ht="13" x14ac:dyDescent="0.3">
      <c r="A1466" s="37">
        <v>2024</v>
      </c>
      <c r="B1466" s="77" t="s">
        <v>125</v>
      </c>
      <c r="C1466" s="35" t="s">
        <v>17</v>
      </c>
      <c r="D1466" s="37">
        <v>17</v>
      </c>
      <c r="E1466" s="37">
        <v>68</v>
      </c>
      <c r="F1466" s="37">
        <v>15</v>
      </c>
    </row>
    <row r="1467" spans="1:6" x14ac:dyDescent="0.25">
      <c r="A1467" s="36">
        <v>2024</v>
      </c>
      <c r="B1467" s="74" t="s">
        <v>125</v>
      </c>
      <c r="C1467" t="s">
        <v>12</v>
      </c>
      <c r="D1467" s="36">
        <v>18</v>
      </c>
      <c r="E1467" s="36">
        <v>54</v>
      </c>
      <c r="F1467" s="36">
        <v>28</v>
      </c>
    </row>
    <row r="1468" spans="1:6" x14ac:dyDescent="0.25">
      <c r="A1468" s="36">
        <v>2024</v>
      </c>
      <c r="B1468" s="74" t="s">
        <v>125</v>
      </c>
      <c r="C1468" t="s">
        <v>11</v>
      </c>
      <c r="D1468" s="36">
        <v>23</v>
      </c>
      <c r="E1468" s="36">
        <v>48</v>
      </c>
      <c r="F1468" s="36">
        <v>29</v>
      </c>
    </row>
    <row r="1469" spans="1:6" ht="13" x14ac:dyDescent="0.3">
      <c r="A1469" s="37">
        <v>2024</v>
      </c>
      <c r="B1469" s="77" t="s">
        <v>125</v>
      </c>
      <c r="C1469" s="35" t="s">
        <v>16</v>
      </c>
      <c r="D1469" s="37">
        <v>21</v>
      </c>
      <c r="E1469" s="37">
        <v>51</v>
      </c>
      <c r="F1469" s="37">
        <v>29</v>
      </c>
    </row>
    <row r="1470" spans="1:6" ht="13" x14ac:dyDescent="0.3">
      <c r="A1470" s="37">
        <v>2024</v>
      </c>
      <c r="B1470" s="77" t="s">
        <v>125</v>
      </c>
      <c r="C1470" s="35" t="s">
        <v>18</v>
      </c>
      <c r="D1470" s="37">
        <v>17</v>
      </c>
      <c r="E1470" s="37">
        <v>66</v>
      </c>
      <c r="F1470" s="37">
        <v>16</v>
      </c>
    </row>
    <row r="1471" spans="1:6" ht="13" x14ac:dyDescent="0.3">
      <c r="A1471" s="37">
        <v>2024</v>
      </c>
      <c r="B1471" s="77" t="s">
        <v>125</v>
      </c>
      <c r="C1471" s="35" t="s">
        <v>15</v>
      </c>
      <c r="D1471" s="37">
        <v>11</v>
      </c>
      <c r="E1471" s="37">
        <v>64</v>
      </c>
      <c r="F1471" s="37">
        <v>26</v>
      </c>
    </row>
    <row r="1472" spans="1:6" ht="13" x14ac:dyDescent="0.3">
      <c r="A1472" s="37">
        <v>2024</v>
      </c>
      <c r="B1472" s="77" t="s">
        <v>125</v>
      </c>
      <c r="C1472" s="35" t="s">
        <v>37</v>
      </c>
      <c r="D1472" s="37">
        <v>17</v>
      </c>
      <c r="E1472" s="37">
        <v>66</v>
      </c>
      <c r="F1472" s="37">
        <v>16</v>
      </c>
    </row>
    <row r="1473" spans="1:6" x14ac:dyDescent="0.25">
      <c r="A1473" s="36">
        <v>2024</v>
      </c>
      <c r="B1473" s="74" t="s">
        <v>126</v>
      </c>
      <c r="C1473" t="s">
        <v>3</v>
      </c>
      <c r="D1473" s="36">
        <v>14</v>
      </c>
      <c r="E1473" s="36">
        <v>76</v>
      </c>
      <c r="F1473" s="36">
        <v>9</v>
      </c>
    </row>
    <row r="1474" spans="1:6" x14ac:dyDescent="0.25">
      <c r="A1474" s="36">
        <v>2024</v>
      </c>
      <c r="B1474" s="74" t="s">
        <v>126</v>
      </c>
      <c r="C1474" t="s">
        <v>10</v>
      </c>
      <c r="D1474" s="36">
        <v>15</v>
      </c>
      <c r="E1474" s="36">
        <v>69</v>
      </c>
      <c r="F1474" s="36">
        <v>17</v>
      </c>
    </row>
    <row r="1475" spans="1:6" x14ac:dyDescent="0.25">
      <c r="A1475" s="36">
        <v>2024</v>
      </c>
      <c r="B1475" s="74" t="s">
        <v>126</v>
      </c>
      <c r="C1475" t="s">
        <v>7</v>
      </c>
      <c r="D1475" s="36">
        <v>23</v>
      </c>
      <c r="E1475" s="36">
        <v>59</v>
      </c>
      <c r="F1475" s="36">
        <v>19</v>
      </c>
    </row>
    <row r="1476" spans="1:6" x14ac:dyDescent="0.25">
      <c r="A1476" s="36">
        <v>2024</v>
      </c>
      <c r="B1476" s="74" t="s">
        <v>126</v>
      </c>
      <c r="C1476" t="s">
        <v>71</v>
      </c>
      <c r="D1476" s="36">
        <v>16</v>
      </c>
      <c r="E1476" s="36">
        <v>67</v>
      </c>
      <c r="F1476" s="36">
        <v>17</v>
      </c>
    </row>
    <row r="1477" spans="1:6" x14ac:dyDescent="0.25">
      <c r="A1477" s="36">
        <v>2024</v>
      </c>
      <c r="B1477" s="74" t="s">
        <v>126</v>
      </c>
      <c r="C1477" t="s">
        <v>20</v>
      </c>
      <c r="D1477" s="36">
        <v>19</v>
      </c>
      <c r="E1477" s="36">
        <v>70</v>
      </c>
      <c r="F1477" s="36">
        <v>11</v>
      </c>
    </row>
    <row r="1478" spans="1:6" x14ac:dyDescent="0.25">
      <c r="A1478" s="36">
        <v>2024</v>
      </c>
      <c r="B1478" s="74" t="s">
        <v>126</v>
      </c>
      <c r="C1478" t="s">
        <v>4</v>
      </c>
      <c r="D1478" s="36">
        <v>17</v>
      </c>
      <c r="E1478" s="36">
        <v>70</v>
      </c>
      <c r="F1478" s="36">
        <v>13</v>
      </c>
    </row>
    <row r="1479" spans="1:6" x14ac:dyDescent="0.25">
      <c r="A1479" s="36">
        <v>2024</v>
      </c>
      <c r="B1479" s="74" t="s">
        <v>126</v>
      </c>
      <c r="C1479" t="s">
        <v>14</v>
      </c>
      <c r="D1479" s="36">
        <v>15</v>
      </c>
      <c r="E1479" s="36">
        <v>69</v>
      </c>
      <c r="F1479" s="36">
        <v>16</v>
      </c>
    </row>
    <row r="1480" spans="1:6" x14ac:dyDescent="0.25">
      <c r="A1480" s="36">
        <v>2024</v>
      </c>
      <c r="B1480" s="74" t="s">
        <v>126</v>
      </c>
      <c r="C1480" t="s">
        <v>6</v>
      </c>
      <c r="D1480" s="36">
        <v>16</v>
      </c>
      <c r="E1480" s="36">
        <v>73</v>
      </c>
      <c r="F1480" s="36">
        <v>11</v>
      </c>
    </row>
    <row r="1481" spans="1:6" x14ac:dyDescent="0.25">
      <c r="A1481" s="36">
        <v>2024</v>
      </c>
      <c r="B1481" s="74" t="s">
        <v>126</v>
      </c>
      <c r="C1481" t="s">
        <v>13</v>
      </c>
      <c r="D1481" s="36">
        <v>15</v>
      </c>
      <c r="E1481" s="36">
        <v>66</v>
      </c>
      <c r="F1481" s="36">
        <v>20</v>
      </c>
    </row>
    <row r="1482" spans="1:6" x14ac:dyDescent="0.25">
      <c r="A1482" s="36">
        <v>2024</v>
      </c>
      <c r="B1482" s="74" t="s">
        <v>126</v>
      </c>
      <c r="C1482" t="s">
        <v>8</v>
      </c>
      <c r="D1482" s="36">
        <v>16</v>
      </c>
      <c r="E1482" s="36">
        <v>70</v>
      </c>
      <c r="F1482" s="36">
        <v>14</v>
      </c>
    </row>
    <row r="1483" spans="1:6" x14ac:dyDescent="0.25">
      <c r="A1483" s="36">
        <v>2024</v>
      </c>
      <c r="B1483" s="74" t="s">
        <v>126</v>
      </c>
      <c r="C1483" t="s">
        <v>9</v>
      </c>
      <c r="D1483" s="36">
        <v>15</v>
      </c>
      <c r="E1483" s="36">
        <v>69</v>
      </c>
      <c r="F1483" s="36">
        <v>16</v>
      </c>
    </row>
    <row r="1484" spans="1:6" x14ac:dyDescent="0.25">
      <c r="A1484" s="36">
        <v>2024</v>
      </c>
      <c r="B1484" s="74" t="s">
        <v>126</v>
      </c>
      <c r="C1484" t="s">
        <v>5</v>
      </c>
      <c r="D1484" s="36">
        <v>16</v>
      </c>
      <c r="E1484" s="36">
        <v>69</v>
      </c>
      <c r="F1484" s="36">
        <v>15</v>
      </c>
    </row>
    <row r="1485" spans="1:6" ht="13" x14ac:dyDescent="0.3">
      <c r="A1485" s="37">
        <v>2024</v>
      </c>
      <c r="B1485" s="77" t="s">
        <v>126</v>
      </c>
      <c r="C1485" s="35" t="s">
        <v>17</v>
      </c>
      <c r="D1485" s="37">
        <v>16</v>
      </c>
      <c r="E1485" s="37">
        <v>70</v>
      </c>
      <c r="F1485" s="37">
        <v>15</v>
      </c>
    </row>
    <row r="1486" spans="1:6" x14ac:dyDescent="0.25">
      <c r="A1486" s="36">
        <v>2024</v>
      </c>
      <c r="B1486" s="74" t="s">
        <v>126</v>
      </c>
      <c r="C1486" t="s">
        <v>12</v>
      </c>
      <c r="D1486" s="36">
        <v>18</v>
      </c>
      <c r="E1486" s="36">
        <v>54</v>
      </c>
      <c r="F1486" s="36">
        <v>28</v>
      </c>
    </row>
    <row r="1487" spans="1:6" x14ac:dyDescent="0.25">
      <c r="A1487" s="36">
        <v>2024</v>
      </c>
      <c r="B1487" s="74" t="s">
        <v>126</v>
      </c>
      <c r="C1487" t="s">
        <v>11</v>
      </c>
      <c r="D1487" s="36">
        <v>20</v>
      </c>
      <c r="E1487" s="36">
        <v>52</v>
      </c>
      <c r="F1487" s="36">
        <v>29</v>
      </c>
    </row>
    <row r="1488" spans="1:6" ht="13" x14ac:dyDescent="0.3">
      <c r="A1488" s="37">
        <v>2024</v>
      </c>
      <c r="B1488" s="77" t="s">
        <v>126</v>
      </c>
      <c r="C1488" s="35" t="s">
        <v>16</v>
      </c>
      <c r="D1488" s="37">
        <v>19</v>
      </c>
      <c r="E1488" s="37">
        <v>53</v>
      </c>
      <c r="F1488" s="37">
        <v>28</v>
      </c>
    </row>
    <row r="1489" spans="1:15" ht="13" x14ac:dyDescent="0.3">
      <c r="A1489" s="37">
        <v>2024</v>
      </c>
      <c r="B1489" s="77" t="s">
        <v>126</v>
      </c>
      <c r="C1489" s="35" t="s">
        <v>18</v>
      </c>
      <c r="D1489" s="37">
        <v>16</v>
      </c>
      <c r="E1489" s="37">
        <v>68</v>
      </c>
      <c r="F1489" s="37">
        <v>16</v>
      </c>
    </row>
    <row r="1490" spans="1:15" ht="13" x14ac:dyDescent="0.3">
      <c r="A1490" s="37">
        <v>2024</v>
      </c>
      <c r="B1490" s="77" t="s">
        <v>126</v>
      </c>
      <c r="C1490" s="35" t="s">
        <v>15</v>
      </c>
      <c r="D1490" s="37">
        <v>10</v>
      </c>
      <c r="E1490" s="37">
        <v>65</v>
      </c>
      <c r="F1490" s="37">
        <v>25</v>
      </c>
    </row>
    <row r="1491" spans="1:15" ht="13" x14ac:dyDescent="0.3">
      <c r="A1491" s="37">
        <v>2024</v>
      </c>
      <c r="B1491" s="77" t="s">
        <v>126</v>
      </c>
      <c r="C1491" s="35" t="s">
        <v>37</v>
      </c>
      <c r="D1491" s="37">
        <v>16</v>
      </c>
      <c r="E1491" s="37">
        <v>68</v>
      </c>
      <c r="F1491" s="37">
        <v>16</v>
      </c>
    </row>
    <row r="1492" spans="1:15" x14ac:dyDescent="0.25">
      <c r="A1492" s="36">
        <v>2025</v>
      </c>
      <c r="B1492" s="74" t="s">
        <v>129</v>
      </c>
      <c r="C1492" t="s">
        <v>3</v>
      </c>
      <c r="D1492" s="36">
        <v>14</v>
      </c>
      <c r="E1492" s="36">
        <v>77</v>
      </c>
      <c r="F1492" s="36">
        <v>9</v>
      </c>
      <c r="H1492" s="9"/>
      <c r="I1492" s="9"/>
      <c r="J1492" s="9"/>
      <c r="K1492" s="9"/>
      <c r="M1492" s="9"/>
      <c r="N1492" s="9"/>
      <c r="O1492" s="9"/>
    </row>
    <row r="1493" spans="1:15" x14ac:dyDescent="0.25">
      <c r="A1493" s="36">
        <v>2025</v>
      </c>
      <c r="B1493" s="74" t="s">
        <v>129</v>
      </c>
      <c r="C1493" t="s">
        <v>10</v>
      </c>
      <c r="D1493" s="36">
        <v>15</v>
      </c>
      <c r="E1493" s="36">
        <v>69</v>
      </c>
      <c r="F1493" s="36">
        <v>16</v>
      </c>
      <c r="H1493" s="9"/>
      <c r="I1493" s="9"/>
      <c r="J1493" s="9"/>
      <c r="M1493" s="9"/>
      <c r="N1493" s="9"/>
      <c r="O1493" s="9"/>
    </row>
    <row r="1494" spans="1:15" x14ac:dyDescent="0.25">
      <c r="A1494" s="36">
        <v>2025</v>
      </c>
      <c r="B1494" s="74" t="s">
        <v>129</v>
      </c>
      <c r="C1494" t="s">
        <v>7</v>
      </c>
      <c r="D1494" s="36">
        <v>22</v>
      </c>
      <c r="E1494" s="36">
        <v>60</v>
      </c>
      <c r="F1494" s="36">
        <v>18</v>
      </c>
      <c r="H1494" s="9"/>
      <c r="I1494" s="9"/>
      <c r="J1494" s="9"/>
      <c r="M1494" s="9"/>
      <c r="N1494" s="9"/>
      <c r="O1494" s="9"/>
    </row>
    <row r="1495" spans="1:15" x14ac:dyDescent="0.25">
      <c r="A1495" s="36">
        <v>2025</v>
      </c>
      <c r="B1495" s="74" t="s">
        <v>129</v>
      </c>
      <c r="C1495" t="s">
        <v>71</v>
      </c>
      <c r="D1495" s="36">
        <v>15</v>
      </c>
      <c r="E1495" s="36">
        <v>69</v>
      </c>
      <c r="F1495" s="36">
        <v>16</v>
      </c>
      <c r="H1495" s="9"/>
      <c r="I1495" s="9"/>
      <c r="J1495" s="9"/>
      <c r="M1495" s="9"/>
      <c r="N1495" s="9"/>
      <c r="O1495" s="9"/>
    </row>
    <row r="1496" spans="1:15" x14ac:dyDescent="0.25">
      <c r="A1496" s="36">
        <v>2025</v>
      </c>
      <c r="B1496" s="74" t="s">
        <v>129</v>
      </c>
      <c r="C1496" t="s">
        <v>20</v>
      </c>
      <c r="D1496" s="36">
        <v>18</v>
      </c>
      <c r="E1496" s="36">
        <v>72</v>
      </c>
      <c r="F1496" s="36">
        <v>11</v>
      </c>
      <c r="H1496" s="9"/>
      <c r="I1496" s="9"/>
      <c r="J1496" s="9"/>
      <c r="M1496" s="9"/>
      <c r="N1496" s="9"/>
      <c r="O1496" s="9"/>
    </row>
    <row r="1497" spans="1:15" x14ac:dyDescent="0.25">
      <c r="A1497" s="36">
        <v>2025</v>
      </c>
      <c r="B1497" s="74" t="s">
        <v>129</v>
      </c>
      <c r="C1497" t="s">
        <v>4</v>
      </c>
      <c r="D1497" s="36">
        <v>16</v>
      </c>
      <c r="E1497" s="36">
        <v>71</v>
      </c>
      <c r="F1497" s="36">
        <v>12</v>
      </c>
      <c r="H1497" s="9"/>
      <c r="I1497" s="9"/>
      <c r="J1497" s="9"/>
      <c r="M1497" s="9"/>
      <c r="N1497" s="9"/>
      <c r="O1497" s="9"/>
    </row>
    <row r="1498" spans="1:15" x14ac:dyDescent="0.25">
      <c r="A1498" s="36">
        <v>2025</v>
      </c>
      <c r="B1498" s="74" t="s">
        <v>129</v>
      </c>
      <c r="C1498" t="s">
        <v>14</v>
      </c>
      <c r="D1498" s="36">
        <v>14</v>
      </c>
      <c r="E1498" s="36">
        <v>70</v>
      </c>
      <c r="F1498" s="36">
        <v>16</v>
      </c>
      <c r="H1498" s="9"/>
      <c r="I1498" s="9"/>
      <c r="J1498" s="9"/>
      <c r="M1498" s="9"/>
      <c r="N1498" s="9"/>
      <c r="O1498" s="9"/>
    </row>
    <row r="1499" spans="1:15" x14ac:dyDescent="0.25">
      <c r="A1499" s="36">
        <v>2025</v>
      </c>
      <c r="B1499" s="74" t="s">
        <v>129</v>
      </c>
      <c r="C1499" t="s">
        <v>6</v>
      </c>
      <c r="D1499" s="36">
        <v>16</v>
      </c>
      <c r="E1499" s="36">
        <v>74</v>
      </c>
      <c r="F1499" s="36">
        <v>10</v>
      </c>
      <c r="H1499" s="9"/>
      <c r="I1499" s="9"/>
      <c r="J1499" s="9"/>
      <c r="M1499" s="9"/>
      <c r="N1499" s="9"/>
      <c r="O1499" s="9"/>
    </row>
    <row r="1500" spans="1:15" x14ac:dyDescent="0.25">
      <c r="A1500" s="36">
        <v>2025</v>
      </c>
      <c r="B1500" s="74" t="s">
        <v>129</v>
      </c>
      <c r="C1500" t="s">
        <v>13</v>
      </c>
      <c r="D1500" s="36">
        <v>14</v>
      </c>
      <c r="E1500" s="36">
        <v>67</v>
      </c>
      <c r="F1500" s="36">
        <v>19</v>
      </c>
      <c r="H1500" s="9"/>
      <c r="I1500" s="9"/>
      <c r="J1500" s="9"/>
      <c r="M1500" s="9"/>
      <c r="N1500" s="9"/>
      <c r="O1500" s="9"/>
    </row>
    <row r="1501" spans="1:15" x14ac:dyDescent="0.25">
      <c r="A1501" s="36">
        <v>2025</v>
      </c>
      <c r="B1501" s="74" t="s">
        <v>129</v>
      </c>
      <c r="C1501" t="s">
        <v>8</v>
      </c>
      <c r="D1501" s="36">
        <v>15</v>
      </c>
      <c r="E1501" s="36">
        <v>71</v>
      </c>
      <c r="F1501" s="36">
        <v>14</v>
      </c>
      <c r="H1501" s="9"/>
      <c r="I1501" s="9"/>
      <c r="J1501" s="9"/>
      <c r="M1501" s="9"/>
      <c r="N1501" s="9"/>
      <c r="O1501" s="9"/>
    </row>
    <row r="1502" spans="1:15" x14ac:dyDescent="0.25">
      <c r="A1502" s="36">
        <v>2025</v>
      </c>
      <c r="B1502" s="74" t="s">
        <v>129</v>
      </c>
      <c r="C1502" t="s">
        <v>9</v>
      </c>
      <c r="D1502" s="36">
        <v>15</v>
      </c>
      <c r="E1502" s="36">
        <v>70</v>
      </c>
      <c r="F1502" s="36">
        <v>15</v>
      </c>
      <c r="H1502" s="9"/>
      <c r="I1502" s="9"/>
      <c r="J1502" s="9"/>
      <c r="M1502" s="9"/>
      <c r="N1502" s="9"/>
      <c r="O1502" s="9"/>
    </row>
    <row r="1503" spans="1:15" x14ac:dyDescent="0.25">
      <c r="A1503" s="36">
        <v>2025</v>
      </c>
      <c r="B1503" s="74" t="s">
        <v>129</v>
      </c>
      <c r="C1503" t="s">
        <v>5</v>
      </c>
      <c r="D1503" s="36">
        <v>15</v>
      </c>
      <c r="E1503" s="36">
        <v>71</v>
      </c>
      <c r="F1503" s="36">
        <v>14</v>
      </c>
      <c r="H1503" s="9"/>
      <c r="I1503" s="9"/>
      <c r="J1503" s="9"/>
      <c r="M1503" s="9"/>
      <c r="N1503" s="9"/>
      <c r="O1503" s="9"/>
    </row>
    <row r="1504" spans="1:15" ht="13" x14ac:dyDescent="0.3">
      <c r="A1504" s="37">
        <v>2025</v>
      </c>
      <c r="B1504" s="77" t="s">
        <v>129</v>
      </c>
      <c r="C1504" s="35" t="s">
        <v>17</v>
      </c>
      <c r="D1504" s="37">
        <v>15</v>
      </c>
      <c r="E1504" s="37">
        <v>71</v>
      </c>
      <c r="F1504" s="37">
        <v>14</v>
      </c>
      <c r="H1504" s="9"/>
      <c r="I1504" s="9"/>
      <c r="J1504" s="9"/>
      <c r="M1504" s="9"/>
      <c r="N1504" s="9"/>
      <c r="O1504" s="9"/>
    </row>
    <row r="1505" spans="1:15" x14ac:dyDescent="0.25">
      <c r="A1505" s="36">
        <v>2025</v>
      </c>
      <c r="B1505" s="74" t="s">
        <v>129</v>
      </c>
      <c r="C1505" t="s">
        <v>12</v>
      </c>
      <c r="D1505" s="36">
        <v>18</v>
      </c>
      <c r="E1505" s="36">
        <v>55</v>
      </c>
      <c r="F1505" s="36">
        <v>27</v>
      </c>
      <c r="H1505" s="9"/>
      <c r="I1505" s="9"/>
      <c r="J1505" s="9"/>
      <c r="M1505" s="9"/>
      <c r="N1505" s="9"/>
      <c r="O1505" s="9"/>
    </row>
    <row r="1506" spans="1:15" x14ac:dyDescent="0.25">
      <c r="A1506" s="36">
        <v>2025</v>
      </c>
      <c r="B1506" s="74" t="s">
        <v>129</v>
      </c>
      <c r="C1506" t="s">
        <v>11</v>
      </c>
      <c r="D1506" s="36">
        <v>21</v>
      </c>
      <c r="E1506" s="36">
        <v>51</v>
      </c>
      <c r="F1506" s="36">
        <v>29</v>
      </c>
      <c r="H1506" s="9"/>
      <c r="I1506" s="9"/>
      <c r="J1506" s="9"/>
      <c r="M1506" s="9"/>
      <c r="N1506" s="9"/>
      <c r="O1506" s="9"/>
    </row>
    <row r="1507" spans="1:15" ht="13" x14ac:dyDescent="0.3">
      <c r="A1507" s="37">
        <v>2025</v>
      </c>
      <c r="B1507" s="77" t="s">
        <v>129</v>
      </c>
      <c r="C1507" s="35" t="s">
        <v>16</v>
      </c>
      <c r="D1507" s="37">
        <v>19</v>
      </c>
      <c r="E1507" s="37">
        <v>53</v>
      </c>
      <c r="F1507" s="37">
        <v>28</v>
      </c>
      <c r="H1507" s="9"/>
      <c r="I1507" s="9"/>
      <c r="J1507" s="9"/>
      <c r="M1507" s="9"/>
      <c r="N1507" s="9"/>
      <c r="O1507" s="9"/>
    </row>
    <row r="1508" spans="1:15" ht="13" x14ac:dyDescent="0.3">
      <c r="A1508" s="37">
        <v>2025</v>
      </c>
      <c r="B1508" s="77" t="s">
        <v>129</v>
      </c>
      <c r="C1508" s="35" t="s">
        <v>18</v>
      </c>
      <c r="D1508" s="37">
        <v>15</v>
      </c>
      <c r="E1508" s="37">
        <v>69</v>
      </c>
      <c r="F1508" s="37">
        <v>15</v>
      </c>
      <c r="H1508" s="9"/>
      <c r="I1508" s="9"/>
      <c r="J1508" s="9"/>
      <c r="M1508" s="9"/>
      <c r="N1508" s="9"/>
      <c r="O1508" s="9"/>
    </row>
    <row r="1509" spans="1:15" ht="13" x14ac:dyDescent="0.3">
      <c r="A1509" s="37">
        <v>2025</v>
      </c>
      <c r="B1509" s="77" t="s">
        <v>129</v>
      </c>
      <c r="C1509" s="35" t="s">
        <v>15</v>
      </c>
      <c r="D1509" s="37">
        <v>10</v>
      </c>
      <c r="E1509" s="37">
        <v>66</v>
      </c>
      <c r="F1509" s="37">
        <v>25</v>
      </c>
      <c r="H1509" s="9"/>
      <c r="I1509" s="9"/>
      <c r="J1509" s="9"/>
      <c r="M1509" s="9"/>
      <c r="N1509" s="9"/>
      <c r="O1509" s="9"/>
    </row>
    <row r="1510" spans="1:15" ht="13" x14ac:dyDescent="0.3">
      <c r="A1510" s="37">
        <v>2025</v>
      </c>
      <c r="B1510" s="77" t="s">
        <v>129</v>
      </c>
      <c r="C1510" s="35" t="s">
        <v>37</v>
      </c>
      <c r="D1510" s="37">
        <v>15</v>
      </c>
      <c r="E1510" s="37">
        <v>69</v>
      </c>
      <c r="F1510" s="37">
        <v>16</v>
      </c>
      <c r="H1510" s="9"/>
      <c r="I1510" s="9"/>
      <c r="J1510" s="9"/>
      <c r="M1510" s="9"/>
      <c r="N1510" s="9"/>
      <c r="O1510" s="9"/>
    </row>
    <row r="1511" spans="1:15" x14ac:dyDescent="0.25">
      <c r="A1511" s="36">
        <v>2025</v>
      </c>
      <c r="B1511" s="74" t="s">
        <v>130</v>
      </c>
      <c r="C1511" t="s">
        <v>3</v>
      </c>
      <c r="D1511" s="36">
        <v>14</v>
      </c>
      <c r="E1511" s="36">
        <v>77</v>
      </c>
      <c r="F1511" s="36">
        <v>8</v>
      </c>
      <c r="I1511" s="9"/>
      <c r="J1511" s="9"/>
      <c r="K1511" s="9"/>
      <c r="L1511" s="9"/>
    </row>
    <row r="1512" spans="1:15" x14ac:dyDescent="0.25">
      <c r="A1512" s="36">
        <v>2025</v>
      </c>
      <c r="B1512" s="74" t="s">
        <v>130</v>
      </c>
      <c r="C1512" t="s">
        <v>10</v>
      </c>
      <c r="D1512" s="36">
        <v>16</v>
      </c>
      <c r="E1512" s="36">
        <v>70</v>
      </c>
      <c r="F1512" s="36">
        <v>14</v>
      </c>
      <c r="I1512" s="9"/>
      <c r="J1512" s="9"/>
      <c r="K1512" s="9"/>
    </row>
    <row r="1513" spans="1:15" x14ac:dyDescent="0.25">
      <c r="A1513" s="36">
        <v>2025</v>
      </c>
      <c r="B1513" s="74" t="s">
        <v>130</v>
      </c>
      <c r="C1513" t="s">
        <v>7</v>
      </c>
      <c r="D1513" s="36">
        <v>26</v>
      </c>
      <c r="E1513" s="36">
        <v>58</v>
      </c>
      <c r="F1513" s="36">
        <v>16</v>
      </c>
      <c r="I1513" s="9"/>
      <c r="J1513" s="9"/>
      <c r="K1513" s="9"/>
    </row>
    <row r="1514" spans="1:15" x14ac:dyDescent="0.25">
      <c r="A1514" s="36">
        <v>2025</v>
      </c>
      <c r="B1514" s="74" t="s">
        <v>130</v>
      </c>
      <c r="C1514" t="s">
        <v>71</v>
      </c>
      <c r="D1514" s="36">
        <v>15</v>
      </c>
      <c r="E1514" s="36">
        <v>70</v>
      </c>
      <c r="F1514" s="36">
        <v>15</v>
      </c>
      <c r="I1514" s="9"/>
      <c r="J1514" s="9"/>
      <c r="K1514" s="9"/>
    </row>
    <row r="1515" spans="1:15" x14ac:dyDescent="0.25">
      <c r="A1515" s="36">
        <v>2025</v>
      </c>
      <c r="B1515" s="74" t="s">
        <v>130</v>
      </c>
      <c r="C1515" t="s">
        <v>20</v>
      </c>
      <c r="D1515" s="36">
        <v>18</v>
      </c>
      <c r="E1515" s="36">
        <v>73</v>
      </c>
      <c r="F1515" s="36">
        <v>10</v>
      </c>
      <c r="I1515" s="9"/>
      <c r="J1515" s="9"/>
      <c r="K1515" s="9"/>
    </row>
    <row r="1516" spans="1:15" x14ac:dyDescent="0.25">
      <c r="A1516" s="36">
        <v>2025</v>
      </c>
      <c r="B1516" s="74" t="s">
        <v>130</v>
      </c>
      <c r="C1516" t="s">
        <v>4</v>
      </c>
      <c r="D1516" s="36">
        <v>17</v>
      </c>
      <c r="E1516" s="36">
        <v>72</v>
      </c>
      <c r="F1516" s="36">
        <v>11</v>
      </c>
      <c r="I1516" s="9"/>
      <c r="J1516" s="9"/>
      <c r="K1516" s="9"/>
    </row>
    <row r="1517" spans="1:15" x14ac:dyDescent="0.25">
      <c r="A1517" s="36">
        <v>2025</v>
      </c>
      <c r="B1517" s="74" t="s">
        <v>130</v>
      </c>
      <c r="C1517" t="s">
        <v>14</v>
      </c>
      <c r="D1517" s="36">
        <v>17</v>
      </c>
      <c r="E1517" s="36">
        <v>68</v>
      </c>
      <c r="F1517" s="36">
        <v>14</v>
      </c>
      <c r="I1517" s="9"/>
      <c r="J1517" s="9"/>
      <c r="K1517" s="9"/>
    </row>
    <row r="1518" spans="1:15" x14ac:dyDescent="0.25">
      <c r="A1518" s="36">
        <v>2025</v>
      </c>
      <c r="B1518" s="74" t="s">
        <v>130</v>
      </c>
      <c r="C1518" t="s">
        <v>6</v>
      </c>
      <c r="D1518" s="36">
        <v>16</v>
      </c>
      <c r="E1518" s="36">
        <v>75</v>
      </c>
      <c r="F1518" s="36">
        <v>9</v>
      </c>
      <c r="I1518" s="9"/>
      <c r="J1518" s="9"/>
      <c r="K1518" s="9"/>
    </row>
    <row r="1519" spans="1:15" x14ac:dyDescent="0.25">
      <c r="A1519" s="36">
        <v>2025</v>
      </c>
      <c r="B1519" s="74" t="s">
        <v>130</v>
      </c>
      <c r="C1519" t="s">
        <v>13</v>
      </c>
      <c r="D1519" s="36">
        <v>17</v>
      </c>
      <c r="E1519" s="36">
        <v>65</v>
      </c>
      <c r="F1519" s="36">
        <v>17</v>
      </c>
      <c r="I1519" s="9"/>
      <c r="J1519" s="9"/>
      <c r="K1519" s="9"/>
    </row>
    <row r="1520" spans="1:15" x14ac:dyDescent="0.25">
      <c r="A1520" s="36">
        <v>2025</v>
      </c>
      <c r="B1520" s="74" t="s">
        <v>130</v>
      </c>
      <c r="C1520" t="s">
        <v>8</v>
      </c>
      <c r="D1520" s="36">
        <v>16</v>
      </c>
      <c r="E1520" s="36">
        <v>71</v>
      </c>
      <c r="F1520" s="36">
        <v>12</v>
      </c>
      <c r="I1520" s="9"/>
      <c r="J1520" s="9"/>
      <c r="K1520" s="9"/>
    </row>
    <row r="1521" spans="1:11" x14ac:dyDescent="0.25">
      <c r="A1521" s="36">
        <v>2025</v>
      </c>
      <c r="B1521" s="74" t="s">
        <v>130</v>
      </c>
      <c r="C1521" t="s">
        <v>9</v>
      </c>
      <c r="D1521" s="36">
        <v>15</v>
      </c>
      <c r="E1521" s="36">
        <v>71</v>
      </c>
      <c r="F1521" s="36">
        <v>14</v>
      </c>
      <c r="I1521" s="9"/>
      <c r="J1521" s="9"/>
      <c r="K1521" s="9"/>
    </row>
    <row r="1522" spans="1:11" x14ac:dyDescent="0.25">
      <c r="A1522" s="36">
        <v>2025</v>
      </c>
      <c r="B1522" s="74" t="s">
        <v>130</v>
      </c>
      <c r="C1522" t="s">
        <v>5</v>
      </c>
      <c r="D1522" s="36">
        <v>16</v>
      </c>
      <c r="E1522" s="36">
        <v>72</v>
      </c>
      <c r="F1522" s="36">
        <v>12</v>
      </c>
      <c r="I1522" s="9"/>
      <c r="J1522" s="9"/>
      <c r="K1522" s="9"/>
    </row>
    <row r="1523" spans="1:11" s="35" customFormat="1" ht="13" x14ac:dyDescent="0.3">
      <c r="A1523" s="37">
        <v>2025</v>
      </c>
      <c r="B1523" s="77" t="s">
        <v>130</v>
      </c>
      <c r="C1523" s="35" t="s">
        <v>17</v>
      </c>
      <c r="D1523" s="37">
        <v>16</v>
      </c>
      <c r="E1523" s="37">
        <v>71</v>
      </c>
      <c r="F1523" s="37">
        <v>13</v>
      </c>
      <c r="I1523" s="9"/>
      <c r="J1523" s="9"/>
      <c r="K1523" s="9"/>
    </row>
    <row r="1524" spans="1:11" x14ac:dyDescent="0.25">
      <c r="A1524" s="36">
        <v>2025</v>
      </c>
      <c r="B1524" s="74" t="s">
        <v>130</v>
      </c>
      <c r="C1524" t="s">
        <v>12</v>
      </c>
      <c r="D1524" s="36">
        <v>20</v>
      </c>
      <c r="E1524" s="36">
        <v>57</v>
      </c>
      <c r="F1524" s="36">
        <v>23</v>
      </c>
      <c r="I1524" s="9"/>
      <c r="J1524" s="9"/>
      <c r="K1524" s="9"/>
    </row>
    <row r="1525" spans="1:11" x14ac:dyDescent="0.25">
      <c r="A1525" s="36">
        <v>2025</v>
      </c>
      <c r="B1525" s="74" t="s">
        <v>130</v>
      </c>
      <c r="C1525" t="s">
        <v>11</v>
      </c>
      <c r="D1525" s="36">
        <v>20</v>
      </c>
      <c r="E1525" s="36">
        <v>54</v>
      </c>
      <c r="F1525" s="36">
        <v>26</v>
      </c>
      <c r="I1525" s="9"/>
      <c r="J1525" s="9"/>
      <c r="K1525" s="9"/>
    </row>
    <row r="1526" spans="1:11" s="35" customFormat="1" ht="13" x14ac:dyDescent="0.3">
      <c r="A1526" s="37">
        <v>2025</v>
      </c>
      <c r="B1526" s="77" t="s">
        <v>130</v>
      </c>
      <c r="C1526" s="35" t="s">
        <v>16</v>
      </c>
      <c r="D1526" s="37">
        <v>20</v>
      </c>
      <c r="E1526" s="37">
        <v>55</v>
      </c>
      <c r="F1526" s="37">
        <v>25</v>
      </c>
      <c r="I1526" s="9"/>
      <c r="J1526" s="9"/>
      <c r="K1526" s="9"/>
    </row>
    <row r="1527" spans="1:11" s="35" customFormat="1" ht="13" x14ac:dyDescent="0.3">
      <c r="A1527" s="37">
        <v>2025</v>
      </c>
      <c r="B1527" s="77" t="s">
        <v>130</v>
      </c>
      <c r="C1527" s="35" t="s">
        <v>18</v>
      </c>
      <c r="D1527" s="37">
        <v>17</v>
      </c>
      <c r="E1527" s="37">
        <v>70</v>
      </c>
      <c r="F1527" s="37">
        <v>14</v>
      </c>
      <c r="I1527" s="9"/>
      <c r="J1527" s="9"/>
      <c r="K1527" s="9"/>
    </row>
    <row r="1528" spans="1:11" s="35" customFormat="1" ht="13" x14ac:dyDescent="0.3">
      <c r="A1528" s="37">
        <v>2025</v>
      </c>
      <c r="B1528" s="77" t="s">
        <v>130</v>
      </c>
      <c r="C1528" s="35" t="s">
        <v>15</v>
      </c>
      <c r="D1528" s="37">
        <v>8</v>
      </c>
      <c r="E1528" s="37">
        <v>65</v>
      </c>
      <c r="F1528" s="37">
        <v>27</v>
      </c>
      <c r="I1528" s="9"/>
      <c r="J1528" s="9"/>
      <c r="K1528" s="9"/>
    </row>
    <row r="1529" spans="1:11" s="35" customFormat="1" ht="13" x14ac:dyDescent="0.3">
      <c r="A1529" s="37">
        <v>2025</v>
      </c>
      <c r="B1529" s="77" t="s">
        <v>130</v>
      </c>
      <c r="C1529" s="35" t="s">
        <v>37</v>
      </c>
      <c r="D1529" s="37">
        <v>16</v>
      </c>
      <c r="E1529" s="37">
        <v>70</v>
      </c>
      <c r="F1529" s="37">
        <v>14</v>
      </c>
      <c r="I1529" s="9"/>
      <c r="J1529" s="9"/>
      <c r="K1529" s="9"/>
    </row>
  </sheetData>
  <phoneticPr fontId="98" type="noConversion"/>
  <hyperlinks>
    <hyperlink ref="G9" location="Quarterly!A1138" display="Link to notes" xr:uid="{72F61AB5-63CE-4525-BFD1-B90E840CA99D}"/>
    <hyperlink ref="A4" r:id="rId1" xr:uid="{6D18E0C3-889E-457B-BB2D-9FA05EFCFBA8}"/>
  </hyperlinks>
  <pageMargins left="0.7" right="0.7" top="0.75" bottom="0.75" header="0.3" footer="0.3"/>
  <pageSetup paperSize="9" orientation="portrait" verticalDpi="0"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708C6-4C05-4B8C-9259-41BF5E5E01CB}">
  <sheetPr codeName="Sheet9">
    <tabColor theme="4"/>
  </sheetPr>
  <dimension ref="A1:F295"/>
  <sheetViews>
    <sheetView showGridLines="0" zoomScaleNormal="100" workbookViewId="0">
      <pane ySplit="10" topLeftCell="A275" activePane="bottomLeft" state="frozen"/>
      <selection activeCell="A5" sqref="A5"/>
      <selection pane="bottomLeft"/>
    </sheetView>
  </sheetViews>
  <sheetFormatPr defaultColWidth="6" defaultRowHeight="12.5" x14ac:dyDescent="0.25"/>
  <cols>
    <col min="1" max="6" width="14.54296875" customWidth="1"/>
  </cols>
  <sheetData>
    <row r="1" spans="1:6" ht="18" customHeight="1" x14ac:dyDescent="0.25">
      <c r="A1" s="46" t="s">
        <v>104</v>
      </c>
      <c r="B1" s="47"/>
      <c r="C1" s="23"/>
      <c r="D1" s="23"/>
      <c r="E1" s="23"/>
      <c r="F1" s="23"/>
    </row>
    <row r="2" spans="1:6" ht="18" customHeight="1" x14ac:dyDescent="0.25">
      <c r="A2" s="42" t="s">
        <v>87</v>
      </c>
      <c r="B2" s="40"/>
      <c r="C2" s="40"/>
      <c r="D2" s="40"/>
      <c r="E2" s="41"/>
      <c r="F2" s="47"/>
    </row>
    <row r="3" spans="1:6" ht="18" customHeight="1" x14ac:dyDescent="0.25">
      <c r="A3" s="43" t="s">
        <v>90</v>
      </c>
      <c r="B3" s="40"/>
      <c r="C3" s="40"/>
      <c r="D3" s="40"/>
      <c r="E3" s="41"/>
      <c r="F3" s="47"/>
    </row>
    <row r="4" spans="1:6" ht="18" customHeight="1" x14ac:dyDescent="0.25">
      <c r="A4" s="43" t="s">
        <v>108</v>
      </c>
      <c r="B4" s="40"/>
      <c r="C4" s="40"/>
      <c r="D4" s="40"/>
      <c r="E4" s="41"/>
      <c r="F4" s="47"/>
    </row>
    <row r="5" spans="1:6" ht="18" customHeight="1" x14ac:dyDescent="0.25">
      <c r="A5" s="18" t="s">
        <v>110</v>
      </c>
      <c r="B5" s="53"/>
      <c r="C5" s="53"/>
      <c r="D5" s="53"/>
      <c r="E5" s="54"/>
      <c r="F5" s="65"/>
    </row>
    <row r="6" spans="1:6" ht="18" customHeight="1" x14ac:dyDescent="0.25">
      <c r="A6" s="43" t="s">
        <v>101</v>
      </c>
      <c r="B6" s="40"/>
      <c r="C6" s="40"/>
      <c r="D6" s="40"/>
      <c r="E6" s="41"/>
      <c r="F6" s="47"/>
    </row>
    <row r="7" spans="1:6" ht="18" customHeight="1" x14ac:dyDescent="0.25">
      <c r="A7" s="43" t="s">
        <v>88</v>
      </c>
      <c r="B7" s="40"/>
      <c r="C7" s="40"/>
      <c r="D7" s="40"/>
      <c r="E7" s="41"/>
      <c r="F7" s="47"/>
    </row>
    <row r="8" spans="1:6" ht="18" customHeight="1" x14ac:dyDescent="0.25">
      <c r="A8" s="43" t="s">
        <v>112</v>
      </c>
      <c r="B8" s="40"/>
      <c r="C8" s="40"/>
      <c r="D8" s="40"/>
      <c r="E8" s="41"/>
      <c r="F8" s="47"/>
    </row>
    <row r="9" spans="1:6" ht="18" customHeight="1" x14ac:dyDescent="0.25">
      <c r="A9" s="44" t="s">
        <v>135</v>
      </c>
      <c r="B9" s="40"/>
      <c r="C9" s="40"/>
      <c r="D9" s="40"/>
      <c r="E9" s="41"/>
      <c r="F9" s="47"/>
    </row>
    <row r="10" spans="1:6" ht="32.15" customHeight="1" x14ac:dyDescent="0.25">
      <c r="A10" s="67" t="s">
        <v>111</v>
      </c>
      <c r="B10" s="67" t="s">
        <v>109</v>
      </c>
      <c r="C10" s="66" t="s">
        <v>105</v>
      </c>
      <c r="D10" s="66" t="s">
        <v>107</v>
      </c>
      <c r="E10" s="66" t="s">
        <v>106</v>
      </c>
      <c r="F10" s="68" t="s">
        <v>86</v>
      </c>
    </row>
    <row r="11" spans="1:6" ht="14.25" customHeight="1" x14ac:dyDescent="0.25">
      <c r="A11" s="81" t="s">
        <v>42</v>
      </c>
      <c r="B11" s="47" t="s">
        <v>3</v>
      </c>
      <c r="C11" s="36">
        <v>29.5</v>
      </c>
      <c r="D11" s="36">
        <v>58</v>
      </c>
      <c r="E11" s="36">
        <v>12.75</v>
      </c>
    </row>
    <row r="12" spans="1:6" ht="14.25" customHeight="1" x14ac:dyDescent="0.25">
      <c r="A12" s="82" t="s">
        <v>42</v>
      </c>
      <c r="B12" s="47" t="s">
        <v>10</v>
      </c>
      <c r="C12" s="36">
        <v>30</v>
      </c>
      <c r="D12" s="36">
        <v>48.5</v>
      </c>
      <c r="E12" s="36">
        <v>21.25</v>
      </c>
    </row>
    <row r="13" spans="1:6" ht="14.25" customHeight="1" x14ac:dyDescent="0.25">
      <c r="A13" s="82" t="s">
        <v>42</v>
      </c>
      <c r="B13" s="47" t="s">
        <v>7</v>
      </c>
      <c r="C13" s="36">
        <v>43.75</v>
      </c>
      <c r="D13" s="36">
        <v>38.5</v>
      </c>
      <c r="E13" s="36">
        <v>17.5</v>
      </c>
    </row>
    <row r="14" spans="1:6" ht="14.25" customHeight="1" x14ac:dyDescent="0.25">
      <c r="A14" s="83" t="s">
        <v>42</v>
      </c>
      <c r="B14" s="76" t="s">
        <v>71</v>
      </c>
      <c r="C14" s="36">
        <v>30.5</v>
      </c>
      <c r="D14" s="36">
        <v>48</v>
      </c>
      <c r="E14" s="36">
        <v>21.5</v>
      </c>
    </row>
    <row r="15" spans="1:6" ht="14.25" customHeight="1" x14ac:dyDescent="0.25">
      <c r="A15" s="82" t="s">
        <v>42</v>
      </c>
      <c r="B15" s="47" t="s">
        <v>20</v>
      </c>
      <c r="C15" s="36">
        <v>40.25</v>
      </c>
      <c r="D15" s="36">
        <v>45.75</v>
      </c>
      <c r="E15" s="36">
        <v>14</v>
      </c>
    </row>
    <row r="16" spans="1:6" ht="14.25" customHeight="1" x14ac:dyDescent="0.25">
      <c r="A16" s="82" t="s">
        <v>42</v>
      </c>
      <c r="B16" s="47" t="s">
        <v>4</v>
      </c>
      <c r="C16" s="36">
        <v>38.25</v>
      </c>
      <c r="D16" s="36">
        <v>47.25</v>
      </c>
      <c r="E16" s="36">
        <v>14.5</v>
      </c>
    </row>
    <row r="17" spans="1:5" ht="14.25" customHeight="1" x14ac:dyDescent="0.25">
      <c r="A17" s="82" t="s">
        <v>42</v>
      </c>
      <c r="B17" s="47" t="s">
        <v>14</v>
      </c>
      <c r="C17" s="36">
        <v>28.5</v>
      </c>
      <c r="D17" s="36">
        <v>48.75</v>
      </c>
      <c r="E17" s="36">
        <v>22.75</v>
      </c>
    </row>
    <row r="18" spans="1:5" ht="14.25" customHeight="1" x14ac:dyDescent="0.25">
      <c r="A18" s="82" t="s">
        <v>42</v>
      </c>
      <c r="B18" s="47" t="s">
        <v>6</v>
      </c>
      <c r="C18" s="36">
        <v>40.25</v>
      </c>
      <c r="D18" s="36">
        <v>46.75</v>
      </c>
      <c r="E18" s="36">
        <v>13.25</v>
      </c>
    </row>
    <row r="19" spans="1:5" ht="14.25" customHeight="1" x14ac:dyDescent="0.25">
      <c r="A19" s="82" t="s">
        <v>42</v>
      </c>
      <c r="B19" s="47" t="s">
        <v>13</v>
      </c>
      <c r="C19" s="36">
        <v>32.5</v>
      </c>
      <c r="D19" s="36">
        <v>41.5</v>
      </c>
      <c r="E19" s="36">
        <v>26</v>
      </c>
    </row>
    <row r="20" spans="1:5" ht="14.25" customHeight="1" x14ac:dyDescent="0.25">
      <c r="A20" s="82" t="s">
        <v>42</v>
      </c>
      <c r="B20" s="47" t="s">
        <v>8</v>
      </c>
      <c r="C20" s="36">
        <v>33</v>
      </c>
      <c r="D20" s="36">
        <v>47</v>
      </c>
      <c r="E20" s="36">
        <v>19.75</v>
      </c>
    </row>
    <row r="21" spans="1:5" ht="14.25" customHeight="1" x14ac:dyDescent="0.25">
      <c r="A21" s="82" t="s">
        <v>42</v>
      </c>
      <c r="B21" s="47" t="s">
        <v>9</v>
      </c>
      <c r="C21" s="36">
        <v>33.75</v>
      </c>
      <c r="D21" s="36">
        <v>48</v>
      </c>
      <c r="E21" s="36">
        <v>18.25</v>
      </c>
    </row>
    <row r="22" spans="1:5" ht="14.25" customHeight="1" x14ac:dyDescent="0.25">
      <c r="A22" s="82" t="s">
        <v>42</v>
      </c>
      <c r="B22" s="47" t="s">
        <v>5</v>
      </c>
      <c r="C22" s="36">
        <v>40.25</v>
      </c>
      <c r="D22" s="36">
        <v>43.75</v>
      </c>
      <c r="E22" s="36">
        <v>15.5</v>
      </c>
    </row>
    <row r="23" spans="1:5" ht="14.25" customHeight="1" x14ac:dyDescent="0.25">
      <c r="A23" s="84" t="s">
        <v>42</v>
      </c>
      <c r="B23" s="38" t="s">
        <v>17</v>
      </c>
      <c r="C23" s="37">
        <v>32.75</v>
      </c>
      <c r="D23" s="37">
        <v>48.5</v>
      </c>
      <c r="E23" s="37">
        <v>18.5</v>
      </c>
    </row>
    <row r="24" spans="1:5" ht="14.25" customHeight="1" x14ac:dyDescent="0.25">
      <c r="A24" s="82" t="s">
        <v>42</v>
      </c>
      <c r="B24" s="47" t="s">
        <v>12</v>
      </c>
      <c r="C24" s="36">
        <v>49.25</v>
      </c>
      <c r="D24" s="36">
        <v>40</v>
      </c>
      <c r="E24" s="36">
        <v>10.5</v>
      </c>
    </row>
    <row r="25" spans="1:5" ht="14.25" customHeight="1" x14ac:dyDescent="0.25">
      <c r="A25" s="82" t="s">
        <v>42</v>
      </c>
      <c r="B25" s="47" t="s">
        <v>11</v>
      </c>
      <c r="C25" s="36">
        <v>27.5</v>
      </c>
      <c r="D25" s="36">
        <v>37.75</v>
      </c>
      <c r="E25" s="36">
        <v>34.75</v>
      </c>
    </row>
    <row r="26" spans="1:5" ht="14.25" customHeight="1" x14ac:dyDescent="0.25">
      <c r="A26" s="84" t="s">
        <v>42</v>
      </c>
      <c r="B26" s="38" t="s">
        <v>16</v>
      </c>
      <c r="C26" s="37">
        <v>36</v>
      </c>
      <c r="D26" s="37">
        <v>38.75</v>
      </c>
      <c r="E26" s="37">
        <v>25</v>
      </c>
    </row>
    <row r="27" spans="1:5" ht="14.25" customHeight="1" x14ac:dyDescent="0.25">
      <c r="A27" s="84" t="s">
        <v>42</v>
      </c>
      <c r="B27" s="38" t="s">
        <v>18</v>
      </c>
      <c r="C27" s="37">
        <v>32.75</v>
      </c>
      <c r="D27" s="37">
        <v>48</v>
      </c>
      <c r="E27" s="37">
        <v>19.25</v>
      </c>
    </row>
    <row r="28" spans="1:5" ht="14.25" customHeight="1" x14ac:dyDescent="0.25">
      <c r="A28" s="84" t="s">
        <v>42</v>
      </c>
      <c r="B28" s="38" t="s">
        <v>15</v>
      </c>
      <c r="C28" s="37">
        <v>31.75</v>
      </c>
      <c r="D28" s="37">
        <v>25.25</v>
      </c>
      <c r="E28" s="37">
        <v>43.5</v>
      </c>
    </row>
    <row r="29" spans="1:5" ht="14.25" customHeight="1" x14ac:dyDescent="0.25">
      <c r="A29" s="85" t="s">
        <v>42</v>
      </c>
      <c r="B29" s="39" t="s">
        <v>19</v>
      </c>
      <c r="C29" s="37">
        <v>32.75</v>
      </c>
      <c r="D29" s="37">
        <v>48</v>
      </c>
      <c r="E29" s="37">
        <v>19.5</v>
      </c>
    </row>
    <row r="30" spans="1:5" ht="14.25" customHeight="1" x14ac:dyDescent="0.25">
      <c r="A30" s="86">
        <v>2011</v>
      </c>
      <c r="B30" s="47" t="s">
        <v>3</v>
      </c>
      <c r="C30" s="36">
        <v>27.75</v>
      </c>
      <c r="D30" s="36">
        <v>59</v>
      </c>
      <c r="E30" s="36">
        <v>13.5</v>
      </c>
    </row>
    <row r="31" spans="1:5" ht="14.25" customHeight="1" x14ac:dyDescent="0.25">
      <c r="A31" s="86">
        <v>2011</v>
      </c>
      <c r="B31" s="47" t="s">
        <v>10</v>
      </c>
      <c r="C31" s="36">
        <v>28.25</v>
      </c>
      <c r="D31" s="36">
        <v>50</v>
      </c>
      <c r="E31" s="36">
        <v>22</v>
      </c>
    </row>
    <row r="32" spans="1:5" ht="14.25" customHeight="1" x14ac:dyDescent="0.25">
      <c r="A32" s="86">
        <v>2011</v>
      </c>
      <c r="B32" s="47" t="s">
        <v>7</v>
      </c>
      <c r="C32" s="36">
        <v>39.25</v>
      </c>
      <c r="D32" s="36">
        <v>43</v>
      </c>
      <c r="E32" s="36">
        <v>17.75</v>
      </c>
    </row>
    <row r="33" spans="1:5" ht="14.25" customHeight="1" x14ac:dyDescent="0.25">
      <c r="A33" s="87">
        <v>2011</v>
      </c>
      <c r="B33" s="76" t="s">
        <v>71</v>
      </c>
      <c r="C33" s="36">
        <v>30.75</v>
      </c>
      <c r="D33" s="36">
        <v>46.25</v>
      </c>
      <c r="E33" s="36">
        <v>23</v>
      </c>
    </row>
    <row r="34" spans="1:5" ht="14.25" customHeight="1" x14ac:dyDescent="0.25">
      <c r="A34" s="86">
        <v>2011</v>
      </c>
      <c r="B34" s="47" t="s">
        <v>20</v>
      </c>
      <c r="C34" s="36">
        <v>35</v>
      </c>
      <c r="D34" s="36">
        <v>50.75</v>
      </c>
      <c r="E34" s="36">
        <v>14</v>
      </c>
    </row>
    <row r="35" spans="1:5" ht="14.25" customHeight="1" x14ac:dyDescent="0.25">
      <c r="A35" s="86">
        <v>2011</v>
      </c>
      <c r="B35" s="47" t="s">
        <v>4</v>
      </c>
      <c r="C35" s="36">
        <v>35.5</v>
      </c>
      <c r="D35" s="36">
        <v>49.75</v>
      </c>
      <c r="E35" s="36">
        <v>15</v>
      </c>
    </row>
    <row r="36" spans="1:5" ht="14.25" customHeight="1" x14ac:dyDescent="0.25">
      <c r="A36" s="86">
        <v>2011</v>
      </c>
      <c r="B36" s="47" t="s">
        <v>14</v>
      </c>
      <c r="C36" s="36">
        <v>25.75</v>
      </c>
      <c r="D36" s="36">
        <v>51.5</v>
      </c>
      <c r="E36" s="36">
        <v>23</v>
      </c>
    </row>
    <row r="37" spans="1:5" ht="14.25" customHeight="1" x14ac:dyDescent="0.25">
      <c r="A37" s="86">
        <v>2011</v>
      </c>
      <c r="B37" s="47" t="s">
        <v>6</v>
      </c>
      <c r="C37" s="36">
        <v>37.5</v>
      </c>
      <c r="D37" s="36">
        <v>48.75</v>
      </c>
      <c r="E37" s="36">
        <v>13.75</v>
      </c>
    </row>
    <row r="38" spans="1:5" ht="14.25" customHeight="1" x14ac:dyDescent="0.25">
      <c r="A38" s="86">
        <v>2011</v>
      </c>
      <c r="B38" s="47" t="s">
        <v>13</v>
      </c>
      <c r="C38" s="36">
        <v>28.75</v>
      </c>
      <c r="D38" s="36">
        <v>45.25</v>
      </c>
      <c r="E38" s="36">
        <v>26.25</v>
      </c>
    </row>
    <row r="39" spans="1:5" ht="14.25" customHeight="1" x14ac:dyDescent="0.25">
      <c r="A39" s="86">
        <v>2011</v>
      </c>
      <c r="B39" s="47" t="s">
        <v>8</v>
      </c>
      <c r="C39" s="36">
        <v>30.75</v>
      </c>
      <c r="D39" s="36">
        <v>49.5</v>
      </c>
      <c r="E39" s="36">
        <v>20</v>
      </c>
    </row>
    <row r="40" spans="1:5" ht="14.25" customHeight="1" x14ac:dyDescent="0.25">
      <c r="A40" s="86">
        <v>2011</v>
      </c>
      <c r="B40" s="47" t="s">
        <v>9</v>
      </c>
      <c r="C40" s="36">
        <v>30.75</v>
      </c>
      <c r="D40" s="36">
        <v>50.5</v>
      </c>
      <c r="E40" s="36">
        <v>18.25</v>
      </c>
    </row>
    <row r="41" spans="1:5" ht="14.25" customHeight="1" x14ac:dyDescent="0.25">
      <c r="A41" s="86">
        <v>2011</v>
      </c>
      <c r="B41" s="47" t="s">
        <v>5</v>
      </c>
      <c r="C41" s="36">
        <v>36</v>
      </c>
      <c r="D41" s="36">
        <v>48</v>
      </c>
      <c r="E41" s="36">
        <v>16</v>
      </c>
    </row>
    <row r="42" spans="1:5" ht="14.25" customHeight="1" x14ac:dyDescent="0.25">
      <c r="A42" s="88">
        <v>2011</v>
      </c>
      <c r="B42" s="38" t="s">
        <v>17</v>
      </c>
      <c r="C42" s="37">
        <v>29.75</v>
      </c>
      <c r="D42" s="37">
        <v>51.25</v>
      </c>
      <c r="E42" s="37">
        <v>19</v>
      </c>
    </row>
    <row r="43" spans="1:5" ht="14.25" customHeight="1" x14ac:dyDescent="0.25">
      <c r="A43" s="86">
        <v>2011</v>
      </c>
      <c r="B43" s="47" t="s">
        <v>12</v>
      </c>
      <c r="C43" s="36">
        <v>48</v>
      </c>
      <c r="D43" s="36">
        <v>41.75</v>
      </c>
      <c r="E43" s="36">
        <v>10</v>
      </c>
    </row>
    <row r="44" spans="1:5" ht="14.25" customHeight="1" x14ac:dyDescent="0.25">
      <c r="A44" s="86">
        <v>2011</v>
      </c>
      <c r="B44" s="47" t="s">
        <v>11</v>
      </c>
      <c r="C44" s="36">
        <v>27.5</v>
      </c>
      <c r="D44" s="36">
        <v>38.5</v>
      </c>
      <c r="E44" s="36">
        <v>34.25</v>
      </c>
    </row>
    <row r="45" spans="1:5" ht="14.25" customHeight="1" x14ac:dyDescent="0.25">
      <c r="A45" s="88">
        <v>2011</v>
      </c>
      <c r="B45" s="38" t="s">
        <v>16</v>
      </c>
      <c r="C45" s="37">
        <v>35.5</v>
      </c>
      <c r="D45" s="37">
        <v>40</v>
      </c>
      <c r="E45" s="37">
        <v>25</v>
      </c>
    </row>
    <row r="46" spans="1:5" ht="14.25" customHeight="1" x14ac:dyDescent="0.25">
      <c r="A46" s="88">
        <v>2011</v>
      </c>
      <c r="B46" s="38" t="s">
        <v>18</v>
      </c>
      <c r="C46" s="37">
        <v>30.25</v>
      </c>
      <c r="D46" s="37">
        <v>50</v>
      </c>
      <c r="E46" s="37">
        <v>19.5</v>
      </c>
    </row>
    <row r="47" spans="1:5" ht="14.25" customHeight="1" x14ac:dyDescent="0.25">
      <c r="A47" s="88">
        <v>2011</v>
      </c>
      <c r="B47" s="38" t="s">
        <v>15</v>
      </c>
      <c r="C47" s="37">
        <v>29.75</v>
      </c>
      <c r="D47" s="37">
        <v>23.75</v>
      </c>
      <c r="E47" s="37">
        <v>46.5</v>
      </c>
    </row>
    <row r="48" spans="1:5" ht="14.25" customHeight="1" x14ac:dyDescent="0.25">
      <c r="A48" s="89">
        <v>2011</v>
      </c>
      <c r="B48" s="39" t="s">
        <v>19</v>
      </c>
      <c r="C48" s="37">
        <v>30.25</v>
      </c>
      <c r="D48" s="37">
        <v>49.75</v>
      </c>
      <c r="E48" s="37">
        <v>20</v>
      </c>
    </row>
    <row r="49" spans="1:5" ht="14.25" customHeight="1" x14ac:dyDescent="0.25">
      <c r="A49" s="86">
        <v>2012</v>
      </c>
      <c r="B49" s="47" t="s">
        <v>3</v>
      </c>
      <c r="C49" s="36">
        <v>26.5</v>
      </c>
      <c r="D49" s="36">
        <v>60</v>
      </c>
      <c r="E49" s="36">
        <v>13.5</v>
      </c>
    </row>
    <row r="50" spans="1:5" ht="14.25" customHeight="1" x14ac:dyDescent="0.25">
      <c r="A50" s="86">
        <v>2012</v>
      </c>
      <c r="B50" s="47" t="s">
        <v>10</v>
      </c>
      <c r="C50" s="36">
        <v>27.5</v>
      </c>
      <c r="D50" s="36">
        <v>49.25</v>
      </c>
      <c r="E50" s="36">
        <v>23.5</v>
      </c>
    </row>
    <row r="51" spans="1:5" ht="14.25" customHeight="1" x14ac:dyDescent="0.25">
      <c r="A51" s="86">
        <v>2012</v>
      </c>
      <c r="B51" s="47" t="s">
        <v>7</v>
      </c>
      <c r="C51" s="36">
        <v>39</v>
      </c>
      <c r="D51" s="36">
        <v>43</v>
      </c>
      <c r="E51" s="36">
        <v>18</v>
      </c>
    </row>
    <row r="52" spans="1:5" ht="14.25" customHeight="1" x14ac:dyDescent="0.25">
      <c r="A52" s="87">
        <v>2012</v>
      </c>
      <c r="B52" s="76" t="s">
        <v>71</v>
      </c>
      <c r="C52" s="36">
        <v>29.5</v>
      </c>
      <c r="D52" s="36">
        <v>47</v>
      </c>
      <c r="E52" s="36">
        <v>23.25</v>
      </c>
    </row>
    <row r="53" spans="1:5" ht="14.25" customHeight="1" x14ac:dyDescent="0.25">
      <c r="A53" s="86">
        <v>2012</v>
      </c>
      <c r="B53" s="47" t="s">
        <v>20</v>
      </c>
      <c r="C53" s="36">
        <v>36.5</v>
      </c>
      <c r="D53" s="36">
        <v>49.5</v>
      </c>
      <c r="E53" s="36">
        <v>14</v>
      </c>
    </row>
    <row r="54" spans="1:5" ht="14.25" customHeight="1" x14ac:dyDescent="0.25">
      <c r="A54" s="86">
        <v>2012</v>
      </c>
      <c r="B54" s="47" t="s">
        <v>4</v>
      </c>
      <c r="C54" s="36">
        <v>34.5</v>
      </c>
      <c r="D54" s="36">
        <v>49.5</v>
      </c>
      <c r="E54" s="36">
        <v>16</v>
      </c>
    </row>
    <row r="55" spans="1:5" ht="14.25" customHeight="1" x14ac:dyDescent="0.25">
      <c r="A55" s="86">
        <v>2012</v>
      </c>
      <c r="B55" s="47" t="s">
        <v>14</v>
      </c>
      <c r="C55" s="36">
        <v>24.5</v>
      </c>
      <c r="D55" s="36">
        <v>52.75</v>
      </c>
      <c r="E55" s="36">
        <v>23</v>
      </c>
    </row>
    <row r="56" spans="1:5" ht="14.25" customHeight="1" x14ac:dyDescent="0.25">
      <c r="A56" s="86">
        <v>2012</v>
      </c>
      <c r="B56" s="47" t="s">
        <v>6</v>
      </c>
      <c r="C56" s="36">
        <v>35.25</v>
      </c>
      <c r="D56" s="36">
        <v>50.5</v>
      </c>
      <c r="E56" s="36">
        <v>14.25</v>
      </c>
    </row>
    <row r="57" spans="1:5" ht="14.25" customHeight="1" x14ac:dyDescent="0.25">
      <c r="A57" s="86">
        <v>2012</v>
      </c>
      <c r="B57" s="47" t="s">
        <v>13</v>
      </c>
      <c r="C57" s="36">
        <v>27.5</v>
      </c>
      <c r="D57" s="36">
        <v>46.5</v>
      </c>
      <c r="E57" s="36">
        <v>26</v>
      </c>
    </row>
    <row r="58" spans="1:5" ht="14.25" customHeight="1" x14ac:dyDescent="0.25">
      <c r="A58" s="86">
        <v>2012</v>
      </c>
      <c r="B58" s="47" t="s">
        <v>8</v>
      </c>
      <c r="C58" s="36">
        <v>29.25</v>
      </c>
      <c r="D58" s="36">
        <v>50.5</v>
      </c>
      <c r="E58" s="36">
        <v>20</v>
      </c>
    </row>
    <row r="59" spans="1:5" ht="14.25" customHeight="1" x14ac:dyDescent="0.25">
      <c r="A59" s="86">
        <v>2012</v>
      </c>
      <c r="B59" s="47" t="s">
        <v>9</v>
      </c>
      <c r="C59" s="36">
        <v>30.5</v>
      </c>
      <c r="D59" s="36">
        <v>49.75</v>
      </c>
      <c r="E59" s="36">
        <v>19</v>
      </c>
    </row>
    <row r="60" spans="1:5" ht="14.25" customHeight="1" x14ac:dyDescent="0.25">
      <c r="A60" s="86">
        <v>2012</v>
      </c>
      <c r="B60" s="47" t="s">
        <v>5</v>
      </c>
      <c r="C60" s="36">
        <v>36.5</v>
      </c>
      <c r="D60" s="36">
        <v>45.75</v>
      </c>
      <c r="E60" s="36">
        <v>17.75</v>
      </c>
    </row>
    <row r="61" spans="1:5" ht="14.25" customHeight="1" x14ac:dyDescent="0.25">
      <c r="A61" s="88">
        <v>2012</v>
      </c>
      <c r="B61" s="38" t="s">
        <v>17</v>
      </c>
      <c r="C61" s="37">
        <v>29</v>
      </c>
      <c r="D61" s="37">
        <v>51.5</v>
      </c>
      <c r="E61" s="37">
        <v>19.75</v>
      </c>
    </row>
    <row r="62" spans="1:5" ht="14.25" customHeight="1" x14ac:dyDescent="0.25">
      <c r="A62" s="86">
        <v>2012</v>
      </c>
      <c r="B62" s="47" t="s">
        <v>12</v>
      </c>
      <c r="C62" s="36">
        <v>46.25</v>
      </c>
      <c r="D62" s="36">
        <v>43.5</v>
      </c>
      <c r="E62" s="36">
        <v>10</v>
      </c>
    </row>
    <row r="63" spans="1:5" ht="14.25" customHeight="1" x14ac:dyDescent="0.25">
      <c r="A63" s="86">
        <v>2012</v>
      </c>
      <c r="B63" s="47" t="s">
        <v>11</v>
      </c>
      <c r="C63" s="36">
        <v>25.75</v>
      </c>
      <c r="D63" s="36">
        <v>40</v>
      </c>
      <c r="E63" s="36">
        <v>34.25</v>
      </c>
    </row>
    <row r="64" spans="1:5" ht="14.25" customHeight="1" x14ac:dyDescent="0.25">
      <c r="A64" s="88">
        <v>2012</v>
      </c>
      <c r="B64" s="38" t="s">
        <v>16</v>
      </c>
      <c r="C64" s="37">
        <v>33.75</v>
      </c>
      <c r="D64" s="37">
        <v>41.25</v>
      </c>
      <c r="E64" s="37">
        <v>25</v>
      </c>
    </row>
    <row r="65" spans="1:5" ht="14.25" customHeight="1" x14ac:dyDescent="0.25">
      <c r="A65" s="88">
        <v>2012</v>
      </c>
      <c r="B65" s="38" t="s">
        <v>18</v>
      </c>
      <c r="C65" s="37">
        <v>29.5</v>
      </c>
      <c r="D65" s="37">
        <v>50.5</v>
      </c>
      <c r="E65" s="37">
        <v>20</v>
      </c>
    </row>
    <row r="66" spans="1:5" ht="14.25" customHeight="1" x14ac:dyDescent="0.25">
      <c r="A66" s="88">
        <v>2012</v>
      </c>
      <c r="B66" s="38" t="s">
        <v>15</v>
      </c>
      <c r="C66" s="37">
        <v>27.5</v>
      </c>
      <c r="D66" s="37">
        <v>24.5</v>
      </c>
      <c r="E66" s="37">
        <v>48.25</v>
      </c>
    </row>
    <row r="67" spans="1:5" ht="14.25" customHeight="1" x14ac:dyDescent="0.25">
      <c r="A67" s="89">
        <v>2012</v>
      </c>
      <c r="B67" s="39" t="s">
        <v>19</v>
      </c>
      <c r="C67" s="37">
        <v>29.5</v>
      </c>
      <c r="D67" s="37">
        <v>50</v>
      </c>
      <c r="E67" s="37">
        <v>20.5</v>
      </c>
    </row>
    <row r="68" spans="1:5" ht="14.25" customHeight="1" x14ac:dyDescent="0.25">
      <c r="A68" s="86">
        <v>2013</v>
      </c>
      <c r="B68" s="47" t="s">
        <v>3</v>
      </c>
      <c r="C68" s="36">
        <v>26</v>
      </c>
      <c r="D68" s="36">
        <v>60.75</v>
      </c>
      <c r="E68" s="36">
        <v>13.5</v>
      </c>
    </row>
    <row r="69" spans="1:5" ht="14.25" customHeight="1" x14ac:dyDescent="0.25">
      <c r="A69" s="86">
        <v>2013</v>
      </c>
      <c r="B69" s="47" t="s">
        <v>10</v>
      </c>
      <c r="C69" s="36">
        <v>28</v>
      </c>
      <c r="D69" s="36">
        <v>49.5</v>
      </c>
      <c r="E69" s="36">
        <v>22.75</v>
      </c>
    </row>
    <row r="70" spans="1:5" ht="14.25" customHeight="1" x14ac:dyDescent="0.25">
      <c r="A70" s="86">
        <v>2013</v>
      </c>
      <c r="B70" s="47" t="s">
        <v>7</v>
      </c>
      <c r="C70" s="36">
        <v>37.5</v>
      </c>
      <c r="D70" s="36">
        <v>44.75</v>
      </c>
      <c r="E70" s="36">
        <v>17.5</v>
      </c>
    </row>
    <row r="71" spans="1:5" ht="14.25" customHeight="1" x14ac:dyDescent="0.25">
      <c r="A71" s="87">
        <v>2013</v>
      </c>
      <c r="B71" s="76" t="s">
        <v>71</v>
      </c>
      <c r="C71" s="36">
        <v>28.5</v>
      </c>
      <c r="D71" s="36">
        <v>48</v>
      </c>
      <c r="E71" s="36">
        <v>23.5</v>
      </c>
    </row>
    <row r="72" spans="1:5" ht="14.25" customHeight="1" x14ac:dyDescent="0.25">
      <c r="A72" s="86">
        <v>2013</v>
      </c>
      <c r="B72" s="47" t="s">
        <v>20</v>
      </c>
      <c r="C72" s="36">
        <v>34.25</v>
      </c>
      <c r="D72" s="36">
        <v>52</v>
      </c>
      <c r="E72" s="36">
        <v>13.75</v>
      </c>
    </row>
    <row r="73" spans="1:5" ht="14.25" customHeight="1" x14ac:dyDescent="0.25">
      <c r="A73" s="86">
        <v>2013</v>
      </c>
      <c r="B73" s="47" t="s">
        <v>4</v>
      </c>
      <c r="C73" s="36">
        <v>33.25</v>
      </c>
      <c r="D73" s="36">
        <v>50.5</v>
      </c>
      <c r="E73" s="36">
        <v>16</v>
      </c>
    </row>
    <row r="74" spans="1:5" ht="14.25" customHeight="1" x14ac:dyDescent="0.25">
      <c r="A74" s="86">
        <v>2013</v>
      </c>
      <c r="B74" s="47" t="s">
        <v>14</v>
      </c>
      <c r="C74" s="36">
        <v>23.5</v>
      </c>
      <c r="D74" s="36">
        <v>54</v>
      </c>
      <c r="E74" s="36">
        <v>22.5</v>
      </c>
    </row>
    <row r="75" spans="1:5" ht="14.25" customHeight="1" x14ac:dyDescent="0.25">
      <c r="A75" s="86">
        <v>2013</v>
      </c>
      <c r="B75" s="47" t="s">
        <v>6</v>
      </c>
      <c r="C75" s="36">
        <v>34.75</v>
      </c>
      <c r="D75" s="36">
        <v>51.5</v>
      </c>
      <c r="E75" s="36">
        <v>14</v>
      </c>
    </row>
    <row r="76" spans="1:5" ht="14.25" customHeight="1" x14ac:dyDescent="0.25">
      <c r="A76" s="86">
        <v>2013</v>
      </c>
      <c r="B76" s="47" t="s">
        <v>13</v>
      </c>
      <c r="C76" s="36">
        <v>26</v>
      </c>
      <c r="D76" s="36">
        <v>48.75</v>
      </c>
      <c r="E76" s="36">
        <v>25.25</v>
      </c>
    </row>
    <row r="77" spans="1:5" ht="14.25" customHeight="1" x14ac:dyDescent="0.25">
      <c r="A77" s="86">
        <v>2013</v>
      </c>
      <c r="B77" s="47" t="s">
        <v>8</v>
      </c>
      <c r="C77" s="36">
        <v>29.5</v>
      </c>
      <c r="D77" s="36">
        <v>53</v>
      </c>
      <c r="E77" s="36">
        <v>17.25</v>
      </c>
    </row>
    <row r="78" spans="1:5" ht="14.25" customHeight="1" x14ac:dyDescent="0.25">
      <c r="A78" s="86">
        <v>2013</v>
      </c>
      <c r="B78" s="47" t="s">
        <v>9</v>
      </c>
      <c r="C78" s="36">
        <v>29.25</v>
      </c>
      <c r="D78" s="36">
        <v>52</v>
      </c>
      <c r="E78" s="36">
        <v>18.5</v>
      </c>
    </row>
    <row r="79" spans="1:5" ht="14.25" customHeight="1" x14ac:dyDescent="0.25">
      <c r="A79" s="86">
        <v>2013</v>
      </c>
      <c r="B79" s="47" t="s">
        <v>5</v>
      </c>
      <c r="C79" s="36">
        <v>34.5</v>
      </c>
      <c r="D79" s="36">
        <v>48</v>
      </c>
      <c r="E79" s="36">
        <v>17.5</v>
      </c>
    </row>
    <row r="80" spans="1:5" ht="14.25" customHeight="1" x14ac:dyDescent="0.25">
      <c r="A80" s="88">
        <v>2013</v>
      </c>
      <c r="B80" s="38" t="s">
        <v>17</v>
      </c>
      <c r="C80" s="37">
        <v>28.5</v>
      </c>
      <c r="D80" s="37">
        <v>52.5</v>
      </c>
      <c r="E80" s="37">
        <v>19.25</v>
      </c>
    </row>
    <row r="81" spans="1:5" ht="14.25" customHeight="1" x14ac:dyDescent="0.25">
      <c r="A81" s="86">
        <v>2013</v>
      </c>
      <c r="B81" s="47" t="s">
        <v>12</v>
      </c>
      <c r="C81" s="36">
        <v>25.75</v>
      </c>
      <c r="D81" s="36">
        <v>45.25</v>
      </c>
      <c r="E81" s="36">
        <v>29</v>
      </c>
    </row>
    <row r="82" spans="1:5" ht="14.25" customHeight="1" x14ac:dyDescent="0.25">
      <c r="A82" s="86">
        <v>2013</v>
      </c>
      <c r="B82" s="47" t="s">
        <v>11</v>
      </c>
      <c r="C82" s="36">
        <v>25</v>
      </c>
      <c r="D82" s="36">
        <v>41.25</v>
      </c>
      <c r="E82" s="36">
        <v>34</v>
      </c>
    </row>
    <row r="83" spans="1:5" ht="14.25" customHeight="1" x14ac:dyDescent="0.25">
      <c r="A83" s="88">
        <v>2013</v>
      </c>
      <c r="B83" s="38" t="s">
        <v>16</v>
      </c>
      <c r="C83" s="37">
        <v>25.25</v>
      </c>
      <c r="D83" s="37">
        <v>42.75</v>
      </c>
      <c r="E83" s="37">
        <v>31.75</v>
      </c>
    </row>
    <row r="84" spans="1:5" ht="14.25" customHeight="1" x14ac:dyDescent="0.25">
      <c r="A84" s="88">
        <v>2013</v>
      </c>
      <c r="B84" s="38" t="s">
        <v>18</v>
      </c>
      <c r="C84" s="37">
        <v>28</v>
      </c>
      <c r="D84" s="37">
        <v>51.5</v>
      </c>
      <c r="E84" s="37">
        <v>20.25</v>
      </c>
    </row>
    <row r="85" spans="1:5" ht="14.25" customHeight="1" x14ac:dyDescent="0.25">
      <c r="A85" s="88">
        <v>2013</v>
      </c>
      <c r="B85" s="38" t="s">
        <v>15</v>
      </c>
      <c r="C85" s="37">
        <v>21.75</v>
      </c>
      <c r="D85" s="37">
        <v>30.25</v>
      </c>
      <c r="E85" s="37">
        <v>48.25</v>
      </c>
    </row>
    <row r="86" spans="1:5" ht="14.25" customHeight="1" x14ac:dyDescent="0.25">
      <c r="A86" s="89">
        <v>2013</v>
      </c>
      <c r="B86" s="39" t="s">
        <v>19</v>
      </c>
      <c r="C86" s="37">
        <v>28</v>
      </c>
      <c r="D86" s="37">
        <v>51.5</v>
      </c>
      <c r="E86" s="37">
        <v>20.5</v>
      </c>
    </row>
    <row r="87" spans="1:5" ht="14.25" customHeight="1" x14ac:dyDescent="0.25">
      <c r="A87" s="86">
        <v>2014</v>
      </c>
      <c r="B87" s="47" t="s">
        <v>3</v>
      </c>
      <c r="C87" s="36">
        <v>25</v>
      </c>
      <c r="D87" s="36">
        <v>60.5</v>
      </c>
      <c r="E87" s="36">
        <v>14</v>
      </c>
    </row>
    <row r="88" spans="1:5" ht="14.25" customHeight="1" x14ac:dyDescent="0.25">
      <c r="A88" s="86">
        <v>2014</v>
      </c>
      <c r="B88" s="47" t="s">
        <v>10</v>
      </c>
      <c r="C88" s="36">
        <v>26.75</v>
      </c>
      <c r="D88" s="36">
        <v>50</v>
      </c>
      <c r="E88" s="36">
        <v>24</v>
      </c>
    </row>
    <row r="89" spans="1:5" ht="14.25" customHeight="1" x14ac:dyDescent="0.25">
      <c r="A89" s="86">
        <v>2014</v>
      </c>
      <c r="B89" s="47" t="s">
        <v>7</v>
      </c>
      <c r="C89" s="36">
        <v>37.75</v>
      </c>
      <c r="D89" s="36">
        <v>44</v>
      </c>
      <c r="E89" s="36">
        <v>18.25</v>
      </c>
    </row>
    <row r="90" spans="1:5" ht="14.25" customHeight="1" x14ac:dyDescent="0.25">
      <c r="A90" s="87">
        <v>2014</v>
      </c>
      <c r="B90" s="76" t="s">
        <v>71</v>
      </c>
      <c r="C90" s="36">
        <v>27.75</v>
      </c>
      <c r="D90" s="36">
        <v>47</v>
      </c>
      <c r="E90" s="36">
        <v>25</v>
      </c>
    </row>
    <row r="91" spans="1:5" ht="14.25" customHeight="1" x14ac:dyDescent="0.25">
      <c r="A91" s="86">
        <v>2014</v>
      </c>
      <c r="B91" s="47" t="s">
        <v>20</v>
      </c>
      <c r="C91" s="36">
        <v>35.25</v>
      </c>
      <c r="D91" s="36">
        <v>51</v>
      </c>
      <c r="E91" s="36">
        <v>13.75</v>
      </c>
    </row>
    <row r="92" spans="1:5" ht="14.25" customHeight="1" x14ac:dyDescent="0.25">
      <c r="A92" s="86">
        <v>2014</v>
      </c>
      <c r="B92" s="47" t="s">
        <v>4</v>
      </c>
      <c r="C92" s="36">
        <v>32.75</v>
      </c>
      <c r="D92" s="36">
        <v>50</v>
      </c>
      <c r="E92" s="36">
        <v>17.5</v>
      </c>
    </row>
    <row r="93" spans="1:5" ht="14.25" customHeight="1" x14ac:dyDescent="0.25">
      <c r="A93" s="86">
        <v>2014</v>
      </c>
      <c r="B93" s="47" t="s">
        <v>14</v>
      </c>
      <c r="C93" s="36">
        <v>23</v>
      </c>
      <c r="D93" s="36">
        <v>53.5</v>
      </c>
      <c r="E93" s="36">
        <v>23.25</v>
      </c>
    </row>
    <row r="94" spans="1:5" ht="14.25" customHeight="1" x14ac:dyDescent="0.25">
      <c r="A94" s="86">
        <v>2014</v>
      </c>
      <c r="B94" s="47" t="s">
        <v>6</v>
      </c>
      <c r="C94" s="36">
        <v>32.5</v>
      </c>
      <c r="D94" s="36">
        <v>52.5</v>
      </c>
      <c r="E94" s="36">
        <v>15</v>
      </c>
    </row>
    <row r="95" spans="1:5" ht="14.25" customHeight="1" x14ac:dyDescent="0.25">
      <c r="A95" s="86">
        <v>2014</v>
      </c>
      <c r="B95" s="47" t="s">
        <v>13</v>
      </c>
      <c r="C95" s="36">
        <v>25.25</v>
      </c>
      <c r="D95" s="36">
        <v>48.25</v>
      </c>
      <c r="E95" s="36">
        <v>26.5</v>
      </c>
    </row>
    <row r="96" spans="1:5" ht="14.25" customHeight="1" x14ac:dyDescent="0.25">
      <c r="A96" s="86">
        <v>2014</v>
      </c>
      <c r="B96" s="47" t="s">
        <v>8</v>
      </c>
      <c r="C96" s="36">
        <v>28.25</v>
      </c>
      <c r="D96" s="36">
        <v>52.75</v>
      </c>
      <c r="E96" s="36">
        <v>19</v>
      </c>
    </row>
    <row r="97" spans="1:5" ht="14.25" customHeight="1" x14ac:dyDescent="0.25">
      <c r="A97" s="86">
        <v>2014</v>
      </c>
      <c r="B97" s="47" t="s">
        <v>9</v>
      </c>
      <c r="C97" s="36">
        <v>27.5</v>
      </c>
      <c r="D97" s="36">
        <v>53</v>
      </c>
      <c r="E97" s="36">
        <v>19.5</v>
      </c>
    </row>
    <row r="98" spans="1:5" ht="14.25" customHeight="1" x14ac:dyDescent="0.25">
      <c r="A98" s="86">
        <v>2014</v>
      </c>
      <c r="B98" s="47" t="s">
        <v>5</v>
      </c>
      <c r="C98" s="36">
        <v>33.25</v>
      </c>
      <c r="D98" s="36">
        <v>48</v>
      </c>
      <c r="E98" s="36">
        <v>19</v>
      </c>
    </row>
    <row r="99" spans="1:5" ht="14.25" customHeight="1" x14ac:dyDescent="0.25">
      <c r="A99" s="88">
        <v>2014</v>
      </c>
      <c r="B99" s="38" t="s">
        <v>17</v>
      </c>
      <c r="C99" s="37">
        <v>27.25</v>
      </c>
      <c r="D99" s="37">
        <v>52.25</v>
      </c>
      <c r="E99" s="37">
        <v>20</v>
      </c>
    </row>
    <row r="100" spans="1:5" ht="14.25" customHeight="1" x14ac:dyDescent="0.25">
      <c r="A100" s="86">
        <v>2014</v>
      </c>
      <c r="B100" s="47" t="s">
        <v>12</v>
      </c>
      <c r="C100" s="36">
        <v>23.25</v>
      </c>
      <c r="D100" s="36">
        <v>46.5</v>
      </c>
      <c r="E100" s="36">
        <v>30.5</v>
      </c>
    </row>
    <row r="101" spans="1:5" ht="14.25" customHeight="1" x14ac:dyDescent="0.25">
      <c r="A101" s="86">
        <v>2014</v>
      </c>
      <c r="B101" s="47" t="s">
        <v>11</v>
      </c>
      <c r="C101" s="36">
        <v>25</v>
      </c>
      <c r="D101" s="36">
        <v>38</v>
      </c>
      <c r="E101" s="36">
        <v>37</v>
      </c>
    </row>
    <row r="102" spans="1:5" ht="14.25" customHeight="1" x14ac:dyDescent="0.25">
      <c r="A102" s="88">
        <v>2014</v>
      </c>
      <c r="B102" s="38" t="s">
        <v>16</v>
      </c>
      <c r="C102" s="37">
        <v>24.25</v>
      </c>
      <c r="D102" s="37">
        <v>41</v>
      </c>
      <c r="E102" s="37">
        <v>34.5</v>
      </c>
    </row>
    <row r="103" spans="1:5" ht="14.25" customHeight="1" x14ac:dyDescent="0.25">
      <c r="A103" s="88">
        <v>2014</v>
      </c>
      <c r="B103" s="38" t="s">
        <v>18</v>
      </c>
      <c r="C103" s="37">
        <v>27</v>
      </c>
      <c r="D103" s="37">
        <v>51</v>
      </c>
      <c r="E103" s="37">
        <v>21.5</v>
      </c>
    </row>
    <row r="104" spans="1:5" ht="14.25" customHeight="1" x14ac:dyDescent="0.25">
      <c r="A104" s="88">
        <v>2014</v>
      </c>
      <c r="B104" s="38" t="s">
        <v>15</v>
      </c>
      <c r="C104" s="37">
        <v>21.25</v>
      </c>
      <c r="D104" s="37">
        <v>30</v>
      </c>
      <c r="E104" s="37">
        <v>48.75</v>
      </c>
    </row>
    <row r="105" spans="1:5" ht="14.25" customHeight="1" x14ac:dyDescent="0.25">
      <c r="A105" s="89">
        <v>2014</v>
      </c>
      <c r="B105" s="39" t="s">
        <v>19</v>
      </c>
      <c r="C105" s="37">
        <v>27</v>
      </c>
      <c r="D105" s="37">
        <v>51</v>
      </c>
      <c r="E105" s="37">
        <v>22</v>
      </c>
    </row>
    <row r="106" spans="1:5" ht="14.25" customHeight="1" x14ac:dyDescent="0.25">
      <c r="A106" s="86">
        <v>2015</v>
      </c>
      <c r="B106" s="47" t="s">
        <v>3</v>
      </c>
      <c r="C106" s="36">
        <v>25</v>
      </c>
      <c r="D106" s="36">
        <v>60.75</v>
      </c>
      <c r="E106" s="36">
        <v>14.5</v>
      </c>
    </row>
    <row r="107" spans="1:5" ht="14.25" customHeight="1" x14ac:dyDescent="0.25">
      <c r="A107" s="86">
        <v>2015</v>
      </c>
      <c r="B107" s="47" t="s">
        <v>10</v>
      </c>
      <c r="C107" s="36">
        <v>26</v>
      </c>
      <c r="D107" s="36">
        <v>50</v>
      </c>
      <c r="E107" s="36">
        <v>24</v>
      </c>
    </row>
    <row r="108" spans="1:5" ht="14.25" customHeight="1" x14ac:dyDescent="0.25">
      <c r="A108" s="86">
        <v>2015</v>
      </c>
      <c r="B108" s="47" t="s">
        <v>7</v>
      </c>
      <c r="C108" s="36">
        <v>36.75</v>
      </c>
      <c r="D108" s="36">
        <v>44.5</v>
      </c>
      <c r="E108" s="36">
        <v>18.75</v>
      </c>
    </row>
    <row r="109" spans="1:5" ht="14.25" customHeight="1" x14ac:dyDescent="0.25">
      <c r="A109" s="87">
        <v>2015</v>
      </c>
      <c r="B109" s="76" t="s">
        <v>71</v>
      </c>
      <c r="C109" s="36">
        <v>27.75</v>
      </c>
      <c r="D109" s="36">
        <v>47</v>
      </c>
      <c r="E109" s="36">
        <v>25</v>
      </c>
    </row>
    <row r="110" spans="1:5" ht="14.25" customHeight="1" x14ac:dyDescent="0.25">
      <c r="A110" s="86">
        <v>2015</v>
      </c>
      <c r="B110" s="47" t="s">
        <v>20</v>
      </c>
      <c r="C110" s="36">
        <v>31.25</v>
      </c>
      <c r="D110" s="36">
        <v>56.5</v>
      </c>
      <c r="E110" s="36">
        <v>12.25</v>
      </c>
    </row>
    <row r="111" spans="1:5" ht="14.25" customHeight="1" x14ac:dyDescent="0.25">
      <c r="A111" s="86">
        <v>2015</v>
      </c>
      <c r="B111" s="47" t="s">
        <v>4</v>
      </c>
      <c r="C111" s="36">
        <v>31.5</v>
      </c>
      <c r="D111" s="36">
        <v>50.75</v>
      </c>
      <c r="E111" s="36">
        <v>18</v>
      </c>
    </row>
    <row r="112" spans="1:5" ht="14.25" customHeight="1" x14ac:dyDescent="0.25">
      <c r="A112" s="86">
        <v>2015</v>
      </c>
      <c r="B112" s="47" t="s">
        <v>14</v>
      </c>
      <c r="C112" s="36">
        <v>23</v>
      </c>
      <c r="D112" s="36">
        <v>54</v>
      </c>
      <c r="E112" s="36">
        <v>23.25</v>
      </c>
    </row>
    <row r="113" spans="1:5" ht="14.25" customHeight="1" x14ac:dyDescent="0.25">
      <c r="A113" s="86">
        <v>2015</v>
      </c>
      <c r="B113" s="47" t="s">
        <v>6</v>
      </c>
      <c r="C113" s="36">
        <v>32</v>
      </c>
      <c r="D113" s="36">
        <v>53</v>
      </c>
      <c r="E113" s="36">
        <v>15</v>
      </c>
    </row>
    <row r="114" spans="1:5" ht="14.25" customHeight="1" x14ac:dyDescent="0.25">
      <c r="A114" s="86">
        <v>2015</v>
      </c>
      <c r="B114" s="47" t="s">
        <v>13</v>
      </c>
      <c r="C114" s="36">
        <v>25</v>
      </c>
      <c r="D114" s="36">
        <v>49.25</v>
      </c>
      <c r="E114" s="36">
        <v>26</v>
      </c>
    </row>
    <row r="115" spans="1:5" ht="14.25" customHeight="1" x14ac:dyDescent="0.25">
      <c r="A115" s="86">
        <v>2015</v>
      </c>
      <c r="B115" s="47" t="s">
        <v>8</v>
      </c>
      <c r="C115" s="36">
        <v>27.25</v>
      </c>
      <c r="D115" s="36">
        <v>54.25</v>
      </c>
      <c r="E115" s="36">
        <v>18</v>
      </c>
    </row>
    <row r="116" spans="1:5" ht="14.25" customHeight="1" x14ac:dyDescent="0.25">
      <c r="A116" s="86">
        <v>2015</v>
      </c>
      <c r="B116" s="47" t="s">
        <v>9</v>
      </c>
      <c r="C116" s="36">
        <v>27.25</v>
      </c>
      <c r="D116" s="36">
        <v>52.75</v>
      </c>
      <c r="E116" s="36">
        <v>20</v>
      </c>
    </row>
    <row r="117" spans="1:5" ht="14.25" customHeight="1" x14ac:dyDescent="0.25">
      <c r="A117" s="86">
        <v>2015</v>
      </c>
      <c r="B117" s="47" t="s">
        <v>5</v>
      </c>
      <c r="C117" s="36">
        <v>29.5</v>
      </c>
      <c r="D117" s="36">
        <v>51.75</v>
      </c>
      <c r="E117" s="36">
        <v>19</v>
      </c>
    </row>
    <row r="118" spans="1:5" ht="14.25" customHeight="1" x14ac:dyDescent="0.25">
      <c r="A118" s="88">
        <v>2015</v>
      </c>
      <c r="B118" s="38" t="s">
        <v>17</v>
      </c>
      <c r="C118" s="37">
        <v>27</v>
      </c>
      <c r="D118" s="37">
        <v>53</v>
      </c>
      <c r="E118" s="37">
        <v>20</v>
      </c>
    </row>
    <row r="119" spans="1:5" ht="14.25" customHeight="1" x14ac:dyDescent="0.25">
      <c r="A119" s="86">
        <v>2015</v>
      </c>
      <c r="B119" s="47" t="s">
        <v>12</v>
      </c>
      <c r="C119" s="36">
        <v>23.75</v>
      </c>
      <c r="D119" s="36">
        <v>46.25</v>
      </c>
      <c r="E119" s="36">
        <v>30.25</v>
      </c>
    </row>
    <row r="120" spans="1:5" ht="14.25" customHeight="1" x14ac:dyDescent="0.25">
      <c r="A120" s="86">
        <v>2015</v>
      </c>
      <c r="B120" s="47" t="s">
        <v>11</v>
      </c>
      <c r="C120" s="36">
        <v>25</v>
      </c>
      <c r="D120" s="36">
        <v>37.5</v>
      </c>
      <c r="E120" s="36">
        <v>37.5</v>
      </c>
    </row>
    <row r="121" spans="1:5" ht="14.25" customHeight="1" x14ac:dyDescent="0.25">
      <c r="A121" s="88">
        <v>2015</v>
      </c>
      <c r="B121" s="38" t="s">
        <v>16</v>
      </c>
      <c r="C121" s="37">
        <v>24</v>
      </c>
      <c r="D121" s="37">
        <v>41.25</v>
      </c>
      <c r="E121" s="37">
        <v>34.25</v>
      </c>
    </row>
    <row r="122" spans="1:5" ht="14.25" customHeight="1" x14ac:dyDescent="0.25">
      <c r="A122" s="88">
        <v>2015</v>
      </c>
      <c r="B122" s="38" t="s">
        <v>18</v>
      </c>
      <c r="C122" s="37">
        <v>26.25</v>
      </c>
      <c r="D122" s="37">
        <v>52</v>
      </c>
      <c r="E122" s="37">
        <v>22</v>
      </c>
    </row>
    <row r="123" spans="1:5" ht="14.25" customHeight="1" x14ac:dyDescent="0.25">
      <c r="A123" s="88">
        <v>2015</v>
      </c>
      <c r="B123" s="38" t="s">
        <v>15</v>
      </c>
      <c r="C123" s="37">
        <v>20.5</v>
      </c>
      <c r="D123" s="37">
        <v>28.75</v>
      </c>
      <c r="E123" s="37">
        <v>50.5</v>
      </c>
    </row>
    <row r="124" spans="1:5" ht="14.25" customHeight="1" x14ac:dyDescent="0.25">
      <c r="A124" s="89">
        <v>2015</v>
      </c>
      <c r="B124" s="39" t="s">
        <v>19</v>
      </c>
      <c r="C124" s="37">
        <v>26.25</v>
      </c>
      <c r="D124" s="37">
        <v>51.75</v>
      </c>
      <c r="E124" s="37">
        <v>22</v>
      </c>
    </row>
    <row r="125" spans="1:5" ht="14.25" customHeight="1" x14ac:dyDescent="0.25">
      <c r="A125" s="86">
        <v>2016</v>
      </c>
      <c r="B125" s="47" t="s">
        <v>3</v>
      </c>
      <c r="C125" s="36">
        <v>24</v>
      </c>
      <c r="D125" s="36">
        <v>61.75</v>
      </c>
      <c r="E125" s="36">
        <v>14.25</v>
      </c>
    </row>
    <row r="126" spans="1:5" ht="14.25" customHeight="1" x14ac:dyDescent="0.25">
      <c r="A126" s="86">
        <v>2016</v>
      </c>
      <c r="B126" s="47" t="s">
        <v>10</v>
      </c>
      <c r="C126" s="36">
        <v>25</v>
      </c>
      <c r="D126" s="36">
        <v>51</v>
      </c>
      <c r="E126" s="36">
        <v>23.75</v>
      </c>
    </row>
    <row r="127" spans="1:5" ht="14.25" customHeight="1" x14ac:dyDescent="0.25">
      <c r="A127" s="86">
        <v>2016</v>
      </c>
      <c r="B127" s="47" t="s">
        <v>7</v>
      </c>
      <c r="C127" s="36">
        <v>36</v>
      </c>
      <c r="D127" s="36">
        <v>44.25</v>
      </c>
      <c r="E127" s="36">
        <v>19.5</v>
      </c>
    </row>
    <row r="128" spans="1:5" ht="14.25" customHeight="1" x14ac:dyDescent="0.25">
      <c r="A128" s="87">
        <v>2016</v>
      </c>
      <c r="B128" s="76" t="s">
        <v>71</v>
      </c>
      <c r="C128" s="36">
        <v>27</v>
      </c>
      <c r="D128" s="36">
        <v>47.25</v>
      </c>
      <c r="E128" s="36">
        <v>26</v>
      </c>
    </row>
    <row r="129" spans="1:5" ht="14.25" customHeight="1" x14ac:dyDescent="0.25">
      <c r="A129" s="86">
        <v>2016</v>
      </c>
      <c r="B129" s="47" t="s">
        <v>20</v>
      </c>
      <c r="C129" s="36">
        <v>31.5</v>
      </c>
      <c r="D129" s="36">
        <v>50.5</v>
      </c>
      <c r="E129" s="36">
        <v>18.25</v>
      </c>
    </row>
    <row r="130" spans="1:5" ht="14.25" customHeight="1" x14ac:dyDescent="0.25">
      <c r="A130" s="86">
        <v>2016</v>
      </c>
      <c r="B130" s="47" t="s">
        <v>4</v>
      </c>
      <c r="C130" s="36">
        <v>30.75</v>
      </c>
      <c r="D130" s="36">
        <v>51.25</v>
      </c>
      <c r="E130" s="36">
        <v>18</v>
      </c>
    </row>
    <row r="131" spans="1:5" ht="14.25" customHeight="1" x14ac:dyDescent="0.25">
      <c r="A131" s="86">
        <v>2016</v>
      </c>
      <c r="B131" s="47" t="s">
        <v>14</v>
      </c>
      <c r="C131" s="36">
        <v>22</v>
      </c>
      <c r="D131" s="36">
        <v>54.5</v>
      </c>
      <c r="E131" s="36">
        <v>23.5</v>
      </c>
    </row>
    <row r="132" spans="1:5" ht="14.25" customHeight="1" x14ac:dyDescent="0.25">
      <c r="A132" s="86">
        <v>2016</v>
      </c>
      <c r="B132" s="47" t="s">
        <v>6</v>
      </c>
      <c r="C132" s="36">
        <v>31.75</v>
      </c>
      <c r="D132" s="36">
        <v>53.25</v>
      </c>
      <c r="E132" s="36">
        <v>15</v>
      </c>
    </row>
    <row r="133" spans="1:5" ht="14.25" customHeight="1" x14ac:dyDescent="0.25">
      <c r="A133" s="86">
        <v>2016</v>
      </c>
      <c r="B133" s="47" t="s">
        <v>13</v>
      </c>
      <c r="C133" s="36">
        <v>24</v>
      </c>
      <c r="D133" s="36">
        <v>50</v>
      </c>
      <c r="E133" s="36">
        <v>25.75</v>
      </c>
    </row>
    <row r="134" spans="1:5" ht="14.25" customHeight="1" x14ac:dyDescent="0.25">
      <c r="A134" s="86">
        <v>2016</v>
      </c>
      <c r="B134" s="47" t="s">
        <v>8</v>
      </c>
      <c r="C134" s="36">
        <v>26.5</v>
      </c>
      <c r="D134" s="36">
        <v>56</v>
      </c>
      <c r="E134" s="36">
        <v>17.75</v>
      </c>
    </row>
    <row r="135" spans="1:5" ht="14.25" customHeight="1" x14ac:dyDescent="0.25">
      <c r="A135" s="86">
        <v>2016</v>
      </c>
      <c r="B135" s="47" t="s">
        <v>9</v>
      </c>
      <c r="C135" s="36">
        <v>25.5</v>
      </c>
      <c r="D135" s="36">
        <v>53.75</v>
      </c>
      <c r="E135" s="36">
        <v>20.75</v>
      </c>
    </row>
    <row r="136" spans="1:5" ht="14.25" customHeight="1" x14ac:dyDescent="0.25">
      <c r="A136" s="86">
        <v>2016</v>
      </c>
      <c r="B136" s="47" t="s">
        <v>5</v>
      </c>
      <c r="C136" s="36">
        <v>29.5</v>
      </c>
      <c r="D136" s="36">
        <v>49</v>
      </c>
      <c r="E136" s="36">
        <v>21.75</v>
      </c>
    </row>
    <row r="137" spans="1:5" ht="14.25" customHeight="1" x14ac:dyDescent="0.25">
      <c r="A137" s="88">
        <v>2016</v>
      </c>
      <c r="B137" s="38" t="s">
        <v>17</v>
      </c>
      <c r="C137" s="37">
        <v>26</v>
      </c>
      <c r="D137" s="37">
        <v>53.5</v>
      </c>
      <c r="E137" s="37">
        <v>20.5</v>
      </c>
    </row>
    <row r="138" spans="1:5" ht="14.25" customHeight="1" x14ac:dyDescent="0.25">
      <c r="A138" s="86">
        <v>2016</v>
      </c>
      <c r="B138" s="47" t="s">
        <v>12</v>
      </c>
      <c r="C138" s="36">
        <v>23</v>
      </c>
      <c r="D138" s="36">
        <v>47.25</v>
      </c>
      <c r="E138" s="36">
        <v>29.75</v>
      </c>
    </row>
    <row r="139" spans="1:5" ht="14.25" customHeight="1" x14ac:dyDescent="0.25">
      <c r="A139" s="86">
        <v>2016</v>
      </c>
      <c r="B139" s="47" t="s">
        <v>11</v>
      </c>
      <c r="C139" s="36">
        <v>24.75</v>
      </c>
      <c r="D139" s="36">
        <v>38</v>
      </c>
      <c r="E139" s="36">
        <v>38</v>
      </c>
    </row>
    <row r="140" spans="1:5" ht="14.25" customHeight="1" x14ac:dyDescent="0.25">
      <c r="A140" s="88">
        <v>2016</v>
      </c>
      <c r="B140" s="38" t="s">
        <v>16</v>
      </c>
      <c r="C140" s="37">
        <v>24</v>
      </c>
      <c r="D140" s="37">
        <v>42</v>
      </c>
      <c r="E140" s="37">
        <v>34</v>
      </c>
    </row>
    <row r="141" spans="1:5" ht="14.25" customHeight="1" x14ac:dyDescent="0.25">
      <c r="A141" s="88">
        <v>2016</v>
      </c>
      <c r="B141" s="38" t="s">
        <v>18</v>
      </c>
      <c r="C141" s="37">
        <v>25.75</v>
      </c>
      <c r="D141" s="37">
        <v>52.25</v>
      </c>
      <c r="E141" s="37">
        <v>22</v>
      </c>
    </row>
    <row r="142" spans="1:5" ht="14.25" customHeight="1" x14ac:dyDescent="0.25">
      <c r="A142" s="88">
        <v>2016</v>
      </c>
      <c r="B142" s="38" t="s">
        <v>15</v>
      </c>
      <c r="C142" s="37">
        <v>19.25</v>
      </c>
      <c r="D142" s="37">
        <v>29.5</v>
      </c>
      <c r="E142" s="37">
        <v>51</v>
      </c>
    </row>
    <row r="143" spans="1:5" ht="14.25" customHeight="1" x14ac:dyDescent="0.25">
      <c r="A143" s="89">
        <v>2016</v>
      </c>
      <c r="B143" s="39" t="s">
        <v>19</v>
      </c>
      <c r="C143" s="37">
        <v>25.75</v>
      </c>
      <c r="D143" s="37">
        <v>52.25</v>
      </c>
      <c r="E143" s="37">
        <v>22.25</v>
      </c>
    </row>
    <row r="144" spans="1:5" ht="14.25" customHeight="1" x14ac:dyDescent="0.25">
      <c r="A144" s="86">
        <v>2017</v>
      </c>
      <c r="B144" s="47" t="s">
        <v>3</v>
      </c>
      <c r="C144" s="36">
        <v>22.75</v>
      </c>
      <c r="D144" s="36">
        <v>64</v>
      </c>
      <c r="E144" s="36">
        <v>13.25</v>
      </c>
    </row>
    <row r="145" spans="1:5" ht="14.25" customHeight="1" x14ac:dyDescent="0.25">
      <c r="A145" s="86">
        <v>2017</v>
      </c>
      <c r="B145" s="47" t="s">
        <v>10</v>
      </c>
      <c r="C145" s="36">
        <v>23.75</v>
      </c>
      <c r="D145" s="36">
        <v>53</v>
      </c>
      <c r="E145" s="36">
        <v>23.25</v>
      </c>
    </row>
    <row r="146" spans="1:5" ht="14.25" customHeight="1" x14ac:dyDescent="0.25">
      <c r="A146" s="86">
        <v>2017</v>
      </c>
      <c r="B146" s="47" t="s">
        <v>7</v>
      </c>
      <c r="C146" s="36">
        <v>34.25</v>
      </c>
      <c r="D146" s="36">
        <v>45.75</v>
      </c>
      <c r="E146" s="36">
        <v>20.25</v>
      </c>
    </row>
    <row r="147" spans="1:5" ht="14.25" customHeight="1" x14ac:dyDescent="0.25">
      <c r="A147" s="87">
        <v>2017</v>
      </c>
      <c r="B147" s="76" t="s">
        <v>71</v>
      </c>
      <c r="C147" s="36">
        <v>25.5</v>
      </c>
      <c r="D147" s="36">
        <v>49</v>
      </c>
      <c r="E147" s="36">
        <v>25.5</v>
      </c>
    </row>
    <row r="148" spans="1:5" ht="14.25" customHeight="1" x14ac:dyDescent="0.25">
      <c r="A148" s="86">
        <v>2017</v>
      </c>
      <c r="B148" s="47" t="s">
        <v>20</v>
      </c>
      <c r="C148" s="36">
        <v>29.25</v>
      </c>
      <c r="D148" s="36">
        <v>53.5</v>
      </c>
      <c r="E148" s="36">
        <v>17.25</v>
      </c>
    </row>
    <row r="149" spans="1:5" ht="14.25" customHeight="1" x14ac:dyDescent="0.25">
      <c r="A149" s="86">
        <v>2017</v>
      </c>
      <c r="B149" s="47" t="s">
        <v>4</v>
      </c>
      <c r="C149" s="36">
        <v>29.5</v>
      </c>
      <c r="D149" s="36">
        <v>53</v>
      </c>
      <c r="E149" s="36">
        <v>17.5</v>
      </c>
    </row>
    <row r="150" spans="1:5" ht="14.25" customHeight="1" x14ac:dyDescent="0.25">
      <c r="A150" s="86">
        <v>2017</v>
      </c>
      <c r="B150" s="47" t="s">
        <v>14</v>
      </c>
      <c r="C150" s="36">
        <v>21.75</v>
      </c>
      <c r="D150" s="36">
        <v>56.5</v>
      </c>
      <c r="E150" s="36">
        <v>22</v>
      </c>
    </row>
    <row r="151" spans="1:5" ht="14.25" customHeight="1" x14ac:dyDescent="0.25">
      <c r="A151" s="86">
        <v>2017</v>
      </c>
      <c r="B151" s="47" t="s">
        <v>6</v>
      </c>
      <c r="C151" s="36">
        <v>30</v>
      </c>
      <c r="D151" s="36">
        <v>55.25</v>
      </c>
      <c r="E151" s="36">
        <v>14.75</v>
      </c>
    </row>
    <row r="152" spans="1:5" ht="14.25" customHeight="1" x14ac:dyDescent="0.25">
      <c r="A152" s="86">
        <v>2017</v>
      </c>
      <c r="B152" s="47" t="s">
        <v>13</v>
      </c>
      <c r="C152" s="36">
        <v>22.75</v>
      </c>
      <c r="D152" s="36">
        <v>51.75</v>
      </c>
      <c r="E152" s="36">
        <v>25.5</v>
      </c>
    </row>
    <row r="153" spans="1:5" ht="14.25" customHeight="1" x14ac:dyDescent="0.25">
      <c r="A153" s="86">
        <v>2017</v>
      </c>
      <c r="B153" s="47" t="s">
        <v>8</v>
      </c>
      <c r="C153" s="36">
        <v>25.5</v>
      </c>
      <c r="D153" s="36">
        <v>57</v>
      </c>
      <c r="E153" s="36">
        <v>17.5</v>
      </c>
    </row>
    <row r="154" spans="1:5" ht="14.25" customHeight="1" x14ac:dyDescent="0.25">
      <c r="A154" s="86">
        <v>2017</v>
      </c>
      <c r="B154" s="47" t="s">
        <v>9</v>
      </c>
      <c r="C154" s="36">
        <v>23.5</v>
      </c>
      <c r="D154" s="36">
        <v>55.75</v>
      </c>
      <c r="E154" s="36">
        <v>20.75</v>
      </c>
    </row>
    <row r="155" spans="1:5" ht="14.25" customHeight="1" x14ac:dyDescent="0.25">
      <c r="A155" s="86">
        <v>2017</v>
      </c>
      <c r="B155" s="47" t="s">
        <v>5</v>
      </c>
      <c r="C155" s="36">
        <v>25</v>
      </c>
      <c r="D155" s="36">
        <v>55.25</v>
      </c>
      <c r="E155" s="36">
        <v>19.5</v>
      </c>
    </row>
    <row r="156" spans="1:5" ht="14.25" customHeight="1" x14ac:dyDescent="0.25">
      <c r="A156" s="88">
        <v>2017</v>
      </c>
      <c r="B156" s="38" t="s">
        <v>17</v>
      </c>
      <c r="C156" s="37">
        <v>24.5</v>
      </c>
      <c r="D156" s="37">
        <v>56</v>
      </c>
      <c r="E156" s="37">
        <v>19.5</v>
      </c>
    </row>
    <row r="157" spans="1:5" ht="14.25" customHeight="1" x14ac:dyDescent="0.25">
      <c r="A157" s="86">
        <v>2017</v>
      </c>
      <c r="B157" s="47" t="s">
        <v>12</v>
      </c>
      <c r="C157" s="36">
        <v>22</v>
      </c>
      <c r="D157" s="36">
        <v>48.25</v>
      </c>
      <c r="E157" s="36">
        <v>29</v>
      </c>
    </row>
    <row r="158" spans="1:5" ht="14.25" customHeight="1" x14ac:dyDescent="0.25">
      <c r="A158" s="86">
        <v>2017</v>
      </c>
      <c r="B158" s="47" t="s">
        <v>11</v>
      </c>
      <c r="C158" s="36">
        <v>24</v>
      </c>
      <c r="D158" s="36">
        <v>38.25</v>
      </c>
      <c r="E158" s="36">
        <v>38</v>
      </c>
    </row>
    <row r="159" spans="1:5" ht="14.25" customHeight="1" x14ac:dyDescent="0.25">
      <c r="A159" s="88">
        <v>2017</v>
      </c>
      <c r="B159" s="38" t="s">
        <v>16</v>
      </c>
      <c r="C159" s="37">
        <v>23</v>
      </c>
      <c r="D159" s="37">
        <v>43</v>
      </c>
      <c r="E159" s="37">
        <v>34</v>
      </c>
    </row>
    <row r="160" spans="1:5" ht="14.25" customHeight="1" x14ac:dyDescent="0.25">
      <c r="A160" s="88">
        <v>2017</v>
      </c>
      <c r="B160" s="38" t="s">
        <v>18</v>
      </c>
      <c r="C160" s="37">
        <v>24.5</v>
      </c>
      <c r="D160" s="37">
        <v>54</v>
      </c>
      <c r="E160" s="37">
        <v>21.5</v>
      </c>
    </row>
    <row r="161" spans="1:5" ht="14.25" customHeight="1" x14ac:dyDescent="0.25">
      <c r="A161" s="88">
        <v>2017</v>
      </c>
      <c r="B161" s="38" t="s">
        <v>15</v>
      </c>
      <c r="C161" s="37">
        <v>16.75</v>
      </c>
      <c r="D161" s="37">
        <v>30.25</v>
      </c>
      <c r="E161" s="37">
        <v>53</v>
      </c>
    </row>
    <row r="162" spans="1:5" ht="14.25" customHeight="1" x14ac:dyDescent="0.25">
      <c r="A162" s="89">
        <v>2017</v>
      </c>
      <c r="B162" s="39" t="s">
        <v>19</v>
      </c>
      <c r="C162" s="37">
        <v>24.5</v>
      </c>
      <c r="D162" s="37">
        <v>54.25</v>
      </c>
      <c r="E162" s="37">
        <v>21.25</v>
      </c>
    </row>
    <row r="163" spans="1:5" ht="14.25" customHeight="1" x14ac:dyDescent="0.25">
      <c r="A163" s="86">
        <v>2018</v>
      </c>
      <c r="B163" s="47" t="s">
        <v>3</v>
      </c>
      <c r="C163" s="36">
        <v>19.25</v>
      </c>
      <c r="D163" s="36">
        <v>67.25</v>
      </c>
      <c r="E163" s="36">
        <v>13.5</v>
      </c>
    </row>
    <row r="164" spans="1:5" ht="14.25" customHeight="1" x14ac:dyDescent="0.25">
      <c r="A164" s="86">
        <v>2018</v>
      </c>
      <c r="B164" s="47" t="s">
        <v>10</v>
      </c>
      <c r="C164" s="36">
        <v>20</v>
      </c>
      <c r="D164" s="36">
        <v>56.25</v>
      </c>
      <c r="E164" s="36">
        <v>24</v>
      </c>
    </row>
    <row r="165" spans="1:5" ht="14.25" customHeight="1" x14ac:dyDescent="0.25">
      <c r="A165" s="86">
        <v>2018</v>
      </c>
      <c r="B165" s="47" t="s">
        <v>7</v>
      </c>
      <c r="C165" s="36">
        <v>30.75</v>
      </c>
      <c r="D165" s="36">
        <v>46.75</v>
      </c>
      <c r="E165" s="36">
        <v>22.5</v>
      </c>
    </row>
    <row r="166" spans="1:5" ht="14.25" customHeight="1" x14ac:dyDescent="0.25">
      <c r="A166" s="87">
        <v>2018</v>
      </c>
      <c r="B166" s="76" t="s">
        <v>71</v>
      </c>
      <c r="C166" s="36">
        <v>23.25</v>
      </c>
      <c r="D166" s="36">
        <v>50.5</v>
      </c>
      <c r="E166" s="36">
        <v>26.5</v>
      </c>
    </row>
    <row r="167" spans="1:5" ht="14.25" customHeight="1" x14ac:dyDescent="0.25">
      <c r="A167" s="86">
        <v>2018</v>
      </c>
      <c r="B167" s="47" t="s">
        <v>20</v>
      </c>
      <c r="C167" s="36">
        <v>27</v>
      </c>
      <c r="D167" s="36">
        <v>55.25</v>
      </c>
      <c r="E167" s="36">
        <v>18</v>
      </c>
    </row>
    <row r="168" spans="1:5" ht="14.25" customHeight="1" x14ac:dyDescent="0.25">
      <c r="A168" s="86">
        <v>2018</v>
      </c>
      <c r="B168" s="47" t="s">
        <v>4</v>
      </c>
      <c r="C168" s="36">
        <v>26</v>
      </c>
      <c r="D168" s="36">
        <v>54.75</v>
      </c>
      <c r="E168" s="36">
        <v>19.5</v>
      </c>
    </row>
    <row r="169" spans="1:5" ht="14.25" customHeight="1" x14ac:dyDescent="0.25">
      <c r="A169" s="86">
        <v>2018</v>
      </c>
      <c r="B169" s="47" t="s">
        <v>14</v>
      </c>
      <c r="C169" s="36">
        <v>19.25</v>
      </c>
      <c r="D169" s="36">
        <v>58.75</v>
      </c>
      <c r="E169" s="36">
        <v>21.75</v>
      </c>
    </row>
    <row r="170" spans="1:5" ht="14.25" customHeight="1" x14ac:dyDescent="0.25">
      <c r="A170" s="86">
        <v>2018</v>
      </c>
      <c r="B170" s="47" t="s">
        <v>6</v>
      </c>
      <c r="C170" s="36">
        <v>27.5</v>
      </c>
      <c r="D170" s="36">
        <v>56.75</v>
      </c>
      <c r="E170" s="36">
        <v>15.75</v>
      </c>
    </row>
    <row r="171" spans="1:5" ht="14.25" customHeight="1" x14ac:dyDescent="0.25">
      <c r="A171" s="86">
        <v>2018</v>
      </c>
      <c r="B171" s="47" t="s">
        <v>13</v>
      </c>
      <c r="C171" s="36">
        <v>20.25</v>
      </c>
      <c r="D171" s="36">
        <v>52.5</v>
      </c>
      <c r="E171" s="36">
        <v>27</v>
      </c>
    </row>
    <row r="172" spans="1:5" ht="14.25" customHeight="1" x14ac:dyDescent="0.25">
      <c r="A172" s="86">
        <v>2018</v>
      </c>
      <c r="B172" s="47" t="s">
        <v>8</v>
      </c>
      <c r="C172" s="36">
        <v>23.75</v>
      </c>
      <c r="D172" s="36">
        <v>58</v>
      </c>
      <c r="E172" s="36">
        <v>18.5</v>
      </c>
    </row>
    <row r="173" spans="1:5" ht="14.25" customHeight="1" x14ac:dyDescent="0.25">
      <c r="A173" s="86">
        <v>2018</v>
      </c>
      <c r="B173" s="47" t="s">
        <v>9</v>
      </c>
      <c r="C173" s="36">
        <v>21</v>
      </c>
      <c r="D173" s="36">
        <v>57.25</v>
      </c>
      <c r="E173" s="36">
        <v>21.75</v>
      </c>
    </row>
    <row r="174" spans="1:5" ht="14.25" customHeight="1" x14ac:dyDescent="0.25">
      <c r="A174" s="86">
        <v>2018</v>
      </c>
      <c r="B174" s="47" t="s">
        <v>5</v>
      </c>
      <c r="C174" s="36">
        <v>24.25</v>
      </c>
      <c r="D174" s="36">
        <v>52.75</v>
      </c>
      <c r="E174" s="36">
        <v>23</v>
      </c>
    </row>
    <row r="175" spans="1:5" ht="14.25" customHeight="1" x14ac:dyDescent="0.25">
      <c r="A175" s="88">
        <v>2018</v>
      </c>
      <c r="B175" s="38" t="s">
        <v>17</v>
      </c>
      <c r="C175" s="37">
        <v>21.5</v>
      </c>
      <c r="D175" s="37">
        <v>57.75</v>
      </c>
      <c r="E175" s="37">
        <v>21</v>
      </c>
    </row>
    <row r="176" spans="1:5" ht="14.25" customHeight="1" x14ac:dyDescent="0.25">
      <c r="A176" s="86">
        <v>2018</v>
      </c>
      <c r="B176" s="47" t="s">
        <v>12</v>
      </c>
      <c r="C176" s="36">
        <v>22</v>
      </c>
      <c r="D176" s="36">
        <v>48.25</v>
      </c>
      <c r="E176" s="36">
        <v>29.75</v>
      </c>
    </row>
    <row r="177" spans="1:5" ht="14.25" customHeight="1" x14ac:dyDescent="0.25">
      <c r="A177" s="86">
        <v>2018</v>
      </c>
      <c r="B177" s="47" t="s">
        <v>11</v>
      </c>
      <c r="C177" s="36">
        <v>23.25</v>
      </c>
      <c r="D177" s="36">
        <v>39</v>
      </c>
      <c r="E177" s="36">
        <v>38.25</v>
      </c>
    </row>
    <row r="178" spans="1:5" ht="14.25" customHeight="1" x14ac:dyDescent="0.25">
      <c r="A178" s="88">
        <v>2018</v>
      </c>
      <c r="B178" s="38" t="s">
        <v>16</v>
      </c>
      <c r="C178" s="37">
        <v>22.75</v>
      </c>
      <c r="D178" s="37">
        <v>43.25</v>
      </c>
      <c r="E178" s="37">
        <v>34.5</v>
      </c>
    </row>
    <row r="179" spans="1:5" ht="14.25" customHeight="1" x14ac:dyDescent="0.25">
      <c r="A179" s="88">
        <v>2018</v>
      </c>
      <c r="B179" s="38" t="s">
        <v>18</v>
      </c>
      <c r="C179" s="37">
        <v>21.75</v>
      </c>
      <c r="D179" s="37">
        <v>56.5</v>
      </c>
      <c r="E179" s="37">
        <v>22</v>
      </c>
    </row>
    <row r="180" spans="1:5" ht="14.25" customHeight="1" x14ac:dyDescent="0.25">
      <c r="A180" s="88">
        <v>2018</v>
      </c>
      <c r="B180" s="38" t="s">
        <v>15</v>
      </c>
      <c r="C180" s="37">
        <v>13.25</v>
      </c>
      <c r="D180" s="37">
        <v>34.25</v>
      </c>
      <c r="E180" s="37">
        <v>52.75</v>
      </c>
    </row>
    <row r="181" spans="1:5" ht="14.25" customHeight="1" x14ac:dyDescent="0.25">
      <c r="A181" s="89">
        <v>2018</v>
      </c>
      <c r="B181" s="39" t="s">
        <v>19</v>
      </c>
      <c r="C181" s="37">
        <v>21.5</v>
      </c>
      <c r="D181" s="37">
        <v>56.25</v>
      </c>
      <c r="E181" s="37">
        <v>22</v>
      </c>
    </row>
    <row r="182" spans="1:5" ht="14.25" customHeight="1" x14ac:dyDescent="0.25">
      <c r="A182" s="86">
        <v>2019</v>
      </c>
      <c r="B182" s="47" t="s">
        <v>3</v>
      </c>
      <c r="C182" s="36">
        <v>18.5</v>
      </c>
      <c r="D182" s="36">
        <v>68</v>
      </c>
      <c r="E182" s="36">
        <v>13.75</v>
      </c>
    </row>
    <row r="183" spans="1:5" ht="14.25" customHeight="1" x14ac:dyDescent="0.25">
      <c r="A183" s="86">
        <v>2019</v>
      </c>
      <c r="B183" s="47" t="s">
        <v>10</v>
      </c>
      <c r="C183" s="36">
        <v>18.75</v>
      </c>
      <c r="D183" s="36">
        <v>57.75</v>
      </c>
      <c r="E183" s="36">
        <v>23.5</v>
      </c>
    </row>
    <row r="184" spans="1:5" ht="14.25" customHeight="1" x14ac:dyDescent="0.25">
      <c r="A184" s="86">
        <v>2019</v>
      </c>
      <c r="B184" s="47" t="s">
        <v>7</v>
      </c>
      <c r="C184" s="36">
        <v>29</v>
      </c>
      <c r="D184" s="36">
        <v>47.5</v>
      </c>
      <c r="E184" s="36">
        <v>23.5</v>
      </c>
    </row>
    <row r="185" spans="1:5" ht="14.25" customHeight="1" x14ac:dyDescent="0.25">
      <c r="A185" s="87">
        <v>2019</v>
      </c>
      <c r="B185" s="76" t="s">
        <v>71</v>
      </c>
      <c r="C185" s="36">
        <v>22.5</v>
      </c>
      <c r="D185" s="36">
        <v>51.5</v>
      </c>
      <c r="E185" s="36">
        <v>26.25</v>
      </c>
    </row>
    <row r="186" spans="1:5" ht="14.25" customHeight="1" x14ac:dyDescent="0.25">
      <c r="A186" s="86">
        <v>2019</v>
      </c>
      <c r="B186" s="47" t="s">
        <v>20</v>
      </c>
      <c r="C186" s="36">
        <v>26.25</v>
      </c>
      <c r="D186" s="36">
        <v>55.25</v>
      </c>
      <c r="E186" s="36">
        <v>18.5</v>
      </c>
    </row>
    <row r="187" spans="1:5" ht="14.25" customHeight="1" x14ac:dyDescent="0.25">
      <c r="A187" s="86">
        <v>2019</v>
      </c>
      <c r="B187" s="47" t="s">
        <v>4</v>
      </c>
      <c r="C187" s="36">
        <v>24.75</v>
      </c>
      <c r="D187" s="36">
        <v>54.75</v>
      </c>
      <c r="E187" s="36">
        <v>20.25</v>
      </c>
    </row>
    <row r="188" spans="1:5" ht="14.25" customHeight="1" x14ac:dyDescent="0.25">
      <c r="A188" s="86">
        <v>2019</v>
      </c>
      <c r="B188" s="47" t="s">
        <v>14</v>
      </c>
      <c r="C188" s="36">
        <v>18.5</v>
      </c>
      <c r="D188" s="36">
        <v>58.75</v>
      </c>
      <c r="E188" s="36">
        <v>23</v>
      </c>
    </row>
    <row r="189" spans="1:5" ht="14.25" customHeight="1" x14ac:dyDescent="0.25">
      <c r="A189" s="86">
        <v>2019</v>
      </c>
      <c r="B189" s="47" t="s">
        <v>6</v>
      </c>
      <c r="C189" s="36">
        <v>25.25</v>
      </c>
      <c r="D189" s="36">
        <v>58.5</v>
      </c>
      <c r="E189" s="36">
        <v>16.75</v>
      </c>
    </row>
    <row r="190" spans="1:5" ht="14.25" customHeight="1" x14ac:dyDescent="0.25">
      <c r="A190" s="86">
        <v>2019</v>
      </c>
      <c r="B190" s="47" t="s">
        <v>13</v>
      </c>
      <c r="C190" s="36">
        <v>19</v>
      </c>
      <c r="D190" s="36">
        <v>52.75</v>
      </c>
      <c r="E190" s="36">
        <v>28</v>
      </c>
    </row>
    <row r="191" spans="1:5" ht="14.25" customHeight="1" x14ac:dyDescent="0.25">
      <c r="A191" s="86">
        <v>2019</v>
      </c>
      <c r="B191" s="47" t="s">
        <v>8</v>
      </c>
      <c r="C191" s="36">
        <v>21</v>
      </c>
      <c r="D191" s="36">
        <v>57</v>
      </c>
      <c r="E191" s="36">
        <v>22.25</v>
      </c>
    </row>
    <row r="192" spans="1:5" ht="14.25" customHeight="1" x14ac:dyDescent="0.25">
      <c r="A192" s="86">
        <v>2019</v>
      </c>
      <c r="B192" s="47" t="s">
        <v>9</v>
      </c>
      <c r="C192" s="36">
        <v>20.5</v>
      </c>
      <c r="D192" s="36">
        <v>58</v>
      </c>
      <c r="E192" s="36">
        <v>21.5</v>
      </c>
    </row>
    <row r="193" spans="1:5" ht="14.25" customHeight="1" x14ac:dyDescent="0.25">
      <c r="A193" s="86">
        <v>2019</v>
      </c>
      <c r="B193" s="47" t="s">
        <v>5</v>
      </c>
      <c r="C193" s="36">
        <v>23.75</v>
      </c>
      <c r="D193" s="36">
        <v>53.5</v>
      </c>
      <c r="E193" s="36">
        <v>23</v>
      </c>
    </row>
    <row r="194" spans="1:5" ht="14.25" customHeight="1" x14ac:dyDescent="0.25">
      <c r="A194" s="88">
        <v>2019</v>
      </c>
      <c r="B194" s="38" t="s">
        <v>17</v>
      </c>
      <c r="C194" s="37">
        <v>20.5</v>
      </c>
      <c r="D194" s="37">
        <v>58.5</v>
      </c>
      <c r="E194" s="37">
        <v>21</v>
      </c>
    </row>
    <row r="195" spans="1:5" ht="14.25" customHeight="1" x14ac:dyDescent="0.25">
      <c r="A195" s="86">
        <v>2019</v>
      </c>
      <c r="B195" s="47" t="s">
        <v>12</v>
      </c>
      <c r="C195" s="36">
        <v>21</v>
      </c>
      <c r="D195" s="36">
        <v>51.75</v>
      </c>
      <c r="E195" s="36">
        <v>27</v>
      </c>
    </row>
    <row r="196" spans="1:5" ht="14.25" customHeight="1" x14ac:dyDescent="0.25">
      <c r="A196" s="86">
        <v>2019</v>
      </c>
      <c r="B196" s="47" t="s">
        <v>11</v>
      </c>
      <c r="C196" s="36">
        <v>23.25</v>
      </c>
      <c r="D196" s="36">
        <v>37.75</v>
      </c>
      <c r="E196" s="36">
        <v>39</v>
      </c>
    </row>
    <row r="197" spans="1:5" ht="14.25" customHeight="1" x14ac:dyDescent="0.25">
      <c r="A197" s="88">
        <v>2019</v>
      </c>
      <c r="B197" s="38" t="s">
        <v>16</v>
      </c>
      <c r="C197" s="37">
        <v>23.25</v>
      </c>
      <c r="D197" s="37">
        <v>41</v>
      </c>
      <c r="E197" s="37">
        <v>36.25</v>
      </c>
    </row>
    <row r="198" spans="1:5" ht="14.25" customHeight="1" x14ac:dyDescent="0.25">
      <c r="A198" s="88">
        <v>2019</v>
      </c>
      <c r="B198" s="38" t="s">
        <v>18</v>
      </c>
      <c r="C198" s="37">
        <v>20.75</v>
      </c>
      <c r="D198" s="37">
        <v>57</v>
      </c>
      <c r="E198" s="37">
        <v>22</v>
      </c>
    </row>
    <row r="199" spans="1:5" ht="14.25" customHeight="1" x14ac:dyDescent="0.25">
      <c r="A199" s="88">
        <v>2019</v>
      </c>
      <c r="B199" s="38" t="s">
        <v>15</v>
      </c>
      <c r="C199" s="37">
        <v>15.75</v>
      </c>
      <c r="D199" s="37">
        <v>33.5</v>
      </c>
      <c r="E199" s="37">
        <v>50.5</v>
      </c>
    </row>
    <row r="200" spans="1:5" ht="14.25" customHeight="1" x14ac:dyDescent="0.25">
      <c r="A200" s="89">
        <v>2019</v>
      </c>
      <c r="B200" s="39" t="s">
        <v>19</v>
      </c>
      <c r="C200" s="37">
        <v>20.75</v>
      </c>
      <c r="D200" s="37">
        <v>57</v>
      </c>
      <c r="E200" s="37">
        <v>22.25</v>
      </c>
    </row>
    <row r="201" spans="1:5" ht="14.25" customHeight="1" x14ac:dyDescent="0.25">
      <c r="A201" s="86">
        <v>2020</v>
      </c>
      <c r="B201" s="47" t="s">
        <v>3</v>
      </c>
      <c r="C201" s="36">
        <v>16</v>
      </c>
      <c r="D201" s="36">
        <v>72</v>
      </c>
      <c r="E201" s="36">
        <v>11</v>
      </c>
    </row>
    <row r="202" spans="1:5" ht="14.25" customHeight="1" x14ac:dyDescent="0.25">
      <c r="A202" s="86">
        <v>2020</v>
      </c>
      <c r="B202" s="47" t="s">
        <v>10</v>
      </c>
      <c r="C202" s="36">
        <v>17</v>
      </c>
      <c r="D202" s="36">
        <v>63</v>
      </c>
      <c r="E202" s="36">
        <v>20</v>
      </c>
    </row>
    <row r="203" spans="1:5" ht="14.25" customHeight="1" x14ac:dyDescent="0.25">
      <c r="A203" s="86">
        <v>2020</v>
      </c>
      <c r="B203" s="47" t="s">
        <v>7</v>
      </c>
      <c r="C203" s="36">
        <v>27</v>
      </c>
      <c r="D203" s="36">
        <v>53</v>
      </c>
      <c r="E203" s="36">
        <v>20</v>
      </c>
    </row>
    <row r="204" spans="1:5" ht="14.25" customHeight="1" x14ac:dyDescent="0.25">
      <c r="A204" s="86">
        <v>2020</v>
      </c>
      <c r="B204" s="76" t="s">
        <v>71</v>
      </c>
      <c r="C204" s="36">
        <v>20</v>
      </c>
      <c r="D204" s="36">
        <v>57</v>
      </c>
      <c r="E204" s="36">
        <v>23</v>
      </c>
    </row>
    <row r="205" spans="1:5" ht="14.25" customHeight="1" x14ac:dyDescent="0.25">
      <c r="A205" s="86">
        <v>2020</v>
      </c>
      <c r="B205" s="47" t="s">
        <v>20</v>
      </c>
      <c r="C205" s="36">
        <v>23</v>
      </c>
      <c r="D205" s="36">
        <v>60</v>
      </c>
      <c r="E205" s="36">
        <v>16</v>
      </c>
    </row>
    <row r="206" spans="1:5" ht="14.25" customHeight="1" x14ac:dyDescent="0.25">
      <c r="A206" s="86">
        <v>2020</v>
      </c>
      <c r="B206" s="47" t="s">
        <v>4</v>
      </c>
      <c r="C206" s="36">
        <v>22</v>
      </c>
      <c r="D206" s="36">
        <v>61</v>
      </c>
      <c r="E206" s="36">
        <v>17</v>
      </c>
    </row>
    <row r="207" spans="1:5" ht="14.25" customHeight="1" x14ac:dyDescent="0.25">
      <c r="A207" s="86">
        <v>2020</v>
      </c>
      <c r="B207" s="47" t="s">
        <v>14</v>
      </c>
      <c r="C207" s="36">
        <v>17</v>
      </c>
      <c r="D207" s="36">
        <v>64</v>
      </c>
      <c r="E207" s="36">
        <v>19</v>
      </c>
    </row>
    <row r="208" spans="1:5" ht="14.25" customHeight="1" x14ac:dyDescent="0.25">
      <c r="A208" s="86">
        <v>2020</v>
      </c>
      <c r="B208" s="47" t="s">
        <v>6</v>
      </c>
      <c r="C208" s="36">
        <v>23</v>
      </c>
      <c r="D208" s="36">
        <v>62</v>
      </c>
      <c r="E208" s="36">
        <v>15</v>
      </c>
    </row>
    <row r="209" spans="1:5" ht="14.25" customHeight="1" x14ac:dyDescent="0.25">
      <c r="A209" s="86">
        <v>2020</v>
      </c>
      <c r="B209" s="47" t="s">
        <v>13</v>
      </c>
      <c r="C209" s="36">
        <v>18</v>
      </c>
      <c r="D209" s="36">
        <v>58</v>
      </c>
      <c r="E209" s="36">
        <v>25</v>
      </c>
    </row>
    <row r="210" spans="1:5" ht="14.25" customHeight="1" x14ac:dyDescent="0.25">
      <c r="A210" s="86">
        <v>2020</v>
      </c>
      <c r="B210" s="47" t="s">
        <v>8</v>
      </c>
      <c r="C210" s="36">
        <v>19</v>
      </c>
      <c r="D210" s="36">
        <v>62</v>
      </c>
      <c r="E210" s="36">
        <v>19</v>
      </c>
    </row>
    <row r="211" spans="1:5" ht="14.25" customHeight="1" x14ac:dyDescent="0.25">
      <c r="A211" s="86">
        <v>2020</v>
      </c>
      <c r="B211" s="47" t="s">
        <v>9</v>
      </c>
      <c r="C211" s="36">
        <v>19</v>
      </c>
      <c r="D211" s="36">
        <v>63</v>
      </c>
      <c r="E211" s="36">
        <v>18</v>
      </c>
    </row>
    <row r="212" spans="1:5" ht="14.25" customHeight="1" x14ac:dyDescent="0.25">
      <c r="A212" s="86">
        <v>2020</v>
      </c>
      <c r="B212" s="47" t="s">
        <v>5</v>
      </c>
      <c r="C212" s="36">
        <v>22</v>
      </c>
      <c r="D212" s="36">
        <v>59</v>
      </c>
      <c r="E212" s="36">
        <v>19</v>
      </c>
    </row>
    <row r="213" spans="1:5" ht="14.25" customHeight="1" x14ac:dyDescent="0.25">
      <c r="A213" s="88">
        <v>2020</v>
      </c>
      <c r="B213" s="38" t="s">
        <v>17</v>
      </c>
      <c r="C213" s="37">
        <v>19</v>
      </c>
      <c r="D213" s="37">
        <v>64</v>
      </c>
      <c r="E213" s="37">
        <v>18</v>
      </c>
    </row>
    <row r="214" spans="1:5" ht="14.25" customHeight="1" x14ac:dyDescent="0.25">
      <c r="A214" s="86">
        <v>2020</v>
      </c>
      <c r="B214" s="47" t="s">
        <v>12</v>
      </c>
      <c r="C214" s="36">
        <v>20</v>
      </c>
      <c r="D214" s="36">
        <v>55</v>
      </c>
      <c r="E214" s="36">
        <v>25</v>
      </c>
    </row>
    <row r="215" spans="1:5" ht="14.25" customHeight="1" x14ac:dyDescent="0.25">
      <c r="A215" s="86">
        <v>2020</v>
      </c>
      <c r="B215" s="47" t="s">
        <v>11</v>
      </c>
      <c r="C215" s="36">
        <v>23</v>
      </c>
      <c r="D215" s="36">
        <v>40</v>
      </c>
      <c r="E215" s="36">
        <v>37</v>
      </c>
    </row>
    <row r="216" spans="1:5" ht="14.25" customHeight="1" x14ac:dyDescent="0.25">
      <c r="A216" s="88">
        <v>2020</v>
      </c>
      <c r="B216" s="38" t="s">
        <v>16</v>
      </c>
      <c r="C216" s="37">
        <v>22</v>
      </c>
      <c r="D216" s="37">
        <v>44</v>
      </c>
      <c r="E216" s="37">
        <v>34</v>
      </c>
    </row>
    <row r="217" spans="1:5" ht="14.25" customHeight="1" x14ac:dyDescent="0.25">
      <c r="A217" s="88">
        <v>2020</v>
      </c>
      <c r="B217" s="38" t="s">
        <v>18</v>
      </c>
      <c r="C217" s="37">
        <v>19</v>
      </c>
      <c r="D217" s="37">
        <v>62</v>
      </c>
      <c r="E217" s="37">
        <v>19</v>
      </c>
    </row>
    <row r="218" spans="1:5" ht="14.25" customHeight="1" x14ac:dyDescent="0.25">
      <c r="A218" s="88">
        <v>2020</v>
      </c>
      <c r="B218" s="38" t="s">
        <v>15</v>
      </c>
      <c r="C218" s="37">
        <v>15</v>
      </c>
      <c r="D218" s="37">
        <v>36</v>
      </c>
      <c r="E218" s="37">
        <v>49</v>
      </c>
    </row>
    <row r="219" spans="1:5" ht="14.25" customHeight="1" x14ac:dyDescent="0.25">
      <c r="A219" s="88">
        <v>2020</v>
      </c>
      <c r="B219" s="39" t="s">
        <v>19</v>
      </c>
      <c r="C219" s="37">
        <v>19</v>
      </c>
      <c r="D219" s="37">
        <v>62</v>
      </c>
      <c r="E219" s="37">
        <v>19</v>
      </c>
    </row>
    <row r="220" spans="1:5" ht="14.25" customHeight="1" x14ac:dyDescent="0.25">
      <c r="A220" s="86">
        <v>2021</v>
      </c>
      <c r="B220" s="47" t="s">
        <v>3</v>
      </c>
      <c r="C220" s="36">
        <v>17</v>
      </c>
      <c r="D220" s="36">
        <v>70</v>
      </c>
      <c r="E220" s="36">
        <v>13</v>
      </c>
    </row>
    <row r="221" spans="1:5" ht="14.25" customHeight="1" x14ac:dyDescent="0.25">
      <c r="A221" s="86">
        <v>2021</v>
      </c>
      <c r="B221" s="47" t="s">
        <v>10</v>
      </c>
      <c r="C221" s="36">
        <v>17</v>
      </c>
      <c r="D221" s="36">
        <v>63</v>
      </c>
      <c r="E221" s="90">
        <v>21</v>
      </c>
    </row>
    <row r="222" spans="1:5" ht="14.25" customHeight="1" x14ac:dyDescent="0.25">
      <c r="A222" s="86">
        <v>2021</v>
      </c>
      <c r="B222" s="47" t="s">
        <v>7</v>
      </c>
      <c r="C222" s="90">
        <v>28</v>
      </c>
      <c r="D222" s="90">
        <v>49</v>
      </c>
      <c r="E222" s="36">
        <v>23</v>
      </c>
    </row>
    <row r="223" spans="1:5" ht="14.25" customHeight="1" x14ac:dyDescent="0.25">
      <c r="A223" s="86">
        <v>2021</v>
      </c>
      <c r="B223" s="76" t="s">
        <v>71</v>
      </c>
      <c r="C223" s="36">
        <v>20</v>
      </c>
      <c r="D223" s="36">
        <v>55</v>
      </c>
      <c r="E223" s="36">
        <v>25</v>
      </c>
    </row>
    <row r="224" spans="1:5" ht="14.25" customHeight="1" x14ac:dyDescent="0.25">
      <c r="A224" s="86">
        <v>2021</v>
      </c>
      <c r="B224" s="47" t="s">
        <v>20</v>
      </c>
      <c r="C224" s="36">
        <v>25</v>
      </c>
      <c r="D224" s="36">
        <v>59</v>
      </c>
      <c r="E224" s="36">
        <v>16</v>
      </c>
    </row>
    <row r="225" spans="1:5" ht="14.25" customHeight="1" x14ac:dyDescent="0.25">
      <c r="A225" s="86">
        <v>2021</v>
      </c>
      <c r="B225" s="47" t="s">
        <v>4</v>
      </c>
      <c r="C225" s="36">
        <v>22</v>
      </c>
      <c r="D225" s="36">
        <v>59</v>
      </c>
      <c r="E225" s="36">
        <v>19</v>
      </c>
    </row>
    <row r="226" spans="1:5" ht="14.25" customHeight="1" x14ac:dyDescent="0.25">
      <c r="A226" s="86">
        <v>2021</v>
      </c>
      <c r="B226" s="47" t="s">
        <v>14</v>
      </c>
      <c r="C226" s="36">
        <v>18</v>
      </c>
      <c r="D226" s="36">
        <v>62</v>
      </c>
      <c r="E226" s="36">
        <v>20</v>
      </c>
    </row>
    <row r="227" spans="1:5" ht="14.25" customHeight="1" x14ac:dyDescent="0.25">
      <c r="A227" s="86">
        <v>2021</v>
      </c>
      <c r="B227" s="47" t="s">
        <v>6</v>
      </c>
      <c r="C227" s="36">
        <v>23</v>
      </c>
      <c r="D227" s="36">
        <v>62</v>
      </c>
      <c r="E227" s="36">
        <v>15</v>
      </c>
    </row>
    <row r="228" spans="1:5" ht="14.25" customHeight="1" x14ac:dyDescent="0.25">
      <c r="A228" s="86">
        <v>2021</v>
      </c>
      <c r="B228" s="47" t="s">
        <v>13</v>
      </c>
      <c r="C228" s="36">
        <v>19</v>
      </c>
      <c r="D228" s="36">
        <v>56</v>
      </c>
      <c r="E228" s="36">
        <v>25</v>
      </c>
    </row>
    <row r="229" spans="1:5" ht="14.25" customHeight="1" x14ac:dyDescent="0.25">
      <c r="A229" s="86">
        <v>2021</v>
      </c>
      <c r="B229" s="47" t="s">
        <v>8</v>
      </c>
      <c r="C229" s="36">
        <v>20</v>
      </c>
      <c r="D229" s="36">
        <v>60</v>
      </c>
      <c r="E229" s="36">
        <v>21</v>
      </c>
    </row>
    <row r="230" spans="1:5" ht="14.25" customHeight="1" x14ac:dyDescent="0.25">
      <c r="A230" s="86">
        <v>2021</v>
      </c>
      <c r="B230" s="47" t="s">
        <v>9</v>
      </c>
      <c r="C230" s="36">
        <v>19</v>
      </c>
      <c r="D230" s="36">
        <v>60</v>
      </c>
      <c r="E230" s="36">
        <v>21</v>
      </c>
    </row>
    <row r="231" spans="1:5" ht="14.25" customHeight="1" x14ac:dyDescent="0.25">
      <c r="A231" s="86">
        <v>2021</v>
      </c>
      <c r="B231" s="47" t="s">
        <v>5</v>
      </c>
      <c r="C231" s="36">
        <v>22</v>
      </c>
      <c r="D231" s="36">
        <v>56</v>
      </c>
      <c r="E231" s="36">
        <v>22</v>
      </c>
    </row>
    <row r="232" spans="1:5" ht="14.25" customHeight="1" x14ac:dyDescent="0.25">
      <c r="A232" s="88">
        <v>2021</v>
      </c>
      <c r="B232" s="38" t="s">
        <v>17</v>
      </c>
      <c r="C232" s="37">
        <v>19</v>
      </c>
      <c r="D232" s="37">
        <v>62</v>
      </c>
      <c r="E232" s="37">
        <v>19</v>
      </c>
    </row>
    <row r="233" spans="1:5" ht="14.25" customHeight="1" x14ac:dyDescent="0.25">
      <c r="A233" s="86">
        <v>2021</v>
      </c>
      <c r="B233" s="47" t="s">
        <v>12</v>
      </c>
      <c r="C233" s="36">
        <v>21</v>
      </c>
      <c r="D233" s="36">
        <v>53</v>
      </c>
      <c r="E233" s="36">
        <v>27</v>
      </c>
    </row>
    <row r="234" spans="1:5" ht="14.25" customHeight="1" x14ac:dyDescent="0.25">
      <c r="A234" s="86">
        <v>2021</v>
      </c>
      <c r="B234" s="47" t="s">
        <v>11</v>
      </c>
      <c r="C234" s="36">
        <v>23</v>
      </c>
      <c r="D234" s="36">
        <v>37</v>
      </c>
      <c r="E234" s="36">
        <v>40</v>
      </c>
    </row>
    <row r="235" spans="1:5" ht="14.25" customHeight="1" x14ac:dyDescent="0.25">
      <c r="A235" s="88">
        <v>2021</v>
      </c>
      <c r="B235" s="38" t="s">
        <v>16</v>
      </c>
      <c r="C235" s="37">
        <v>23</v>
      </c>
      <c r="D235" s="37">
        <v>41</v>
      </c>
      <c r="E235" s="37">
        <v>37</v>
      </c>
    </row>
    <row r="236" spans="1:5" ht="14.25" customHeight="1" x14ac:dyDescent="0.25">
      <c r="A236" s="88">
        <v>2021</v>
      </c>
      <c r="B236" s="38" t="s">
        <v>18</v>
      </c>
      <c r="C236" s="37">
        <v>19</v>
      </c>
      <c r="D236" s="37">
        <v>60</v>
      </c>
      <c r="E236" s="37">
        <v>21</v>
      </c>
    </row>
    <row r="237" spans="1:5" ht="14.25" customHeight="1" x14ac:dyDescent="0.25">
      <c r="A237" s="88">
        <v>2021</v>
      </c>
      <c r="B237" s="38" t="s">
        <v>15</v>
      </c>
      <c r="C237" s="37">
        <v>14</v>
      </c>
      <c r="D237" s="37">
        <v>40</v>
      </c>
      <c r="E237" s="37">
        <v>46</v>
      </c>
    </row>
    <row r="238" spans="1:5" ht="14.25" customHeight="1" x14ac:dyDescent="0.25">
      <c r="A238" s="88">
        <v>2021</v>
      </c>
      <c r="B238" s="39" t="s">
        <v>19</v>
      </c>
      <c r="C238" s="37">
        <v>19</v>
      </c>
      <c r="D238" s="37">
        <v>60</v>
      </c>
      <c r="E238" s="37">
        <v>21</v>
      </c>
    </row>
    <row r="239" spans="1:5" ht="14.25" customHeight="1" x14ac:dyDescent="0.25">
      <c r="A239" s="86">
        <v>2022</v>
      </c>
      <c r="B239" s="47" t="s">
        <v>3</v>
      </c>
      <c r="C239" s="36">
        <v>17</v>
      </c>
      <c r="D239" s="36">
        <v>72</v>
      </c>
      <c r="E239" s="36">
        <v>12</v>
      </c>
    </row>
    <row r="240" spans="1:5" ht="14.25" customHeight="1" x14ac:dyDescent="0.25">
      <c r="A240" s="86">
        <v>2022</v>
      </c>
      <c r="B240" s="47" t="s">
        <v>10</v>
      </c>
      <c r="C240" s="36">
        <v>17</v>
      </c>
      <c r="D240" s="36">
        <v>63</v>
      </c>
      <c r="E240" s="90">
        <v>20</v>
      </c>
    </row>
    <row r="241" spans="1:5" ht="14.25" customHeight="1" x14ac:dyDescent="0.25">
      <c r="A241" s="86">
        <v>2022</v>
      </c>
      <c r="B241" s="47" t="s">
        <v>7</v>
      </c>
      <c r="C241" s="90">
        <v>28</v>
      </c>
      <c r="D241" s="90">
        <v>50</v>
      </c>
      <c r="E241" s="36">
        <v>22</v>
      </c>
    </row>
    <row r="242" spans="1:5" ht="14.25" customHeight="1" x14ac:dyDescent="0.25">
      <c r="A242" s="86">
        <v>2022</v>
      </c>
      <c r="B242" s="76" t="s">
        <v>71</v>
      </c>
      <c r="C242" s="36">
        <v>22</v>
      </c>
      <c r="D242" s="36">
        <v>55</v>
      </c>
      <c r="E242" s="36">
        <v>23</v>
      </c>
    </row>
    <row r="243" spans="1:5" ht="14.25" customHeight="1" x14ac:dyDescent="0.25">
      <c r="A243" s="86">
        <v>2022</v>
      </c>
      <c r="B243" s="47" t="s">
        <v>20</v>
      </c>
      <c r="C243" s="36">
        <v>25</v>
      </c>
      <c r="D243" s="36">
        <v>59</v>
      </c>
      <c r="E243" s="36">
        <v>16</v>
      </c>
    </row>
    <row r="244" spans="1:5" ht="14.25" customHeight="1" x14ac:dyDescent="0.25">
      <c r="A244" s="86">
        <v>2022</v>
      </c>
      <c r="B244" s="47" t="s">
        <v>4</v>
      </c>
      <c r="C244" s="36">
        <v>22</v>
      </c>
      <c r="D244" s="36">
        <v>60</v>
      </c>
      <c r="E244" s="36">
        <v>18</v>
      </c>
    </row>
    <row r="245" spans="1:5" ht="14.25" customHeight="1" x14ac:dyDescent="0.25">
      <c r="A245" s="86">
        <v>2022</v>
      </c>
      <c r="B245" s="47" t="s">
        <v>14</v>
      </c>
      <c r="C245" s="36">
        <v>18</v>
      </c>
      <c r="D245" s="36">
        <v>63</v>
      </c>
      <c r="E245" s="36">
        <v>19</v>
      </c>
    </row>
    <row r="246" spans="1:5" ht="14.25" customHeight="1" x14ac:dyDescent="0.25">
      <c r="A246" s="86">
        <v>2022</v>
      </c>
      <c r="B246" s="47" t="s">
        <v>6</v>
      </c>
      <c r="C246" s="36">
        <v>21</v>
      </c>
      <c r="D246" s="36">
        <v>67</v>
      </c>
      <c r="E246" s="36">
        <v>13</v>
      </c>
    </row>
    <row r="247" spans="1:5" ht="14.25" customHeight="1" x14ac:dyDescent="0.25">
      <c r="A247" s="86">
        <v>2022</v>
      </c>
      <c r="B247" s="47" t="s">
        <v>13</v>
      </c>
      <c r="C247" s="36">
        <v>18</v>
      </c>
      <c r="D247" s="36">
        <v>58</v>
      </c>
      <c r="E247" s="36">
        <v>24</v>
      </c>
    </row>
    <row r="248" spans="1:5" ht="14.25" customHeight="1" x14ac:dyDescent="0.25">
      <c r="A248" s="86">
        <v>2022</v>
      </c>
      <c r="B248" s="47" t="s">
        <v>8</v>
      </c>
      <c r="C248" s="36">
        <v>18</v>
      </c>
      <c r="D248" s="36">
        <v>64</v>
      </c>
      <c r="E248" s="36">
        <v>18</v>
      </c>
    </row>
    <row r="249" spans="1:5" ht="14.25" customHeight="1" x14ac:dyDescent="0.25">
      <c r="A249" s="86">
        <v>2022</v>
      </c>
      <c r="B249" s="47" t="s">
        <v>9</v>
      </c>
      <c r="C249" s="36">
        <v>19</v>
      </c>
      <c r="D249" s="36">
        <v>61</v>
      </c>
      <c r="E249" s="36">
        <v>20</v>
      </c>
    </row>
    <row r="250" spans="1:5" ht="14.25" customHeight="1" x14ac:dyDescent="0.25">
      <c r="A250" s="86">
        <v>2022</v>
      </c>
      <c r="B250" s="47" t="s">
        <v>5</v>
      </c>
      <c r="C250" s="36">
        <v>22</v>
      </c>
      <c r="D250" s="36">
        <v>57</v>
      </c>
      <c r="E250" s="36">
        <v>21</v>
      </c>
    </row>
    <row r="251" spans="1:5" ht="14.25" customHeight="1" x14ac:dyDescent="0.25">
      <c r="A251" s="88">
        <v>2022</v>
      </c>
      <c r="B251" s="38" t="s">
        <v>17</v>
      </c>
      <c r="C251" s="37">
        <v>19</v>
      </c>
      <c r="D251" s="37">
        <v>63</v>
      </c>
      <c r="E251" s="37">
        <v>18</v>
      </c>
    </row>
    <row r="252" spans="1:5" ht="14.25" customHeight="1" x14ac:dyDescent="0.25">
      <c r="A252" s="86">
        <v>2022</v>
      </c>
      <c r="B252" s="47" t="s">
        <v>12</v>
      </c>
      <c r="C252" s="36">
        <v>21</v>
      </c>
      <c r="D252" s="36">
        <v>54</v>
      </c>
      <c r="E252" s="36">
        <v>26</v>
      </c>
    </row>
    <row r="253" spans="1:5" ht="14.25" customHeight="1" x14ac:dyDescent="0.25">
      <c r="A253" s="86">
        <v>2022</v>
      </c>
      <c r="B253" s="47" t="s">
        <v>11</v>
      </c>
      <c r="C253" s="36">
        <v>25</v>
      </c>
      <c r="D253" s="36">
        <v>40</v>
      </c>
      <c r="E253" s="36">
        <v>35</v>
      </c>
    </row>
    <row r="254" spans="1:5" ht="14.25" customHeight="1" x14ac:dyDescent="0.25">
      <c r="A254" s="88">
        <v>2022</v>
      </c>
      <c r="B254" s="38" t="s">
        <v>16</v>
      </c>
      <c r="C254" s="37">
        <v>24</v>
      </c>
      <c r="D254" s="37">
        <v>43</v>
      </c>
      <c r="E254" s="37">
        <v>33</v>
      </c>
    </row>
    <row r="255" spans="1:5" ht="14.25" customHeight="1" x14ac:dyDescent="0.25">
      <c r="A255" s="88">
        <v>2022</v>
      </c>
      <c r="B255" s="38" t="s">
        <v>18</v>
      </c>
      <c r="C255" s="37">
        <v>19</v>
      </c>
      <c r="D255" s="37">
        <v>62</v>
      </c>
      <c r="E255" s="37">
        <v>19</v>
      </c>
    </row>
    <row r="256" spans="1:5" ht="14.25" customHeight="1" x14ac:dyDescent="0.25">
      <c r="A256" s="88">
        <v>2022</v>
      </c>
      <c r="B256" s="38" t="s">
        <v>15</v>
      </c>
      <c r="C256" s="37">
        <v>14</v>
      </c>
      <c r="D256" s="37">
        <v>42</v>
      </c>
      <c r="E256" s="37">
        <v>44</v>
      </c>
    </row>
    <row r="257" spans="1:5" ht="14.25" customHeight="1" x14ac:dyDescent="0.25">
      <c r="A257" s="88">
        <v>2022</v>
      </c>
      <c r="B257" s="39" t="s">
        <v>19</v>
      </c>
      <c r="C257" s="37">
        <v>19</v>
      </c>
      <c r="D257" s="37">
        <v>62</v>
      </c>
      <c r="E257" s="37">
        <v>19</v>
      </c>
    </row>
    <row r="258" spans="1:5" ht="14.25" customHeight="1" x14ac:dyDescent="0.25">
      <c r="A258" s="86">
        <v>2023</v>
      </c>
      <c r="B258" t="s">
        <v>3</v>
      </c>
      <c r="C258" s="36">
        <v>17</v>
      </c>
      <c r="D258" s="36">
        <v>71</v>
      </c>
      <c r="E258" s="36">
        <v>12</v>
      </c>
    </row>
    <row r="259" spans="1:5" ht="14.25" customHeight="1" x14ac:dyDescent="0.25">
      <c r="A259" s="86">
        <v>2023</v>
      </c>
      <c r="B259" t="s">
        <v>10</v>
      </c>
      <c r="C259" s="36">
        <v>18</v>
      </c>
      <c r="D259" s="36">
        <v>62</v>
      </c>
      <c r="E259" s="36">
        <v>20</v>
      </c>
    </row>
    <row r="260" spans="1:5" ht="14.25" customHeight="1" x14ac:dyDescent="0.25">
      <c r="A260" s="86">
        <v>2023</v>
      </c>
      <c r="B260" t="s">
        <v>7</v>
      </c>
      <c r="C260" s="36">
        <v>28</v>
      </c>
      <c r="D260" s="36">
        <v>51</v>
      </c>
      <c r="E260" s="36">
        <v>21</v>
      </c>
    </row>
    <row r="261" spans="1:5" ht="14.25" customHeight="1" x14ac:dyDescent="0.25">
      <c r="A261" s="86">
        <v>2023</v>
      </c>
      <c r="B261" t="s">
        <v>71</v>
      </c>
      <c r="C261" s="36">
        <v>21</v>
      </c>
      <c r="D261" s="36">
        <v>57</v>
      </c>
      <c r="E261" s="36">
        <v>22</v>
      </c>
    </row>
    <row r="262" spans="1:5" ht="14.25" customHeight="1" x14ac:dyDescent="0.25">
      <c r="A262" s="86">
        <v>2023</v>
      </c>
      <c r="B262" t="s">
        <v>20</v>
      </c>
      <c r="C262" s="36">
        <v>25</v>
      </c>
      <c r="D262" s="36">
        <v>59</v>
      </c>
      <c r="E262" s="36">
        <v>16</v>
      </c>
    </row>
    <row r="263" spans="1:5" ht="14.25" customHeight="1" x14ac:dyDescent="0.25">
      <c r="A263" s="86">
        <v>2023</v>
      </c>
      <c r="B263" t="s">
        <v>4</v>
      </c>
      <c r="C263" s="36">
        <v>22</v>
      </c>
      <c r="D263" s="36">
        <v>60</v>
      </c>
      <c r="E263" s="36">
        <v>18</v>
      </c>
    </row>
    <row r="264" spans="1:5" ht="14.25" customHeight="1" x14ac:dyDescent="0.25">
      <c r="A264" s="86">
        <v>2023</v>
      </c>
      <c r="B264" t="s">
        <v>14</v>
      </c>
      <c r="C264" s="36">
        <v>18</v>
      </c>
      <c r="D264" s="36">
        <v>63</v>
      </c>
      <c r="E264" s="36">
        <v>20</v>
      </c>
    </row>
    <row r="265" spans="1:5" ht="14.25" customHeight="1" x14ac:dyDescent="0.25">
      <c r="A265" s="86">
        <v>2023</v>
      </c>
      <c r="B265" t="s">
        <v>6</v>
      </c>
      <c r="C265" s="36">
        <v>20</v>
      </c>
      <c r="D265" s="36">
        <v>67</v>
      </c>
      <c r="E265" s="36">
        <v>14</v>
      </c>
    </row>
    <row r="266" spans="1:5" ht="14.25" customHeight="1" x14ac:dyDescent="0.25">
      <c r="A266" s="86">
        <v>2023</v>
      </c>
      <c r="B266" t="s">
        <v>13</v>
      </c>
      <c r="C266" s="36">
        <v>19</v>
      </c>
      <c r="D266" s="36">
        <v>57</v>
      </c>
      <c r="E266" s="36">
        <v>24</v>
      </c>
    </row>
    <row r="267" spans="1:5" ht="14.25" customHeight="1" x14ac:dyDescent="0.25">
      <c r="A267" s="86">
        <v>2023</v>
      </c>
      <c r="B267" t="s">
        <v>8</v>
      </c>
      <c r="C267" s="36">
        <v>18</v>
      </c>
      <c r="D267" s="36">
        <v>65</v>
      </c>
      <c r="E267" s="36">
        <v>17</v>
      </c>
    </row>
    <row r="268" spans="1:5" ht="14.25" customHeight="1" x14ac:dyDescent="0.25">
      <c r="A268" s="86">
        <v>2023</v>
      </c>
      <c r="B268" t="s">
        <v>9</v>
      </c>
      <c r="C268" s="36">
        <v>19</v>
      </c>
      <c r="D268" s="36">
        <v>61</v>
      </c>
      <c r="E268" s="36">
        <v>21</v>
      </c>
    </row>
    <row r="269" spans="1:5" ht="14.25" customHeight="1" x14ac:dyDescent="0.25">
      <c r="A269" s="86">
        <v>2023</v>
      </c>
      <c r="B269" t="s">
        <v>5</v>
      </c>
      <c r="C269" s="36">
        <v>22</v>
      </c>
      <c r="D269" s="36">
        <v>58</v>
      </c>
      <c r="E269" s="36">
        <v>21</v>
      </c>
    </row>
    <row r="270" spans="1:5" ht="14.25" customHeight="1" x14ac:dyDescent="0.3">
      <c r="A270" s="88">
        <v>2023</v>
      </c>
      <c r="B270" s="35" t="s">
        <v>17</v>
      </c>
      <c r="C270" s="37">
        <v>19</v>
      </c>
      <c r="D270" s="37">
        <v>63</v>
      </c>
      <c r="E270" s="37">
        <v>18</v>
      </c>
    </row>
    <row r="271" spans="1:5" ht="14.25" customHeight="1" x14ac:dyDescent="0.25">
      <c r="A271" s="86">
        <v>2023</v>
      </c>
      <c r="B271" t="s">
        <v>12</v>
      </c>
      <c r="C271" s="36">
        <v>19</v>
      </c>
      <c r="D271" s="36">
        <v>57</v>
      </c>
      <c r="E271" s="36">
        <v>24</v>
      </c>
    </row>
    <row r="272" spans="1:5" ht="14.25" customHeight="1" x14ac:dyDescent="0.25">
      <c r="A272" s="86">
        <v>2023</v>
      </c>
      <c r="B272" t="s">
        <v>11</v>
      </c>
      <c r="C272" s="36">
        <v>25</v>
      </c>
      <c r="D272" s="36">
        <v>44</v>
      </c>
      <c r="E272" s="36">
        <v>32</v>
      </c>
    </row>
    <row r="273" spans="1:5" ht="14.25" customHeight="1" x14ac:dyDescent="0.3">
      <c r="A273" s="88">
        <v>2023</v>
      </c>
      <c r="B273" s="35" t="s">
        <v>16</v>
      </c>
      <c r="C273" s="37">
        <v>23</v>
      </c>
      <c r="D273" s="37">
        <v>49</v>
      </c>
      <c r="E273" s="37">
        <v>28</v>
      </c>
    </row>
    <row r="274" spans="1:5" ht="14.25" customHeight="1" x14ac:dyDescent="0.3">
      <c r="A274" s="88">
        <v>2023</v>
      </c>
      <c r="B274" s="35" t="s">
        <v>18</v>
      </c>
      <c r="C274" s="37">
        <v>19</v>
      </c>
      <c r="D274" s="37">
        <v>62</v>
      </c>
      <c r="E274" s="37">
        <v>19</v>
      </c>
    </row>
    <row r="275" spans="1:5" ht="14.25" customHeight="1" x14ac:dyDescent="0.3">
      <c r="A275" s="88">
        <v>2023</v>
      </c>
      <c r="B275" s="35" t="s">
        <v>15</v>
      </c>
      <c r="C275" s="37">
        <v>12</v>
      </c>
      <c r="D275" s="37">
        <v>50</v>
      </c>
      <c r="E275" s="37">
        <v>38</v>
      </c>
    </row>
    <row r="276" spans="1:5" ht="14.25" customHeight="1" x14ac:dyDescent="0.3">
      <c r="A276" s="88">
        <v>2023</v>
      </c>
      <c r="B276" s="35" t="s">
        <v>19</v>
      </c>
      <c r="C276" s="37">
        <v>19</v>
      </c>
      <c r="D276" s="37">
        <v>61</v>
      </c>
      <c r="E276" s="37">
        <v>19</v>
      </c>
    </row>
    <row r="277" spans="1:5" x14ac:dyDescent="0.25">
      <c r="A277" s="86">
        <v>2024</v>
      </c>
      <c r="B277" t="s">
        <v>3</v>
      </c>
      <c r="C277" s="36">
        <v>15</v>
      </c>
      <c r="D277" s="36">
        <v>75</v>
      </c>
      <c r="E277" s="36">
        <v>10</v>
      </c>
    </row>
    <row r="278" spans="1:5" x14ac:dyDescent="0.25">
      <c r="A278" s="86">
        <v>2024</v>
      </c>
      <c r="B278" t="s">
        <v>10</v>
      </c>
      <c r="C278" s="36">
        <v>16</v>
      </c>
      <c r="D278" s="36">
        <v>67</v>
      </c>
      <c r="E278" s="36">
        <v>18</v>
      </c>
    </row>
    <row r="279" spans="1:5" x14ac:dyDescent="0.25">
      <c r="A279" s="86">
        <v>2024</v>
      </c>
      <c r="B279" t="s">
        <v>7</v>
      </c>
      <c r="C279" s="36">
        <v>23</v>
      </c>
      <c r="D279" s="36">
        <v>57</v>
      </c>
      <c r="E279" s="36">
        <v>19</v>
      </c>
    </row>
    <row r="280" spans="1:5" x14ac:dyDescent="0.25">
      <c r="A280" s="86">
        <v>2024</v>
      </c>
      <c r="B280" t="s">
        <v>71</v>
      </c>
      <c r="C280" s="36">
        <v>18</v>
      </c>
      <c r="D280" s="36">
        <v>62</v>
      </c>
      <c r="E280" s="36">
        <v>19</v>
      </c>
    </row>
    <row r="281" spans="1:5" x14ac:dyDescent="0.25">
      <c r="A281" s="86">
        <v>2024</v>
      </c>
      <c r="B281" t="s">
        <v>20</v>
      </c>
      <c r="C281" s="36">
        <v>20</v>
      </c>
      <c r="D281" s="36">
        <v>67</v>
      </c>
      <c r="E281" s="36">
        <v>13</v>
      </c>
    </row>
    <row r="282" spans="1:5" x14ac:dyDescent="0.25">
      <c r="A282" s="86">
        <v>2024</v>
      </c>
      <c r="B282" t="s">
        <v>4</v>
      </c>
      <c r="C282" s="36">
        <v>19</v>
      </c>
      <c r="D282" s="36">
        <v>67</v>
      </c>
      <c r="E282" s="36">
        <v>14</v>
      </c>
    </row>
    <row r="283" spans="1:5" x14ac:dyDescent="0.25">
      <c r="A283" s="86">
        <v>2024</v>
      </c>
      <c r="B283" t="s">
        <v>14</v>
      </c>
      <c r="C283" s="36">
        <v>15</v>
      </c>
      <c r="D283" s="36">
        <v>68</v>
      </c>
      <c r="E283" s="36">
        <v>17</v>
      </c>
    </row>
    <row r="284" spans="1:5" x14ac:dyDescent="0.25">
      <c r="A284" s="86">
        <v>2024</v>
      </c>
      <c r="B284" t="s">
        <v>6</v>
      </c>
      <c r="C284" s="36">
        <v>18</v>
      </c>
      <c r="D284" s="36">
        <v>69</v>
      </c>
      <c r="E284" s="36">
        <v>12</v>
      </c>
    </row>
    <row r="285" spans="1:5" x14ac:dyDescent="0.25">
      <c r="A285" s="86">
        <v>2024</v>
      </c>
      <c r="B285" t="s">
        <v>13</v>
      </c>
      <c r="C285" s="36">
        <v>15</v>
      </c>
      <c r="D285" s="36">
        <v>64</v>
      </c>
      <c r="E285" s="36">
        <v>21</v>
      </c>
    </row>
    <row r="286" spans="1:5" x14ac:dyDescent="0.25">
      <c r="A286" s="86">
        <v>2024</v>
      </c>
      <c r="B286" t="s">
        <v>8</v>
      </c>
      <c r="C286" s="36">
        <v>18</v>
      </c>
      <c r="D286" s="36">
        <v>67</v>
      </c>
      <c r="E286" s="36">
        <v>15</v>
      </c>
    </row>
    <row r="287" spans="1:5" x14ac:dyDescent="0.25">
      <c r="A287" s="86">
        <v>2024</v>
      </c>
      <c r="B287" t="s">
        <v>9</v>
      </c>
      <c r="C287" s="36">
        <v>17</v>
      </c>
      <c r="D287" s="36">
        <v>66</v>
      </c>
      <c r="E287" s="36">
        <v>17</v>
      </c>
    </row>
    <row r="288" spans="1:5" x14ac:dyDescent="0.25">
      <c r="A288" s="86">
        <v>2024</v>
      </c>
      <c r="B288" t="s">
        <v>5</v>
      </c>
      <c r="C288" s="36">
        <v>18</v>
      </c>
      <c r="D288" s="36">
        <v>65</v>
      </c>
      <c r="E288" s="36">
        <v>17</v>
      </c>
    </row>
    <row r="289" spans="1:5" ht="13" x14ac:dyDescent="0.3">
      <c r="A289" s="88">
        <v>2024</v>
      </c>
      <c r="B289" s="35" t="s">
        <v>17</v>
      </c>
      <c r="C289" s="37">
        <v>17</v>
      </c>
      <c r="D289" s="37">
        <v>68</v>
      </c>
      <c r="E289" s="37">
        <v>16</v>
      </c>
    </row>
    <row r="290" spans="1:5" x14ac:dyDescent="0.25">
      <c r="A290" s="86">
        <v>2024</v>
      </c>
      <c r="B290" t="s">
        <v>12</v>
      </c>
      <c r="C290" s="36">
        <v>19</v>
      </c>
      <c r="D290" s="36">
        <v>52</v>
      </c>
      <c r="E290" s="36">
        <v>29</v>
      </c>
    </row>
    <row r="291" spans="1:5" x14ac:dyDescent="0.25">
      <c r="A291" s="86">
        <v>2024</v>
      </c>
      <c r="B291" t="s">
        <v>11</v>
      </c>
      <c r="C291" s="36">
        <v>23</v>
      </c>
      <c r="D291" s="36">
        <v>46</v>
      </c>
      <c r="E291" s="36">
        <v>31</v>
      </c>
    </row>
    <row r="292" spans="1:5" ht="13" x14ac:dyDescent="0.3">
      <c r="A292" s="88">
        <v>2024</v>
      </c>
      <c r="B292" s="35" t="s">
        <v>16</v>
      </c>
      <c r="C292" s="37">
        <v>21</v>
      </c>
      <c r="D292" s="37">
        <v>49</v>
      </c>
      <c r="E292" s="37">
        <v>30</v>
      </c>
    </row>
    <row r="293" spans="1:5" ht="13" x14ac:dyDescent="0.3">
      <c r="A293" s="88">
        <v>2024</v>
      </c>
      <c r="B293" s="35" t="s">
        <v>18</v>
      </c>
      <c r="C293" s="37">
        <v>17</v>
      </c>
      <c r="D293" s="37">
        <v>66</v>
      </c>
      <c r="E293" s="37">
        <v>17</v>
      </c>
    </row>
    <row r="294" spans="1:5" ht="13" x14ac:dyDescent="0.3">
      <c r="A294" s="88">
        <v>2024</v>
      </c>
      <c r="B294" s="35" t="s">
        <v>15</v>
      </c>
      <c r="C294" s="37">
        <v>10</v>
      </c>
      <c r="D294" s="37">
        <v>62</v>
      </c>
      <c r="E294" s="37">
        <v>27</v>
      </c>
    </row>
    <row r="295" spans="1:5" ht="13" x14ac:dyDescent="0.3">
      <c r="A295" s="88">
        <v>2024</v>
      </c>
      <c r="B295" s="35" t="s">
        <v>19</v>
      </c>
      <c r="C295" s="37">
        <v>17</v>
      </c>
      <c r="D295" s="37">
        <v>66</v>
      </c>
      <c r="E295" s="37">
        <v>17</v>
      </c>
    </row>
  </sheetData>
  <hyperlinks>
    <hyperlink ref="F10" location="Annual!A208" display="Link to notes" xr:uid="{2FF6231A-F0EC-4608-87A0-CD63BAEB36F5}"/>
    <hyperlink ref="A5" r:id="rId1" xr:uid="{117043D6-D6EA-423D-ACC8-828A587026F7}"/>
  </hyperlinks>
  <pageMargins left="0.7" right="0.7" top="0.75" bottom="0.75" header="0.3" footer="0.3"/>
  <pageSetup paperSize="9" orientation="portrait" verticalDpi="0"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54157-361F-4CD0-81CC-55914085C7D9}">
  <sheetPr>
    <tabColor theme="3"/>
  </sheetPr>
  <dimension ref="A1:Q15"/>
  <sheetViews>
    <sheetView showGridLines="0" zoomScaleNormal="100" workbookViewId="0"/>
  </sheetViews>
  <sheetFormatPr defaultColWidth="7" defaultRowHeight="12.5" x14ac:dyDescent="0.25"/>
  <cols>
    <col min="1" max="1" width="2.54296875" customWidth="1"/>
    <col min="2" max="2" width="20.54296875" customWidth="1"/>
    <col min="3" max="3" width="15.54296875" customWidth="1"/>
    <col min="4" max="4" width="9.453125" customWidth="1"/>
    <col min="5" max="6" width="1.453125" customWidth="1"/>
    <col min="7" max="7" width="9.54296875" customWidth="1"/>
    <col min="8" max="8" width="1.453125" customWidth="1"/>
    <col min="9" max="9" width="9" customWidth="1"/>
    <col min="10" max="10" width="1.453125" customWidth="1"/>
    <col min="11" max="11" width="7.453125" customWidth="1"/>
    <col min="12" max="12" width="0" hidden="1" customWidth="1"/>
    <col min="13" max="13" width="1.81640625" customWidth="1"/>
  </cols>
  <sheetData>
    <row r="1" spans="1:17" s="24" customFormat="1" ht="18" customHeight="1" x14ac:dyDescent="0.25">
      <c r="A1" s="23" t="s">
        <v>25</v>
      </c>
    </row>
    <row r="2" spans="1:17" s="24" customFormat="1" ht="25" customHeight="1" x14ac:dyDescent="0.3">
      <c r="A2" s="29" t="s">
        <v>26</v>
      </c>
    </row>
    <row r="3" spans="1:17" s="26" customFormat="1" ht="15" customHeight="1" x14ac:dyDescent="0.25">
      <c r="A3" s="25" t="s">
        <v>94</v>
      </c>
      <c r="B3" s="25"/>
      <c r="C3" s="25"/>
      <c r="D3" s="25"/>
      <c r="E3" s="25"/>
      <c r="F3" s="25"/>
      <c r="G3" s="25"/>
      <c r="H3" s="25"/>
      <c r="I3" s="25"/>
      <c r="J3" s="25"/>
      <c r="K3" s="25"/>
      <c r="L3" s="25"/>
      <c r="M3" s="25"/>
      <c r="N3" s="25"/>
      <c r="O3" s="25"/>
      <c r="P3" s="25"/>
      <c r="Q3" s="25"/>
    </row>
    <row r="4" spans="1:17" s="26" customFormat="1" ht="15" customHeight="1" x14ac:dyDescent="0.25">
      <c r="A4" s="25" t="s">
        <v>95</v>
      </c>
      <c r="B4" s="27"/>
      <c r="C4" s="27"/>
      <c r="D4" s="27"/>
      <c r="E4" s="27"/>
      <c r="F4" s="27"/>
      <c r="G4" s="27"/>
      <c r="H4" s="27"/>
      <c r="I4" s="27"/>
      <c r="J4" s="27"/>
      <c r="K4" s="27"/>
      <c r="L4" s="27"/>
      <c r="M4" s="27"/>
      <c r="N4" s="27"/>
      <c r="O4" s="27"/>
      <c r="P4" s="27"/>
      <c r="Q4" s="27"/>
    </row>
    <row r="5" spans="1:17" s="26" customFormat="1" ht="15" customHeight="1" x14ac:dyDescent="0.25">
      <c r="A5" s="25" t="s">
        <v>96</v>
      </c>
      <c r="B5" s="27"/>
      <c r="C5" s="27"/>
      <c r="D5" s="27"/>
      <c r="E5" s="27"/>
      <c r="F5" s="27"/>
      <c r="G5" s="27"/>
      <c r="H5" s="27"/>
      <c r="I5" s="27"/>
      <c r="J5" s="27"/>
      <c r="K5" s="27"/>
      <c r="L5" s="27"/>
      <c r="M5" s="27"/>
      <c r="N5" s="27"/>
      <c r="O5" s="27"/>
      <c r="P5" s="27"/>
      <c r="Q5" s="27"/>
    </row>
    <row r="6" spans="1:17" s="26" customFormat="1" ht="15" customHeight="1" x14ac:dyDescent="0.25">
      <c r="A6" s="25" t="s">
        <v>97</v>
      </c>
      <c r="B6" s="27"/>
      <c r="C6" s="27"/>
      <c r="D6" s="27"/>
      <c r="E6" s="27"/>
      <c r="F6" s="27"/>
      <c r="G6" s="27"/>
      <c r="H6" s="27"/>
      <c r="I6" s="27"/>
      <c r="J6" s="27"/>
      <c r="K6" s="27"/>
      <c r="L6" s="27"/>
      <c r="M6" s="27"/>
      <c r="N6" s="27"/>
      <c r="O6" s="27"/>
      <c r="P6" s="27"/>
      <c r="Q6" s="27"/>
    </row>
    <row r="7" spans="1:17" s="26" customFormat="1" ht="15" customHeight="1" x14ac:dyDescent="0.25">
      <c r="A7" s="25" t="s">
        <v>136</v>
      </c>
      <c r="B7" s="25"/>
      <c r="C7" s="25"/>
      <c r="D7" s="25"/>
      <c r="E7" s="25"/>
      <c r="F7" s="25"/>
      <c r="G7" s="25"/>
      <c r="H7" s="25"/>
      <c r="I7" s="25"/>
      <c r="J7" s="25"/>
      <c r="K7" s="25"/>
      <c r="L7" s="25"/>
      <c r="M7" s="25"/>
      <c r="N7" s="25"/>
      <c r="O7" s="25"/>
      <c r="P7" s="25"/>
      <c r="Q7" s="25"/>
    </row>
    <row r="8" spans="1:17" s="26" customFormat="1" ht="30" customHeight="1" x14ac:dyDescent="0.3">
      <c r="A8" s="29" t="s">
        <v>27</v>
      </c>
    </row>
    <row r="9" spans="1:17" s="26" customFormat="1" ht="15.75" customHeight="1" x14ac:dyDescent="0.25">
      <c r="A9" s="30" t="s">
        <v>120</v>
      </c>
      <c r="C9"/>
      <c r="D9"/>
      <c r="E9"/>
      <c r="F9"/>
      <c r="G9"/>
      <c r="H9"/>
      <c r="I9"/>
      <c r="J9"/>
      <c r="K9"/>
      <c r="L9"/>
      <c r="M9"/>
      <c r="N9"/>
      <c r="O9"/>
      <c r="P9"/>
      <c r="Q9"/>
    </row>
    <row r="10" spans="1:17" s="26" customFormat="1" ht="15.75" customHeight="1" x14ac:dyDescent="0.25">
      <c r="A10" s="31" t="s">
        <v>121</v>
      </c>
      <c r="C10"/>
      <c r="D10"/>
      <c r="E10"/>
      <c r="F10"/>
      <c r="G10"/>
      <c r="H10"/>
      <c r="I10"/>
      <c r="J10"/>
      <c r="K10"/>
      <c r="L10"/>
      <c r="M10"/>
      <c r="N10"/>
      <c r="O10"/>
      <c r="P10"/>
      <c r="Q10"/>
    </row>
    <row r="11" spans="1:17" s="26" customFormat="1" ht="15.75" customHeight="1" x14ac:dyDescent="0.25">
      <c r="A11" s="30" t="s">
        <v>122</v>
      </c>
      <c r="C11"/>
      <c r="D11"/>
      <c r="E11"/>
      <c r="F11"/>
      <c r="G11"/>
      <c r="H11"/>
      <c r="I11"/>
      <c r="J11"/>
      <c r="K11"/>
      <c r="L11"/>
      <c r="M11"/>
      <c r="N11"/>
      <c r="O11"/>
      <c r="P11"/>
      <c r="Q11"/>
    </row>
    <row r="12" spans="1:17" s="26" customFormat="1" ht="18.75" customHeight="1" x14ac:dyDescent="0.25">
      <c r="A12" s="30" t="s">
        <v>123</v>
      </c>
      <c r="C12"/>
      <c r="D12"/>
      <c r="E12"/>
      <c r="F12"/>
      <c r="G12"/>
      <c r="H12"/>
      <c r="I12"/>
      <c r="J12"/>
      <c r="K12"/>
      <c r="L12"/>
      <c r="M12"/>
      <c r="N12"/>
      <c r="O12"/>
      <c r="P12"/>
      <c r="Q12"/>
    </row>
    <row r="13" spans="1:17" s="26" customFormat="1" ht="15" customHeight="1" x14ac:dyDescent="0.25">
      <c r="A13" s="30" t="s">
        <v>124</v>
      </c>
      <c r="C13"/>
      <c r="D13"/>
      <c r="E13"/>
      <c r="F13"/>
      <c r="G13"/>
      <c r="H13"/>
      <c r="I13"/>
      <c r="J13"/>
      <c r="K13"/>
      <c r="L13"/>
      <c r="M13"/>
      <c r="N13"/>
      <c r="O13"/>
      <c r="P13"/>
      <c r="Q13"/>
    </row>
    <row r="14" spans="1:17" s="32" customFormat="1" ht="15" customHeight="1" x14ac:dyDescent="0.25">
      <c r="A14" s="19" t="s">
        <v>54</v>
      </c>
    </row>
    <row r="15" spans="1:17" s="28" customFormat="1" ht="13.5" customHeight="1" x14ac:dyDescent="0.25">
      <c r="A15" s="91"/>
      <c r="B15" s="91"/>
      <c r="C15" s="91"/>
    </row>
  </sheetData>
  <mergeCells count="1">
    <mergeCell ref="A15:C15"/>
  </mergeCells>
  <hyperlinks>
    <hyperlink ref="A14" location="Contents!A1" display="Return to Contents Page" xr:uid="{B79377A0-A4D8-4D4A-AEC3-A5BDB6B955D5}"/>
  </hyperlinks>
  <pageMargins left="0.78740157480314965" right="0.78740157480314965" top="0.78740157480314965" bottom="0.78740157480314965" header="0.51181102362204722" footer="0.51181102362204722"/>
  <pageSetup paperSize="9" orientation="portrait" horizontalDpi="300" r:id="rId1"/>
  <headerFooter alignWithMargins="0">
    <oddFooter>&amp;C34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4" tint="0.39997558519241921"/>
  </sheetPr>
  <dimension ref="A1:B36"/>
  <sheetViews>
    <sheetView zoomScaleNormal="100" workbookViewId="0"/>
  </sheetViews>
  <sheetFormatPr defaultColWidth="5.81640625" defaultRowHeight="12.5" x14ac:dyDescent="0.25"/>
  <cols>
    <col min="1" max="16384" width="5.81640625" style="13"/>
  </cols>
  <sheetData>
    <row r="1" spans="1:2" s="15" customFormat="1" ht="18" customHeight="1" x14ac:dyDescent="0.25">
      <c r="A1" s="22" t="s">
        <v>166</v>
      </c>
    </row>
    <row r="2" spans="1:2" s="15" customFormat="1" ht="18" customHeight="1" x14ac:dyDescent="0.25">
      <c r="B2" s="17"/>
    </row>
    <row r="3" spans="1:2" s="15" customFormat="1" ht="18" customHeight="1" x14ac:dyDescent="0.25"/>
    <row r="33" spans="1:1" x14ac:dyDescent="0.25">
      <c r="A33" s="14"/>
    </row>
    <row r="35" spans="1:1" ht="6" customHeight="1" x14ac:dyDescent="0.25"/>
    <row r="36" spans="1:1" ht="14" x14ac:dyDescent="0.3">
      <c r="A36" s="20" t="s">
        <v>54</v>
      </c>
    </row>
  </sheetData>
  <hyperlinks>
    <hyperlink ref="A36" location="Contents!A1" display="Return to Contents Page" xr:uid="{89075022-2C6D-418A-93CC-32E6E6B3B5C6}"/>
  </hyperlinks>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0" tint="-0.34998626667073579"/>
  </sheetPr>
  <dimension ref="A1:JO61"/>
  <sheetViews>
    <sheetView zoomScaleNormal="100" workbookViewId="0">
      <selection activeCell="G21" sqref="G21"/>
    </sheetView>
  </sheetViews>
  <sheetFormatPr defaultColWidth="0" defaultRowHeight="12.5" x14ac:dyDescent="0.25"/>
  <cols>
    <col min="1" max="1" width="8.54296875" customWidth="1"/>
    <col min="2" max="2" width="11.54296875" customWidth="1"/>
    <col min="3" max="7" width="8.54296875" customWidth="1"/>
    <col min="8" max="8" width="8.54296875" hidden="1" customWidth="1"/>
    <col min="9" max="9" width="13.54296875" hidden="1" customWidth="1"/>
    <col min="10" max="14" width="8.54296875" hidden="1" customWidth="1"/>
    <col min="15" max="15" width="13.453125" hidden="1" customWidth="1"/>
    <col min="16" max="20" width="8.54296875" hidden="1" customWidth="1"/>
    <col min="21" max="21" width="14" hidden="1" customWidth="1"/>
    <col min="22" max="41" width="8.54296875" hidden="1" customWidth="1"/>
    <col min="42" max="42" width="15.1796875" hidden="1" customWidth="1"/>
    <col min="43" max="59" width="8.54296875" hidden="1" customWidth="1"/>
    <col min="60" max="62" width="6.81640625" hidden="1" customWidth="1"/>
    <col min="63" max="65" width="8.54296875" hidden="1" customWidth="1"/>
    <col min="66" max="68" width="6.81640625" hidden="1" customWidth="1"/>
    <col min="69" max="71" width="8.54296875" hidden="1" customWidth="1"/>
    <col min="72" max="74" width="6.81640625" hidden="1" customWidth="1"/>
    <col min="75" max="77" width="8.54296875" hidden="1" customWidth="1"/>
    <col min="78" max="80" width="6.81640625" hidden="1" customWidth="1"/>
    <col min="81" max="83" width="8.54296875" hidden="1" customWidth="1"/>
    <col min="84" max="86" width="6.81640625" hidden="1" customWidth="1"/>
    <col min="87" max="89" width="8.54296875" hidden="1" customWidth="1"/>
    <col min="90" max="92" width="6.81640625" hidden="1" customWidth="1"/>
    <col min="93" max="95" width="8.54296875" hidden="1" customWidth="1"/>
    <col min="96" max="98" width="6.81640625" hidden="1" customWidth="1"/>
    <col min="99" max="101" width="8.54296875" hidden="1" customWidth="1"/>
    <col min="102" max="104" width="6.81640625" hidden="1" customWidth="1"/>
    <col min="105" max="107" width="8.54296875" hidden="1" customWidth="1"/>
    <col min="108" max="110" width="6.81640625" hidden="1" customWidth="1"/>
    <col min="111" max="113" width="8.54296875" hidden="1" customWidth="1"/>
    <col min="114" max="116" width="6.81640625" hidden="1" customWidth="1"/>
    <col min="117" max="119" width="8.54296875" hidden="1" customWidth="1"/>
    <col min="120" max="122" width="6.81640625" hidden="1" customWidth="1"/>
    <col min="123" max="125" width="8.54296875" hidden="1" customWidth="1"/>
    <col min="126" max="128" width="6.81640625" hidden="1" customWidth="1"/>
    <col min="129" max="131" width="8.54296875" hidden="1" customWidth="1"/>
    <col min="132" max="134" width="6.81640625" hidden="1" customWidth="1"/>
    <col min="135" max="137" width="8.54296875" hidden="1" customWidth="1"/>
    <col min="138" max="140" width="6.81640625" hidden="1" customWidth="1"/>
    <col min="141" max="143" width="8.54296875" hidden="1" customWidth="1"/>
    <col min="144" max="146" width="6.81640625" hidden="1" customWidth="1"/>
    <col min="147" max="149" width="8.54296875" hidden="1" customWidth="1"/>
    <col min="150" max="152" width="6.81640625" hidden="1" customWidth="1"/>
    <col min="153" max="155" width="8.54296875" hidden="1" customWidth="1"/>
    <col min="156" max="158" width="6.81640625" hidden="1" customWidth="1"/>
    <col min="159" max="161" width="8.54296875" hidden="1" customWidth="1"/>
    <col min="162" max="164" width="6.81640625" hidden="1" customWidth="1"/>
    <col min="165" max="167" width="8.54296875" hidden="1" customWidth="1"/>
    <col min="168" max="170" width="6.81640625" hidden="1" customWidth="1"/>
    <col min="171" max="173" width="8.54296875" hidden="1" customWidth="1"/>
    <col min="174" max="176" width="6.81640625" hidden="1" customWidth="1"/>
    <col min="177" max="179" width="8.54296875" hidden="1" customWidth="1"/>
    <col min="180" max="182" width="6.81640625" hidden="1" customWidth="1"/>
    <col min="183" max="185" width="8.54296875" hidden="1" customWidth="1"/>
    <col min="186" max="188" width="6.81640625" hidden="1" customWidth="1"/>
    <col min="189" max="191" width="8.54296875" hidden="1" customWidth="1"/>
    <col min="192" max="194" width="6.81640625" hidden="1" customWidth="1"/>
    <col min="195" max="197" width="8.54296875" hidden="1" customWidth="1"/>
    <col min="198" max="200" width="6.81640625" hidden="1" customWidth="1"/>
    <col min="201" max="203" width="8.54296875" hidden="1" customWidth="1"/>
    <col min="204" max="206" width="6.81640625" hidden="1" customWidth="1"/>
    <col min="207" max="209" width="8.54296875" hidden="1" customWidth="1"/>
    <col min="210" max="212" width="6.81640625" hidden="1" customWidth="1"/>
    <col min="213" max="275" width="0" hidden="1" customWidth="1"/>
    <col min="276" max="16384" width="8.54296875" hidden="1"/>
  </cols>
  <sheetData>
    <row r="1" spans="2:275" ht="15.5" x14ac:dyDescent="0.35">
      <c r="B1" s="35"/>
      <c r="H1" s="35" t="s">
        <v>100</v>
      </c>
      <c r="O1" s="35" t="s">
        <v>99</v>
      </c>
      <c r="U1" s="35" t="s">
        <v>98</v>
      </c>
      <c r="AA1" s="5" t="s">
        <v>84</v>
      </c>
      <c r="AG1" s="5" t="s">
        <v>83</v>
      </c>
      <c r="AM1" s="5" t="s">
        <v>82</v>
      </c>
      <c r="AS1" s="5" t="s">
        <v>81</v>
      </c>
      <c r="AX1" s="5" t="s">
        <v>80</v>
      </c>
      <c r="AY1" s="11" t="s">
        <v>39</v>
      </c>
      <c r="BC1" s="5" t="s">
        <v>79</v>
      </c>
      <c r="BD1" s="11" t="s">
        <v>39</v>
      </c>
      <c r="BE1" s="11"/>
      <c r="BH1" s="5" t="s">
        <v>78</v>
      </c>
      <c r="BI1" s="11" t="s">
        <v>39</v>
      </c>
      <c r="BM1" s="5" t="s">
        <v>77</v>
      </c>
      <c r="BN1" s="11" t="s">
        <v>39</v>
      </c>
      <c r="BO1" s="11"/>
      <c r="BP1" s="11"/>
      <c r="BS1" s="5" t="s">
        <v>76</v>
      </c>
      <c r="BT1" s="11" t="s">
        <v>39</v>
      </c>
      <c r="BY1" s="5" t="s">
        <v>75</v>
      </c>
      <c r="BZ1" s="11" t="s">
        <v>39</v>
      </c>
      <c r="CE1" s="5" t="s">
        <v>74</v>
      </c>
      <c r="CF1" s="11" t="s">
        <v>39</v>
      </c>
      <c r="CK1" s="5" t="s">
        <v>73</v>
      </c>
      <c r="CL1" s="11" t="s">
        <v>39</v>
      </c>
      <c r="CQ1" s="5" t="s">
        <v>72</v>
      </c>
      <c r="CR1" s="11" t="s">
        <v>39</v>
      </c>
      <c r="CW1" s="5" t="s">
        <v>70</v>
      </c>
      <c r="CX1" s="11" t="s">
        <v>39</v>
      </c>
      <c r="DC1" s="5" t="s">
        <v>69</v>
      </c>
      <c r="DD1" s="11" t="s">
        <v>39</v>
      </c>
      <c r="DI1" s="5" t="s">
        <v>68</v>
      </c>
      <c r="DJ1" s="11" t="s">
        <v>39</v>
      </c>
      <c r="DO1" s="5" t="s">
        <v>67</v>
      </c>
      <c r="DP1" s="11" t="s">
        <v>39</v>
      </c>
      <c r="DU1" s="5" t="s">
        <v>66</v>
      </c>
      <c r="DV1" s="11" t="s">
        <v>39</v>
      </c>
      <c r="EA1" s="5" t="s">
        <v>65</v>
      </c>
      <c r="EB1" s="11" t="s">
        <v>39</v>
      </c>
      <c r="EG1" s="5" t="s">
        <v>64</v>
      </c>
      <c r="EH1" s="11" t="s">
        <v>39</v>
      </c>
      <c r="EM1" s="5" t="s">
        <v>63</v>
      </c>
      <c r="EN1" s="11" t="s">
        <v>39</v>
      </c>
      <c r="ER1" s="5"/>
      <c r="ES1" s="5" t="s">
        <v>62</v>
      </c>
      <c r="ET1" s="11" t="s">
        <v>39</v>
      </c>
      <c r="EX1" s="5"/>
      <c r="EY1" s="5" t="s">
        <v>53</v>
      </c>
      <c r="EZ1" s="11" t="s">
        <v>39</v>
      </c>
      <c r="FD1" s="5"/>
      <c r="FE1" s="5" t="s">
        <v>51</v>
      </c>
      <c r="FF1" s="11" t="s">
        <v>39</v>
      </c>
      <c r="FJ1" s="5"/>
      <c r="FK1" s="5" t="s">
        <v>52</v>
      </c>
      <c r="FL1" s="11" t="s">
        <v>39</v>
      </c>
      <c r="FP1" s="5"/>
      <c r="FQ1" s="5" t="s">
        <v>50</v>
      </c>
      <c r="FR1" s="11" t="s">
        <v>39</v>
      </c>
      <c r="FV1" s="5"/>
      <c r="FW1" s="5" t="s">
        <v>49</v>
      </c>
      <c r="FX1" s="11" t="s">
        <v>39</v>
      </c>
      <c r="GB1" s="5"/>
      <c r="GC1" s="5" t="s">
        <v>48</v>
      </c>
      <c r="GD1" s="11" t="s">
        <v>39</v>
      </c>
      <c r="GH1" s="5"/>
      <c r="GI1" s="5" t="s">
        <v>46</v>
      </c>
      <c r="GJ1" s="11" t="s">
        <v>39</v>
      </c>
      <c r="GN1" s="5"/>
      <c r="GO1" s="5" t="s">
        <v>45</v>
      </c>
      <c r="GP1" s="11" t="s">
        <v>39</v>
      </c>
      <c r="GT1" s="5"/>
      <c r="GU1" s="5" t="s">
        <v>44</v>
      </c>
      <c r="GV1" s="11" t="s">
        <v>39</v>
      </c>
      <c r="GZ1" s="5"/>
      <c r="HA1" s="5" t="s">
        <v>43</v>
      </c>
      <c r="HB1" s="11" t="s">
        <v>39</v>
      </c>
      <c r="HF1" s="5"/>
      <c r="HG1" s="5" t="s">
        <v>40</v>
      </c>
      <c r="HH1" s="11" t="s">
        <v>39</v>
      </c>
      <c r="HL1" s="5"/>
      <c r="HM1" s="5" t="s">
        <v>38</v>
      </c>
      <c r="HN1" s="11" t="s">
        <v>39</v>
      </c>
      <c r="HR1" s="5"/>
      <c r="HS1" s="5" t="s">
        <v>36</v>
      </c>
      <c r="HX1" s="5"/>
      <c r="HY1" s="5" t="s">
        <v>35</v>
      </c>
      <c r="ID1" s="5"/>
      <c r="IE1" s="5" t="s">
        <v>34</v>
      </c>
      <c r="IJ1" s="5"/>
      <c r="IK1" s="5" t="s">
        <v>33</v>
      </c>
      <c r="IP1" s="5"/>
      <c r="IQ1" s="5" t="s">
        <v>32</v>
      </c>
      <c r="IV1" s="5"/>
      <c r="IW1" s="5" t="s">
        <v>30</v>
      </c>
      <c r="JB1" s="5"/>
      <c r="JC1" s="5"/>
      <c r="JD1" s="5" t="s">
        <v>29</v>
      </c>
      <c r="JI1" s="5"/>
      <c r="JJ1" s="5"/>
      <c r="JK1" s="5" t="s">
        <v>28</v>
      </c>
      <c r="JL1" s="5"/>
      <c r="JM1" s="5"/>
      <c r="JN1" s="5"/>
      <c r="JO1" s="5"/>
    </row>
    <row r="20" spans="2:274" x14ac:dyDescent="0.25">
      <c r="C20" t="s">
        <v>0</v>
      </c>
      <c r="D20" t="s">
        <v>24</v>
      </c>
      <c r="E20" t="s">
        <v>2</v>
      </c>
      <c r="I20" t="s">
        <v>0</v>
      </c>
      <c r="J20" t="s">
        <v>24</v>
      </c>
      <c r="K20" t="s">
        <v>2</v>
      </c>
      <c r="P20" t="s">
        <v>0</v>
      </c>
      <c r="Q20" t="s">
        <v>24</v>
      </c>
      <c r="R20" t="s">
        <v>2</v>
      </c>
      <c r="V20" t="s">
        <v>0</v>
      </c>
      <c r="W20" t="s">
        <v>24</v>
      </c>
      <c r="X20" t="s">
        <v>2</v>
      </c>
      <c r="AB20" t="s">
        <v>0</v>
      </c>
      <c r="AC20" t="s">
        <v>24</v>
      </c>
      <c r="AD20" t="s">
        <v>2</v>
      </c>
      <c r="AH20" t="s">
        <v>0</v>
      </c>
      <c r="AI20" t="s">
        <v>24</v>
      </c>
      <c r="AJ20" t="s">
        <v>2</v>
      </c>
      <c r="AN20" t="s">
        <v>0</v>
      </c>
      <c r="AO20" t="s">
        <v>24</v>
      </c>
      <c r="AP20" t="s">
        <v>2</v>
      </c>
      <c r="AT20" t="s">
        <v>0</v>
      </c>
      <c r="AU20" t="s">
        <v>24</v>
      </c>
      <c r="AV20" t="s">
        <v>2</v>
      </c>
      <c r="AY20" t="s">
        <v>0</v>
      </c>
      <c r="AZ20" t="s">
        <v>1</v>
      </c>
      <c r="BA20" t="s">
        <v>2</v>
      </c>
      <c r="BD20" t="s">
        <v>0</v>
      </c>
      <c r="BE20" t="s">
        <v>1</v>
      </c>
      <c r="BF20" t="s">
        <v>2</v>
      </c>
      <c r="BI20" t="s">
        <v>0</v>
      </c>
      <c r="BJ20" t="s">
        <v>1</v>
      </c>
      <c r="BK20" t="s">
        <v>2</v>
      </c>
      <c r="BN20" t="s">
        <v>0</v>
      </c>
      <c r="BO20" t="s">
        <v>1</v>
      </c>
      <c r="BP20" t="s">
        <v>2</v>
      </c>
      <c r="BT20" t="s">
        <v>0</v>
      </c>
      <c r="BU20" t="s">
        <v>1</v>
      </c>
      <c r="BV20" t="s">
        <v>2</v>
      </c>
      <c r="BZ20" t="s">
        <v>0</v>
      </c>
      <c r="CA20" t="s">
        <v>1</v>
      </c>
      <c r="CB20" t="s">
        <v>2</v>
      </c>
      <c r="CF20" t="s">
        <v>0</v>
      </c>
      <c r="CG20" t="s">
        <v>1</v>
      </c>
      <c r="CH20" t="s">
        <v>2</v>
      </c>
      <c r="CL20" t="s">
        <v>0</v>
      </c>
      <c r="CM20" t="s">
        <v>1</v>
      </c>
      <c r="CN20" t="s">
        <v>2</v>
      </c>
      <c r="CR20" t="s">
        <v>0</v>
      </c>
      <c r="CS20" t="s">
        <v>1</v>
      </c>
      <c r="CT20" t="s">
        <v>2</v>
      </c>
      <c r="CX20" t="s">
        <v>0</v>
      </c>
      <c r="CY20" t="s">
        <v>1</v>
      </c>
      <c r="CZ20" t="s">
        <v>2</v>
      </c>
      <c r="DD20" t="s">
        <v>0</v>
      </c>
      <c r="DE20" t="s">
        <v>1</v>
      </c>
      <c r="DF20" t="s">
        <v>2</v>
      </c>
      <c r="DJ20" t="s">
        <v>0</v>
      </c>
      <c r="DK20" t="s">
        <v>1</v>
      </c>
      <c r="DL20" t="s">
        <v>2</v>
      </c>
      <c r="DP20" t="s">
        <v>0</v>
      </c>
      <c r="DQ20" t="s">
        <v>1</v>
      </c>
      <c r="DR20" t="s">
        <v>2</v>
      </c>
      <c r="DV20" t="s">
        <v>24</v>
      </c>
      <c r="DW20" t="s">
        <v>0</v>
      </c>
      <c r="DX20" t="s">
        <v>2</v>
      </c>
      <c r="EB20" t="s">
        <v>24</v>
      </c>
      <c r="EC20" t="s">
        <v>0</v>
      </c>
      <c r="ED20" t="s">
        <v>2</v>
      </c>
      <c r="EH20" t="s">
        <v>24</v>
      </c>
      <c r="EI20" t="s">
        <v>0</v>
      </c>
      <c r="EJ20" t="s">
        <v>2</v>
      </c>
      <c r="EN20" t="s">
        <v>24</v>
      </c>
      <c r="EO20" t="s">
        <v>0</v>
      </c>
      <c r="EP20" t="s">
        <v>2</v>
      </c>
      <c r="ET20" t="s">
        <v>24</v>
      </c>
      <c r="EU20" t="s">
        <v>0</v>
      </c>
      <c r="EV20" t="s">
        <v>2</v>
      </c>
      <c r="EZ20" t="s">
        <v>24</v>
      </c>
      <c r="FA20" t="s">
        <v>0</v>
      </c>
      <c r="FB20" t="s">
        <v>2</v>
      </c>
      <c r="FF20" t="s">
        <v>24</v>
      </c>
      <c r="FG20" t="s">
        <v>0</v>
      </c>
      <c r="FH20" t="s">
        <v>2</v>
      </c>
      <c r="FL20" t="s">
        <v>24</v>
      </c>
      <c r="FM20" t="s">
        <v>0</v>
      </c>
      <c r="FN20" t="s">
        <v>2</v>
      </c>
      <c r="FR20" t="s">
        <v>24</v>
      </c>
      <c r="FS20" t="s">
        <v>0</v>
      </c>
      <c r="FT20" t="s">
        <v>2</v>
      </c>
      <c r="FX20" t="s">
        <v>24</v>
      </c>
      <c r="FY20" t="s">
        <v>0</v>
      </c>
      <c r="FZ20" t="s">
        <v>2</v>
      </c>
      <c r="GD20" t="s">
        <v>24</v>
      </c>
      <c r="GE20" t="s">
        <v>0</v>
      </c>
      <c r="GF20" t="s">
        <v>2</v>
      </c>
      <c r="GJ20" t="s">
        <v>24</v>
      </c>
      <c r="GK20" t="s">
        <v>0</v>
      </c>
      <c r="GL20" t="s">
        <v>2</v>
      </c>
      <c r="GP20" t="s">
        <v>24</v>
      </c>
      <c r="GQ20" t="s">
        <v>0</v>
      </c>
      <c r="GR20" t="s">
        <v>2</v>
      </c>
      <c r="GV20" t="s">
        <v>24</v>
      </c>
      <c r="GW20" t="s">
        <v>0</v>
      </c>
      <c r="GX20" t="s">
        <v>2</v>
      </c>
      <c r="HB20" t="s">
        <v>24</v>
      </c>
      <c r="HC20" t="s">
        <v>0</v>
      </c>
      <c r="HD20" t="s">
        <v>2</v>
      </c>
      <c r="HH20" t="s">
        <v>24</v>
      </c>
      <c r="HI20" t="s">
        <v>0</v>
      </c>
      <c r="HJ20" t="s">
        <v>2</v>
      </c>
      <c r="HN20" t="s">
        <v>24</v>
      </c>
      <c r="HO20" t="s">
        <v>0</v>
      </c>
      <c r="HP20" t="s">
        <v>2</v>
      </c>
      <c r="HT20" t="s">
        <v>24</v>
      </c>
      <c r="HU20" t="s">
        <v>0</v>
      </c>
      <c r="HV20" t="s">
        <v>2</v>
      </c>
      <c r="HZ20" t="s">
        <v>24</v>
      </c>
      <c r="IA20" t="s">
        <v>0</v>
      </c>
      <c r="IB20" t="s">
        <v>2</v>
      </c>
      <c r="IF20" t="s">
        <v>24</v>
      </c>
      <c r="IG20" t="s">
        <v>0</v>
      </c>
      <c r="IH20" t="s">
        <v>2</v>
      </c>
      <c r="IL20" t="s">
        <v>24</v>
      </c>
      <c r="IM20" t="s">
        <v>0</v>
      </c>
      <c r="IN20" t="s">
        <v>2</v>
      </c>
      <c r="IR20" t="s">
        <v>24</v>
      </c>
      <c r="IS20" t="s">
        <v>0</v>
      </c>
      <c r="IT20" t="s">
        <v>2</v>
      </c>
      <c r="IX20" t="s">
        <v>24</v>
      </c>
      <c r="IY20" t="s">
        <v>0</v>
      </c>
      <c r="IZ20" t="s">
        <v>2</v>
      </c>
      <c r="JE20" t="s">
        <v>24</v>
      </c>
      <c r="JF20" t="s">
        <v>0</v>
      </c>
      <c r="JG20" t="s">
        <v>2</v>
      </c>
      <c r="JL20" t="s">
        <v>24</v>
      </c>
      <c r="JM20" t="s">
        <v>0</v>
      </c>
      <c r="JN20" t="s">
        <v>2</v>
      </c>
    </row>
    <row r="21" spans="2:274" x14ac:dyDescent="0.25">
      <c r="B21" t="s">
        <v>3</v>
      </c>
      <c r="C21" s="36">
        <v>14</v>
      </c>
      <c r="D21" s="36">
        <v>77</v>
      </c>
      <c r="E21" s="36">
        <v>8</v>
      </c>
      <c r="F21" s="9">
        <f t="shared" ref="F21:F35" si="0">SUM(C21:E21)</f>
        <v>99</v>
      </c>
      <c r="H21" t="s">
        <v>3</v>
      </c>
      <c r="I21" s="9">
        <v>16</v>
      </c>
      <c r="J21" s="9">
        <v>73</v>
      </c>
      <c r="K21" s="9">
        <v>11</v>
      </c>
      <c r="L21">
        <f>SUM(I21:K21)</f>
        <v>100</v>
      </c>
      <c r="O21" t="s">
        <v>3</v>
      </c>
      <c r="P21" s="9">
        <v>17</v>
      </c>
      <c r="Q21" s="9">
        <v>71</v>
      </c>
      <c r="R21" s="9">
        <v>12</v>
      </c>
      <c r="S21">
        <f>SUM(P21:R21)</f>
        <v>100</v>
      </c>
      <c r="U21" t="s">
        <v>3</v>
      </c>
      <c r="V21">
        <v>18</v>
      </c>
      <c r="W21">
        <v>70</v>
      </c>
      <c r="X21">
        <v>12</v>
      </c>
      <c r="Y21">
        <f>SUM(V21:X21)</f>
        <v>100</v>
      </c>
      <c r="AA21" t="s">
        <v>3</v>
      </c>
      <c r="AB21" s="9">
        <v>18</v>
      </c>
      <c r="AC21" s="9">
        <v>70</v>
      </c>
      <c r="AD21" s="9">
        <v>12</v>
      </c>
      <c r="AE21">
        <f>SUM(AB21:AD21)</f>
        <v>100</v>
      </c>
      <c r="AG21" t="s">
        <v>3</v>
      </c>
      <c r="AH21">
        <v>18</v>
      </c>
      <c r="AI21">
        <v>70</v>
      </c>
      <c r="AJ21">
        <v>12</v>
      </c>
      <c r="AM21" t="s">
        <v>3</v>
      </c>
      <c r="AN21">
        <v>19</v>
      </c>
      <c r="AO21">
        <v>68</v>
      </c>
      <c r="AP21">
        <v>14</v>
      </c>
      <c r="AS21" t="s">
        <v>3</v>
      </c>
      <c r="AT21">
        <v>18</v>
      </c>
      <c r="AU21">
        <v>67</v>
      </c>
      <c r="AV21">
        <v>15</v>
      </c>
      <c r="AX21" t="s">
        <v>3</v>
      </c>
      <c r="AY21">
        <v>19</v>
      </c>
      <c r="AZ21">
        <v>67</v>
      </c>
      <c r="BA21">
        <v>14</v>
      </c>
      <c r="BC21" t="s">
        <v>3</v>
      </c>
      <c r="BD21">
        <v>20</v>
      </c>
      <c r="BE21">
        <v>66</v>
      </c>
      <c r="BF21">
        <v>14</v>
      </c>
      <c r="BH21" t="s">
        <v>3</v>
      </c>
      <c r="BI21">
        <v>19</v>
      </c>
      <c r="BJ21">
        <v>67</v>
      </c>
      <c r="BK21">
        <v>14</v>
      </c>
      <c r="BM21" t="s">
        <v>3</v>
      </c>
      <c r="BN21" s="9">
        <v>18.689658679822969</v>
      </c>
      <c r="BO21" s="9">
        <v>67.239011948451548</v>
      </c>
      <c r="BP21" s="9">
        <v>14.071329371725499</v>
      </c>
      <c r="BQ21" s="9">
        <f>SUM(BN21:BP21)</f>
        <v>100.00000000000001</v>
      </c>
      <c r="BS21" s="1" t="s">
        <v>3</v>
      </c>
      <c r="BT21" s="3">
        <v>18.977108163884605</v>
      </c>
      <c r="BU21" s="3">
        <v>69.122708246393458</v>
      </c>
      <c r="BV21" s="3">
        <v>11.900183589721939</v>
      </c>
      <c r="BW21" s="12">
        <f t="shared" ref="BW21:BW35" si="1">SUM(BT21:BV21)</f>
        <v>100</v>
      </c>
      <c r="BY21" s="1" t="s">
        <v>5</v>
      </c>
      <c r="BZ21" s="3">
        <v>18.403828055977439</v>
      </c>
      <c r="CA21" s="3">
        <v>64.258611631809742</v>
      </c>
      <c r="CB21" s="3">
        <v>17.337560312212819</v>
      </c>
      <c r="CC21" s="12">
        <f t="shared" ref="CC21:CC35" si="2">SUM(BZ21:CB21)</f>
        <v>100</v>
      </c>
      <c r="CE21" s="1" t="s">
        <v>3</v>
      </c>
      <c r="CF21" s="3">
        <v>23</v>
      </c>
      <c r="CG21" s="3">
        <v>64</v>
      </c>
      <c r="CH21" s="3">
        <v>13</v>
      </c>
      <c r="CI21" s="12">
        <f t="shared" ref="CI21:CI35" si="3">SUM(CF21:CH21)</f>
        <v>100</v>
      </c>
      <c r="CK21" s="1" t="s">
        <v>3</v>
      </c>
      <c r="CL21" s="3">
        <v>22.889139091525667</v>
      </c>
      <c r="CM21" s="3">
        <v>64.230921613702549</v>
      </c>
      <c r="CN21" s="3">
        <v>12.879939294771784</v>
      </c>
      <c r="CO21" s="12">
        <f t="shared" ref="CO21:CO35" si="4">SUM(CL21:CN21)</f>
        <v>100</v>
      </c>
      <c r="CQ21" s="1" t="s">
        <v>3</v>
      </c>
      <c r="CR21" s="3">
        <v>22.538961564632547</v>
      </c>
      <c r="CS21" s="3">
        <v>64.481799703754277</v>
      </c>
      <c r="CT21" s="3">
        <v>12.979238731613183</v>
      </c>
      <c r="CU21" s="12">
        <f t="shared" ref="CU21:CU35" si="5">SUM(CR21:CT21)</f>
        <v>100</v>
      </c>
      <c r="CW21" s="1" t="s">
        <v>3</v>
      </c>
      <c r="CX21" s="3">
        <v>23.759497413789411</v>
      </c>
      <c r="CY21" s="3">
        <v>62.628507025836392</v>
      </c>
      <c r="CZ21" s="3">
        <v>13.611995560374195</v>
      </c>
      <c r="DA21" s="12">
        <f t="shared" ref="DA21:DA35" si="6">SUM(CX21:CZ21)</f>
        <v>100</v>
      </c>
      <c r="DC21" s="1" t="s">
        <v>3</v>
      </c>
      <c r="DD21" s="3">
        <v>24.147373084265929</v>
      </c>
      <c r="DE21" s="3">
        <v>61.805140970603432</v>
      </c>
      <c r="DF21" s="3">
        <v>14.047485945130633</v>
      </c>
      <c r="DG21" s="12">
        <f t="shared" ref="DG21:DG35" si="7">SUM(DD21:DF21)</f>
        <v>100</v>
      </c>
      <c r="DI21" s="1" t="s">
        <v>3</v>
      </c>
      <c r="DJ21" s="3">
        <v>24.209855608653204</v>
      </c>
      <c r="DK21" s="3">
        <v>61.416165664662657</v>
      </c>
      <c r="DL21" s="3">
        <v>14.373978726684136</v>
      </c>
      <c r="DM21" s="12">
        <f t="shared" ref="DM21:DM35" si="8">SUM(DJ21:DL21)</f>
        <v>100</v>
      </c>
      <c r="DO21" s="1" t="s">
        <v>3</v>
      </c>
      <c r="DP21" s="3">
        <v>24.423573712512471</v>
      </c>
      <c r="DQ21" s="3">
        <v>60.87647707040761</v>
      </c>
      <c r="DR21" s="3">
        <v>14.699949217079922</v>
      </c>
      <c r="DS21" s="12">
        <f t="shared" ref="DS21:DS35" si="9">SUM(DP21:DR21)</f>
        <v>100</v>
      </c>
      <c r="DU21" s="1" t="s">
        <v>3</v>
      </c>
      <c r="DV21" s="3">
        <v>60.604061425206233</v>
      </c>
      <c r="DW21" s="3">
        <v>24.922952318845265</v>
      </c>
      <c r="DX21" s="3">
        <v>14.4729862559485</v>
      </c>
      <c r="DY21" s="12">
        <f t="shared" ref="DY21:DY35" si="10">SUM(DV21:DX21)</f>
        <v>100</v>
      </c>
      <c r="EA21" s="1" t="s">
        <v>3</v>
      </c>
      <c r="EB21" s="3">
        <v>60.55817559273855</v>
      </c>
      <c r="EC21" s="3">
        <v>24.912646627227673</v>
      </c>
      <c r="ED21" s="3">
        <v>14.529177780033779</v>
      </c>
      <c r="EE21" s="12">
        <f t="shared" ref="DM21:EE36" si="11">SUM(EB21:ED21)</f>
        <v>100</v>
      </c>
      <c r="EG21" s="1" t="s">
        <v>3</v>
      </c>
      <c r="EH21" s="3">
        <v>60.539982628099601</v>
      </c>
      <c r="EI21" s="3">
        <v>24.938853091144328</v>
      </c>
      <c r="EJ21" s="3">
        <v>14.521164280756077</v>
      </c>
      <c r="EK21" s="12">
        <f t="shared" ref="DS21:EK36" si="12">SUM(EH21:EJ21)</f>
        <v>100.00000000000001</v>
      </c>
      <c r="EM21" s="1" t="s">
        <v>3</v>
      </c>
      <c r="EN21" s="3">
        <v>60.397872912919716</v>
      </c>
      <c r="EO21" s="3">
        <v>25.210478240550604</v>
      </c>
      <c r="EP21" s="3">
        <v>14.391648846529675</v>
      </c>
      <c r="EQ21" s="12">
        <f t="shared" ref="DY21:EQ36" si="13">SUM(EN21:EP21)</f>
        <v>100</v>
      </c>
      <c r="ES21" s="1" t="s">
        <v>3</v>
      </c>
      <c r="ET21" s="3">
        <v>60.433876268753892</v>
      </c>
      <c r="EU21" s="3">
        <v>25.369896703528244</v>
      </c>
      <c r="EV21" s="3">
        <v>14.196227027717859</v>
      </c>
      <c r="EW21" s="12">
        <f t="shared" ref="EE21:EW36" si="14">SUM(ET21:EV21)</f>
        <v>99.999999999999986</v>
      </c>
      <c r="EY21" s="1" t="s">
        <v>3</v>
      </c>
      <c r="EZ21" s="3">
        <v>60.645283633135485</v>
      </c>
      <c r="FA21" s="3">
        <v>25.269301703493745</v>
      </c>
      <c r="FB21" s="3">
        <v>14.085414663370774</v>
      </c>
      <c r="FC21" s="12">
        <f t="shared" ref="EK21:FC36" si="15">SUM(EZ21:FB21)</f>
        <v>100</v>
      </c>
      <c r="FE21" s="1" t="s">
        <v>3</v>
      </c>
      <c r="FF21" s="3">
        <v>61.088824654650445</v>
      </c>
      <c r="FG21" s="3">
        <v>25.237646767449966</v>
      </c>
      <c r="FH21" s="3">
        <v>13.673528577899585</v>
      </c>
      <c r="FI21" s="12">
        <f t="shared" ref="EQ21:FI36" si="16">SUM(FF21:FH21)</f>
        <v>100</v>
      </c>
      <c r="FK21" s="1" t="s">
        <v>3</v>
      </c>
      <c r="FL21" s="3">
        <v>61.088824654650445</v>
      </c>
      <c r="FM21" s="3">
        <v>25.237646767449966</v>
      </c>
      <c r="FN21" s="3">
        <v>13.673528577899585</v>
      </c>
      <c r="FO21" s="12">
        <f t="shared" ref="EW21:FO36" si="17">SUM(FL21:FN21)</f>
        <v>100</v>
      </c>
      <c r="FQ21" s="1" t="s">
        <v>3</v>
      </c>
      <c r="FR21" s="3">
        <v>60.862078861275329</v>
      </c>
      <c r="FS21" s="3">
        <v>25.606318595470867</v>
      </c>
      <c r="FT21" s="3">
        <v>13.531602543253809</v>
      </c>
      <c r="FU21" s="12">
        <f t="shared" ref="FC21:FU36" si="18">SUM(FR21:FT21)</f>
        <v>100.00000000000001</v>
      </c>
      <c r="FW21" s="1" t="s">
        <v>3</v>
      </c>
      <c r="FX21" s="3">
        <v>60.324632178452774</v>
      </c>
      <c r="FY21" s="3">
        <v>26.131782945736433</v>
      </c>
      <c r="FZ21" s="3">
        <v>13.54358487581079</v>
      </c>
      <c r="GA21" s="12">
        <f t="shared" ref="FI21:GA36" si="19">SUM(FX21:FZ21)</f>
        <v>100</v>
      </c>
      <c r="GC21" s="1" t="s">
        <v>3</v>
      </c>
      <c r="GD21" s="3">
        <v>61.274839381571191</v>
      </c>
      <c r="GE21" s="3">
        <v>26.028379113095284</v>
      </c>
      <c r="GF21" s="3">
        <v>12.696781505333526</v>
      </c>
      <c r="GG21" s="12">
        <f>SUM(GD21:GF21)</f>
        <v>100</v>
      </c>
      <c r="GI21" s="1" t="s">
        <v>3</v>
      </c>
      <c r="GJ21" s="3">
        <v>60.814045806144279</v>
      </c>
      <c r="GK21" s="3">
        <v>25.920924289052046</v>
      </c>
      <c r="GL21" s="3">
        <v>13.265029904803672</v>
      </c>
      <c r="GM21" s="12">
        <f>SUM(GJ21:GL21)</f>
        <v>100</v>
      </c>
      <c r="GO21" s="1" t="s">
        <v>3</v>
      </c>
      <c r="GP21" s="3">
        <v>60.230719453363882</v>
      </c>
      <c r="GQ21" s="3">
        <v>26.244606169897601</v>
      </c>
      <c r="GR21" s="3">
        <v>13.524674376738524</v>
      </c>
      <c r="GS21" s="12">
        <f>SUM(GP21:GR21)</f>
        <v>100</v>
      </c>
      <c r="GU21" s="1" t="s">
        <v>3</v>
      </c>
      <c r="GV21" s="3">
        <v>60.270565488527751</v>
      </c>
      <c r="GW21" s="3">
        <v>26.175743510452566</v>
      </c>
      <c r="GX21" s="3">
        <v>13.553691001019688</v>
      </c>
      <c r="GY21" s="12">
        <f>SUM(GV21:GX21)</f>
        <v>100</v>
      </c>
      <c r="HA21" s="1" t="s">
        <v>3</v>
      </c>
      <c r="HB21" s="3">
        <v>59.919420232613106</v>
      </c>
      <c r="HC21" s="3">
        <v>26.690065618800553</v>
      </c>
      <c r="HD21" s="3">
        <v>13.390514148586337</v>
      </c>
      <c r="HE21" s="12">
        <f>SUM(HB21:HD21)</f>
        <v>100</v>
      </c>
      <c r="HG21" s="1" t="s">
        <v>3</v>
      </c>
      <c r="HH21" s="3">
        <v>59.974793207122687</v>
      </c>
      <c r="HI21" s="3">
        <v>26.888521780612564</v>
      </c>
      <c r="HJ21" s="3">
        <v>13.136685012264754</v>
      </c>
      <c r="HK21" s="9">
        <f>SUM(HH21:HJ21)</f>
        <v>100</v>
      </c>
      <c r="HM21" s="1" t="s">
        <v>3</v>
      </c>
      <c r="HN21" s="3">
        <v>58.72913504746046</v>
      </c>
      <c r="HO21" s="3">
        <v>27.355782907681103</v>
      </c>
      <c r="HP21" s="3">
        <v>13.915082044858437</v>
      </c>
      <c r="HQ21" s="9">
        <f>SUM(HN21:HP21)</f>
        <v>100</v>
      </c>
      <c r="HS21" s="1" t="s">
        <v>3</v>
      </c>
      <c r="HT21" s="3">
        <v>59.805163601415401</v>
      </c>
      <c r="HU21" s="3">
        <v>27.24855474495071</v>
      </c>
      <c r="HV21" s="3">
        <v>12.946281653633887</v>
      </c>
      <c r="HW21" s="9">
        <f>SUM(HT21:HV21)</f>
        <v>100</v>
      </c>
      <c r="HY21" s="1" t="s">
        <v>3</v>
      </c>
      <c r="HZ21" s="3">
        <v>58.871113253874654</v>
      </c>
      <c r="IA21" s="3">
        <v>27.565674660169087</v>
      </c>
      <c r="IB21" s="3">
        <v>13.563212085956252</v>
      </c>
      <c r="IC21" s="9">
        <f>SUM(HZ21:IB21)</f>
        <v>100</v>
      </c>
      <c r="IE21" s="1" t="s">
        <v>3</v>
      </c>
      <c r="IF21" s="3">
        <v>57.803609731258931</v>
      </c>
      <c r="IG21" s="3">
        <v>29.248247856608529</v>
      </c>
      <c r="IH21" s="3">
        <v>12.94814241213254</v>
      </c>
      <c r="II21" s="9">
        <f>SUM(IF21:IH21)</f>
        <v>100</v>
      </c>
      <c r="IK21" s="1" t="s">
        <v>3</v>
      </c>
      <c r="IL21" s="3">
        <v>58.104970628903764</v>
      </c>
      <c r="IM21" s="3">
        <v>29.294428786795283</v>
      </c>
      <c r="IN21" s="3">
        <v>12.600600584300951</v>
      </c>
      <c r="IQ21" s="1" t="s">
        <v>3</v>
      </c>
      <c r="IR21" s="3">
        <v>58.104970628903764</v>
      </c>
      <c r="IS21" s="3">
        <v>29.294428786795283</v>
      </c>
      <c r="IT21" s="3">
        <v>12.600600584300951</v>
      </c>
      <c r="IW21" s="1" t="s">
        <v>3</v>
      </c>
      <c r="IX21" s="3">
        <v>57.714935337994774</v>
      </c>
      <c r="IY21" s="3">
        <v>29.571807392255415</v>
      </c>
      <c r="IZ21" s="3">
        <v>12.713257269749803</v>
      </c>
      <c r="JD21" s="1" t="s">
        <v>3</v>
      </c>
      <c r="JE21" s="3">
        <v>57.950733458256956</v>
      </c>
      <c r="JF21" s="3">
        <v>29.983839920756893</v>
      </c>
      <c r="JG21" s="3">
        <v>12.065426620986146</v>
      </c>
      <c r="JK21" s="1" t="s">
        <v>3</v>
      </c>
      <c r="JL21" s="3">
        <v>61.118152706539206</v>
      </c>
      <c r="JM21" s="3">
        <v>31.083050024283633</v>
      </c>
      <c r="JN21" s="3">
        <v>7.7987972691771601</v>
      </c>
    </row>
    <row r="22" spans="2:274" x14ac:dyDescent="0.25">
      <c r="B22" t="s">
        <v>6</v>
      </c>
      <c r="C22" s="36">
        <v>16</v>
      </c>
      <c r="D22" s="36">
        <v>75</v>
      </c>
      <c r="E22" s="36">
        <v>9</v>
      </c>
      <c r="F22" s="9">
        <f t="shared" si="0"/>
        <v>100</v>
      </c>
      <c r="H22" t="s">
        <v>14</v>
      </c>
      <c r="I22" s="9">
        <v>16.739999999999998</v>
      </c>
      <c r="J22" s="9">
        <v>64.69</v>
      </c>
      <c r="K22" s="9">
        <v>18.57</v>
      </c>
      <c r="L22">
        <f t="shared" ref="L22:L35" si="20">SUM(I22:K22)</f>
        <v>100</v>
      </c>
      <c r="O22" t="s">
        <v>14</v>
      </c>
      <c r="P22" s="9">
        <v>17.71</v>
      </c>
      <c r="Q22" s="9">
        <v>62.58</v>
      </c>
      <c r="R22" s="9">
        <v>19.71</v>
      </c>
      <c r="S22">
        <f t="shared" ref="S22:S35" si="21">SUM(P22:R22)</f>
        <v>100</v>
      </c>
      <c r="U22" t="s">
        <v>10</v>
      </c>
      <c r="V22">
        <v>18</v>
      </c>
      <c r="W22">
        <v>61</v>
      </c>
      <c r="X22">
        <v>21</v>
      </c>
      <c r="Y22">
        <f t="shared" ref="Y22:Y35" si="22">SUM(V22:X22)</f>
        <v>100</v>
      </c>
      <c r="AA22" t="s">
        <v>14</v>
      </c>
      <c r="AB22" s="9">
        <v>18</v>
      </c>
      <c r="AC22" s="9">
        <v>61</v>
      </c>
      <c r="AD22" s="9">
        <v>21</v>
      </c>
      <c r="AE22">
        <f t="shared" ref="AE22:AE35" si="23">SUM(AB22:AD22)</f>
        <v>100</v>
      </c>
      <c r="AG22" t="s">
        <v>14</v>
      </c>
      <c r="AH22">
        <v>18</v>
      </c>
      <c r="AI22">
        <v>61</v>
      </c>
      <c r="AJ22">
        <v>21</v>
      </c>
      <c r="AM22" t="s">
        <v>14</v>
      </c>
      <c r="AN22">
        <v>19</v>
      </c>
      <c r="AO22">
        <v>58</v>
      </c>
      <c r="AP22">
        <v>23</v>
      </c>
      <c r="AS22" t="s">
        <v>6</v>
      </c>
      <c r="AT22">
        <v>25</v>
      </c>
      <c r="AU22">
        <v>58</v>
      </c>
      <c r="AV22">
        <v>17</v>
      </c>
      <c r="AX22" t="s">
        <v>14</v>
      </c>
      <c r="AY22">
        <v>19</v>
      </c>
      <c r="AZ22">
        <v>58</v>
      </c>
      <c r="BA22">
        <v>24</v>
      </c>
      <c r="BC22" t="s">
        <v>14</v>
      </c>
      <c r="BD22">
        <v>20</v>
      </c>
      <c r="BE22">
        <v>57</v>
      </c>
      <c r="BF22">
        <v>23</v>
      </c>
      <c r="BH22" t="s">
        <v>14</v>
      </c>
      <c r="BI22">
        <v>19</v>
      </c>
      <c r="BJ22">
        <v>58</v>
      </c>
      <c r="BK22">
        <v>23</v>
      </c>
      <c r="BM22" t="s">
        <v>14</v>
      </c>
      <c r="BN22" s="9">
        <v>19.021155753169346</v>
      </c>
      <c r="BO22" s="9">
        <v>59.489284538242927</v>
      </c>
      <c r="BP22" s="9">
        <v>21.489559708587741</v>
      </c>
      <c r="BQ22" s="9">
        <f t="shared" ref="BQ22:BQ35" si="24">SUM(BN22:BP22)</f>
        <v>100</v>
      </c>
      <c r="BS22" s="1" t="s">
        <v>14</v>
      </c>
      <c r="BT22" s="3">
        <v>19.40548110744141</v>
      </c>
      <c r="BU22" s="3">
        <v>60.604779976317943</v>
      </c>
      <c r="BV22" s="3">
        <v>19.989738916240647</v>
      </c>
      <c r="BW22" s="12">
        <f t="shared" si="1"/>
        <v>100</v>
      </c>
      <c r="BY22" s="1" t="s">
        <v>3</v>
      </c>
      <c r="BZ22" s="3">
        <v>21.541361808230338</v>
      </c>
      <c r="CA22" s="3">
        <v>64.166957304764111</v>
      </c>
      <c r="CB22" s="3">
        <v>14.291680887005546</v>
      </c>
      <c r="CC22" s="12">
        <f t="shared" si="2"/>
        <v>99.999999999999986</v>
      </c>
      <c r="CE22" s="1" t="s">
        <v>8</v>
      </c>
      <c r="CF22" s="3">
        <v>26</v>
      </c>
      <c r="CG22" s="3">
        <v>57</v>
      </c>
      <c r="CH22" s="3">
        <v>17</v>
      </c>
      <c r="CI22" s="12">
        <f t="shared" si="3"/>
        <v>100</v>
      </c>
      <c r="CK22" s="1" t="s">
        <v>8</v>
      </c>
      <c r="CL22" s="3">
        <v>25.948553714766685</v>
      </c>
      <c r="CM22" s="3">
        <v>57.231426166574281</v>
      </c>
      <c r="CN22" s="3">
        <v>16.820020118659031</v>
      </c>
      <c r="CO22" s="12">
        <f t="shared" si="4"/>
        <v>100</v>
      </c>
      <c r="CQ22" s="1" t="s">
        <v>8</v>
      </c>
      <c r="CR22" s="3">
        <v>25.939403240658471</v>
      </c>
      <c r="CS22" s="3">
        <v>57.274518990000153</v>
      </c>
      <c r="CT22" s="3">
        <v>16.786077769341368</v>
      </c>
      <c r="CU22" s="12">
        <f t="shared" si="5"/>
        <v>100</v>
      </c>
      <c r="CW22" s="1" t="s">
        <v>8</v>
      </c>
      <c r="CX22" s="3">
        <v>26.320893646061567</v>
      </c>
      <c r="CY22" s="3">
        <v>56.51337555723174</v>
      </c>
      <c r="CZ22" s="3">
        <v>17.165730796706697</v>
      </c>
      <c r="DA22" s="12">
        <f t="shared" si="6"/>
        <v>100</v>
      </c>
      <c r="DC22" s="1" t="s">
        <v>8</v>
      </c>
      <c r="DD22" s="3">
        <v>26.456803189330703</v>
      </c>
      <c r="DE22" s="3">
        <v>55.902012429477431</v>
      </c>
      <c r="DF22" s="3">
        <v>17.641184381191859</v>
      </c>
      <c r="DG22" s="12">
        <f t="shared" si="7"/>
        <v>100</v>
      </c>
      <c r="DI22" s="1" t="s">
        <v>8</v>
      </c>
      <c r="DJ22" s="3">
        <v>26.510771946831863</v>
      </c>
      <c r="DK22" s="3">
        <v>55.59207285595501</v>
      </c>
      <c r="DL22" s="3">
        <v>17.897155197213127</v>
      </c>
      <c r="DM22" s="12">
        <f t="shared" si="8"/>
        <v>100</v>
      </c>
      <c r="DO22" s="1" t="s">
        <v>8</v>
      </c>
      <c r="DP22" s="3">
        <v>26.7794494473928</v>
      </c>
      <c r="DQ22" s="3">
        <v>55.108757593260947</v>
      </c>
      <c r="DR22" s="3">
        <v>18.111792959346253</v>
      </c>
      <c r="DS22" s="12">
        <f t="shared" si="9"/>
        <v>100</v>
      </c>
      <c r="DU22" s="1" t="s">
        <v>20</v>
      </c>
      <c r="DV22" s="3">
        <v>57.328535688299262</v>
      </c>
      <c r="DW22" s="3">
        <v>30.33181496506424</v>
      </c>
      <c r="DX22" s="3">
        <v>12.339649346636499</v>
      </c>
      <c r="DY22" s="12">
        <f t="shared" si="10"/>
        <v>100</v>
      </c>
      <c r="EA22" s="1" t="s">
        <v>20</v>
      </c>
      <c r="EB22" s="3">
        <v>56.845353621613228</v>
      </c>
      <c r="EC22" s="3">
        <v>30.886577129104882</v>
      </c>
      <c r="ED22" s="3">
        <v>12.268069249281888</v>
      </c>
      <c r="EE22" s="12">
        <f t="shared" si="11"/>
        <v>100</v>
      </c>
      <c r="EG22" s="1" t="s">
        <v>20</v>
      </c>
      <c r="EH22" s="3">
        <v>56.557730447529529</v>
      </c>
      <c r="EI22" s="3">
        <v>31.299282381458802</v>
      </c>
      <c r="EJ22" s="3">
        <v>12.14298717101166</v>
      </c>
      <c r="EK22" s="12">
        <f t="shared" si="12"/>
        <v>99.999999999999986</v>
      </c>
      <c r="EM22" s="1" t="s">
        <v>14</v>
      </c>
      <c r="EN22" s="3">
        <v>53.793978480603208</v>
      </c>
      <c r="EO22" s="3">
        <v>22.999325481503398</v>
      </c>
      <c r="EP22" s="3">
        <v>23.206696037893394</v>
      </c>
      <c r="EQ22" s="12">
        <f t="shared" si="13"/>
        <v>100</v>
      </c>
      <c r="ES22" s="1" t="s">
        <v>14</v>
      </c>
      <c r="ET22" s="3">
        <v>53.881568153044057</v>
      </c>
      <c r="EU22" s="3">
        <v>23.095948848177926</v>
      </c>
      <c r="EV22" s="3">
        <v>23.022482998778017</v>
      </c>
      <c r="EW22" s="12">
        <f t="shared" si="14"/>
        <v>100</v>
      </c>
      <c r="EY22" s="1" t="s">
        <v>14</v>
      </c>
      <c r="EZ22" s="3">
        <v>53.809395805632491</v>
      </c>
      <c r="FA22" s="3">
        <v>23.156383954072204</v>
      </c>
      <c r="FB22" s="3">
        <v>23.034220240295305</v>
      </c>
      <c r="FC22" s="12">
        <f t="shared" si="15"/>
        <v>100</v>
      </c>
      <c r="FE22" s="1" t="s">
        <v>14</v>
      </c>
      <c r="FF22" s="3">
        <v>53.362391920573195</v>
      </c>
      <c r="FG22" s="3">
        <v>23.163777426415773</v>
      </c>
      <c r="FH22" s="3">
        <v>23.473830653011028</v>
      </c>
      <c r="FI22" s="12">
        <f t="shared" si="16"/>
        <v>100</v>
      </c>
      <c r="FK22" s="1" t="s">
        <v>14</v>
      </c>
      <c r="FL22" s="3">
        <v>53.362391920573195</v>
      </c>
      <c r="FM22" s="3">
        <v>23.163777426415773</v>
      </c>
      <c r="FN22" s="3">
        <v>23.473830653011028</v>
      </c>
      <c r="FO22" s="12">
        <f t="shared" si="17"/>
        <v>100</v>
      </c>
      <c r="FQ22" s="1" t="s">
        <v>14</v>
      </c>
      <c r="FR22" s="3">
        <v>53.594500293640102</v>
      </c>
      <c r="FS22" s="3">
        <v>23.367764074573071</v>
      </c>
      <c r="FT22" s="3">
        <v>23.03773563178683</v>
      </c>
      <c r="FU22" s="12">
        <f t="shared" si="18"/>
        <v>100</v>
      </c>
      <c r="FW22" s="1" t="s">
        <v>14</v>
      </c>
      <c r="FX22" s="3">
        <v>53.161154290252064</v>
      </c>
      <c r="FY22" s="3">
        <v>23.841123073482631</v>
      </c>
      <c r="FZ22" s="3">
        <v>22.997722636265305</v>
      </c>
      <c r="GA22" s="12">
        <f t="shared" si="19"/>
        <v>100</v>
      </c>
      <c r="GC22" s="1" t="s">
        <v>14</v>
      </c>
      <c r="GD22" s="3">
        <v>54.749385243681829</v>
      </c>
      <c r="GE22" s="3">
        <v>23.415770259876723</v>
      </c>
      <c r="GF22" s="3">
        <v>21.834844496441455</v>
      </c>
      <c r="GG22" s="12">
        <f t="shared" ref="FO22:GG36" si="25">SUM(GD22:GF22)</f>
        <v>100</v>
      </c>
      <c r="GI22" s="1" t="s">
        <v>14</v>
      </c>
      <c r="GJ22" s="3">
        <v>54.287279206257452</v>
      </c>
      <c r="GK22" s="3">
        <v>23.562662232931309</v>
      </c>
      <c r="GL22" s="3">
        <v>22.150058560811235</v>
      </c>
      <c r="GM22" s="12">
        <f t="shared" ref="FU22:GM36" si="26">SUM(GJ22:GL22)</f>
        <v>100</v>
      </c>
      <c r="GO22" s="1" t="s">
        <v>14</v>
      </c>
      <c r="GP22" s="3">
        <v>53.158777304062866</v>
      </c>
      <c r="GQ22" s="3">
        <v>23.929593055753447</v>
      </c>
      <c r="GR22" s="3">
        <v>22.911629640183691</v>
      </c>
      <c r="GS22" s="12">
        <f t="shared" ref="GA22:GS36" si="27">SUM(GP22:GR22)</f>
        <v>100</v>
      </c>
      <c r="GU22" s="1" t="s">
        <v>14</v>
      </c>
      <c r="GV22" s="3">
        <v>53.04396746088883</v>
      </c>
      <c r="GW22" s="3">
        <v>24.116361378989254</v>
      </c>
      <c r="GX22" s="3">
        <v>22.839671160121913</v>
      </c>
      <c r="GY22" s="12">
        <f t="shared" ref="GG22:GY36" si="28">SUM(GV22:GX22)</f>
        <v>99.999999999999986</v>
      </c>
      <c r="HA22" s="1" t="s">
        <v>14</v>
      </c>
      <c r="HB22" s="3">
        <v>52.39566242821985</v>
      </c>
      <c r="HC22" s="3">
        <v>24.851312551271533</v>
      </c>
      <c r="HD22" s="3">
        <v>22.753025020508613</v>
      </c>
      <c r="HE22" s="12">
        <f t="shared" ref="GM22:HE36" si="29">SUM(HB22:HD22)</f>
        <v>100</v>
      </c>
      <c r="HG22" s="1" t="s">
        <v>14</v>
      </c>
      <c r="HH22" s="3">
        <v>52.717246568567354</v>
      </c>
      <c r="HI22" s="3">
        <v>24.650938650592018</v>
      </c>
      <c r="HJ22" s="3">
        <v>22.631814780840624</v>
      </c>
      <c r="HK22" s="9">
        <f t="shared" ref="GS22:HK36" si="30">SUM(HH22:HJ22)</f>
        <v>100</v>
      </c>
      <c r="HM22" s="1" t="s">
        <v>20</v>
      </c>
      <c r="HN22" s="3">
        <v>53.494489671595503</v>
      </c>
      <c r="HO22" s="3">
        <v>32.939211016964798</v>
      </c>
      <c r="HP22" s="3">
        <v>13.5662993114397</v>
      </c>
      <c r="HQ22" s="9">
        <f t="shared" ref="HQ22:HQ35" si="31">SUM(HN22:HP22)</f>
        <v>100</v>
      </c>
      <c r="HS22" s="1" t="s">
        <v>20</v>
      </c>
      <c r="HT22" s="3">
        <v>52.33466493278074</v>
      </c>
      <c r="HU22" s="3">
        <v>33.962334758487778</v>
      </c>
      <c r="HV22" s="3">
        <v>13.70300030873149</v>
      </c>
      <c r="HW22" s="9">
        <f t="shared" ref="HW22:HW35" si="32">SUM(HT22:HV22)</f>
        <v>100.00000000000001</v>
      </c>
      <c r="HY22" s="1" t="s">
        <v>14</v>
      </c>
      <c r="HZ22" s="3">
        <v>52.261142167773947</v>
      </c>
      <c r="IA22" s="3">
        <v>24.977486279374034</v>
      </c>
      <c r="IB22" s="3">
        <v>22.761371552852022</v>
      </c>
      <c r="IC22" s="9">
        <f t="shared" ref="IC22:IC35" si="33">SUM(HZ22:IB22)</f>
        <v>100.00000000000001</v>
      </c>
      <c r="IE22" s="1" t="s">
        <v>14</v>
      </c>
      <c r="IF22" s="3">
        <v>49.316998498668596</v>
      </c>
      <c r="IG22" s="3">
        <v>28.100744203965135</v>
      </c>
      <c r="IH22" s="3">
        <v>22.582257297366269</v>
      </c>
      <c r="II22" s="9">
        <f t="shared" ref="II22:II35" si="34">SUM(IF22:IH22)</f>
        <v>100</v>
      </c>
      <c r="IK22" s="1" t="s">
        <v>10</v>
      </c>
      <c r="IL22" s="3">
        <v>49.380763099112684</v>
      </c>
      <c r="IM22" s="3">
        <v>29.570791808728213</v>
      </c>
      <c r="IN22" s="3">
        <v>21.048445092159099</v>
      </c>
      <c r="IQ22" s="1" t="s">
        <v>10</v>
      </c>
      <c r="IR22" s="3">
        <v>49.380763099112684</v>
      </c>
      <c r="IS22" s="3">
        <v>29.570791808728213</v>
      </c>
      <c r="IT22" s="3">
        <v>21.048445092159099</v>
      </c>
      <c r="IW22" s="1" t="s">
        <v>10</v>
      </c>
      <c r="IX22" s="3">
        <v>49.044669361530303</v>
      </c>
      <c r="IY22" s="3">
        <v>30.024138405356599</v>
      </c>
      <c r="IZ22" s="3">
        <v>20.931192233113098</v>
      </c>
      <c r="JD22" s="1" t="s">
        <v>23</v>
      </c>
      <c r="JE22" s="3">
        <v>57.220263111282868</v>
      </c>
      <c r="JF22" s="3">
        <v>24.881245672511795</v>
      </c>
      <c r="JG22" s="3">
        <v>17.898491216205336</v>
      </c>
      <c r="JK22" s="1" t="s">
        <v>14</v>
      </c>
      <c r="JL22" s="3">
        <v>48.028442014615585</v>
      </c>
      <c r="JM22" s="3">
        <v>30.730962216296803</v>
      </c>
      <c r="JN22" s="3">
        <v>21.240595769087616</v>
      </c>
    </row>
    <row r="23" spans="2:274" x14ac:dyDescent="0.25">
      <c r="B23" t="s">
        <v>20</v>
      </c>
      <c r="C23" s="36">
        <v>18</v>
      </c>
      <c r="D23" s="36">
        <v>73</v>
      </c>
      <c r="E23" s="36">
        <v>10</v>
      </c>
      <c r="F23" s="9">
        <f t="shared" si="0"/>
        <v>101</v>
      </c>
      <c r="H23" t="s">
        <v>10</v>
      </c>
      <c r="I23" s="9">
        <v>17</v>
      </c>
      <c r="J23" s="9">
        <v>64</v>
      </c>
      <c r="K23" s="9">
        <v>19</v>
      </c>
      <c r="L23">
        <f t="shared" si="20"/>
        <v>100</v>
      </c>
      <c r="O23" t="s">
        <v>10</v>
      </c>
      <c r="P23" s="9">
        <v>17.84</v>
      </c>
      <c r="Q23" s="9">
        <v>61.54</v>
      </c>
      <c r="R23" s="9">
        <v>20.62</v>
      </c>
      <c r="S23">
        <f t="shared" si="21"/>
        <v>100</v>
      </c>
      <c r="U23" t="s">
        <v>14</v>
      </c>
      <c r="V23">
        <v>18</v>
      </c>
      <c r="W23">
        <v>61</v>
      </c>
      <c r="X23">
        <v>21</v>
      </c>
      <c r="Y23">
        <f t="shared" si="22"/>
        <v>100</v>
      </c>
      <c r="AA23" t="s">
        <v>6</v>
      </c>
      <c r="AB23" s="9">
        <v>24.4</v>
      </c>
      <c r="AC23" s="9">
        <v>60.4</v>
      </c>
      <c r="AD23" s="9">
        <v>15.2</v>
      </c>
      <c r="AE23">
        <f t="shared" si="23"/>
        <v>100</v>
      </c>
      <c r="AG23" t="s">
        <v>10</v>
      </c>
      <c r="AH23">
        <v>19</v>
      </c>
      <c r="AI23">
        <v>60</v>
      </c>
      <c r="AJ23">
        <v>21</v>
      </c>
      <c r="AM23" t="s">
        <v>9</v>
      </c>
      <c r="AN23">
        <v>21</v>
      </c>
      <c r="AO23">
        <v>58</v>
      </c>
      <c r="AP23">
        <v>21</v>
      </c>
      <c r="AS23" t="s">
        <v>14</v>
      </c>
      <c r="AT23">
        <v>18</v>
      </c>
      <c r="AU23">
        <v>58</v>
      </c>
      <c r="AV23">
        <v>24</v>
      </c>
      <c r="AX23" t="s">
        <v>6</v>
      </c>
      <c r="AY23">
        <v>26</v>
      </c>
      <c r="AZ23">
        <v>58</v>
      </c>
      <c r="BA23">
        <v>17</v>
      </c>
      <c r="BC23" t="s">
        <v>8</v>
      </c>
      <c r="BD23">
        <v>24</v>
      </c>
      <c r="BE23">
        <v>57</v>
      </c>
      <c r="BF23">
        <v>19</v>
      </c>
      <c r="BH23" t="s">
        <v>8</v>
      </c>
      <c r="BI23">
        <v>24</v>
      </c>
      <c r="BJ23">
        <v>57</v>
      </c>
      <c r="BK23">
        <v>19</v>
      </c>
      <c r="BM23" t="s">
        <v>8</v>
      </c>
      <c r="BN23" s="9">
        <v>22.800865614860633</v>
      </c>
      <c r="BO23" s="9">
        <v>57.973926954966757</v>
      </c>
      <c r="BP23" s="9">
        <v>19.225207430172613</v>
      </c>
      <c r="BQ23" s="9">
        <f t="shared" si="24"/>
        <v>100</v>
      </c>
      <c r="BS23" s="1" t="s">
        <v>9</v>
      </c>
      <c r="BT23" s="3">
        <v>21.134518743057349</v>
      </c>
      <c r="BU23" s="3">
        <v>59.591449700624679</v>
      </c>
      <c r="BV23" s="3">
        <v>19.274031556317986</v>
      </c>
      <c r="BW23" s="12">
        <f t="shared" si="1"/>
        <v>100.00000000000003</v>
      </c>
      <c r="BY23" s="1" t="s">
        <v>8</v>
      </c>
      <c r="BZ23" s="3">
        <v>24.442473443095501</v>
      </c>
      <c r="CA23" s="3">
        <v>56.898935033467687</v>
      </c>
      <c r="CB23" s="3">
        <v>18.658591523436815</v>
      </c>
      <c r="CC23" s="12">
        <f t="shared" si="2"/>
        <v>100</v>
      </c>
      <c r="CE23" s="1" t="s">
        <v>14</v>
      </c>
      <c r="CF23" s="3">
        <v>22</v>
      </c>
      <c r="CG23" s="3">
        <v>57</v>
      </c>
      <c r="CH23" s="3">
        <v>21</v>
      </c>
      <c r="CI23" s="12">
        <f t="shared" si="3"/>
        <v>100</v>
      </c>
      <c r="CK23" s="1" t="s">
        <v>14</v>
      </c>
      <c r="CL23" s="3">
        <v>21.943217976862929</v>
      </c>
      <c r="CM23" s="3">
        <v>56.538134234478676</v>
      </c>
      <c r="CN23" s="3">
        <v>21.518647788658395</v>
      </c>
      <c r="CO23" s="12">
        <f t="shared" si="4"/>
        <v>100</v>
      </c>
      <c r="CQ23" s="1" t="s">
        <v>31</v>
      </c>
      <c r="CR23" s="3">
        <v>24.084494097463338</v>
      </c>
      <c r="CS23" s="3">
        <v>56.374841713982271</v>
      </c>
      <c r="CT23" s="3">
        <v>19.540664188554388</v>
      </c>
      <c r="CU23" s="12">
        <f t="shared" si="5"/>
        <v>100</v>
      </c>
      <c r="CW23" s="1" t="s">
        <v>14</v>
      </c>
      <c r="CX23" s="3">
        <v>22.147907395966705</v>
      </c>
      <c r="CY23" s="3">
        <v>55.194725736507678</v>
      </c>
      <c r="CZ23" s="3">
        <v>22.657366867525614</v>
      </c>
      <c r="DA23" s="12">
        <f t="shared" si="6"/>
        <v>100</v>
      </c>
      <c r="DC23" s="1" t="s">
        <v>14</v>
      </c>
      <c r="DD23" s="3">
        <v>22.257035850553876</v>
      </c>
      <c r="DE23" s="3">
        <v>54.517263492639842</v>
      </c>
      <c r="DF23" s="3">
        <v>23.225700656806275</v>
      </c>
      <c r="DG23" s="12">
        <f t="shared" si="7"/>
        <v>100</v>
      </c>
      <c r="DI23" s="1" t="s">
        <v>14</v>
      </c>
      <c r="DJ23" s="3">
        <v>22.268992812950977</v>
      </c>
      <c r="DK23" s="3">
        <v>54.217497535256541</v>
      </c>
      <c r="DL23" s="3">
        <v>23.513509651792475</v>
      </c>
      <c r="DM23" s="12">
        <f t="shared" si="8"/>
        <v>100</v>
      </c>
      <c r="DO23" s="1" t="s">
        <v>14</v>
      </c>
      <c r="DP23" s="3">
        <v>22.420789327404115</v>
      </c>
      <c r="DQ23" s="3">
        <v>53.80906058921623</v>
      </c>
      <c r="DR23" s="3">
        <v>23.770150083379654</v>
      </c>
      <c r="DS23" s="12">
        <f t="shared" si="9"/>
        <v>100</v>
      </c>
      <c r="DU23" s="1" t="s">
        <v>8</v>
      </c>
      <c r="DV23" s="3">
        <v>54.851729880293632</v>
      </c>
      <c r="DW23" s="3">
        <v>27.215837384531515</v>
      </c>
      <c r="DX23" s="3">
        <v>17.932432735174856</v>
      </c>
      <c r="DY23" s="12">
        <f t="shared" si="10"/>
        <v>100</v>
      </c>
      <c r="EA23" s="1" t="s">
        <v>8</v>
      </c>
      <c r="EB23" s="3">
        <v>54.451223778154997</v>
      </c>
      <c r="EC23" s="3">
        <v>27.359827967758683</v>
      </c>
      <c r="ED23" s="3">
        <v>18.188948254086316</v>
      </c>
      <c r="EE23" s="12">
        <f t="shared" si="11"/>
        <v>100</v>
      </c>
      <c r="EG23" s="1" t="s">
        <v>8</v>
      </c>
      <c r="EH23" s="3">
        <v>54.519810835668913</v>
      </c>
      <c r="EI23" s="3">
        <v>27.420137455551451</v>
      </c>
      <c r="EJ23" s="3">
        <v>18.060051708779628</v>
      </c>
      <c r="EK23" s="12">
        <f t="shared" si="12"/>
        <v>99.999999999999986</v>
      </c>
      <c r="EM23" s="1" t="s">
        <v>6</v>
      </c>
      <c r="EN23" s="3">
        <v>52.76010213593807</v>
      </c>
      <c r="EO23" s="3">
        <v>32.4382928707494</v>
      </c>
      <c r="EP23" s="3">
        <v>14.801604993312528</v>
      </c>
      <c r="EQ23" s="12">
        <f t="shared" si="13"/>
        <v>99.999999999999986</v>
      </c>
      <c r="ES23" s="1" t="s">
        <v>6</v>
      </c>
      <c r="ET23" s="3">
        <v>52.449020391843263</v>
      </c>
      <c r="EU23" s="3">
        <v>32.882846861255501</v>
      </c>
      <c r="EV23" s="3">
        <v>14.668132746901238</v>
      </c>
      <c r="EW23" s="12">
        <f t="shared" si="14"/>
        <v>100</v>
      </c>
      <c r="EY23" s="1" t="s">
        <v>6</v>
      </c>
      <c r="EZ23" s="3">
        <v>52.016072325464592</v>
      </c>
      <c r="FA23" s="3">
        <v>33.163234555499749</v>
      </c>
      <c r="FB23" s="3">
        <v>14.82069311903566</v>
      </c>
      <c r="FC23" s="12">
        <f t="shared" si="15"/>
        <v>100</v>
      </c>
      <c r="FE23" s="1" t="s">
        <v>6</v>
      </c>
      <c r="FF23" s="3">
        <v>53.141653501843081</v>
      </c>
      <c r="FG23" s="3">
        <v>31.894681411269087</v>
      </c>
      <c r="FH23" s="3">
        <v>14.963665086887836</v>
      </c>
      <c r="FI23" s="12">
        <f t="shared" si="16"/>
        <v>100</v>
      </c>
      <c r="FK23" s="1" t="s">
        <v>6</v>
      </c>
      <c r="FL23" s="3">
        <v>53.005659190945295</v>
      </c>
      <c r="FM23" s="3">
        <v>32.364284217145247</v>
      </c>
      <c r="FN23" s="3">
        <v>14.630056591909451</v>
      </c>
      <c r="FO23" s="12">
        <f t="shared" si="17"/>
        <v>99.999999999999986</v>
      </c>
      <c r="FQ23" s="1" t="s">
        <v>8</v>
      </c>
      <c r="FR23" s="3">
        <v>53.148051737310766</v>
      </c>
      <c r="FS23" s="3">
        <v>29.356123352783282</v>
      </c>
      <c r="FT23" s="3">
        <v>17.495824909905949</v>
      </c>
      <c r="FU23" s="12">
        <f t="shared" si="18"/>
        <v>100</v>
      </c>
      <c r="FW23" s="1" t="s">
        <v>8</v>
      </c>
      <c r="FX23" s="3">
        <v>53.013708786024317</v>
      </c>
      <c r="FY23" s="3">
        <v>29.803803952228179</v>
      </c>
      <c r="FZ23" s="3">
        <v>17.1824872617475</v>
      </c>
      <c r="GA23" s="12">
        <f t="shared" si="19"/>
        <v>100</v>
      </c>
      <c r="GC23" s="1" t="s">
        <v>20</v>
      </c>
      <c r="GD23" s="3">
        <v>54.137498881031242</v>
      </c>
      <c r="GE23" s="3">
        <v>33.091039298182793</v>
      </c>
      <c r="GF23" s="3">
        <v>12.771461820785964</v>
      </c>
      <c r="GG23" s="12">
        <f t="shared" si="25"/>
        <v>100</v>
      </c>
      <c r="GI23" s="1" t="s">
        <v>20</v>
      </c>
      <c r="GJ23" s="3">
        <v>53.577194982896238</v>
      </c>
      <c r="GK23" s="3">
        <v>33.110148232611174</v>
      </c>
      <c r="GL23" s="3">
        <v>13.312656784492589</v>
      </c>
      <c r="GM23" s="12">
        <f t="shared" si="26"/>
        <v>100</v>
      </c>
      <c r="GO23" s="1" t="s">
        <v>31</v>
      </c>
      <c r="GP23" s="3">
        <v>51.356887213989452</v>
      </c>
      <c r="GQ23" s="3">
        <v>29.498356282209215</v>
      </c>
      <c r="GR23" s="3">
        <v>19.144756503801325</v>
      </c>
      <c r="GS23" s="12">
        <f t="shared" si="27"/>
        <v>100</v>
      </c>
      <c r="GU23" s="1" t="s">
        <v>8</v>
      </c>
      <c r="GV23" s="3">
        <v>50.656458224745371</v>
      </c>
      <c r="GW23" s="3">
        <v>28.845422401284743</v>
      </c>
      <c r="GX23" s="3">
        <v>20.498119373969882</v>
      </c>
      <c r="GY23" s="12">
        <f t="shared" si="28"/>
        <v>100</v>
      </c>
      <c r="HA23" s="1" t="s">
        <v>8</v>
      </c>
      <c r="HB23" s="3">
        <v>50.344575270084391</v>
      </c>
      <c r="HC23" s="3">
        <v>29.252488012861328</v>
      </c>
      <c r="HD23" s="3">
        <v>20.402936717054278</v>
      </c>
      <c r="HE23" s="12">
        <f t="shared" si="29"/>
        <v>100</v>
      </c>
      <c r="HG23" s="1" t="s">
        <v>8</v>
      </c>
      <c r="HH23" s="3">
        <v>50.170018051299273</v>
      </c>
      <c r="HI23" s="3">
        <v>29.539062172033081</v>
      </c>
      <c r="HJ23" s="3">
        <v>20.290919776667646</v>
      </c>
      <c r="HK23" s="9">
        <f t="shared" si="30"/>
        <v>100</v>
      </c>
      <c r="HM23" s="1" t="s">
        <v>14</v>
      </c>
      <c r="HN23" s="3">
        <v>52.846771843472752</v>
      </c>
      <c r="HO23" s="3">
        <v>24.617924016599698</v>
      </c>
      <c r="HP23" s="3">
        <v>22.53530413992755</v>
      </c>
      <c r="HQ23" s="9">
        <f t="shared" si="31"/>
        <v>100</v>
      </c>
      <c r="HS23" s="1" t="s">
        <v>14</v>
      </c>
      <c r="HT23" s="3">
        <v>51.977249037326743</v>
      </c>
      <c r="HU23" s="3">
        <v>24.769776797636176</v>
      </c>
      <c r="HV23" s="3">
        <v>23.252974165037084</v>
      </c>
      <c r="HW23" s="9">
        <f t="shared" si="32"/>
        <v>100.00000000000001</v>
      </c>
      <c r="HY23" s="1" t="s">
        <v>20</v>
      </c>
      <c r="HZ23" s="3">
        <v>52.100894825573853</v>
      </c>
      <c r="IA23" s="3">
        <v>34.349815662226504</v>
      </c>
      <c r="IB23" s="3">
        <v>13.549289512199641</v>
      </c>
      <c r="IC23" s="9">
        <f t="shared" si="33"/>
        <v>100</v>
      </c>
      <c r="IE23" s="1" t="s">
        <v>10</v>
      </c>
      <c r="IF23" s="3">
        <v>48.935644114131442</v>
      </c>
      <c r="IG23" s="3">
        <v>29.724475924506478</v>
      </c>
      <c r="IH23" s="3">
        <v>21.339879961362083</v>
      </c>
      <c r="II23" s="9">
        <f t="shared" si="34"/>
        <v>100.00000000000001</v>
      </c>
      <c r="IK23" s="1" t="s">
        <v>14</v>
      </c>
      <c r="IL23" s="3">
        <v>49.336448559956544</v>
      </c>
      <c r="IM23" s="3">
        <v>27.88692871059844</v>
      </c>
      <c r="IN23" s="3">
        <v>22.776622729445016</v>
      </c>
      <c r="IQ23" s="1" t="s">
        <v>14</v>
      </c>
      <c r="IR23" s="3">
        <v>49.336448559956544</v>
      </c>
      <c r="IS23" s="3">
        <v>27.88692871059844</v>
      </c>
      <c r="IT23" s="3">
        <v>22.776622729445016</v>
      </c>
      <c r="IW23" s="1" t="s">
        <v>14</v>
      </c>
      <c r="IX23" s="3">
        <v>48.898650010074554</v>
      </c>
      <c r="IY23" s="3">
        <v>28.412452145879506</v>
      </c>
      <c r="IZ23" s="3">
        <v>22.68889784404594</v>
      </c>
      <c r="JD23" s="1" t="s">
        <v>14</v>
      </c>
      <c r="JE23" s="3">
        <v>47.937551028536149</v>
      </c>
      <c r="JF23" s="3">
        <v>30.234980185992793</v>
      </c>
      <c r="JG23" s="3">
        <v>21.827468785471055</v>
      </c>
      <c r="JK23" s="1" t="s">
        <v>10</v>
      </c>
      <c r="JL23" s="3">
        <v>47.234316132406384</v>
      </c>
      <c r="JM23" s="3">
        <v>31.781463505631301</v>
      </c>
      <c r="JN23" s="3">
        <v>20.984220361962311</v>
      </c>
    </row>
    <row r="24" spans="2:274" x14ac:dyDescent="0.25">
      <c r="B24" t="s">
        <v>4</v>
      </c>
      <c r="C24" s="36">
        <v>17</v>
      </c>
      <c r="D24" s="36">
        <v>72</v>
      </c>
      <c r="E24" s="36">
        <v>11</v>
      </c>
      <c r="F24" s="9">
        <f t="shared" si="0"/>
        <v>100</v>
      </c>
      <c r="H24" t="s">
        <v>9</v>
      </c>
      <c r="I24" s="9">
        <v>19</v>
      </c>
      <c r="J24" s="9">
        <v>63</v>
      </c>
      <c r="K24" s="9">
        <v>18</v>
      </c>
      <c r="L24">
        <f t="shared" si="20"/>
        <v>100</v>
      </c>
      <c r="O24" t="s">
        <v>9</v>
      </c>
      <c r="P24" s="9">
        <v>20.498999999999999</v>
      </c>
      <c r="Q24" s="9">
        <v>61.036999999999999</v>
      </c>
      <c r="R24" s="9">
        <v>18.463999999999999</v>
      </c>
      <c r="S24">
        <f t="shared" si="21"/>
        <v>100</v>
      </c>
      <c r="U24" t="s">
        <v>6</v>
      </c>
      <c r="V24">
        <v>24</v>
      </c>
      <c r="W24">
        <v>61</v>
      </c>
      <c r="X24">
        <v>15</v>
      </c>
      <c r="Y24">
        <f t="shared" si="22"/>
        <v>100</v>
      </c>
      <c r="AA24" t="s">
        <v>10</v>
      </c>
      <c r="AB24" s="9">
        <v>19</v>
      </c>
      <c r="AC24" s="9">
        <v>60</v>
      </c>
      <c r="AD24" s="9">
        <v>21</v>
      </c>
      <c r="AE24">
        <f t="shared" si="23"/>
        <v>100</v>
      </c>
      <c r="AG24" t="s">
        <v>9</v>
      </c>
      <c r="AH24">
        <v>21</v>
      </c>
      <c r="AI24">
        <v>60</v>
      </c>
      <c r="AJ24">
        <v>19</v>
      </c>
      <c r="AM24" t="s">
        <v>6</v>
      </c>
      <c r="AN24">
        <v>25</v>
      </c>
      <c r="AO24">
        <v>58</v>
      </c>
      <c r="AP24">
        <v>17</v>
      </c>
      <c r="AS24" t="s">
        <v>10</v>
      </c>
      <c r="AT24">
        <v>18</v>
      </c>
      <c r="AU24">
        <v>57</v>
      </c>
      <c r="AV24">
        <v>25</v>
      </c>
      <c r="AX24" t="s">
        <v>9</v>
      </c>
      <c r="AY24">
        <v>20</v>
      </c>
      <c r="AZ24">
        <v>57</v>
      </c>
      <c r="BA24">
        <v>23</v>
      </c>
      <c r="BC24" t="s">
        <v>6</v>
      </c>
      <c r="BD24">
        <v>28</v>
      </c>
      <c r="BE24">
        <v>56</v>
      </c>
      <c r="BF24">
        <v>16</v>
      </c>
      <c r="BH24" t="s">
        <v>6</v>
      </c>
      <c r="BI24">
        <v>27</v>
      </c>
      <c r="BJ24">
        <v>56</v>
      </c>
      <c r="BK24">
        <v>16</v>
      </c>
      <c r="BM24" t="s">
        <v>9</v>
      </c>
      <c r="BN24" s="9">
        <v>21.040357758867984</v>
      </c>
      <c r="BO24" s="9">
        <v>57.065815012372688</v>
      </c>
      <c r="BP24" s="9">
        <v>21.893827228759331</v>
      </c>
      <c r="BQ24" s="9">
        <f t="shared" si="24"/>
        <v>100</v>
      </c>
      <c r="BS24" s="1" t="s">
        <v>8</v>
      </c>
      <c r="BT24" s="3">
        <v>23.809506380788445</v>
      </c>
      <c r="BU24" s="3">
        <v>59.575802009859736</v>
      </c>
      <c r="BV24" s="3">
        <v>16.614691609351816</v>
      </c>
      <c r="BW24" s="12">
        <f t="shared" si="1"/>
        <v>100</v>
      </c>
      <c r="BY24" s="1" t="s">
        <v>14</v>
      </c>
      <c r="BZ24" s="3">
        <v>20.772401988377386</v>
      </c>
      <c r="CA24" s="3">
        <v>56.303853731414691</v>
      </c>
      <c r="CB24" s="3">
        <v>22.923744280207924</v>
      </c>
      <c r="CC24" s="12">
        <f t="shared" si="2"/>
        <v>100</v>
      </c>
      <c r="CE24" s="1" t="s">
        <v>31</v>
      </c>
      <c r="CF24" s="3">
        <v>24</v>
      </c>
      <c r="CG24" s="3">
        <v>56</v>
      </c>
      <c r="CH24" s="3">
        <v>20</v>
      </c>
      <c r="CI24" s="12">
        <f t="shared" si="3"/>
        <v>100</v>
      </c>
      <c r="CK24" s="1" t="s">
        <v>31</v>
      </c>
      <c r="CL24" s="3">
        <v>23.970717484777197</v>
      </c>
      <c r="CM24" s="3">
        <v>56.40357663503692</v>
      </c>
      <c r="CN24" s="3">
        <v>19.625705880185883</v>
      </c>
      <c r="CO24" s="12">
        <f t="shared" si="4"/>
        <v>100</v>
      </c>
      <c r="CQ24" s="1" t="s">
        <v>14</v>
      </c>
      <c r="CR24" s="3">
        <v>21.574832809479997</v>
      </c>
      <c r="CS24" s="3">
        <v>56.262774714247776</v>
      </c>
      <c r="CT24" s="3">
        <v>22.16239247627222</v>
      </c>
      <c r="CU24" s="12">
        <f t="shared" si="5"/>
        <v>99.999999999999986</v>
      </c>
      <c r="CW24" s="1" t="s">
        <v>31</v>
      </c>
      <c r="CX24" s="3">
        <v>25.061226121812492</v>
      </c>
      <c r="CY24" s="3">
        <v>54.800627755175476</v>
      </c>
      <c r="CZ24" s="3">
        <v>20.138146123012024</v>
      </c>
      <c r="DA24" s="12">
        <f t="shared" si="6"/>
        <v>99.999999999999986</v>
      </c>
      <c r="DC24" s="1" t="s">
        <v>31</v>
      </c>
      <c r="DD24" s="3">
        <v>25.337816218132055</v>
      </c>
      <c r="DE24" s="3">
        <v>53.969371329556026</v>
      </c>
      <c r="DF24" s="3">
        <v>20.692812452311919</v>
      </c>
      <c r="DG24" s="12">
        <f t="shared" si="7"/>
        <v>100</v>
      </c>
      <c r="DI24" s="1" t="s">
        <v>31</v>
      </c>
      <c r="DJ24" s="3">
        <v>25.936980018403478</v>
      </c>
      <c r="DK24" s="3">
        <v>53.281396756983547</v>
      </c>
      <c r="DL24" s="3">
        <v>20.781623224612979</v>
      </c>
      <c r="DM24" s="12">
        <f t="shared" si="8"/>
        <v>100</v>
      </c>
      <c r="DO24" s="1" t="s">
        <v>6</v>
      </c>
      <c r="DP24" s="3">
        <v>31.787609047925592</v>
      </c>
      <c r="DQ24" s="3">
        <v>52.955670492130793</v>
      </c>
      <c r="DR24" s="3">
        <v>15.256720459943619</v>
      </c>
      <c r="DS24" s="12">
        <f t="shared" si="9"/>
        <v>100.00000000000001</v>
      </c>
      <c r="DU24" s="1" t="s">
        <v>14</v>
      </c>
      <c r="DV24" s="3">
        <v>53.933006343039288</v>
      </c>
      <c r="DW24" s="3">
        <v>22.704002232406385</v>
      </c>
      <c r="DX24" s="3">
        <v>23.362991424554323</v>
      </c>
      <c r="DY24" s="12">
        <f t="shared" si="10"/>
        <v>100</v>
      </c>
      <c r="EA24" s="1" t="s">
        <v>14</v>
      </c>
      <c r="EB24" s="3">
        <v>53.782893878594649</v>
      </c>
      <c r="EC24" s="3">
        <v>22.677534322345661</v>
      </c>
      <c r="ED24" s="3">
        <v>23.53957179905969</v>
      </c>
      <c r="EE24" s="12">
        <f t="shared" si="11"/>
        <v>100</v>
      </c>
      <c r="EG24" s="1" t="s">
        <v>14</v>
      </c>
      <c r="EH24" s="3">
        <v>53.996873424879041</v>
      </c>
      <c r="EI24" s="3">
        <v>22.760801651814155</v>
      </c>
      <c r="EJ24" s="3">
        <v>23.2423249233068</v>
      </c>
      <c r="EK24" s="12">
        <f t="shared" si="12"/>
        <v>100</v>
      </c>
      <c r="EM24" s="1" t="s">
        <v>31</v>
      </c>
      <c r="EN24" s="3">
        <v>52.615813305468471</v>
      </c>
      <c r="EO24" s="3">
        <v>27.711598746081506</v>
      </c>
      <c r="EP24" s="3">
        <v>19.672587948450019</v>
      </c>
      <c r="EQ24" s="12">
        <f t="shared" si="13"/>
        <v>99.999999999999986</v>
      </c>
      <c r="ES24" s="1" t="s">
        <v>31</v>
      </c>
      <c r="ET24" s="3">
        <v>53.547363003068604</v>
      </c>
      <c r="EU24" s="3">
        <v>27.486218778608556</v>
      </c>
      <c r="EV24" s="3">
        <v>18.966418218322836</v>
      </c>
      <c r="EW24" s="12">
        <f t="shared" si="14"/>
        <v>100</v>
      </c>
      <c r="EY24" s="1" t="s">
        <v>31</v>
      </c>
      <c r="EZ24" s="3">
        <v>53.21052468081141</v>
      </c>
      <c r="FA24" s="3">
        <v>27.719704265167284</v>
      </c>
      <c r="FB24" s="3">
        <v>19.069771054021313</v>
      </c>
      <c r="FC24" s="12">
        <f t="shared" si="15"/>
        <v>100.00000000000001</v>
      </c>
      <c r="FE24" s="1" t="s">
        <v>31</v>
      </c>
      <c r="FF24" s="3">
        <v>53.332991992942134</v>
      </c>
      <c r="FG24" s="3">
        <v>26.98886573900851</v>
      </c>
      <c r="FH24" s="3">
        <v>19.67814226804936</v>
      </c>
      <c r="FI24" s="12">
        <f t="shared" si="16"/>
        <v>100</v>
      </c>
      <c r="FK24" s="1" t="s">
        <v>31</v>
      </c>
      <c r="FL24" s="3">
        <v>52.48688640100211</v>
      </c>
      <c r="FM24" s="3">
        <v>27.755813043137866</v>
      </c>
      <c r="FN24" s="3">
        <v>19.757300555860017</v>
      </c>
      <c r="FO24" s="12">
        <f t="shared" si="17"/>
        <v>99.999999999999986</v>
      </c>
      <c r="FQ24" s="1" t="s">
        <v>6</v>
      </c>
      <c r="FR24" s="3">
        <v>51.976638846591236</v>
      </c>
      <c r="FS24" s="3">
        <v>33.869817466895398</v>
      </c>
      <c r="FT24" s="3">
        <v>14.153543686513368</v>
      </c>
      <c r="FU24" s="12">
        <f t="shared" si="18"/>
        <v>100.00000000000001</v>
      </c>
      <c r="FW24" s="1" t="s">
        <v>6</v>
      </c>
      <c r="FX24" s="3">
        <v>51.610310580400707</v>
      </c>
      <c r="FY24" s="3">
        <v>34.734102608263008</v>
      </c>
      <c r="FZ24" s="3">
        <v>13.655586811336281</v>
      </c>
      <c r="GA24" s="12">
        <f t="shared" si="19"/>
        <v>99.999999999999986</v>
      </c>
      <c r="GC24" s="1" t="s">
        <v>31</v>
      </c>
      <c r="GD24" s="3">
        <v>53.296085063889343</v>
      </c>
      <c r="GE24" s="3">
        <v>28.595841039669757</v>
      </c>
      <c r="GF24" s="3">
        <v>18.108073896440903</v>
      </c>
      <c r="GG24" s="12">
        <f t="shared" si="25"/>
        <v>100</v>
      </c>
      <c r="GI24" s="1" t="s">
        <v>8</v>
      </c>
      <c r="GJ24" s="3">
        <v>53.278180764542491</v>
      </c>
      <c r="GK24" s="3">
        <v>29.724770031106583</v>
      </c>
      <c r="GL24" s="3">
        <v>16.997049204350926</v>
      </c>
      <c r="GM24" s="12">
        <f t="shared" si="26"/>
        <v>100</v>
      </c>
      <c r="GO24" s="1" t="s">
        <v>20</v>
      </c>
      <c r="GP24" s="3">
        <v>51.343033282832614</v>
      </c>
      <c r="GQ24" s="3">
        <v>34.604426912119216</v>
      </c>
      <c r="GR24" s="3">
        <v>14.052539805048166</v>
      </c>
      <c r="GS24" s="12">
        <f t="shared" si="27"/>
        <v>100</v>
      </c>
      <c r="GU24" s="1" t="s">
        <v>6</v>
      </c>
      <c r="GV24" s="3">
        <v>50.649350649350644</v>
      </c>
      <c r="GW24" s="3">
        <v>35.212798175761137</v>
      </c>
      <c r="GX24" s="3">
        <v>14.13785117488821</v>
      </c>
      <c r="GY24" s="12">
        <f t="shared" si="28"/>
        <v>99.999999999999986</v>
      </c>
      <c r="HA24" s="1" t="s">
        <v>6</v>
      </c>
      <c r="HB24" s="3">
        <v>50.236125347781524</v>
      </c>
      <c r="HC24" s="3">
        <v>35.457241177331966</v>
      </c>
      <c r="HD24" s="3">
        <v>14.306633474886512</v>
      </c>
      <c r="HE24" s="12">
        <f t="shared" si="29"/>
        <v>100</v>
      </c>
      <c r="HG24" s="1" t="s">
        <v>6</v>
      </c>
      <c r="HH24" s="3">
        <v>50.06861930730615</v>
      </c>
      <c r="HI24" s="3">
        <v>35.83011304127993</v>
      </c>
      <c r="HJ24" s="3">
        <v>14.101267651413918</v>
      </c>
      <c r="HK24" s="9">
        <f t="shared" si="30"/>
        <v>100</v>
      </c>
      <c r="HM24" s="1" t="s">
        <v>31</v>
      </c>
      <c r="HN24" s="3">
        <v>51.988123674203109</v>
      </c>
      <c r="HO24" s="3">
        <v>29.51597640213464</v>
      </c>
      <c r="HP24" s="3">
        <v>18.495899923662243</v>
      </c>
      <c r="HQ24" s="9">
        <f t="shared" si="31"/>
        <v>100</v>
      </c>
      <c r="HS24" s="1" t="s">
        <v>31</v>
      </c>
      <c r="HT24" s="3">
        <v>51.188524590163929</v>
      </c>
      <c r="HU24" s="3">
        <v>30.176300169587339</v>
      </c>
      <c r="HV24" s="3">
        <v>18.635175240248728</v>
      </c>
      <c r="HW24" s="9">
        <f t="shared" si="32"/>
        <v>100</v>
      </c>
      <c r="HY24" s="1" t="s">
        <v>31</v>
      </c>
      <c r="HZ24" s="3">
        <v>51.167391614251386</v>
      </c>
      <c r="IA24" s="3">
        <v>30.463444909199012</v>
      </c>
      <c r="IB24" s="3">
        <v>18.369163476549595</v>
      </c>
      <c r="IC24" s="9">
        <f t="shared" si="33"/>
        <v>100</v>
      </c>
      <c r="IE24" s="1" t="s">
        <v>31</v>
      </c>
      <c r="IF24" s="3">
        <v>48.38046866137649</v>
      </c>
      <c r="IG24" s="3">
        <v>33.289691178297673</v>
      </c>
      <c r="IH24" s="3">
        <v>18.329840160325837</v>
      </c>
      <c r="II24" s="9">
        <f t="shared" si="34"/>
        <v>100</v>
      </c>
      <c r="IK24" s="1" t="s">
        <v>31</v>
      </c>
      <c r="IL24" s="3">
        <v>48.898718484280884</v>
      </c>
      <c r="IM24" s="3">
        <v>32.854168631837112</v>
      </c>
      <c r="IN24" s="3">
        <v>18.247112883882007</v>
      </c>
      <c r="IQ24" s="1" t="s">
        <v>31</v>
      </c>
      <c r="IR24" s="3">
        <v>48.898718484280884</v>
      </c>
      <c r="IS24" s="3">
        <v>32.854168631837112</v>
      </c>
      <c r="IT24" s="3">
        <v>18.247112883882007</v>
      </c>
      <c r="IW24" s="1" t="s">
        <v>9</v>
      </c>
      <c r="IX24" s="3">
        <v>48.127685289098146</v>
      </c>
      <c r="IY24" s="3">
        <v>33.777367536805478</v>
      </c>
      <c r="IZ24" s="3">
        <v>18.094947174096383</v>
      </c>
      <c r="JD24" s="1" t="s">
        <v>10</v>
      </c>
      <c r="JE24" s="3">
        <v>47.244046811454609</v>
      </c>
      <c r="JF24" s="3">
        <v>31.320437794968342</v>
      </c>
      <c r="JG24" s="3">
        <v>21.435515393577049</v>
      </c>
      <c r="JK24" s="1" t="s">
        <v>8</v>
      </c>
      <c r="JL24" s="3">
        <v>46.427852068319233</v>
      </c>
      <c r="JM24" s="3">
        <v>34.264079830943025</v>
      </c>
      <c r="JN24" s="3">
        <v>19.308068100737746</v>
      </c>
    </row>
    <row r="25" spans="2:274" x14ac:dyDescent="0.25">
      <c r="B25" t="s">
        <v>5</v>
      </c>
      <c r="C25" s="36">
        <v>16</v>
      </c>
      <c r="D25" s="36">
        <v>72</v>
      </c>
      <c r="E25" s="36">
        <v>12</v>
      </c>
      <c r="F25" s="9">
        <f t="shared" si="0"/>
        <v>100</v>
      </c>
      <c r="H25" t="s">
        <v>6</v>
      </c>
      <c r="I25" s="9">
        <v>23</v>
      </c>
      <c r="J25" s="9">
        <v>62</v>
      </c>
      <c r="K25" s="9">
        <v>15</v>
      </c>
      <c r="L25">
        <f t="shared" si="20"/>
        <v>100</v>
      </c>
      <c r="O25" t="s">
        <v>6</v>
      </c>
      <c r="P25" s="9">
        <v>24</v>
      </c>
      <c r="Q25" s="9">
        <v>61</v>
      </c>
      <c r="R25" s="9">
        <v>15</v>
      </c>
      <c r="S25">
        <f t="shared" si="21"/>
        <v>100</v>
      </c>
      <c r="U25" t="s">
        <v>9</v>
      </c>
      <c r="V25">
        <v>21</v>
      </c>
      <c r="W25">
        <v>60</v>
      </c>
      <c r="X25">
        <v>19</v>
      </c>
      <c r="Y25">
        <f t="shared" si="22"/>
        <v>100</v>
      </c>
      <c r="AA25" t="s">
        <v>9</v>
      </c>
      <c r="AB25" s="9">
        <v>21</v>
      </c>
      <c r="AC25" s="9">
        <v>60</v>
      </c>
      <c r="AD25" s="9">
        <v>19</v>
      </c>
      <c r="AE25">
        <f t="shared" si="23"/>
        <v>100</v>
      </c>
      <c r="AG25" t="s">
        <v>6</v>
      </c>
      <c r="AH25">
        <v>25</v>
      </c>
      <c r="AI25">
        <v>60</v>
      </c>
      <c r="AJ25">
        <v>16</v>
      </c>
      <c r="AM25" t="s">
        <v>10</v>
      </c>
      <c r="AN25">
        <v>19</v>
      </c>
      <c r="AO25">
        <v>58</v>
      </c>
      <c r="AP25">
        <v>24</v>
      </c>
      <c r="AS25" t="s">
        <v>9</v>
      </c>
      <c r="AT25">
        <v>20</v>
      </c>
      <c r="AU25">
        <v>57</v>
      </c>
      <c r="AV25">
        <v>23</v>
      </c>
      <c r="AX25" t="s">
        <v>10</v>
      </c>
      <c r="AY25">
        <v>19</v>
      </c>
      <c r="AZ25">
        <v>56</v>
      </c>
      <c r="BA25">
        <v>24</v>
      </c>
      <c r="BC25" t="s">
        <v>9</v>
      </c>
      <c r="BD25">
        <v>21</v>
      </c>
      <c r="BE25">
        <v>56</v>
      </c>
      <c r="BF25">
        <v>23</v>
      </c>
      <c r="BH25" t="s">
        <v>9</v>
      </c>
      <c r="BI25">
        <v>21</v>
      </c>
      <c r="BJ25">
        <v>56</v>
      </c>
      <c r="BK25">
        <v>23</v>
      </c>
      <c r="BM25" t="s">
        <v>6</v>
      </c>
      <c r="BN25" s="9">
        <v>27.309152857734574</v>
      </c>
      <c r="BO25" s="9">
        <v>56.852910118911339</v>
      </c>
      <c r="BP25" s="9">
        <v>15.837937023354066</v>
      </c>
      <c r="BQ25" s="9">
        <f t="shared" si="24"/>
        <v>99.999999999999972</v>
      </c>
      <c r="BS25" s="1" t="s">
        <v>10</v>
      </c>
      <c r="BT25" s="3">
        <v>20.309248073797278</v>
      </c>
      <c r="BU25" s="3">
        <v>57.997804812360179</v>
      </c>
      <c r="BV25" s="3">
        <v>21.692947113842536</v>
      </c>
      <c r="BW25" s="12">
        <f t="shared" si="1"/>
        <v>100</v>
      </c>
      <c r="BY25" s="1" t="s">
        <v>6</v>
      </c>
      <c r="BZ25" s="3">
        <v>28.102962567617791</v>
      </c>
      <c r="CA25" s="3">
        <v>56.261830357811291</v>
      </c>
      <c r="CB25" s="3">
        <v>15.635207074570928</v>
      </c>
      <c r="CC25" s="12">
        <f t="shared" si="2"/>
        <v>100.00000000000001</v>
      </c>
      <c r="CE25" s="1" t="s">
        <v>6</v>
      </c>
      <c r="CF25" s="3">
        <v>30</v>
      </c>
      <c r="CG25" s="3">
        <v>55</v>
      </c>
      <c r="CH25" s="3">
        <v>15</v>
      </c>
      <c r="CI25" s="12">
        <f t="shared" si="3"/>
        <v>100</v>
      </c>
      <c r="CK25" s="1" t="s">
        <v>6</v>
      </c>
      <c r="CL25" s="3">
        <v>30.56160735899298</v>
      </c>
      <c r="CM25" s="3">
        <v>54.940692326313247</v>
      </c>
      <c r="CN25" s="3">
        <v>14.497700314693779</v>
      </c>
      <c r="CO25" s="12">
        <f t="shared" si="4"/>
        <v>100</v>
      </c>
      <c r="CQ25" s="1" t="s">
        <v>6</v>
      </c>
      <c r="CR25" s="3">
        <v>30.588403245378192</v>
      </c>
      <c r="CS25" s="3">
        <v>54.914463822598677</v>
      </c>
      <c r="CT25" s="3">
        <v>14.497132932023128</v>
      </c>
      <c r="CU25" s="12">
        <f t="shared" si="5"/>
        <v>100</v>
      </c>
      <c r="CW25" s="1" t="s">
        <v>6</v>
      </c>
      <c r="CX25" s="3">
        <v>31.109547267182734</v>
      </c>
      <c r="CY25" s="3">
        <v>54.116819141449682</v>
      </c>
      <c r="CZ25" s="3">
        <v>14.773633591367583</v>
      </c>
      <c r="DA25" s="12">
        <f t="shared" si="6"/>
        <v>100</v>
      </c>
      <c r="DC25" s="1" t="s">
        <v>6</v>
      </c>
      <c r="DD25" s="3">
        <v>31.633620988825395</v>
      </c>
      <c r="DE25" s="3">
        <v>53.207782893366961</v>
      </c>
      <c r="DF25" s="3">
        <v>15.158596117807649</v>
      </c>
      <c r="DG25" s="12">
        <f t="shared" si="7"/>
        <v>100</v>
      </c>
      <c r="DI25" s="1" t="s">
        <v>6</v>
      </c>
      <c r="DJ25" s="3">
        <v>31.544630483676762</v>
      </c>
      <c r="DK25" s="3">
        <v>53.270327373514782</v>
      </c>
      <c r="DL25" s="3">
        <v>15.185042142808461</v>
      </c>
      <c r="DM25" s="12">
        <f t="shared" si="8"/>
        <v>100</v>
      </c>
      <c r="DO25" s="1" t="s">
        <v>31</v>
      </c>
      <c r="DP25" s="3">
        <v>26.154262340194308</v>
      </c>
      <c r="DQ25" s="3">
        <v>52.928391192205261</v>
      </c>
      <c r="DR25" s="3">
        <v>20.917346467600431</v>
      </c>
      <c r="DS25" s="12">
        <f t="shared" si="9"/>
        <v>100</v>
      </c>
      <c r="DU25" s="1" t="s">
        <v>6</v>
      </c>
      <c r="DV25" s="3">
        <v>53.487237157588737</v>
      </c>
      <c r="DW25" s="3">
        <v>31.568673216066539</v>
      </c>
      <c r="DX25" s="3">
        <v>14.944089626344715</v>
      </c>
      <c r="DY25" s="12">
        <f t="shared" si="10"/>
        <v>100</v>
      </c>
      <c r="EA25" s="1" t="s">
        <v>6</v>
      </c>
      <c r="EB25" s="3">
        <v>53.257985668623476</v>
      </c>
      <c r="EC25" s="3">
        <v>31.570810788225707</v>
      </c>
      <c r="ED25" s="3">
        <v>15.171203543150813</v>
      </c>
      <c r="EE25" s="12">
        <f t="shared" si="11"/>
        <v>99.999999999999986</v>
      </c>
      <c r="EG25" s="1" t="s">
        <v>6</v>
      </c>
      <c r="EH25" s="3">
        <v>53.169355004841066</v>
      </c>
      <c r="EI25" s="3">
        <v>31.889252827390145</v>
      </c>
      <c r="EJ25" s="3">
        <v>14.941392167768782</v>
      </c>
      <c r="EK25" s="12">
        <f t="shared" si="12"/>
        <v>100</v>
      </c>
      <c r="EM25" s="1" t="s">
        <v>8</v>
      </c>
      <c r="EN25" s="3">
        <v>54.481028828143508</v>
      </c>
      <c r="EO25" s="3">
        <v>27.494384360893619</v>
      </c>
      <c r="EP25" s="3">
        <v>18.024586810962877</v>
      </c>
      <c r="EQ25" s="12">
        <f t="shared" si="13"/>
        <v>100</v>
      </c>
      <c r="ES25" s="1" t="s">
        <v>8</v>
      </c>
      <c r="ET25" s="3">
        <v>54.057626504354495</v>
      </c>
      <c r="EU25" s="3">
        <v>27.972554746600437</v>
      </c>
      <c r="EV25" s="3">
        <v>17.969818749045068</v>
      </c>
      <c r="EW25" s="12">
        <f t="shared" si="14"/>
        <v>100</v>
      </c>
      <c r="EY25" s="1" t="s">
        <v>8</v>
      </c>
      <c r="EZ25" s="3">
        <v>53.087408101409196</v>
      </c>
      <c r="FA25" s="3">
        <v>29.026845051022725</v>
      </c>
      <c r="FB25" s="3">
        <v>17.885746847568072</v>
      </c>
      <c r="FC25" s="12">
        <f t="shared" si="15"/>
        <v>100</v>
      </c>
      <c r="FE25" s="1" t="s">
        <v>8</v>
      </c>
      <c r="FF25" s="3">
        <v>52.636323173536901</v>
      </c>
      <c r="FG25" s="3">
        <v>28.522858606902279</v>
      </c>
      <c r="FH25" s="3">
        <v>18.840818219560816</v>
      </c>
      <c r="FI25" s="12">
        <f t="shared" si="16"/>
        <v>100</v>
      </c>
      <c r="FK25" s="1" t="s">
        <v>8</v>
      </c>
      <c r="FL25" s="3">
        <v>51.400247831474601</v>
      </c>
      <c r="FM25" s="3">
        <v>27.489131119652193</v>
      </c>
      <c r="FN25" s="3">
        <v>21.110621048873206</v>
      </c>
      <c r="FO25" s="12">
        <f t="shared" si="17"/>
        <v>100</v>
      </c>
      <c r="FQ25" s="1" t="s">
        <v>31</v>
      </c>
      <c r="FR25" s="3">
        <v>51.32116352984697</v>
      </c>
      <c r="FS25" s="3">
        <v>29.475913301474421</v>
      </c>
      <c r="FT25" s="3">
        <v>19.202923168678609</v>
      </c>
      <c r="FU25" s="12">
        <f t="shared" si="18"/>
        <v>100</v>
      </c>
      <c r="FW25" s="1" t="s">
        <v>31</v>
      </c>
      <c r="FX25" s="3">
        <v>51.262673361135768</v>
      </c>
      <c r="FY25" s="3">
        <v>29.665550092882025</v>
      </c>
      <c r="FZ25" s="3">
        <v>19.0717765459822</v>
      </c>
      <c r="GA25" s="12">
        <f t="shared" si="19"/>
        <v>100</v>
      </c>
      <c r="GC25" s="1" t="s">
        <v>8</v>
      </c>
      <c r="GD25" s="3">
        <v>53.07730324270311</v>
      </c>
      <c r="GE25" s="3">
        <v>28.663056849213763</v>
      </c>
      <c r="GF25" s="3">
        <v>18.259639908083127</v>
      </c>
      <c r="GG25" s="12">
        <f t="shared" si="25"/>
        <v>100</v>
      </c>
      <c r="GI25" s="1" t="s">
        <v>31</v>
      </c>
      <c r="GJ25" s="3">
        <v>52.889009658852302</v>
      </c>
      <c r="GK25" s="3">
        <v>28.847042880787104</v>
      </c>
      <c r="GL25" s="3">
        <v>18.26394746036059</v>
      </c>
      <c r="GM25" s="12">
        <f t="shared" si="26"/>
        <v>100</v>
      </c>
      <c r="GO25" s="1" t="s">
        <v>8</v>
      </c>
      <c r="GP25" s="3">
        <v>50.934931858497947</v>
      </c>
      <c r="GQ25" s="3">
        <v>28.584731629766274</v>
      </c>
      <c r="GR25" s="3">
        <v>20.480336511735775</v>
      </c>
      <c r="GS25" s="12">
        <f t="shared" si="27"/>
        <v>100</v>
      </c>
      <c r="GU25" s="1" t="s">
        <v>31</v>
      </c>
      <c r="GV25" s="3">
        <v>50.214126173349896</v>
      </c>
      <c r="GW25" s="3">
        <v>30.320483349563244</v>
      </c>
      <c r="GX25" s="3">
        <v>19.465390477086871</v>
      </c>
      <c r="GY25" s="12">
        <f t="shared" si="28"/>
        <v>100.00000000000001</v>
      </c>
      <c r="HA25" s="1" t="s">
        <v>4</v>
      </c>
      <c r="HB25" s="3">
        <v>49.382248435329977</v>
      </c>
      <c r="HC25" s="3">
        <v>31.177245098569699</v>
      </c>
      <c r="HD25" s="3">
        <v>19.44050646610032</v>
      </c>
      <c r="HE25" s="12">
        <f t="shared" si="29"/>
        <v>100</v>
      </c>
      <c r="HG25" s="1" t="s">
        <v>4</v>
      </c>
      <c r="HH25" s="3">
        <v>49.584969187571808</v>
      </c>
      <c r="HI25" s="3">
        <v>34.738478363715679</v>
      </c>
      <c r="HJ25" s="3">
        <v>15.676552448712513</v>
      </c>
      <c r="HK25" s="9">
        <f t="shared" si="30"/>
        <v>100</v>
      </c>
      <c r="HM25" s="1" t="s">
        <v>10</v>
      </c>
      <c r="HN25" s="3">
        <v>51.211721010951493</v>
      </c>
      <c r="HO25" s="3">
        <v>26.978373533324117</v>
      </c>
      <c r="HP25" s="3">
        <v>21.809905455724387</v>
      </c>
      <c r="HQ25" s="9">
        <f t="shared" si="31"/>
        <v>100</v>
      </c>
      <c r="HS25" s="1" t="s">
        <v>4</v>
      </c>
      <c r="HT25" s="3">
        <v>50.290724278680422</v>
      </c>
      <c r="HU25" s="3">
        <v>34.763668311968807</v>
      </c>
      <c r="HV25" s="3">
        <v>14.945607409350767</v>
      </c>
      <c r="HW25" s="9">
        <f t="shared" si="32"/>
        <v>100</v>
      </c>
      <c r="HY25" s="1" t="s">
        <v>10</v>
      </c>
      <c r="HZ25" s="3">
        <v>50.713925514770452</v>
      </c>
      <c r="IA25" s="3">
        <v>27.703154625675459</v>
      </c>
      <c r="IB25" s="3">
        <v>21.582919859554096</v>
      </c>
      <c r="IC25" s="9">
        <f t="shared" si="33"/>
        <v>100</v>
      </c>
      <c r="IE25" s="1" t="s">
        <v>4</v>
      </c>
      <c r="IF25" s="3">
        <v>47.498407019636041</v>
      </c>
      <c r="IG25" s="3">
        <v>37.892589279972874</v>
      </c>
      <c r="IH25" s="3">
        <v>14.609003700391085</v>
      </c>
      <c r="II25" s="9">
        <f t="shared" si="34"/>
        <v>100</v>
      </c>
      <c r="IK25" s="1" t="s">
        <v>8</v>
      </c>
      <c r="IL25" s="3">
        <v>47.454615655335246</v>
      </c>
      <c r="IM25" s="3">
        <v>32.584473138413287</v>
      </c>
      <c r="IN25" s="3">
        <v>19.960911206251474</v>
      </c>
      <c r="IQ25" s="1" t="s">
        <v>8</v>
      </c>
      <c r="IR25" s="3">
        <v>47.454615655335246</v>
      </c>
      <c r="IS25" s="3">
        <v>32.584473138413287</v>
      </c>
      <c r="IT25" s="3">
        <v>19.960911206251474</v>
      </c>
      <c r="IW25" s="1" t="s">
        <v>8</v>
      </c>
      <c r="IX25" s="3">
        <v>47.417330846192982</v>
      </c>
      <c r="IY25" s="3">
        <v>32.836018314397151</v>
      </c>
      <c r="IZ25" s="3">
        <v>19.746650839409867</v>
      </c>
      <c r="JD25" s="1" t="s">
        <v>8</v>
      </c>
      <c r="JE25" s="3">
        <v>46.750866458578798</v>
      </c>
      <c r="JF25" s="3">
        <v>33.911431740978841</v>
      </c>
      <c r="JG25" s="3">
        <v>19.337701800442357</v>
      </c>
      <c r="JK25" s="1" t="s">
        <v>6</v>
      </c>
      <c r="JL25" s="3">
        <v>46.075676046200776</v>
      </c>
      <c r="JM25" s="3">
        <v>41.493299516742638</v>
      </c>
      <c r="JN25" s="3">
        <v>12.431024437056585</v>
      </c>
    </row>
    <row r="26" spans="2:274" x14ac:dyDescent="0.25">
      <c r="B26" t="s">
        <v>8</v>
      </c>
      <c r="C26" s="36">
        <v>16</v>
      </c>
      <c r="D26" s="36">
        <v>71</v>
      </c>
      <c r="E26" s="36">
        <v>12</v>
      </c>
      <c r="F26" s="9">
        <f t="shared" si="0"/>
        <v>99</v>
      </c>
      <c r="H26" t="s">
        <v>8</v>
      </c>
      <c r="I26" s="9">
        <v>18.891999999999999</v>
      </c>
      <c r="J26" s="9">
        <v>61.505000000000003</v>
      </c>
      <c r="K26" s="9">
        <v>19.603000000000002</v>
      </c>
      <c r="L26">
        <f t="shared" si="20"/>
        <v>100</v>
      </c>
      <c r="O26" t="s">
        <v>8</v>
      </c>
      <c r="P26" s="9">
        <v>20</v>
      </c>
      <c r="Q26" s="9">
        <v>60</v>
      </c>
      <c r="R26" s="9">
        <v>20</v>
      </c>
      <c r="S26">
        <f t="shared" si="21"/>
        <v>100</v>
      </c>
      <c r="U26" t="s">
        <v>8</v>
      </c>
      <c r="V26">
        <v>20</v>
      </c>
      <c r="W26">
        <v>60</v>
      </c>
      <c r="X26">
        <v>20</v>
      </c>
      <c r="Y26">
        <f t="shared" si="22"/>
        <v>100</v>
      </c>
      <c r="AA26" t="s">
        <v>8</v>
      </c>
      <c r="AB26" s="9">
        <v>20.5</v>
      </c>
      <c r="AC26" s="9">
        <v>59.5</v>
      </c>
      <c r="AD26" s="9">
        <v>20</v>
      </c>
      <c r="AE26">
        <f t="shared" si="23"/>
        <v>100</v>
      </c>
      <c r="AG26" t="s">
        <v>8</v>
      </c>
      <c r="AH26">
        <v>21</v>
      </c>
      <c r="AI26">
        <v>59</v>
      </c>
      <c r="AJ26">
        <v>20</v>
      </c>
      <c r="AM26" t="s">
        <v>8</v>
      </c>
      <c r="AN26">
        <v>21</v>
      </c>
      <c r="AO26">
        <v>57</v>
      </c>
      <c r="AP26">
        <v>23</v>
      </c>
      <c r="AS26" t="s">
        <v>8</v>
      </c>
      <c r="AT26">
        <v>21</v>
      </c>
      <c r="AU26">
        <v>56</v>
      </c>
      <c r="AV26">
        <v>23</v>
      </c>
      <c r="AX26" t="s">
        <v>8</v>
      </c>
      <c r="AY26">
        <v>21</v>
      </c>
      <c r="AZ26">
        <v>56</v>
      </c>
      <c r="BA26">
        <v>23</v>
      </c>
      <c r="BC26" t="s">
        <v>10</v>
      </c>
      <c r="BD26">
        <v>20</v>
      </c>
      <c r="BE26">
        <v>55</v>
      </c>
      <c r="BF26">
        <v>25</v>
      </c>
      <c r="BH26" t="s">
        <v>10</v>
      </c>
      <c r="BI26">
        <v>20</v>
      </c>
      <c r="BJ26">
        <v>55</v>
      </c>
      <c r="BK26">
        <v>25</v>
      </c>
      <c r="BM26" t="s">
        <v>10</v>
      </c>
      <c r="BN26" s="9">
        <v>19.735556131660598</v>
      </c>
      <c r="BO26" s="9">
        <v>56.686901422970173</v>
      </c>
      <c r="BP26" s="9">
        <v>23.577542445369247</v>
      </c>
      <c r="BQ26" s="9">
        <f t="shared" si="24"/>
        <v>100.00000000000001</v>
      </c>
      <c r="BS26" s="1" t="s">
        <v>6</v>
      </c>
      <c r="BT26" s="3">
        <v>27.613090246541873</v>
      </c>
      <c r="BU26" s="3">
        <v>57.737987810884498</v>
      </c>
      <c r="BV26" s="3">
        <v>14.648921942573621</v>
      </c>
      <c r="BW26" s="12">
        <f t="shared" si="1"/>
        <v>100</v>
      </c>
      <c r="BY26" s="1" t="s">
        <v>9</v>
      </c>
      <c r="BZ26" s="3">
        <v>22.269632885817707</v>
      </c>
      <c r="CA26" s="3">
        <v>55.173663324226617</v>
      </c>
      <c r="CB26" s="3">
        <v>22.556703789955669</v>
      </c>
      <c r="CC26" s="12">
        <f t="shared" si="2"/>
        <v>100</v>
      </c>
      <c r="CE26" s="1" t="s">
        <v>20</v>
      </c>
      <c r="CF26" s="3">
        <v>30</v>
      </c>
      <c r="CG26" s="3">
        <v>54</v>
      </c>
      <c r="CH26" s="3">
        <v>16</v>
      </c>
      <c r="CI26" s="12">
        <f t="shared" si="3"/>
        <v>100</v>
      </c>
      <c r="CK26" s="1" t="s">
        <v>20</v>
      </c>
      <c r="CL26" s="3">
        <v>29.692705146508942</v>
      </c>
      <c r="CM26" s="3">
        <v>53.30409953089945</v>
      </c>
      <c r="CN26" s="3">
        <v>17.003195322591612</v>
      </c>
      <c r="CO26" s="12">
        <f t="shared" si="4"/>
        <v>100</v>
      </c>
      <c r="CQ26" s="1" t="s">
        <v>10</v>
      </c>
      <c r="CR26" s="3">
        <v>24.011950711948121</v>
      </c>
      <c r="CS26" s="3">
        <v>53.340068561165367</v>
      </c>
      <c r="CT26" s="3">
        <v>22.647980726886509</v>
      </c>
      <c r="CU26" s="12">
        <f t="shared" si="5"/>
        <v>100</v>
      </c>
      <c r="CW26" s="1" t="s">
        <v>4</v>
      </c>
      <c r="CX26" s="3">
        <v>30.407812461074712</v>
      </c>
      <c r="CY26" s="3">
        <v>51.819004675186633</v>
      </c>
      <c r="CZ26" s="3">
        <v>17.773182863738654</v>
      </c>
      <c r="DA26" s="12">
        <f t="shared" si="6"/>
        <v>100</v>
      </c>
      <c r="DC26" s="1" t="s">
        <v>4</v>
      </c>
      <c r="DD26" s="3">
        <v>30.754446943365366</v>
      </c>
      <c r="DE26" s="3">
        <v>51.102841954610511</v>
      </c>
      <c r="DF26" s="3">
        <v>18.142711102024126</v>
      </c>
      <c r="DG26" s="12">
        <f t="shared" si="7"/>
        <v>100</v>
      </c>
      <c r="DI26" s="1" t="s">
        <v>4</v>
      </c>
      <c r="DJ26" s="3">
        <v>30.870039753670643</v>
      </c>
      <c r="DK26" s="3">
        <v>50.847255084725504</v>
      </c>
      <c r="DL26" s="3">
        <v>18.28270516160385</v>
      </c>
      <c r="DM26" s="12">
        <f t="shared" si="8"/>
        <v>100</v>
      </c>
      <c r="DO26" s="1" t="s">
        <v>4</v>
      </c>
      <c r="DP26" s="3">
        <v>31.05256228557267</v>
      </c>
      <c r="DQ26" s="3">
        <v>50.595943402801979</v>
      </c>
      <c r="DR26" s="3">
        <v>18.351494311625348</v>
      </c>
      <c r="DS26" s="12">
        <f t="shared" si="9"/>
        <v>100</v>
      </c>
      <c r="DU26" s="1" t="s">
        <v>31</v>
      </c>
      <c r="DV26" s="3">
        <v>52.85187697971989</v>
      </c>
      <c r="DW26" s="3">
        <v>27.002406993677859</v>
      </c>
      <c r="DX26" s="3">
        <v>20.145716026602251</v>
      </c>
      <c r="DY26" s="12">
        <f t="shared" si="10"/>
        <v>100</v>
      </c>
      <c r="EA26" s="1" t="s">
        <v>31</v>
      </c>
      <c r="EB26" s="3">
        <v>52.760645363249495</v>
      </c>
      <c r="EC26" s="3">
        <v>27.054409164361193</v>
      </c>
      <c r="ED26" s="3">
        <v>20.184945472389316</v>
      </c>
      <c r="EE26" s="12">
        <f t="shared" si="11"/>
        <v>100</v>
      </c>
      <c r="EG26" s="1" t="s">
        <v>31</v>
      </c>
      <c r="EH26" s="3">
        <v>52.816948640989956</v>
      </c>
      <c r="EI26" s="3">
        <v>27.096363118093862</v>
      </c>
      <c r="EJ26" s="3">
        <v>20.086688240916178</v>
      </c>
      <c r="EK26" s="12">
        <f t="shared" si="12"/>
        <v>100</v>
      </c>
      <c r="EM26" s="1" t="s">
        <v>4</v>
      </c>
      <c r="EN26" s="3">
        <v>50.46912517869783</v>
      </c>
      <c r="EO26" s="3">
        <v>31.867201487876308</v>
      </c>
      <c r="EP26" s="3">
        <v>17.663673333425862</v>
      </c>
      <c r="EQ26" s="12">
        <f t="shared" si="13"/>
        <v>100</v>
      </c>
      <c r="ES26" s="1" t="s">
        <v>4</v>
      </c>
      <c r="ET26" s="3">
        <v>50.044951994015548</v>
      </c>
      <c r="EU26" s="3">
        <v>32.315336522294132</v>
      </c>
      <c r="EV26" s="3">
        <v>17.639711483690316</v>
      </c>
      <c r="EW26" s="12">
        <f t="shared" si="14"/>
        <v>100</v>
      </c>
      <c r="EY26" s="1" t="s">
        <v>4</v>
      </c>
      <c r="EZ26" s="3">
        <v>49.765971673454501</v>
      </c>
      <c r="FA26" s="3">
        <v>32.656576094664963</v>
      </c>
      <c r="FB26" s="3">
        <v>17.577452231880532</v>
      </c>
      <c r="FC26" s="12">
        <f t="shared" si="15"/>
        <v>100</v>
      </c>
      <c r="FE26" s="1" t="s">
        <v>4</v>
      </c>
      <c r="FF26" s="3">
        <v>49.712945036033126</v>
      </c>
      <c r="FG26" s="3">
        <v>32.882246961385391</v>
      </c>
      <c r="FH26" s="3">
        <v>17.404808002581479</v>
      </c>
      <c r="FI26" s="12">
        <f t="shared" si="16"/>
        <v>99.999999999999986</v>
      </c>
      <c r="FK26" s="1" t="s">
        <v>4</v>
      </c>
      <c r="FL26" s="3">
        <v>50.267675470654474</v>
      </c>
      <c r="FM26" s="3">
        <v>32.819054015790549</v>
      </c>
      <c r="FN26" s="3">
        <v>16.913270513554981</v>
      </c>
      <c r="FO26" s="12">
        <f t="shared" si="17"/>
        <v>100</v>
      </c>
      <c r="FQ26" s="1" t="s">
        <v>4</v>
      </c>
      <c r="FR26" s="3">
        <v>49.950098172875585</v>
      </c>
      <c r="FS26" s="3">
        <v>33.404870157402755</v>
      </c>
      <c r="FT26" s="3">
        <v>16.645031669721657</v>
      </c>
      <c r="FU26" s="12">
        <f t="shared" si="18"/>
        <v>100</v>
      </c>
      <c r="FW26" s="1" t="s">
        <v>20</v>
      </c>
      <c r="FX26" s="3">
        <v>50.339655932951032</v>
      </c>
      <c r="FY26" s="3">
        <v>35.317355290888599</v>
      </c>
      <c r="FZ26" s="3">
        <v>14.342988776160368</v>
      </c>
      <c r="GA26" s="12">
        <f t="shared" si="19"/>
        <v>100</v>
      </c>
      <c r="GC26" s="1" t="s">
        <v>6</v>
      </c>
      <c r="GD26" s="3">
        <v>51.317276925140355</v>
      </c>
      <c r="GE26" s="3">
        <v>34.620911651434156</v>
      </c>
      <c r="GF26" s="3">
        <v>14.061811423425494</v>
      </c>
      <c r="GG26" s="12">
        <f t="shared" si="25"/>
        <v>100</v>
      </c>
      <c r="GI26" s="1" t="s">
        <v>6</v>
      </c>
      <c r="GJ26" s="3">
        <v>51.316229782487454</v>
      </c>
      <c r="GK26" s="3">
        <v>35.036252091466814</v>
      </c>
      <c r="GL26" s="3">
        <v>13.647518126045732</v>
      </c>
      <c r="GM26" s="12">
        <f t="shared" si="26"/>
        <v>100</v>
      </c>
      <c r="GO26" s="1" t="s">
        <v>6</v>
      </c>
      <c r="GP26" s="3">
        <v>50.613021814992443</v>
      </c>
      <c r="GQ26" s="3">
        <v>34.756564092037245</v>
      </c>
      <c r="GR26" s="3">
        <v>14.630414092970309</v>
      </c>
      <c r="GS26" s="12">
        <f t="shared" si="27"/>
        <v>100</v>
      </c>
      <c r="GU26" s="1" t="s">
        <v>4</v>
      </c>
      <c r="GV26" s="3">
        <v>50.008542141230073</v>
      </c>
      <c r="GW26" s="3">
        <v>35.776385725132876</v>
      </c>
      <c r="GX26" s="3">
        <v>14.215072133637054</v>
      </c>
      <c r="GY26" s="12">
        <f t="shared" si="28"/>
        <v>100</v>
      </c>
      <c r="HA26" s="1" t="s">
        <v>31</v>
      </c>
      <c r="HB26" s="3">
        <v>49.257803296171829</v>
      </c>
      <c r="HC26" s="3">
        <v>34.678629447289772</v>
      </c>
      <c r="HD26" s="3">
        <v>16.063567256538398</v>
      </c>
      <c r="HE26" s="12">
        <f t="shared" si="29"/>
        <v>100</v>
      </c>
      <c r="HG26" s="1" t="s">
        <v>31</v>
      </c>
      <c r="HH26" s="3">
        <v>49.340387253068279</v>
      </c>
      <c r="HI26" s="3">
        <v>31.703094105701918</v>
      </c>
      <c r="HJ26" s="3">
        <v>18.956518641229806</v>
      </c>
      <c r="HK26" s="9">
        <f t="shared" si="30"/>
        <v>100</v>
      </c>
      <c r="HM26" s="1" t="s">
        <v>4</v>
      </c>
      <c r="HN26" s="3">
        <v>50.910345754264675</v>
      </c>
      <c r="HO26" s="3">
        <v>34.072766583806171</v>
      </c>
      <c r="HP26" s="3">
        <v>15.016887661929163</v>
      </c>
      <c r="HQ26" s="9">
        <f t="shared" si="31"/>
        <v>100</v>
      </c>
      <c r="HS26" s="1" t="s">
        <v>8</v>
      </c>
      <c r="HT26" s="3">
        <v>49.81649839872177</v>
      </c>
      <c r="HU26" s="3">
        <v>30.179385025432065</v>
      </c>
      <c r="HV26" s="3">
        <v>20.004116575846165</v>
      </c>
      <c r="HW26" s="9">
        <f t="shared" si="32"/>
        <v>100</v>
      </c>
      <c r="HY26" s="1" t="s">
        <v>4</v>
      </c>
      <c r="HZ26" s="3">
        <v>50.567091258070143</v>
      </c>
      <c r="IA26" s="3">
        <v>34.823314219700478</v>
      </c>
      <c r="IB26" s="3">
        <v>14.609594522229374</v>
      </c>
      <c r="IC26" s="9">
        <f t="shared" si="33"/>
        <v>100</v>
      </c>
      <c r="IE26" s="1" t="s">
        <v>8</v>
      </c>
      <c r="IF26" s="3">
        <v>47.453068408945718</v>
      </c>
      <c r="IG26" s="3">
        <v>32.694395626389714</v>
      </c>
      <c r="IH26" s="3">
        <v>19.852535964664565</v>
      </c>
      <c r="II26" s="9">
        <f t="shared" si="34"/>
        <v>100</v>
      </c>
      <c r="IK26" s="1" t="s">
        <v>6</v>
      </c>
      <c r="IL26" s="3">
        <v>47.230881130507065</v>
      </c>
      <c r="IM26" s="3">
        <v>39.595455804932115</v>
      </c>
      <c r="IN26" s="3">
        <v>13.17366306456082</v>
      </c>
      <c r="IQ26" s="1" t="s">
        <v>6</v>
      </c>
      <c r="IR26" s="3">
        <v>47.230881130507065</v>
      </c>
      <c r="IS26" s="3">
        <v>39.595455804932115</v>
      </c>
      <c r="IT26" s="3">
        <v>13.17366306456082</v>
      </c>
      <c r="IW26" s="1" t="s">
        <v>6</v>
      </c>
      <c r="IX26" s="3">
        <v>47.273008986674931</v>
      </c>
      <c r="IY26" s="3">
        <v>39.885686740350515</v>
      </c>
      <c r="IZ26" s="3">
        <v>12.841304272974554</v>
      </c>
      <c r="JD26" s="1" t="s">
        <v>6</v>
      </c>
      <c r="JE26" s="3">
        <v>46.345194430441353</v>
      </c>
      <c r="JF26" s="3">
        <v>40.919915865593545</v>
      </c>
      <c r="JG26" s="3">
        <v>12.734889703965093</v>
      </c>
      <c r="JK26" s="1" t="s">
        <v>9</v>
      </c>
      <c r="JL26" s="3">
        <v>45.75629700741068</v>
      </c>
      <c r="JM26" s="3">
        <v>36.514009848678441</v>
      </c>
      <c r="JN26" s="3">
        <v>17.729693143910879</v>
      </c>
    </row>
    <row r="27" spans="2:274" x14ac:dyDescent="0.25">
      <c r="B27" t="s">
        <v>9</v>
      </c>
      <c r="C27" s="36">
        <v>15</v>
      </c>
      <c r="D27" s="36">
        <v>71</v>
      </c>
      <c r="E27" s="36">
        <v>14</v>
      </c>
      <c r="F27" s="9">
        <f t="shared" si="0"/>
        <v>100</v>
      </c>
      <c r="H27" t="s">
        <v>20</v>
      </c>
      <c r="I27" s="9">
        <v>21</v>
      </c>
      <c r="J27" s="9">
        <v>61</v>
      </c>
      <c r="K27" s="9">
        <v>18</v>
      </c>
      <c r="L27">
        <f t="shared" si="20"/>
        <v>100</v>
      </c>
      <c r="O27" t="s">
        <v>4</v>
      </c>
      <c r="P27" s="9">
        <v>23</v>
      </c>
      <c r="Q27" s="9">
        <v>59</v>
      </c>
      <c r="R27" s="9">
        <v>18</v>
      </c>
      <c r="S27">
        <f t="shared" si="21"/>
        <v>100</v>
      </c>
      <c r="U27" t="s">
        <v>4</v>
      </c>
      <c r="V27">
        <v>24</v>
      </c>
      <c r="W27">
        <v>58</v>
      </c>
      <c r="X27">
        <v>18</v>
      </c>
      <c r="Y27">
        <f t="shared" si="22"/>
        <v>100</v>
      </c>
      <c r="AA27" t="s">
        <v>4</v>
      </c>
      <c r="AB27" s="9">
        <v>24</v>
      </c>
      <c r="AC27" s="9">
        <v>58</v>
      </c>
      <c r="AD27" s="9">
        <v>18</v>
      </c>
      <c r="AE27">
        <f t="shared" si="23"/>
        <v>100</v>
      </c>
      <c r="AG27" t="s">
        <v>4</v>
      </c>
      <c r="AH27">
        <v>24</v>
      </c>
      <c r="AI27">
        <v>57</v>
      </c>
      <c r="AJ27">
        <v>19</v>
      </c>
      <c r="AM27" t="s">
        <v>20</v>
      </c>
      <c r="AN27">
        <v>26</v>
      </c>
      <c r="AO27">
        <v>55</v>
      </c>
      <c r="AP27">
        <v>19</v>
      </c>
      <c r="AS27" t="s">
        <v>20</v>
      </c>
      <c r="AT27">
        <v>26</v>
      </c>
      <c r="AU27">
        <v>55</v>
      </c>
      <c r="AV27">
        <v>19</v>
      </c>
      <c r="AX27" t="s">
        <v>20</v>
      </c>
      <c r="AY27">
        <v>26</v>
      </c>
      <c r="AZ27">
        <v>55</v>
      </c>
      <c r="BA27">
        <v>19</v>
      </c>
      <c r="BC27" t="s">
        <v>20</v>
      </c>
      <c r="BD27">
        <v>27</v>
      </c>
      <c r="BE27">
        <v>54</v>
      </c>
      <c r="BF27">
        <v>19</v>
      </c>
      <c r="BH27" t="s">
        <v>20</v>
      </c>
      <c r="BI27">
        <v>27</v>
      </c>
      <c r="BJ27">
        <v>54</v>
      </c>
      <c r="BK27">
        <v>19</v>
      </c>
      <c r="BM27" t="s">
        <v>20</v>
      </c>
      <c r="BN27" s="9">
        <v>26.833071848432581</v>
      </c>
      <c r="BO27" s="9">
        <v>55.580190092689854</v>
      </c>
      <c r="BP27" s="9">
        <v>17.586738058877579</v>
      </c>
      <c r="BQ27" s="9">
        <f t="shared" si="24"/>
        <v>100.00000000000003</v>
      </c>
      <c r="BS27" s="1" t="s">
        <v>4</v>
      </c>
      <c r="BT27" s="3">
        <v>26.03952607103469</v>
      </c>
      <c r="BU27" s="3">
        <v>57.061568277324113</v>
      </c>
      <c r="BV27" s="3">
        <v>16.898905651641208</v>
      </c>
      <c r="BW27" s="12">
        <f t="shared" si="1"/>
        <v>100</v>
      </c>
      <c r="BY27" s="1" t="s">
        <v>20</v>
      </c>
      <c r="BZ27" s="3">
        <v>27.306364907005982</v>
      </c>
      <c r="CA27" s="3">
        <v>54.024315716467996</v>
      </c>
      <c r="CB27" s="3">
        <v>18.669319376526023</v>
      </c>
      <c r="CC27" s="12">
        <f t="shared" si="2"/>
        <v>100</v>
      </c>
      <c r="CE27" s="1" t="s">
        <v>10</v>
      </c>
      <c r="CF27" s="3">
        <v>24</v>
      </c>
      <c r="CG27" s="3">
        <v>53</v>
      </c>
      <c r="CH27" s="3">
        <v>23</v>
      </c>
      <c r="CI27" s="12">
        <f t="shared" si="3"/>
        <v>100</v>
      </c>
      <c r="CK27" s="1" t="s">
        <v>10</v>
      </c>
      <c r="CL27" s="3">
        <v>23.967594738155505</v>
      </c>
      <c r="CM27" s="3">
        <v>53.270115147410081</v>
      </c>
      <c r="CN27" s="3">
        <v>22.762290114434421</v>
      </c>
      <c r="CO27" s="12">
        <f t="shared" si="4"/>
        <v>100</v>
      </c>
      <c r="CQ27" s="1" t="s">
        <v>4</v>
      </c>
      <c r="CR27" s="3">
        <v>29.650555220431436</v>
      </c>
      <c r="CS27" s="3">
        <v>53.002098537820409</v>
      </c>
      <c r="CT27" s="3">
        <v>17.347346241748156</v>
      </c>
      <c r="CU27" s="12">
        <f t="shared" si="5"/>
        <v>100</v>
      </c>
      <c r="CW27" s="1" t="s">
        <v>10</v>
      </c>
      <c r="CX27" s="3">
        <v>24.838733670516323</v>
      </c>
      <c r="CY27" s="3">
        <v>51.803681064560628</v>
      </c>
      <c r="CZ27" s="3">
        <v>23.357585264923053</v>
      </c>
      <c r="DA27" s="12">
        <f t="shared" si="6"/>
        <v>100</v>
      </c>
      <c r="DC27" s="1" t="s">
        <v>10</v>
      </c>
      <c r="DD27" s="3">
        <v>25.069832402234638</v>
      </c>
      <c r="DE27" s="3">
        <v>51.022712157488691</v>
      </c>
      <c r="DF27" s="3">
        <v>23.907455440276671</v>
      </c>
      <c r="DG27" s="12">
        <f t="shared" si="7"/>
        <v>100</v>
      </c>
      <c r="DI27" s="1" t="s">
        <v>10</v>
      </c>
      <c r="DJ27" s="3">
        <v>24.983791914110114</v>
      </c>
      <c r="DK27" s="3">
        <v>50.75837633878789</v>
      </c>
      <c r="DL27" s="3">
        <v>24.257831747101992</v>
      </c>
      <c r="DM27" s="12">
        <f t="shared" si="8"/>
        <v>100</v>
      </c>
      <c r="DO27" s="1" t="s">
        <v>10</v>
      </c>
      <c r="DP27" s="3">
        <v>25.212121212121215</v>
      </c>
      <c r="DQ27" s="3">
        <v>50.334753787878782</v>
      </c>
      <c r="DR27" s="3">
        <v>24.453125</v>
      </c>
      <c r="DS27" s="12">
        <f t="shared" si="9"/>
        <v>100</v>
      </c>
      <c r="DU27" s="1" t="s">
        <v>5</v>
      </c>
      <c r="DV27" s="3">
        <v>52.025870891153957</v>
      </c>
      <c r="DW27" s="3">
        <v>28.801015186868067</v>
      </c>
      <c r="DX27" s="3">
        <v>19.173113921977976</v>
      </c>
      <c r="DY27" s="12">
        <f t="shared" si="10"/>
        <v>100</v>
      </c>
      <c r="EA27" s="1" t="s">
        <v>5</v>
      </c>
      <c r="EB27" s="3">
        <v>51.918708617273211</v>
      </c>
      <c r="EC27" s="3">
        <v>28.977172039372995</v>
      </c>
      <c r="ED27" s="3">
        <v>19.104119343353794</v>
      </c>
      <c r="EE27" s="12">
        <f t="shared" si="11"/>
        <v>100</v>
      </c>
      <c r="EG27" s="1" t="s">
        <v>5</v>
      </c>
      <c r="EH27" s="3">
        <v>52.072973819718356</v>
      </c>
      <c r="EI27" s="3">
        <v>29.183904629547808</v>
      </c>
      <c r="EJ27" s="3">
        <v>18.743121550733836</v>
      </c>
      <c r="EK27" s="12">
        <f t="shared" si="12"/>
        <v>100</v>
      </c>
      <c r="EM27" s="1" t="s">
        <v>20</v>
      </c>
      <c r="EN27" s="3">
        <v>55.42281219272369</v>
      </c>
      <c r="EO27" s="3">
        <v>32.149459193706981</v>
      </c>
      <c r="EP27" s="3">
        <v>12.427728613569322</v>
      </c>
      <c r="EQ27" s="12">
        <f t="shared" si="13"/>
        <v>100</v>
      </c>
      <c r="ES27" s="1" t="s">
        <v>20</v>
      </c>
      <c r="ET27" s="3">
        <v>51.507633785054942</v>
      </c>
      <c r="EU27" s="3">
        <v>35.363496345913312</v>
      </c>
      <c r="EV27" s="3">
        <v>13.128869869031746</v>
      </c>
      <c r="EW27" s="12">
        <f t="shared" si="14"/>
        <v>100</v>
      </c>
      <c r="EY27" s="1" t="s">
        <v>20</v>
      </c>
      <c r="EZ27" s="3">
        <v>50.720701256211612</v>
      </c>
      <c r="FA27" s="3">
        <v>35.926005946685599</v>
      </c>
      <c r="FB27" s="3">
        <v>13.353292797102792</v>
      </c>
      <c r="FC27" s="12">
        <f t="shared" si="15"/>
        <v>100</v>
      </c>
      <c r="FE27" s="1" t="s">
        <v>20</v>
      </c>
      <c r="FF27" s="3">
        <v>50.874329204839931</v>
      </c>
      <c r="FG27" s="3">
        <v>35.096614907465977</v>
      </c>
      <c r="FH27" s="3">
        <v>14.029055887694097</v>
      </c>
      <c r="FI27" s="12">
        <f t="shared" si="16"/>
        <v>100.00000000000001</v>
      </c>
      <c r="FK27" s="1" t="s">
        <v>20</v>
      </c>
      <c r="FL27" s="3">
        <v>49.902359641985356</v>
      </c>
      <c r="FM27" s="3">
        <v>35.213588283157037</v>
      </c>
      <c r="FN27" s="3">
        <v>14.884052074857607</v>
      </c>
      <c r="FO27" s="12">
        <f t="shared" si="17"/>
        <v>100</v>
      </c>
      <c r="FQ27" s="1" t="s">
        <v>20</v>
      </c>
      <c r="FR27" s="3">
        <v>49.594860286378164</v>
      </c>
      <c r="FS27" s="3">
        <v>35.721804063313009</v>
      </c>
      <c r="FT27" s="3">
        <v>14.683335650308821</v>
      </c>
      <c r="FU27" s="12">
        <f t="shared" si="18"/>
        <v>99.999999999999986</v>
      </c>
      <c r="FW27" s="1" t="s">
        <v>4</v>
      </c>
      <c r="FX27" s="3">
        <v>49.507862513147472</v>
      </c>
      <c r="FY27" s="3">
        <v>34.050979730168422</v>
      </c>
      <c r="FZ27" s="3">
        <v>16.44115775668411</v>
      </c>
      <c r="GA27" s="12">
        <f t="shared" si="19"/>
        <v>100</v>
      </c>
      <c r="GC27" s="1" t="s">
        <v>4</v>
      </c>
      <c r="GD27" s="3">
        <v>51.222959419842617</v>
      </c>
      <c r="GE27" s="3">
        <v>33.384354266316926</v>
      </c>
      <c r="GF27" s="3">
        <v>15.392686313840457</v>
      </c>
      <c r="GG27" s="12">
        <f t="shared" si="25"/>
        <v>100</v>
      </c>
      <c r="GI27" s="1" t="s">
        <v>4</v>
      </c>
      <c r="GJ27" s="3">
        <v>50.638033946599201</v>
      </c>
      <c r="GK27" s="3">
        <v>33.403134288030259</v>
      </c>
      <c r="GL27" s="3">
        <v>15.958831765370537</v>
      </c>
      <c r="GM27" s="12">
        <f t="shared" si="26"/>
        <v>99.999999999999986</v>
      </c>
      <c r="GO27" s="1" t="s">
        <v>4</v>
      </c>
      <c r="GP27" s="3">
        <v>49.273959949984608</v>
      </c>
      <c r="GQ27" s="3">
        <v>34.302015067451663</v>
      </c>
      <c r="GR27" s="3">
        <v>16.424024982563729</v>
      </c>
      <c r="GS27" s="12">
        <f t="shared" si="27"/>
        <v>100</v>
      </c>
      <c r="GU27" s="1" t="s">
        <v>10</v>
      </c>
      <c r="GV27" s="3">
        <v>49.620439137661627</v>
      </c>
      <c r="GW27" s="3">
        <v>26.834710177858845</v>
      </c>
      <c r="GX27" s="3">
        <v>23.544850684479528</v>
      </c>
      <c r="GY27" s="12">
        <f t="shared" si="28"/>
        <v>100</v>
      </c>
      <c r="HA27" s="1" t="s">
        <v>10</v>
      </c>
      <c r="HB27" s="3">
        <v>49.200401314788401</v>
      </c>
      <c r="HC27" s="3">
        <v>27.381940587102253</v>
      </c>
      <c r="HD27" s="3">
        <v>23.417658098109342</v>
      </c>
      <c r="HE27" s="12">
        <f t="shared" si="29"/>
        <v>100</v>
      </c>
      <c r="HG27" s="1" t="s">
        <v>10</v>
      </c>
      <c r="HH27" s="3">
        <v>49.269843063232784</v>
      </c>
      <c r="HI27" s="3">
        <v>27.650050290011873</v>
      </c>
      <c r="HJ27" s="3">
        <v>23.08010664675534</v>
      </c>
      <c r="HK27" s="9">
        <f t="shared" si="30"/>
        <v>100</v>
      </c>
      <c r="HM27" s="1" t="s">
        <v>8</v>
      </c>
      <c r="HN27" s="3">
        <v>50.502034994228083</v>
      </c>
      <c r="HO27" s="3">
        <v>29.550138979468706</v>
      </c>
      <c r="HP27" s="3">
        <v>19.947826026303218</v>
      </c>
      <c r="HQ27" s="9">
        <f t="shared" si="31"/>
        <v>100.00000000000001</v>
      </c>
      <c r="HS27" s="1" t="s">
        <v>10</v>
      </c>
      <c r="HT27" s="3">
        <v>49.392475639054567</v>
      </c>
      <c r="HU27" s="3">
        <v>27.821817084828066</v>
      </c>
      <c r="HV27" s="3">
        <v>22.785707276117368</v>
      </c>
      <c r="HW27" s="9">
        <f t="shared" si="32"/>
        <v>100</v>
      </c>
      <c r="HY27" s="1" t="s">
        <v>8</v>
      </c>
      <c r="HZ27" s="3">
        <v>49.742391191440738</v>
      </c>
      <c r="IA27" s="3">
        <v>30.465704096118557</v>
      </c>
      <c r="IB27" s="3">
        <v>19.791904712440704</v>
      </c>
      <c r="IC27" s="9">
        <f t="shared" si="33"/>
        <v>100</v>
      </c>
      <c r="IE27" s="1" t="s">
        <v>6</v>
      </c>
      <c r="IF27" s="3">
        <v>47.096473469274173</v>
      </c>
      <c r="IG27" s="3">
        <v>39.721996117963812</v>
      </c>
      <c r="IH27" s="3">
        <v>13.181530412762022</v>
      </c>
      <c r="II27" s="9">
        <f t="shared" si="34"/>
        <v>100</v>
      </c>
      <c r="IK27" s="1" t="s">
        <v>20</v>
      </c>
      <c r="IL27" s="3">
        <v>47.094651548522179</v>
      </c>
      <c r="IM27" s="3">
        <v>38.529515729939909</v>
      </c>
      <c r="IN27" s="3">
        <v>14.375832721537918</v>
      </c>
      <c r="IQ27" s="1" t="s">
        <v>20</v>
      </c>
      <c r="IR27" s="3">
        <v>47.094651548522179</v>
      </c>
      <c r="IS27" s="3">
        <v>38.529515729939909</v>
      </c>
      <c r="IT27" s="3">
        <v>14.375832721537918</v>
      </c>
      <c r="IW27" s="1" t="s">
        <v>20</v>
      </c>
      <c r="IX27" s="3">
        <v>45.880044593088073</v>
      </c>
      <c r="IY27" s="3">
        <v>39.934002229654403</v>
      </c>
      <c r="IZ27" s="3">
        <v>14.185953177257527</v>
      </c>
      <c r="JD27" s="1" t="s">
        <v>9</v>
      </c>
      <c r="JE27" s="3">
        <v>46.198937963136352</v>
      </c>
      <c r="JF27" s="3">
        <v>35.707311200877449</v>
      </c>
      <c r="JG27" s="3">
        <v>18.093750835986196</v>
      </c>
      <c r="JK27" s="1" t="s">
        <v>4</v>
      </c>
      <c r="JL27" s="3">
        <v>45.685264328786374</v>
      </c>
      <c r="JM27" s="3">
        <v>40.09659855980329</v>
      </c>
      <c r="JN27" s="3">
        <v>14.218137111410339</v>
      </c>
    </row>
    <row r="28" spans="2:274" x14ac:dyDescent="0.25">
      <c r="B28" t="s">
        <v>10</v>
      </c>
      <c r="C28" s="36">
        <v>16</v>
      </c>
      <c r="D28" s="36">
        <v>70</v>
      </c>
      <c r="E28" s="36">
        <v>14</v>
      </c>
      <c r="F28" s="9">
        <f t="shared" si="0"/>
        <v>100</v>
      </c>
      <c r="H28" t="s">
        <v>4</v>
      </c>
      <c r="I28" s="9">
        <v>21.44</v>
      </c>
      <c r="J28" s="9">
        <v>61.2</v>
      </c>
      <c r="K28" s="9">
        <v>17.36</v>
      </c>
      <c r="L28">
        <f t="shared" si="20"/>
        <v>100</v>
      </c>
      <c r="O28" t="s">
        <v>20</v>
      </c>
      <c r="P28" s="9">
        <v>25</v>
      </c>
      <c r="Q28" s="9">
        <v>59</v>
      </c>
      <c r="R28" s="9">
        <v>16</v>
      </c>
      <c r="S28">
        <f t="shared" si="21"/>
        <v>100</v>
      </c>
      <c r="U28" t="s">
        <v>20</v>
      </c>
      <c r="V28">
        <v>26</v>
      </c>
      <c r="W28">
        <v>58</v>
      </c>
      <c r="X28">
        <v>17</v>
      </c>
      <c r="Y28">
        <f t="shared" si="22"/>
        <v>101</v>
      </c>
      <c r="AA28" t="s">
        <v>20</v>
      </c>
      <c r="AB28" s="9">
        <v>26</v>
      </c>
      <c r="AC28" s="9">
        <v>57</v>
      </c>
      <c r="AD28" s="9">
        <v>17</v>
      </c>
      <c r="AE28">
        <f t="shared" si="23"/>
        <v>100</v>
      </c>
      <c r="AG28" t="s">
        <v>20</v>
      </c>
      <c r="AH28">
        <v>27</v>
      </c>
      <c r="AI28">
        <v>56</v>
      </c>
      <c r="AJ28">
        <v>17</v>
      </c>
      <c r="AM28" t="s">
        <v>4</v>
      </c>
      <c r="AN28">
        <v>24</v>
      </c>
      <c r="AO28">
        <v>55</v>
      </c>
      <c r="AP28">
        <v>21</v>
      </c>
      <c r="AS28" t="s">
        <v>4</v>
      </c>
      <c r="AT28">
        <v>26</v>
      </c>
      <c r="AU28">
        <v>53</v>
      </c>
      <c r="AV28">
        <v>20</v>
      </c>
      <c r="AX28" t="s">
        <v>4</v>
      </c>
      <c r="AY28">
        <v>25</v>
      </c>
      <c r="AZ28">
        <v>54</v>
      </c>
      <c r="BA28">
        <v>21</v>
      </c>
      <c r="BC28" t="s">
        <v>4</v>
      </c>
      <c r="BD28">
        <v>26</v>
      </c>
      <c r="BE28">
        <v>53</v>
      </c>
      <c r="BF28">
        <v>21</v>
      </c>
      <c r="BH28" t="s">
        <v>4</v>
      </c>
      <c r="BI28">
        <v>26</v>
      </c>
      <c r="BJ28">
        <v>54</v>
      </c>
      <c r="BK28">
        <v>21</v>
      </c>
      <c r="BM28" t="s">
        <v>4</v>
      </c>
      <c r="BN28" s="9">
        <v>25.834515177664112</v>
      </c>
      <c r="BO28" s="9">
        <v>55.248576458629884</v>
      </c>
      <c r="BP28" s="9">
        <v>18.916908363705996</v>
      </c>
      <c r="BQ28" s="9">
        <f t="shared" si="24"/>
        <v>100</v>
      </c>
      <c r="BS28" s="1" t="s">
        <v>20</v>
      </c>
      <c r="BT28" s="3">
        <v>26.961094194436775</v>
      </c>
      <c r="BU28" s="3">
        <v>56.896126322359017</v>
      </c>
      <c r="BV28" s="3">
        <v>16.142779483204205</v>
      </c>
      <c r="BW28" s="12">
        <f t="shared" si="1"/>
        <v>100</v>
      </c>
      <c r="BY28" s="1" t="s">
        <v>4</v>
      </c>
      <c r="BZ28" s="3">
        <v>27.783270299570489</v>
      </c>
      <c r="CA28" s="3">
        <v>53.146693500584497</v>
      </c>
      <c r="CB28" s="3">
        <v>19.070036199845013</v>
      </c>
      <c r="CC28" s="12">
        <f t="shared" si="2"/>
        <v>100</v>
      </c>
      <c r="CE28" s="1" t="s">
        <v>4</v>
      </c>
      <c r="CF28" s="3">
        <v>30</v>
      </c>
      <c r="CG28" s="3">
        <v>53</v>
      </c>
      <c r="CH28" s="3">
        <v>17</v>
      </c>
      <c r="CI28" s="12">
        <f t="shared" si="3"/>
        <v>100</v>
      </c>
      <c r="CK28" s="1" t="s">
        <v>4</v>
      </c>
      <c r="CL28" s="3">
        <v>29.517510609189696</v>
      </c>
      <c r="CM28" s="3">
        <v>53.132216209621909</v>
      </c>
      <c r="CN28" s="3">
        <v>17.350273181188403</v>
      </c>
      <c r="CO28" s="12">
        <f t="shared" si="4"/>
        <v>100</v>
      </c>
      <c r="CQ28" s="1" t="s">
        <v>20</v>
      </c>
      <c r="CR28" s="3">
        <v>29.955757344777879</v>
      </c>
      <c r="CS28" s="3">
        <v>52.819433627732025</v>
      </c>
      <c r="CT28" s="3">
        <v>17.2248090274901</v>
      </c>
      <c r="CU28" s="12">
        <f t="shared" si="5"/>
        <v>100</v>
      </c>
      <c r="CW28" s="1" t="s">
        <v>20</v>
      </c>
      <c r="CX28" s="3">
        <v>31.017321613236813</v>
      </c>
      <c r="CY28" s="3">
        <v>51.442929162357807</v>
      </c>
      <c r="CZ28" s="3">
        <v>17.539749224405377</v>
      </c>
      <c r="DA28" s="12">
        <f t="shared" si="6"/>
        <v>100</v>
      </c>
      <c r="DC28" s="1" t="s">
        <v>20</v>
      </c>
      <c r="DD28" s="3">
        <v>31.387305450586052</v>
      </c>
      <c r="DE28" s="3">
        <v>50.547620572599762</v>
      </c>
      <c r="DF28" s="3">
        <v>18.065073976814194</v>
      </c>
      <c r="DG28" s="12">
        <f t="shared" si="7"/>
        <v>100</v>
      </c>
      <c r="DI28" s="1" t="s">
        <v>20</v>
      </c>
      <c r="DJ28" s="3">
        <v>31.739467162329614</v>
      </c>
      <c r="DK28" s="3">
        <v>50.13785625774473</v>
      </c>
      <c r="DL28" s="3">
        <v>18.122676579925649</v>
      </c>
      <c r="DM28" s="12">
        <f t="shared" si="8"/>
        <v>100</v>
      </c>
      <c r="DO28" s="1" t="s">
        <v>20</v>
      </c>
      <c r="DP28" s="3">
        <v>31.646601165490413</v>
      </c>
      <c r="DQ28" s="3">
        <v>49.851622922336517</v>
      </c>
      <c r="DR28" s="3">
        <v>18.50177591217307</v>
      </c>
      <c r="DS28" s="12">
        <f t="shared" si="9"/>
        <v>100</v>
      </c>
      <c r="DU28" s="1" t="s">
        <v>4</v>
      </c>
      <c r="DV28" s="3">
        <v>51.258577905208234</v>
      </c>
      <c r="DW28" s="3">
        <v>30.823697213590751</v>
      </c>
      <c r="DX28" s="3">
        <v>17.917724881201018</v>
      </c>
      <c r="DY28" s="12">
        <f t="shared" si="10"/>
        <v>100</v>
      </c>
      <c r="EA28" s="1" t="s">
        <v>4</v>
      </c>
      <c r="EB28" s="3">
        <v>50.770771486819989</v>
      </c>
      <c r="EC28" s="3">
        <v>31.221431381666008</v>
      </c>
      <c r="ED28" s="3">
        <v>18.007797131514003</v>
      </c>
      <c r="EE28" s="12">
        <f t="shared" si="11"/>
        <v>100</v>
      </c>
      <c r="EG28" s="1" t="s">
        <v>4</v>
      </c>
      <c r="EH28" s="3">
        <v>50.589855339929869</v>
      </c>
      <c r="EI28" s="3">
        <v>31.515736573870328</v>
      </c>
      <c r="EJ28" s="3">
        <v>17.894408086199796</v>
      </c>
      <c r="EK28" s="12">
        <f t="shared" si="12"/>
        <v>100</v>
      </c>
      <c r="EM28" s="1" t="s">
        <v>10</v>
      </c>
      <c r="EN28" s="3">
        <v>49.983995921084315</v>
      </c>
      <c r="EO28" s="3">
        <v>26.105768549860496</v>
      </c>
      <c r="EP28" s="3">
        <v>23.910235529055193</v>
      </c>
      <c r="EQ28" s="12">
        <f t="shared" si="13"/>
        <v>100</v>
      </c>
      <c r="ES28" s="1" t="s">
        <v>10</v>
      </c>
      <c r="ET28" s="3">
        <v>49.762216948991949</v>
      </c>
      <c r="EU28" s="3">
        <v>26.312056638766229</v>
      </c>
      <c r="EV28" s="3">
        <v>23.925726412241822</v>
      </c>
      <c r="EW28" s="12">
        <f t="shared" si="14"/>
        <v>100</v>
      </c>
      <c r="EY28" s="1" t="s">
        <v>10</v>
      </c>
      <c r="EZ28" s="3">
        <v>49.67293741546785</v>
      </c>
      <c r="FA28" s="3">
        <v>26.42335068377119</v>
      </c>
      <c r="FB28" s="3">
        <v>23.90371190076096</v>
      </c>
      <c r="FC28" s="12">
        <f t="shared" si="15"/>
        <v>100</v>
      </c>
      <c r="FE28" s="1" t="s">
        <v>10</v>
      </c>
      <c r="FF28" s="3">
        <v>49.519481578089334</v>
      </c>
      <c r="FG28" s="3">
        <v>26.534615802630153</v>
      </c>
      <c r="FH28" s="3">
        <v>23.945902619280513</v>
      </c>
      <c r="FI28" s="12">
        <f t="shared" si="16"/>
        <v>100</v>
      </c>
      <c r="FK28" s="1" t="s">
        <v>10</v>
      </c>
      <c r="FL28" s="3">
        <v>49.625859881119347</v>
      </c>
      <c r="FM28" s="3">
        <v>26.608027783343353</v>
      </c>
      <c r="FN28" s="3">
        <v>23.766112335537301</v>
      </c>
      <c r="FO28" s="12">
        <f t="shared" si="17"/>
        <v>100</v>
      </c>
      <c r="FQ28" s="1" t="s">
        <v>10</v>
      </c>
      <c r="FR28" s="3">
        <v>49.456486047006472</v>
      </c>
      <c r="FS28" s="3">
        <v>26.980778677650779</v>
      </c>
      <c r="FT28" s="3">
        <v>23.562735275342749</v>
      </c>
      <c r="FU28" s="12">
        <f t="shared" si="18"/>
        <v>100</v>
      </c>
      <c r="FW28" s="1" t="s">
        <v>10</v>
      </c>
      <c r="FX28" s="3">
        <v>48.904588112617311</v>
      </c>
      <c r="FY28" s="3">
        <v>27.530109489051096</v>
      </c>
      <c r="FZ28" s="3">
        <v>23.565302398331596</v>
      </c>
      <c r="GA28" s="12">
        <f t="shared" si="19"/>
        <v>100</v>
      </c>
      <c r="GC28" s="1" t="s">
        <v>10</v>
      </c>
      <c r="GD28" s="3">
        <v>50.162235162059773</v>
      </c>
      <c r="GE28" s="3">
        <v>30.043321173004067</v>
      </c>
      <c r="GF28" s="3">
        <v>19.794443664936161</v>
      </c>
      <c r="GG28" s="12">
        <f t="shared" si="25"/>
        <v>100</v>
      </c>
      <c r="GI28" s="1" t="s">
        <v>10</v>
      </c>
      <c r="GJ28" s="3">
        <v>49.746107904140743</v>
      </c>
      <c r="GK28" s="3">
        <v>27.337881400404829</v>
      </c>
      <c r="GL28" s="3">
        <v>22.916010695454432</v>
      </c>
      <c r="GM28" s="12">
        <f t="shared" si="26"/>
        <v>100</v>
      </c>
      <c r="GO28" s="1" t="s">
        <v>10</v>
      </c>
      <c r="GP28" s="3">
        <v>48.671209819675468</v>
      </c>
      <c r="GQ28" s="3">
        <v>27.75326057722539</v>
      </c>
      <c r="GR28" s="3">
        <v>23.575529603099142</v>
      </c>
      <c r="GS28" s="12">
        <f t="shared" si="27"/>
        <v>100</v>
      </c>
      <c r="GU28" s="1" t="s">
        <v>20</v>
      </c>
      <c r="GV28" s="3">
        <v>49.522572142581836</v>
      </c>
      <c r="GW28" s="3">
        <v>34.196391938431695</v>
      </c>
      <c r="GX28" s="3">
        <v>16.281035918986461</v>
      </c>
      <c r="GY28" s="12">
        <f t="shared" si="28"/>
        <v>99.999999999999986</v>
      </c>
      <c r="HA28" s="1" t="s">
        <v>20</v>
      </c>
      <c r="HB28" s="3">
        <v>48.53245103429969</v>
      </c>
      <c r="HC28" s="3">
        <v>37.247113251550026</v>
      </c>
      <c r="HD28" s="3">
        <v>14.22043571415028</v>
      </c>
      <c r="HE28" s="12">
        <f t="shared" si="29"/>
        <v>100</v>
      </c>
      <c r="HG28" s="1" t="s">
        <v>20</v>
      </c>
      <c r="HH28" s="3">
        <v>48.009693235399091</v>
      </c>
      <c r="HI28" s="3">
        <v>38.033738470497624</v>
      </c>
      <c r="HJ28" s="3">
        <v>13.956568294103283</v>
      </c>
      <c r="HK28" s="9">
        <f t="shared" si="30"/>
        <v>100</v>
      </c>
      <c r="HM28" s="1" t="s">
        <v>5</v>
      </c>
      <c r="HN28" s="3">
        <v>50.08448875082091</v>
      </c>
      <c r="HO28" s="3">
        <v>34.161495266416274</v>
      </c>
      <c r="HP28" s="3">
        <v>15.754015982762819</v>
      </c>
      <c r="HQ28" s="9">
        <f t="shared" si="31"/>
        <v>100.00000000000001</v>
      </c>
      <c r="HS28" s="1" t="s">
        <v>5</v>
      </c>
      <c r="HT28" s="3">
        <v>49.17298594038963</v>
      </c>
      <c r="HU28" s="3">
        <v>35.022021523904307</v>
      </c>
      <c r="HV28" s="3">
        <v>15.804992535706063</v>
      </c>
      <c r="HW28" s="9">
        <f t="shared" si="32"/>
        <v>100</v>
      </c>
      <c r="HY28" s="1" t="s">
        <v>6</v>
      </c>
      <c r="HZ28" s="3">
        <v>49.107315614501061</v>
      </c>
      <c r="IA28" s="3">
        <v>37.200752845156636</v>
      </c>
      <c r="IB28" s="3">
        <v>13.691931540342297</v>
      </c>
      <c r="IC28" s="9">
        <f t="shared" si="33"/>
        <v>100</v>
      </c>
      <c r="IE28" s="1" t="s">
        <v>20</v>
      </c>
      <c r="IF28" s="3">
        <v>46.378605649941804</v>
      </c>
      <c r="IG28" s="3">
        <v>39.401441808847544</v>
      </c>
      <c r="IH28" s="3">
        <v>14.219952541210651</v>
      </c>
      <c r="II28" s="9">
        <f t="shared" si="34"/>
        <v>99.999999999999986</v>
      </c>
      <c r="IK28" s="1" t="s">
        <v>23</v>
      </c>
      <c r="IL28" s="3">
        <v>45.253441295546558</v>
      </c>
      <c r="IM28" s="3">
        <v>31.734412955465586</v>
      </c>
      <c r="IN28" s="3">
        <v>23.012145748987855</v>
      </c>
      <c r="IQ28" s="1" t="s">
        <v>23</v>
      </c>
      <c r="IR28" s="3">
        <v>45.253441295546558</v>
      </c>
      <c r="IS28" s="3">
        <v>31.734412955465586</v>
      </c>
      <c r="IT28" s="3">
        <v>23.012145748987855</v>
      </c>
      <c r="IW28" s="1" t="s">
        <v>23</v>
      </c>
      <c r="IX28" s="3">
        <v>44.613698979863202</v>
      </c>
      <c r="IY28" s="3">
        <v>32.926271447870903</v>
      </c>
      <c r="IZ28" s="3">
        <v>22.460029572265896</v>
      </c>
      <c r="JD28" s="1" t="s">
        <v>4</v>
      </c>
      <c r="JE28" s="3">
        <v>45.661669574713052</v>
      </c>
      <c r="JF28" s="3">
        <v>39.635485287659201</v>
      </c>
      <c r="JG28" s="3">
        <v>14.702845137627746</v>
      </c>
      <c r="JK28" s="1" t="s">
        <v>23</v>
      </c>
      <c r="JL28" s="3">
        <v>43.942515982458922</v>
      </c>
      <c r="JM28" s="3">
        <v>33.441115866222852</v>
      </c>
      <c r="JN28" s="3">
        <v>22.616368151318223</v>
      </c>
    </row>
    <row r="29" spans="2:274" x14ac:dyDescent="0.25">
      <c r="B29" t="s">
        <v>71</v>
      </c>
      <c r="C29" s="9">
        <v>15</v>
      </c>
      <c r="D29" s="9">
        <v>70</v>
      </c>
      <c r="E29" s="9">
        <v>15</v>
      </c>
      <c r="F29" s="9">
        <f t="shared" si="0"/>
        <v>100</v>
      </c>
      <c r="H29" t="s">
        <v>5</v>
      </c>
      <c r="I29" s="9">
        <v>22.47</v>
      </c>
      <c r="J29" s="9">
        <v>58.1</v>
      </c>
      <c r="K29" s="9">
        <v>19.43</v>
      </c>
      <c r="L29">
        <f t="shared" si="20"/>
        <v>100</v>
      </c>
      <c r="O29" t="s">
        <v>5</v>
      </c>
      <c r="P29" s="9">
        <v>23</v>
      </c>
      <c r="Q29" s="9">
        <v>57</v>
      </c>
      <c r="R29" s="9">
        <v>20</v>
      </c>
      <c r="S29">
        <f t="shared" si="21"/>
        <v>100</v>
      </c>
      <c r="U29" t="s">
        <v>5</v>
      </c>
      <c r="V29">
        <v>24</v>
      </c>
      <c r="W29">
        <v>56</v>
      </c>
      <c r="X29">
        <v>20</v>
      </c>
      <c r="Y29">
        <f t="shared" si="22"/>
        <v>100</v>
      </c>
      <c r="AA29" t="s">
        <v>5</v>
      </c>
      <c r="AB29" s="9">
        <v>24</v>
      </c>
      <c r="AC29" s="9">
        <v>56</v>
      </c>
      <c r="AD29" s="9">
        <v>20</v>
      </c>
      <c r="AE29">
        <f t="shared" si="23"/>
        <v>100</v>
      </c>
      <c r="AG29" t="s">
        <v>13</v>
      </c>
      <c r="AH29">
        <v>19</v>
      </c>
      <c r="AI29">
        <v>55</v>
      </c>
      <c r="AJ29">
        <v>26</v>
      </c>
      <c r="AM29" t="s">
        <v>5</v>
      </c>
      <c r="AN29">
        <v>24</v>
      </c>
      <c r="AO29">
        <v>54</v>
      </c>
      <c r="AP29">
        <v>23</v>
      </c>
      <c r="AS29" t="s">
        <v>5</v>
      </c>
      <c r="AT29">
        <v>24</v>
      </c>
      <c r="AU29">
        <v>52</v>
      </c>
      <c r="AV29">
        <v>24</v>
      </c>
      <c r="AX29" t="s">
        <v>5</v>
      </c>
      <c r="AY29">
        <v>23</v>
      </c>
      <c r="AZ29">
        <v>53</v>
      </c>
      <c r="BA29">
        <v>24</v>
      </c>
      <c r="BC29" t="s">
        <v>5</v>
      </c>
      <c r="BD29">
        <v>25</v>
      </c>
      <c r="BE29">
        <v>51</v>
      </c>
      <c r="BF29">
        <v>24</v>
      </c>
      <c r="BH29" t="s">
        <v>5</v>
      </c>
      <c r="BI29">
        <v>24</v>
      </c>
      <c r="BJ29">
        <v>52</v>
      </c>
      <c r="BK29">
        <v>24</v>
      </c>
      <c r="BM29" t="s">
        <v>13</v>
      </c>
      <c r="BN29" s="9">
        <v>20.225423108196722</v>
      </c>
      <c r="BO29" s="9">
        <v>52.888189191038705</v>
      </c>
      <c r="BP29" s="9">
        <v>26.88638770076458</v>
      </c>
      <c r="BQ29" s="9">
        <f t="shared" si="24"/>
        <v>100</v>
      </c>
      <c r="BS29" s="1" t="s">
        <v>5</v>
      </c>
      <c r="BT29" s="3">
        <v>24.332805376313164</v>
      </c>
      <c r="BU29" s="3">
        <v>55.218755599404503</v>
      </c>
      <c r="BV29" s="3">
        <v>20.448439024282333</v>
      </c>
      <c r="BW29" s="12">
        <f t="shared" si="1"/>
        <v>100</v>
      </c>
      <c r="BY29" s="1" t="s">
        <v>10</v>
      </c>
      <c r="BZ29" s="3">
        <v>22.718717174613509</v>
      </c>
      <c r="CA29" s="3">
        <v>52.944790907986125</v>
      </c>
      <c r="CB29" s="3">
        <v>24.336491917400359</v>
      </c>
      <c r="CC29" s="12">
        <f t="shared" si="2"/>
        <v>100</v>
      </c>
      <c r="CE29" s="1" t="s">
        <v>5</v>
      </c>
      <c r="CF29" s="3">
        <v>27</v>
      </c>
      <c r="CG29" s="3">
        <v>53</v>
      </c>
      <c r="CH29" s="3">
        <v>20</v>
      </c>
      <c r="CI29" s="12">
        <f t="shared" si="3"/>
        <v>100</v>
      </c>
      <c r="CK29" s="1" t="s">
        <v>5</v>
      </c>
      <c r="CL29" s="3">
        <v>27.148217418073255</v>
      </c>
      <c r="CM29" s="3">
        <v>52.35877002427889</v>
      </c>
      <c r="CN29" s="3">
        <v>20.493012557647852</v>
      </c>
      <c r="CO29" s="12">
        <f t="shared" si="4"/>
        <v>100</v>
      </c>
      <c r="CQ29" s="1" t="s">
        <v>13</v>
      </c>
      <c r="CR29" s="3">
        <v>23.269424451595469</v>
      </c>
      <c r="CS29" s="3">
        <v>52.014910707705909</v>
      </c>
      <c r="CT29" s="3">
        <v>24.715664840698619</v>
      </c>
      <c r="CU29" s="12">
        <f t="shared" si="5"/>
        <v>100</v>
      </c>
      <c r="CW29" s="1" t="s">
        <v>13</v>
      </c>
      <c r="CX29" s="3">
        <v>23.942056604570098</v>
      </c>
      <c r="CY29" s="3">
        <v>50.70047100116394</v>
      </c>
      <c r="CZ29" s="3">
        <v>25.357472394265969</v>
      </c>
      <c r="DA29" s="12">
        <f t="shared" si="6"/>
        <v>100.00000000000001</v>
      </c>
      <c r="DC29" s="1" t="s">
        <v>13</v>
      </c>
      <c r="DD29" s="3">
        <v>24.116933469708144</v>
      </c>
      <c r="DE29" s="3">
        <v>49.906638757403485</v>
      </c>
      <c r="DF29" s="3">
        <v>25.976427772888371</v>
      </c>
      <c r="DG29" s="12">
        <f t="shared" si="7"/>
        <v>100</v>
      </c>
      <c r="DI29" s="1" t="s">
        <v>13</v>
      </c>
      <c r="DJ29" s="3">
        <v>24.183933981960188</v>
      </c>
      <c r="DK29" s="3">
        <v>49.640890243264145</v>
      </c>
      <c r="DL29" s="3">
        <v>26.175175774775667</v>
      </c>
      <c r="DM29" s="12">
        <f t="shared" si="8"/>
        <v>100</v>
      </c>
      <c r="DO29" s="1" t="s">
        <v>13</v>
      </c>
      <c r="DP29" s="3">
        <v>24.330047503920913</v>
      </c>
      <c r="DQ29" s="3">
        <v>49.320280607189574</v>
      </c>
      <c r="DR29" s="3">
        <v>26.349671888889521</v>
      </c>
      <c r="DS29" s="12">
        <f t="shared" si="9"/>
        <v>100</v>
      </c>
      <c r="DU29" s="1" t="s">
        <v>10</v>
      </c>
      <c r="DV29" s="3">
        <v>50.351121065462536</v>
      </c>
      <c r="DW29" s="3">
        <v>25.627334302081206</v>
      </c>
      <c r="DX29" s="3">
        <v>24.021544632456258</v>
      </c>
      <c r="DY29" s="12">
        <f t="shared" si="10"/>
        <v>100</v>
      </c>
      <c r="EA29" s="1" t="s">
        <v>10</v>
      </c>
      <c r="EB29" s="3">
        <v>50.212205858695178</v>
      </c>
      <c r="EC29" s="3">
        <v>25.685098790528983</v>
      </c>
      <c r="ED29" s="3">
        <v>24.102695350775846</v>
      </c>
      <c r="EE29" s="12">
        <f t="shared" si="11"/>
        <v>100.00000000000001</v>
      </c>
      <c r="EG29" s="1" t="s">
        <v>10</v>
      </c>
      <c r="EH29" s="3">
        <v>50.120586038029757</v>
      </c>
      <c r="EI29" s="3">
        <v>25.810469671419302</v>
      </c>
      <c r="EJ29" s="3">
        <v>24.068944290550938</v>
      </c>
      <c r="EK29" s="12">
        <f t="shared" si="12"/>
        <v>100</v>
      </c>
      <c r="EM29" s="1" t="s">
        <v>13</v>
      </c>
      <c r="EN29" s="3">
        <v>48.962094098591919</v>
      </c>
      <c r="EO29" s="3">
        <v>25.167846599963429</v>
      </c>
      <c r="EP29" s="3">
        <v>25.870059301444659</v>
      </c>
      <c r="EQ29" s="12">
        <f t="shared" si="13"/>
        <v>100</v>
      </c>
      <c r="ES29" s="1" t="s">
        <v>13</v>
      </c>
      <c r="ET29" s="3">
        <v>48.678926666529378</v>
      </c>
      <c r="EU29" s="3">
        <v>25.426285549537674</v>
      </c>
      <c r="EV29" s="3">
        <v>25.894787783932948</v>
      </c>
      <c r="EW29" s="12">
        <f t="shared" si="14"/>
        <v>100</v>
      </c>
      <c r="EY29" s="1" t="s">
        <v>13</v>
      </c>
      <c r="EZ29" s="3">
        <v>48.381525206754311</v>
      </c>
      <c r="FA29" s="3">
        <v>25.614166988397375</v>
      </c>
      <c r="FB29" s="3">
        <v>26.004307804848313</v>
      </c>
      <c r="FC29" s="12">
        <f t="shared" si="15"/>
        <v>100</v>
      </c>
      <c r="FE29" s="1" t="s">
        <v>13</v>
      </c>
      <c r="FF29" s="3">
        <v>47.953569791189096</v>
      </c>
      <c r="FG29" s="3">
        <v>25.255282790813986</v>
      </c>
      <c r="FH29" s="3">
        <v>26.791147417996914</v>
      </c>
      <c r="FI29" s="12">
        <f t="shared" si="16"/>
        <v>100</v>
      </c>
      <c r="FK29" s="1" t="s">
        <v>13</v>
      </c>
      <c r="FL29" s="3">
        <v>47.898829669052112</v>
      </c>
      <c r="FM29" s="3">
        <v>25.368537990544347</v>
      </c>
      <c r="FN29" s="3">
        <v>26.732632340403544</v>
      </c>
      <c r="FO29" s="12">
        <f t="shared" si="17"/>
        <v>100</v>
      </c>
      <c r="FQ29" s="1" t="s">
        <v>13</v>
      </c>
      <c r="FR29" s="3">
        <v>47.801284398222819</v>
      </c>
      <c r="FS29" s="3">
        <v>26.109500390860784</v>
      </c>
      <c r="FT29" s="3">
        <v>26.089215210916393</v>
      </c>
      <c r="FU29" s="12">
        <f t="shared" si="18"/>
        <v>100</v>
      </c>
      <c r="FW29" s="1" t="s">
        <v>13</v>
      </c>
      <c r="FX29" s="3">
        <v>47.685103548267008</v>
      </c>
      <c r="FY29" s="3">
        <v>26.306843786124332</v>
      </c>
      <c r="FZ29" s="3">
        <v>26.008052665608648</v>
      </c>
      <c r="GA29" s="12">
        <f t="shared" si="19"/>
        <v>99.999999999999986</v>
      </c>
      <c r="GC29" s="1" t="s">
        <v>13</v>
      </c>
      <c r="GD29" s="3">
        <v>49.771036721743897</v>
      </c>
      <c r="GE29" s="3">
        <v>26.094435246971365</v>
      </c>
      <c r="GF29" s="3">
        <v>24.134528031284731</v>
      </c>
      <c r="GG29" s="12">
        <f t="shared" si="25"/>
        <v>100</v>
      </c>
      <c r="GI29" s="1" t="s">
        <v>5</v>
      </c>
      <c r="GJ29" s="3">
        <v>49.210042242563929</v>
      </c>
      <c r="GK29" s="3">
        <v>34.143770130653849</v>
      </c>
      <c r="GL29" s="3">
        <v>16.646187626782222</v>
      </c>
      <c r="GM29" s="12">
        <f t="shared" si="26"/>
        <v>100</v>
      </c>
      <c r="GO29" s="1" t="s">
        <v>23</v>
      </c>
      <c r="GP29" s="3">
        <v>47.357568941373643</v>
      </c>
      <c r="GQ29" s="3">
        <v>28.968057071659338</v>
      </c>
      <c r="GR29" s="3">
        <v>23.674373986967019</v>
      </c>
      <c r="GS29" s="12">
        <f t="shared" si="27"/>
        <v>100</v>
      </c>
      <c r="GU29" s="1" t="s">
        <v>23</v>
      </c>
      <c r="GV29" s="3">
        <v>47.220615361107171</v>
      </c>
      <c r="GW29" s="3">
        <v>29.292411128453082</v>
      </c>
      <c r="GX29" s="3">
        <v>23.486973510439746</v>
      </c>
      <c r="GY29" s="12">
        <f t="shared" si="28"/>
        <v>100</v>
      </c>
      <c r="HA29" s="1" t="s">
        <v>23</v>
      </c>
      <c r="HB29" s="3">
        <v>46.902770233568717</v>
      </c>
      <c r="HC29" s="3">
        <v>29.613253666485605</v>
      </c>
      <c r="HD29" s="3">
        <v>23.483976099945679</v>
      </c>
      <c r="HE29" s="12">
        <f t="shared" si="29"/>
        <v>100</v>
      </c>
      <c r="HG29" s="1" t="s">
        <v>23</v>
      </c>
      <c r="HH29" s="3">
        <v>47.417170210254042</v>
      </c>
      <c r="HI29" s="3">
        <v>29.536453693666619</v>
      </c>
      <c r="HJ29" s="3">
        <v>23.046376096079335</v>
      </c>
      <c r="HK29" s="9">
        <f t="shared" si="30"/>
        <v>100</v>
      </c>
      <c r="HM29" s="1" t="s">
        <v>6</v>
      </c>
      <c r="HN29" s="3">
        <v>49.794894760411999</v>
      </c>
      <c r="HO29" s="3">
        <v>36.275862068965523</v>
      </c>
      <c r="HP29" s="3">
        <v>13.929243170622483</v>
      </c>
      <c r="HQ29" s="9">
        <f t="shared" si="31"/>
        <v>100.00000000000001</v>
      </c>
      <c r="HS29" s="1" t="s">
        <v>6</v>
      </c>
      <c r="HT29" s="3">
        <v>49.157223291283586</v>
      </c>
      <c r="HU29" s="3">
        <v>36.887962369039982</v>
      </c>
      <c r="HV29" s="3">
        <v>13.95481433967643</v>
      </c>
      <c r="HW29" s="9">
        <f t="shared" si="32"/>
        <v>100</v>
      </c>
      <c r="HY29" s="1" t="s">
        <v>5</v>
      </c>
      <c r="HZ29" s="3">
        <v>49.08657258035015</v>
      </c>
      <c r="IA29" s="3">
        <v>35.389916814819692</v>
      </c>
      <c r="IB29" s="3">
        <v>15.523510604830154</v>
      </c>
      <c r="IC29" s="9">
        <f t="shared" si="33"/>
        <v>99.999999999999986</v>
      </c>
      <c r="IE29" s="1" t="s">
        <v>23</v>
      </c>
      <c r="IF29" s="3">
        <v>44.682267782157162</v>
      </c>
      <c r="IG29" s="3">
        <v>32.301612019803891</v>
      </c>
      <c r="IH29" s="3">
        <v>23.016120198038941</v>
      </c>
      <c r="II29" s="9">
        <f t="shared" si="34"/>
        <v>100</v>
      </c>
      <c r="IK29" s="1" t="s">
        <v>5</v>
      </c>
      <c r="IL29" s="3">
        <v>45.152735697736588</v>
      </c>
      <c r="IM29" s="3">
        <v>39.276421315273566</v>
      </c>
      <c r="IN29" s="3">
        <v>15.570842986989842</v>
      </c>
      <c r="IQ29" s="1" t="s">
        <v>5</v>
      </c>
      <c r="IR29" s="3">
        <v>45.152735697736588</v>
      </c>
      <c r="IS29" s="3">
        <v>39.276421315273566</v>
      </c>
      <c r="IT29" s="3">
        <v>15.570842986989842</v>
      </c>
      <c r="IW29" s="1" t="s">
        <v>5</v>
      </c>
      <c r="IX29" s="3">
        <v>44.282398344426419</v>
      </c>
      <c r="IY29" s="3">
        <v>40.40913921360255</v>
      </c>
      <c r="IZ29" s="3">
        <v>15.308462441971027</v>
      </c>
      <c r="JD29" s="1" t="s">
        <v>22</v>
      </c>
      <c r="JE29" s="3">
        <v>43.648147376318093</v>
      </c>
      <c r="JF29" s="3">
        <v>31.272662860000832</v>
      </c>
      <c r="JG29" s="3">
        <v>25.079189763681075</v>
      </c>
      <c r="JK29" s="1" t="s">
        <v>22</v>
      </c>
      <c r="JL29" s="3">
        <v>43.395319757979095</v>
      </c>
      <c r="JM29" s="3">
        <v>31.965463968130127</v>
      </c>
      <c r="JN29" s="3">
        <v>24.639216273890778</v>
      </c>
    </row>
    <row r="30" spans="2:274" x14ac:dyDescent="0.25">
      <c r="B30" t="s">
        <v>14</v>
      </c>
      <c r="C30" s="36">
        <v>17</v>
      </c>
      <c r="D30" s="36">
        <v>68</v>
      </c>
      <c r="E30" s="36">
        <v>14</v>
      </c>
      <c r="F30" s="9">
        <f t="shared" si="0"/>
        <v>99</v>
      </c>
      <c r="H30" t="s">
        <v>89</v>
      </c>
      <c r="I30" s="9">
        <v>19.78</v>
      </c>
      <c r="J30" s="9">
        <v>57.7</v>
      </c>
      <c r="K30" s="9">
        <v>22.52</v>
      </c>
      <c r="L30">
        <f t="shared" si="20"/>
        <v>100</v>
      </c>
      <c r="O30" t="s">
        <v>13</v>
      </c>
      <c r="P30" s="9">
        <v>19</v>
      </c>
      <c r="Q30" s="9">
        <v>56</v>
      </c>
      <c r="R30" s="9">
        <v>25</v>
      </c>
      <c r="S30">
        <f t="shared" si="21"/>
        <v>100</v>
      </c>
      <c r="U30" t="s">
        <v>13</v>
      </c>
      <c r="V30">
        <v>19</v>
      </c>
      <c r="W30">
        <v>56</v>
      </c>
      <c r="X30">
        <v>25</v>
      </c>
      <c r="Y30">
        <f t="shared" si="22"/>
        <v>100</v>
      </c>
      <c r="AA30" t="s">
        <v>13</v>
      </c>
      <c r="AB30" s="9">
        <v>19</v>
      </c>
      <c r="AC30" s="9">
        <v>55</v>
      </c>
      <c r="AD30" s="9">
        <v>26</v>
      </c>
      <c r="AE30">
        <f t="shared" si="23"/>
        <v>100</v>
      </c>
      <c r="AG30" t="s">
        <v>5</v>
      </c>
      <c r="AH30">
        <v>24</v>
      </c>
      <c r="AI30">
        <v>55</v>
      </c>
      <c r="AJ30">
        <v>21</v>
      </c>
      <c r="AM30" t="s">
        <v>13</v>
      </c>
      <c r="AN30">
        <v>19</v>
      </c>
      <c r="AO30">
        <v>52</v>
      </c>
      <c r="AP30">
        <f>100-(AO30+AN30)</f>
        <v>29</v>
      </c>
      <c r="AS30" t="s">
        <v>13</v>
      </c>
      <c r="AT30">
        <v>19</v>
      </c>
      <c r="AU30">
        <v>52</v>
      </c>
      <c r="AV30">
        <v>29</v>
      </c>
      <c r="AX30" t="s">
        <v>13</v>
      </c>
      <c r="AY30">
        <v>19</v>
      </c>
      <c r="AZ30">
        <v>52</v>
      </c>
      <c r="BA30">
        <v>29</v>
      </c>
      <c r="BC30" t="s">
        <v>13</v>
      </c>
      <c r="BD30">
        <v>20</v>
      </c>
      <c r="BE30">
        <v>51</v>
      </c>
      <c r="BF30">
        <v>28</v>
      </c>
      <c r="BH30" t="s">
        <v>13</v>
      </c>
      <c r="BI30">
        <v>20</v>
      </c>
      <c r="BJ30">
        <v>52</v>
      </c>
      <c r="BK30">
        <v>28</v>
      </c>
      <c r="BM30" t="s">
        <v>5</v>
      </c>
      <c r="BN30" s="9">
        <v>23.897463595427563</v>
      </c>
      <c r="BO30" s="9">
        <v>52.525483819941144</v>
      </c>
      <c r="BP30" s="9">
        <v>23.577052584631289</v>
      </c>
      <c r="BQ30" s="9">
        <f t="shared" si="24"/>
        <v>100</v>
      </c>
      <c r="BS30" s="1" t="s">
        <v>13</v>
      </c>
      <c r="BT30" s="3">
        <v>20.857824117769315</v>
      </c>
      <c r="BU30" s="3">
        <v>54.046441252337509</v>
      </c>
      <c r="BV30" s="3">
        <v>25.095734629893187</v>
      </c>
      <c r="BW30" s="12">
        <f t="shared" si="1"/>
        <v>100.00000000000001</v>
      </c>
      <c r="BY30" s="1" t="s">
        <v>13</v>
      </c>
      <c r="BZ30" s="3">
        <v>21.648544804407983</v>
      </c>
      <c r="CA30" s="3">
        <v>50.961563119991304</v>
      </c>
      <c r="CB30" s="3">
        <v>27.38989207560072</v>
      </c>
      <c r="CC30" s="12">
        <f t="shared" si="2"/>
        <v>100</v>
      </c>
      <c r="CE30" s="1" t="s">
        <v>13</v>
      </c>
      <c r="CF30" s="3">
        <v>23</v>
      </c>
      <c r="CG30" s="3">
        <v>52</v>
      </c>
      <c r="CH30" s="3">
        <v>25</v>
      </c>
      <c r="CI30" s="12">
        <f t="shared" si="3"/>
        <v>100</v>
      </c>
      <c r="CK30" s="1" t="s">
        <v>13</v>
      </c>
      <c r="CL30" s="3">
        <v>23.239788022915757</v>
      </c>
      <c r="CM30" s="3">
        <v>51.974810351252856</v>
      </c>
      <c r="CN30" s="3">
        <v>24.785401625831391</v>
      </c>
      <c r="CO30" s="12">
        <f t="shared" si="4"/>
        <v>100</v>
      </c>
      <c r="CQ30" s="1" t="s">
        <v>5</v>
      </c>
      <c r="CR30" s="3">
        <v>27.610263554047677</v>
      </c>
      <c r="CS30" s="3">
        <v>51.84128339362347</v>
      </c>
      <c r="CT30" s="3">
        <v>20.548453052328846</v>
      </c>
      <c r="CU30" s="12">
        <f t="shared" si="5"/>
        <v>100</v>
      </c>
      <c r="CW30" s="1" t="s">
        <v>5</v>
      </c>
      <c r="CX30" s="3">
        <v>28.713098873674188</v>
      </c>
      <c r="CY30" s="3">
        <v>50.091397672916735</v>
      </c>
      <c r="CZ30" s="3">
        <v>21.195503453409078</v>
      </c>
      <c r="DA30" s="12">
        <f t="shared" si="6"/>
        <v>100</v>
      </c>
      <c r="DC30" s="1" t="s">
        <v>5</v>
      </c>
      <c r="DD30" s="3">
        <v>29.167430475430518</v>
      </c>
      <c r="DE30" s="3">
        <v>49.136806236992783</v>
      </c>
      <c r="DF30" s="3">
        <v>21.695763287576693</v>
      </c>
      <c r="DG30" s="12">
        <f t="shared" si="7"/>
        <v>100</v>
      </c>
      <c r="DI30" s="1" t="s">
        <v>5</v>
      </c>
      <c r="DJ30" s="3">
        <v>29.603361413941197</v>
      </c>
      <c r="DK30" s="3">
        <v>48.680624380574827</v>
      </c>
      <c r="DL30" s="3">
        <v>21.716014205483976</v>
      </c>
      <c r="DM30" s="12">
        <f t="shared" si="8"/>
        <v>100</v>
      </c>
      <c r="DO30" s="1" t="s">
        <v>5</v>
      </c>
      <c r="DP30" s="3">
        <v>29.691609613106589</v>
      </c>
      <c r="DQ30" s="3">
        <v>48.431947316642237</v>
      </c>
      <c r="DR30" s="3">
        <v>21.87644307025117</v>
      </c>
      <c r="DS30" s="12">
        <f t="shared" si="9"/>
        <v>100</v>
      </c>
      <c r="DU30" s="1" t="s">
        <v>13</v>
      </c>
      <c r="DV30" s="3">
        <v>49.55098397866761</v>
      </c>
      <c r="DW30" s="3">
        <v>24.553187738281508</v>
      </c>
      <c r="DX30" s="3">
        <v>25.895828283050886</v>
      </c>
      <c r="DY30" s="12">
        <f t="shared" si="10"/>
        <v>100</v>
      </c>
      <c r="EA30" s="1" t="s">
        <v>13</v>
      </c>
      <c r="EB30" s="3">
        <v>49.316914848880216</v>
      </c>
      <c r="EC30" s="3">
        <v>24.561412967296018</v>
      </c>
      <c r="ED30" s="3">
        <v>26.121672183823769</v>
      </c>
      <c r="EE30" s="12">
        <f t="shared" si="11"/>
        <v>100</v>
      </c>
      <c r="EG30" s="1" t="s">
        <v>13</v>
      </c>
      <c r="EH30" s="3">
        <v>49.307589245523822</v>
      </c>
      <c r="EI30" s="3">
        <v>24.736142517462518</v>
      </c>
      <c r="EJ30" s="3">
        <v>25.956268237013656</v>
      </c>
      <c r="EK30" s="12">
        <f t="shared" si="12"/>
        <v>100</v>
      </c>
      <c r="EM30" s="1" t="s">
        <v>23</v>
      </c>
      <c r="EN30" s="3">
        <v>47.07653092189112</v>
      </c>
      <c r="EO30" s="3">
        <v>27.852157552952601</v>
      </c>
      <c r="EP30" s="3">
        <v>25.071311525156275</v>
      </c>
      <c r="EQ30" s="12">
        <f t="shared" si="13"/>
        <v>100</v>
      </c>
      <c r="ES30" s="1" t="s">
        <v>23</v>
      </c>
      <c r="ET30" s="3">
        <v>46.957775241756259</v>
      </c>
      <c r="EU30" s="3">
        <v>28.071355636975191</v>
      </c>
      <c r="EV30" s="3">
        <v>24.970869121268542</v>
      </c>
      <c r="EW30" s="12">
        <f t="shared" si="14"/>
        <v>100</v>
      </c>
      <c r="EY30" s="1" t="s">
        <v>23</v>
      </c>
      <c r="EZ30" s="3">
        <v>46.845637583892618</v>
      </c>
      <c r="FA30" s="3">
        <v>28.026610149534907</v>
      </c>
      <c r="FB30" s="3">
        <v>25.127752266572472</v>
      </c>
      <c r="FC30" s="12">
        <f t="shared" si="15"/>
        <v>100</v>
      </c>
      <c r="FE30" s="1" t="s">
        <v>23</v>
      </c>
      <c r="FF30" s="3">
        <v>47.301453603379407</v>
      </c>
      <c r="FG30" s="3">
        <v>27.245810840129153</v>
      </c>
      <c r="FH30" s="3">
        <v>25.45273555649144</v>
      </c>
      <c r="FI30" s="12">
        <f t="shared" si="16"/>
        <v>100</v>
      </c>
      <c r="FK30" s="1" t="s">
        <v>23</v>
      </c>
      <c r="FL30" s="3">
        <v>47.194976002763696</v>
      </c>
      <c r="FM30" s="3">
        <v>27.671466113928268</v>
      </c>
      <c r="FN30" s="3">
        <v>25.13355788330804</v>
      </c>
      <c r="FO30" s="12">
        <f t="shared" si="17"/>
        <v>100</v>
      </c>
      <c r="FQ30" s="1" t="s">
        <v>23</v>
      </c>
      <c r="FR30" s="3">
        <v>46.957430438327535</v>
      </c>
      <c r="FS30" s="3">
        <v>28.691677863138914</v>
      </c>
      <c r="FT30" s="3">
        <v>24.350891698533552</v>
      </c>
      <c r="FU30" s="12">
        <f t="shared" si="18"/>
        <v>100</v>
      </c>
      <c r="FW30" s="1" t="s">
        <v>23</v>
      </c>
      <c r="FX30" s="3">
        <v>46.805711278401944</v>
      </c>
      <c r="FY30" s="3">
        <v>28.971695306958335</v>
      </c>
      <c r="FZ30" s="3">
        <v>24.222593414639725</v>
      </c>
      <c r="GA30" s="12">
        <f t="shared" si="19"/>
        <v>100</v>
      </c>
      <c r="GC30" s="1" t="s">
        <v>5</v>
      </c>
      <c r="GD30" s="3">
        <v>49.683126770921206</v>
      </c>
      <c r="GE30" s="3">
        <v>33.81711475929891</v>
      </c>
      <c r="GF30" s="3">
        <v>16.499758469779881</v>
      </c>
      <c r="GG30" s="12">
        <f t="shared" si="25"/>
        <v>99.999999999999986</v>
      </c>
      <c r="GI30" s="1" t="s">
        <v>13</v>
      </c>
      <c r="GJ30" s="3">
        <v>49.106574834730175</v>
      </c>
      <c r="GK30" s="3">
        <v>25.991849454632625</v>
      </c>
      <c r="GL30" s="3">
        <v>24.9015757106372</v>
      </c>
      <c r="GM30" s="12">
        <f t="shared" si="26"/>
        <v>100</v>
      </c>
      <c r="GO30" s="1" t="s">
        <v>13</v>
      </c>
      <c r="GP30" s="3">
        <v>47.106582518806853</v>
      </c>
      <c r="GQ30" s="3">
        <v>26.704065715471469</v>
      </c>
      <c r="GR30" s="3">
        <v>26.189351765721675</v>
      </c>
      <c r="GS30" s="12">
        <f t="shared" si="27"/>
        <v>100</v>
      </c>
      <c r="GU30" s="1" t="s">
        <v>13</v>
      </c>
      <c r="GV30" s="3">
        <v>46.917257683215126</v>
      </c>
      <c r="GW30" s="3">
        <v>26.897872340425533</v>
      </c>
      <c r="GX30" s="3">
        <v>26.184869976359337</v>
      </c>
      <c r="GY30" s="12">
        <f t="shared" si="28"/>
        <v>100</v>
      </c>
      <c r="HA30" s="1" t="s">
        <v>13</v>
      </c>
      <c r="HB30" s="3">
        <v>45.701653608558082</v>
      </c>
      <c r="HC30" s="3">
        <v>28.187622419767965</v>
      </c>
      <c r="HD30" s="3">
        <v>26.110723971673949</v>
      </c>
      <c r="HE30" s="12">
        <f t="shared" si="29"/>
        <v>100</v>
      </c>
      <c r="HG30" s="1" t="s">
        <v>13</v>
      </c>
      <c r="HH30" s="3">
        <v>46.091857256442637</v>
      </c>
      <c r="HI30" s="3">
        <v>27.784481549038865</v>
      </c>
      <c r="HJ30" s="3">
        <v>26.123661194518498</v>
      </c>
      <c r="HK30" s="9">
        <f t="shared" si="30"/>
        <v>100</v>
      </c>
      <c r="HM30" s="1" t="s">
        <v>23</v>
      </c>
      <c r="HN30" s="3">
        <v>46.987014410169301</v>
      </c>
      <c r="HO30" s="3">
        <v>30.002739575913651</v>
      </c>
      <c r="HP30" s="3">
        <v>23.010246013917047</v>
      </c>
      <c r="HQ30" s="9">
        <f t="shared" si="31"/>
        <v>100</v>
      </c>
      <c r="HS30" s="1" t="s">
        <v>23</v>
      </c>
      <c r="HT30" s="3">
        <v>46.70390078719381</v>
      </c>
      <c r="HU30" s="3">
        <v>30.391617925150623</v>
      </c>
      <c r="HV30" s="3">
        <v>22.904481287655571</v>
      </c>
      <c r="HW30" s="9">
        <f t="shared" si="32"/>
        <v>100</v>
      </c>
      <c r="HY30" s="1" t="s">
        <v>23</v>
      </c>
      <c r="HZ30" s="3">
        <v>46.417762020062263</v>
      </c>
      <c r="IA30" s="3">
        <v>30.831675890695259</v>
      </c>
      <c r="IB30" s="3">
        <v>22.750562089242475</v>
      </c>
      <c r="IC30" s="9">
        <f t="shared" si="33"/>
        <v>100</v>
      </c>
      <c r="IE30" s="1" t="s">
        <v>5</v>
      </c>
      <c r="IF30" s="3">
        <v>44.363682132125042</v>
      </c>
      <c r="IG30" s="3">
        <v>39.964329184133781</v>
      </c>
      <c r="IH30" s="3">
        <v>15.671988683741173</v>
      </c>
      <c r="II30" s="9">
        <f t="shared" si="34"/>
        <v>100</v>
      </c>
      <c r="IK30" s="1" t="s">
        <v>13</v>
      </c>
      <c r="IL30" s="3">
        <v>42.183549214521094</v>
      </c>
      <c r="IM30" s="3">
        <v>31.706237277614989</v>
      </c>
      <c r="IN30" s="3">
        <v>26.110213507863918</v>
      </c>
      <c r="IQ30" s="1" t="s">
        <v>13</v>
      </c>
      <c r="IR30" s="3">
        <v>42.183549214521094</v>
      </c>
      <c r="IS30" s="3">
        <v>31.706237277614989</v>
      </c>
      <c r="IT30" s="3">
        <v>26.110213507863918</v>
      </c>
      <c r="IW30" s="1" t="s">
        <v>4</v>
      </c>
      <c r="IX30" s="3">
        <v>42.422226172638851</v>
      </c>
      <c r="IY30" s="3">
        <v>44.974477486857808</v>
      </c>
      <c r="IZ30" s="3">
        <v>12.60329634050334</v>
      </c>
      <c r="JD30" s="1" t="s">
        <v>20</v>
      </c>
      <c r="JE30" s="3">
        <v>41.704200080559524</v>
      </c>
      <c r="JF30" s="3">
        <v>43.870152696913109</v>
      </c>
      <c r="JG30" s="3">
        <v>14.42564722252737</v>
      </c>
      <c r="JK30" s="1" t="s">
        <v>20</v>
      </c>
      <c r="JL30" s="3">
        <v>42.443007150963567</v>
      </c>
      <c r="JM30" s="3">
        <v>40.925768811221175</v>
      </c>
      <c r="JN30" s="3">
        <v>16.631224037815265</v>
      </c>
    </row>
    <row r="31" spans="2:274" x14ac:dyDescent="0.25">
      <c r="B31" t="s">
        <v>13</v>
      </c>
      <c r="C31" s="36">
        <v>17</v>
      </c>
      <c r="D31" s="36">
        <v>65</v>
      </c>
      <c r="E31" s="36">
        <v>17</v>
      </c>
      <c r="F31" s="9">
        <f t="shared" si="0"/>
        <v>99</v>
      </c>
      <c r="H31" t="s">
        <v>13</v>
      </c>
      <c r="I31" s="9">
        <v>18</v>
      </c>
      <c r="J31" s="9">
        <v>58</v>
      </c>
      <c r="K31" s="9">
        <v>24</v>
      </c>
      <c r="L31">
        <f t="shared" si="20"/>
        <v>100</v>
      </c>
      <c r="O31" t="s">
        <v>71</v>
      </c>
      <c r="P31" s="9">
        <v>21</v>
      </c>
      <c r="Q31" s="9">
        <v>56</v>
      </c>
      <c r="R31" s="9">
        <v>23</v>
      </c>
      <c r="S31">
        <f t="shared" si="21"/>
        <v>100</v>
      </c>
      <c r="U31" t="s">
        <v>71</v>
      </c>
      <c r="V31">
        <v>22</v>
      </c>
      <c r="W31">
        <v>55</v>
      </c>
      <c r="X31">
        <v>24</v>
      </c>
      <c r="Y31">
        <f t="shared" si="22"/>
        <v>101</v>
      </c>
      <c r="AA31" t="s">
        <v>89</v>
      </c>
      <c r="AB31" s="9">
        <v>22</v>
      </c>
      <c r="AC31" s="9">
        <v>54</v>
      </c>
      <c r="AD31" s="9">
        <v>24</v>
      </c>
      <c r="AE31">
        <f t="shared" si="23"/>
        <v>100</v>
      </c>
      <c r="AG31" t="s">
        <v>71</v>
      </c>
      <c r="AH31">
        <v>22</v>
      </c>
      <c r="AI31">
        <v>54</v>
      </c>
      <c r="AJ31">
        <v>24</v>
      </c>
      <c r="AM31" t="s">
        <v>12</v>
      </c>
      <c r="AN31">
        <v>21</v>
      </c>
      <c r="AO31">
        <v>52</v>
      </c>
      <c r="AP31">
        <v>27</v>
      </c>
      <c r="AS31" t="s">
        <v>12</v>
      </c>
      <c r="AT31">
        <v>21</v>
      </c>
      <c r="AU31">
        <v>51</v>
      </c>
      <c r="AV31">
        <v>28</v>
      </c>
      <c r="AX31" t="s">
        <v>12</v>
      </c>
      <c r="AY31">
        <v>21</v>
      </c>
      <c r="AZ31">
        <v>51</v>
      </c>
      <c r="BA31">
        <v>27</v>
      </c>
      <c r="BC31" t="s">
        <v>71</v>
      </c>
      <c r="BD31">
        <v>23</v>
      </c>
      <c r="BE31">
        <v>49</v>
      </c>
      <c r="BF31">
        <v>28</v>
      </c>
      <c r="BH31" t="s">
        <v>71</v>
      </c>
      <c r="BI31">
        <v>23</v>
      </c>
      <c r="BJ31">
        <v>50</v>
      </c>
      <c r="BK31">
        <v>27</v>
      </c>
      <c r="BM31" t="s">
        <v>71</v>
      </c>
      <c r="BN31" s="9">
        <v>23.06672489655266</v>
      </c>
      <c r="BO31" s="9">
        <v>50.82891186094384</v>
      </c>
      <c r="BP31" s="9">
        <v>26.10436324250351</v>
      </c>
      <c r="BQ31" s="9">
        <f t="shared" si="24"/>
        <v>100.00000000000001</v>
      </c>
      <c r="BS31" s="1" t="s">
        <v>71</v>
      </c>
      <c r="BT31" s="3">
        <v>23.50461752562515</v>
      </c>
      <c r="BU31" s="3">
        <v>51.773127371120566</v>
      </c>
      <c r="BV31" s="3">
        <v>24.722255103254291</v>
      </c>
      <c r="BW31" s="12">
        <f t="shared" si="1"/>
        <v>100</v>
      </c>
      <c r="BY31" s="1" t="s">
        <v>12</v>
      </c>
      <c r="BZ31" s="3">
        <v>21.866627080265186</v>
      </c>
      <c r="CA31" s="3">
        <v>48.735949553576368</v>
      </c>
      <c r="CB31" s="3">
        <v>29.397423366158442</v>
      </c>
      <c r="CC31" s="12">
        <f t="shared" si="2"/>
        <v>100</v>
      </c>
      <c r="CE31" s="1" t="s">
        <v>23</v>
      </c>
      <c r="CF31" s="3">
        <v>26</v>
      </c>
      <c r="CG31" s="3">
        <v>49</v>
      </c>
      <c r="CH31" s="3">
        <v>25</v>
      </c>
      <c r="CI31" s="12">
        <f t="shared" si="3"/>
        <v>100</v>
      </c>
      <c r="CK31" s="1" t="s">
        <v>23</v>
      </c>
      <c r="CL31" s="3">
        <v>25.853830142769198</v>
      </c>
      <c r="CM31" s="3">
        <v>48.884524053824279</v>
      </c>
      <c r="CN31" s="3">
        <v>25.261645803406523</v>
      </c>
      <c r="CO31" s="12">
        <f t="shared" si="4"/>
        <v>100</v>
      </c>
      <c r="CQ31" s="1" t="s">
        <v>23</v>
      </c>
      <c r="CR31" s="3">
        <v>25.827609066674189</v>
      </c>
      <c r="CS31" s="3">
        <v>49.065545791782448</v>
      </c>
      <c r="CT31" s="3">
        <v>25.106845141543367</v>
      </c>
      <c r="CU31" s="12">
        <f t="shared" si="5"/>
        <v>100</v>
      </c>
      <c r="CW31" s="1" t="s">
        <v>12</v>
      </c>
      <c r="CX31" s="3">
        <v>22.851938512572932</v>
      </c>
      <c r="CY31" s="3">
        <v>47.683855107662232</v>
      </c>
      <c r="CZ31" s="3">
        <v>29.464206379764828</v>
      </c>
      <c r="DA31" s="12">
        <f t="shared" si="6"/>
        <v>100</v>
      </c>
      <c r="DC31" s="1" t="s">
        <v>23</v>
      </c>
      <c r="DD31" s="3">
        <v>27.115608862235547</v>
      </c>
      <c r="DE31" s="3">
        <v>47.011216613915266</v>
      </c>
      <c r="DF31" s="3">
        <v>25.873174523849187</v>
      </c>
      <c r="DG31" s="12">
        <f t="shared" si="7"/>
        <v>100</v>
      </c>
      <c r="DI31" s="1" t="s">
        <v>12</v>
      </c>
      <c r="DJ31" s="3">
        <v>22.729827788849711</v>
      </c>
      <c r="DK31" s="3">
        <v>47.343830986326765</v>
      </c>
      <c r="DL31" s="3">
        <v>29.926341224823517</v>
      </c>
      <c r="DM31" s="12">
        <f t="shared" si="8"/>
        <v>100</v>
      </c>
      <c r="DO31" s="1" t="s">
        <v>12</v>
      </c>
      <c r="DP31" s="3">
        <v>23.240625811852322</v>
      </c>
      <c r="DQ31" s="3">
        <v>46.945991975290823</v>
      </c>
      <c r="DR31" s="3">
        <v>29.813382212856855</v>
      </c>
      <c r="DS31" s="12">
        <f t="shared" si="9"/>
        <v>100</v>
      </c>
      <c r="DU31" s="1" t="s">
        <v>23</v>
      </c>
      <c r="DV31" s="3">
        <v>47.380170216004366</v>
      </c>
      <c r="DW31" s="3">
        <v>27.365203384026078</v>
      </c>
      <c r="DX31" s="3">
        <v>25.25462639996956</v>
      </c>
      <c r="DY31" s="12">
        <f t="shared" si="10"/>
        <v>100</v>
      </c>
      <c r="EA31" s="1" t="s">
        <v>23</v>
      </c>
      <c r="EB31" s="3">
        <v>47.043347531946885</v>
      </c>
      <c r="EC31" s="3">
        <v>27.635930844399898</v>
      </c>
      <c r="ED31" s="3">
        <v>25.32072162365322</v>
      </c>
      <c r="EE31" s="12">
        <f t="shared" si="11"/>
        <v>100</v>
      </c>
      <c r="EG31" s="1" t="s">
        <v>23</v>
      </c>
      <c r="EH31" s="3">
        <v>47.05645309008316</v>
      </c>
      <c r="EI31" s="3">
        <v>27.741754283132458</v>
      </c>
      <c r="EJ31" s="3">
        <v>25.201792626784385</v>
      </c>
      <c r="EK31" s="12">
        <f t="shared" si="12"/>
        <v>100</v>
      </c>
      <c r="EM31" s="1" t="s">
        <v>5</v>
      </c>
      <c r="EN31" s="3">
        <v>51.174491318287153</v>
      </c>
      <c r="EO31" s="3">
        <v>30.261403675840398</v>
      </c>
      <c r="EP31" s="3">
        <v>18.564105005872456</v>
      </c>
      <c r="EQ31" s="12">
        <f t="shared" si="13"/>
        <v>100</v>
      </c>
      <c r="ES31" s="1" t="s">
        <v>5</v>
      </c>
      <c r="ET31" s="3">
        <v>48.90488440221052</v>
      </c>
      <c r="EU31" s="3">
        <v>32.017625721218216</v>
      </c>
      <c r="EV31" s="3">
        <v>19.07748987657126</v>
      </c>
      <c r="EW31" s="12">
        <f t="shared" si="14"/>
        <v>100</v>
      </c>
      <c r="EY31" s="1" t="s">
        <v>5</v>
      </c>
      <c r="EZ31" s="3">
        <v>48.512152035556703</v>
      </c>
      <c r="FA31" s="3">
        <v>32.384993264553806</v>
      </c>
      <c r="FB31" s="3">
        <v>19.102854699889491</v>
      </c>
      <c r="FC31" s="12">
        <f t="shared" si="15"/>
        <v>100</v>
      </c>
      <c r="FE31" s="1" t="s">
        <v>5</v>
      </c>
      <c r="FF31" s="3">
        <v>47.90215715865164</v>
      </c>
      <c r="FG31" s="3">
        <v>33.197485332450995</v>
      </c>
      <c r="FH31" s="3">
        <v>18.900357508897372</v>
      </c>
      <c r="FI31" s="12">
        <f t="shared" si="16"/>
        <v>100</v>
      </c>
      <c r="FK31" s="1" t="s">
        <v>5</v>
      </c>
      <c r="FL31" s="3">
        <v>46.580397678991964</v>
      </c>
      <c r="FM31" s="3">
        <v>34.658120695654986</v>
      </c>
      <c r="FN31" s="3">
        <v>18.761481625353046</v>
      </c>
      <c r="FO31" s="12">
        <f t="shared" si="17"/>
        <v>100</v>
      </c>
      <c r="FQ31" s="1" t="s">
        <v>5</v>
      </c>
      <c r="FR31" s="3">
        <v>46.513544700258258</v>
      </c>
      <c r="FS31" s="3">
        <v>35.198166304271034</v>
      </c>
      <c r="FT31" s="3">
        <v>18.288288995470708</v>
      </c>
      <c r="FU31" s="12">
        <f t="shared" si="18"/>
        <v>100</v>
      </c>
      <c r="FW31" s="1" t="s">
        <v>5</v>
      </c>
      <c r="FX31" s="3">
        <v>46.313582511774179</v>
      </c>
      <c r="FY31" s="3">
        <v>35.002659307963278</v>
      </c>
      <c r="FZ31" s="3">
        <v>18.68375818026254</v>
      </c>
      <c r="GA31" s="12">
        <f t="shared" si="19"/>
        <v>100</v>
      </c>
      <c r="GC31" s="1" t="s">
        <v>23</v>
      </c>
      <c r="GD31" s="3">
        <v>49.259884230087366</v>
      </c>
      <c r="GE31" s="3">
        <v>28.018668432407029</v>
      </c>
      <c r="GF31" s="3">
        <v>22.721447337505609</v>
      </c>
      <c r="GG31" s="12">
        <f t="shared" si="25"/>
        <v>100</v>
      </c>
      <c r="GI31" s="1" t="s">
        <v>23</v>
      </c>
      <c r="GJ31" s="3">
        <v>48.733694776960654</v>
      </c>
      <c r="GK31" s="3">
        <v>28.379408449192116</v>
      </c>
      <c r="GL31" s="3">
        <v>22.886896773847226</v>
      </c>
      <c r="GM31" s="12">
        <f t="shared" si="26"/>
        <v>100</v>
      </c>
      <c r="GO31" s="1" t="s">
        <v>5</v>
      </c>
      <c r="GP31" s="3">
        <v>46.996829162579559</v>
      </c>
      <c r="GQ31" s="3">
        <v>35.371185680285301</v>
      </c>
      <c r="GR31" s="3">
        <v>17.631985157135144</v>
      </c>
      <c r="GS31" s="12">
        <f t="shared" si="27"/>
        <v>100</v>
      </c>
      <c r="GU31" s="1" t="s">
        <v>5</v>
      </c>
      <c r="GV31" s="3">
        <v>45.973420871498917</v>
      </c>
      <c r="GW31" s="3">
        <v>36.353047069412824</v>
      </c>
      <c r="GX31" s="3">
        <v>17.673532059088263</v>
      </c>
      <c r="GY31" s="12">
        <f t="shared" si="28"/>
        <v>100</v>
      </c>
      <c r="HA31" s="1" t="s">
        <v>5</v>
      </c>
      <c r="HB31" s="3">
        <v>45.01511030522817</v>
      </c>
      <c r="HC31" s="3">
        <v>37.459957691145362</v>
      </c>
      <c r="HD31" s="3">
        <v>17.524932003626471</v>
      </c>
      <c r="HE31" s="12">
        <f t="shared" si="29"/>
        <v>100</v>
      </c>
      <c r="HG31" s="1" t="s">
        <v>5</v>
      </c>
      <c r="HH31" s="3">
        <v>45.285901678442599</v>
      </c>
      <c r="HI31" s="3">
        <v>37.84172554631369</v>
      </c>
      <c r="HJ31" s="3">
        <v>16.872372775243715</v>
      </c>
      <c r="HK31" s="9">
        <f t="shared" si="30"/>
        <v>100</v>
      </c>
      <c r="HM31" s="1" t="s">
        <v>13</v>
      </c>
      <c r="HN31" s="3">
        <v>46.732026143790847</v>
      </c>
      <c r="HO31" s="3">
        <v>27.284772552765133</v>
      </c>
      <c r="HP31" s="3">
        <v>25.983201303444016</v>
      </c>
      <c r="HQ31" s="9">
        <f t="shared" si="31"/>
        <v>100</v>
      </c>
      <c r="HS31" s="1" t="s">
        <v>13</v>
      </c>
      <c r="HT31" s="3">
        <v>45.699535315105571</v>
      </c>
      <c r="HU31" s="3">
        <v>27.555530318086745</v>
      </c>
      <c r="HV31" s="3">
        <v>26.744934366807684</v>
      </c>
      <c r="HW31" s="9">
        <f t="shared" si="32"/>
        <v>100</v>
      </c>
      <c r="HY31" s="1" t="s">
        <v>13</v>
      </c>
      <c r="HZ31" s="3">
        <v>46.082218269370671</v>
      </c>
      <c r="IA31" s="3">
        <v>27.810500922245112</v>
      </c>
      <c r="IB31" s="3">
        <v>26.107280808384214</v>
      </c>
      <c r="IC31" s="9">
        <f t="shared" si="33"/>
        <v>100</v>
      </c>
      <c r="IE31" s="1" t="s">
        <v>13</v>
      </c>
      <c r="IF31" s="3">
        <v>42.089451958343496</v>
      </c>
      <c r="IG31" s="3">
        <v>31.974542224840196</v>
      </c>
      <c r="IH31" s="3">
        <v>25.936005816816305</v>
      </c>
      <c r="II31" s="9">
        <f t="shared" si="34"/>
        <v>100</v>
      </c>
      <c r="IK31" s="1" t="s">
        <v>4</v>
      </c>
      <c r="IL31" s="3">
        <v>41.905478490524118</v>
      </c>
      <c r="IM31" s="3">
        <v>45.499901529573947</v>
      </c>
      <c r="IN31" s="3">
        <v>12.594619979901934</v>
      </c>
      <c r="IQ31" s="1" t="s">
        <v>4</v>
      </c>
      <c r="IR31" s="3">
        <v>41.905478490524118</v>
      </c>
      <c r="IS31" s="3">
        <v>45.499901529573947</v>
      </c>
      <c r="IT31" s="3">
        <v>12.594619979901934</v>
      </c>
      <c r="IW31" s="1" t="s">
        <v>13</v>
      </c>
      <c r="IX31" s="3">
        <v>41.614165215621533</v>
      </c>
      <c r="IY31" s="3">
        <v>32.40270459736324</v>
      </c>
      <c r="IZ31" s="3">
        <v>25.98313018701522</v>
      </c>
      <c r="JD31" s="1" t="s">
        <v>5</v>
      </c>
      <c r="JE31" s="3">
        <v>41.418285091368084</v>
      </c>
      <c r="JF31" s="3">
        <v>43.084282394790442</v>
      </c>
      <c r="JG31" s="3">
        <v>15.497432513841474</v>
      </c>
      <c r="JK31" s="1" t="s">
        <v>5</v>
      </c>
      <c r="JL31" s="3">
        <v>41.5955956260851</v>
      </c>
      <c r="JM31" s="3">
        <v>42.060095641314611</v>
      </c>
      <c r="JN31" s="3">
        <v>16.344308732600286</v>
      </c>
    </row>
    <row r="32" spans="2:274" x14ac:dyDescent="0.25">
      <c r="B32" t="s">
        <v>15</v>
      </c>
      <c r="C32" s="36">
        <v>8</v>
      </c>
      <c r="D32" s="36">
        <v>65</v>
      </c>
      <c r="E32" s="36">
        <v>27</v>
      </c>
      <c r="F32" s="9">
        <f t="shared" si="0"/>
        <v>100</v>
      </c>
      <c r="H32" t="s">
        <v>12</v>
      </c>
      <c r="I32" s="9">
        <v>20</v>
      </c>
      <c r="J32" s="9">
        <v>55</v>
      </c>
      <c r="K32" s="9">
        <v>25</v>
      </c>
      <c r="L32">
        <f t="shared" si="20"/>
        <v>100</v>
      </c>
      <c r="O32" t="s">
        <v>12</v>
      </c>
      <c r="P32" s="9">
        <v>21.24</v>
      </c>
      <c r="Q32" s="9">
        <v>53.43</v>
      </c>
      <c r="R32" s="9">
        <v>25.33</v>
      </c>
      <c r="S32">
        <f t="shared" si="21"/>
        <v>100</v>
      </c>
      <c r="U32" t="s">
        <v>12</v>
      </c>
      <c r="V32">
        <v>21</v>
      </c>
      <c r="W32">
        <v>54</v>
      </c>
      <c r="X32">
        <v>25</v>
      </c>
      <c r="Y32">
        <f t="shared" si="22"/>
        <v>100</v>
      </c>
      <c r="AA32" t="s">
        <v>12</v>
      </c>
      <c r="AB32" s="9">
        <v>21.4</v>
      </c>
      <c r="AC32" s="9">
        <v>53.5</v>
      </c>
      <c r="AD32" s="9">
        <v>25.1</v>
      </c>
      <c r="AE32">
        <f t="shared" si="23"/>
        <v>100</v>
      </c>
      <c r="AG32" t="s">
        <v>12</v>
      </c>
      <c r="AH32">
        <v>21</v>
      </c>
      <c r="AI32">
        <v>53</v>
      </c>
      <c r="AJ32">
        <v>26</v>
      </c>
      <c r="AM32" t="s">
        <v>71</v>
      </c>
      <c r="AN32">
        <v>23</v>
      </c>
      <c r="AO32">
        <v>51</v>
      </c>
      <c r="AP32">
        <v>27</v>
      </c>
      <c r="AS32" t="s">
        <v>71</v>
      </c>
      <c r="AT32">
        <v>22</v>
      </c>
      <c r="AU32">
        <v>51</v>
      </c>
      <c r="AV32">
        <v>27</v>
      </c>
      <c r="AX32" t="s">
        <v>71</v>
      </c>
      <c r="AY32">
        <v>23</v>
      </c>
      <c r="AZ32">
        <v>50</v>
      </c>
      <c r="BA32">
        <v>27</v>
      </c>
      <c r="BC32" t="s">
        <v>12</v>
      </c>
      <c r="BD32">
        <v>22</v>
      </c>
      <c r="BE32">
        <v>48</v>
      </c>
      <c r="BF32">
        <v>30</v>
      </c>
      <c r="BH32" t="s">
        <v>12</v>
      </c>
      <c r="BI32">
        <v>22</v>
      </c>
      <c r="BJ32">
        <v>48</v>
      </c>
      <c r="BK32">
        <v>30</v>
      </c>
      <c r="BM32" t="s">
        <v>12</v>
      </c>
      <c r="BN32" s="9">
        <v>21.81505018611546</v>
      </c>
      <c r="BO32" s="9">
        <v>48.464196871317242</v>
      </c>
      <c r="BP32" s="9">
        <v>29.720752942567298</v>
      </c>
      <c r="BQ32" s="9">
        <f t="shared" si="24"/>
        <v>100</v>
      </c>
      <c r="BS32" s="6" t="s">
        <v>12</v>
      </c>
      <c r="BT32" s="3">
        <v>21.848455266110644</v>
      </c>
      <c r="BU32" s="3">
        <v>48.801966956894027</v>
      </c>
      <c r="BV32" s="3">
        <v>29.349577776995332</v>
      </c>
      <c r="BW32" s="12">
        <f t="shared" si="1"/>
        <v>100</v>
      </c>
      <c r="BY32" s="6" t="s">
        <v>71</v>
      </c>
      <c r="BZ32" s="3">
        <v>24.272304839088456</v>
      </c>
      <c r="CA32" s="3">
        <v>48.680897220374298</v>
      </c>
      <c r="CB32" s="3">
        <v>27.046797940537239</v>
      </c>
      <c r="CC32" s="12">
        <f t="shared" si="2"/>
        <v>100</v>
      </c>
      <c r="CE32" s="6" t="s">
        <v>12</v>
      </c>
      <c r="CF32" s="3">
        <v>22</v>
      </c>
      <c r="CG32" s="3">
        <v>48</v>
      </c>
      <c r="CH32" s="3">
        <v>29</v>
      </c>
      <c r="CI32" s="12">
        <f t="shared" si="3"/>
        <v>99</v>
      </c>
      <c r="CK32" s="6" t="s">
        <v>12</v>
      </c>
      <c r="CL32" s="3">
        <v>22.484289808604117</v>
      </c>
      <c r="CM32" s="3">
        <v>48.268665068550128</v>
      </c>
      <c r="CN32" s="3">
        <v>29.247045122845755</v>
      </c>
      <c r="CO32" s="12">
        <f t="shared" si="4"/>
        <v>100</v>
      </c>
      <c r="CQ32" s="6" t="s">
        <v>12</v>
      </c>
      <c r="CR32" s="3">
        <v>22.439656399080334</v>
      </c>
      <c r="CS32" s="3">
        <v>48.34827413182353</v>
      </c>
      <c r="CT32" s="3">
        <v>29.212069469096136</v>
      </c>
      <c r="CU32" s="12">
        <f t="shared" si="5"/>
        <v>100</v>
      </c>
      <c r="CW32" s="6" t="s">
        <v>23</v>
      </c>
      <c r="CX32" s="3">
        <v>26.610695639904048</v>
      </c>
      <c r="CY32" s="3">
        <v>47.644983773105686</v>
      </c>
      <c r="CZ32" s="3">
        <v>25.744320586990266</v>
      </c>
      <c r="DA32" s="12">
        <f t="shared" si="6"/>
        <v>100</v>
      </c>
      <c r="DC32" s="6" t="s">
        <v>12</v>
      </c>
      <c r="DD32" s="3">
        <v>22.839799693894232</v>
      </c>
      <c r="DE32" s="3">
        <v>46.969404282508883</v>
      </c>
      <c r="DF32" s="3">
        <v>30.190796023596889</v>
      </c>
      <c r="DG32" s="12">
        <f t="shared" si="7"/>
        <v>100</v>
      </c>
      <c r="DI32" s="6" t="s">
        <v>23</v>
      </c>
      <c r="DJ32" s="3">
        <v>26.960329586380006</v>
      </c>
      <c r="DK32" s="3">
        <v>47.091563898286587</v>
      </c>
      <c r="DL32" s="3">
        <v>25.948106515333407</v>
      </c>
      <c r="DM32" s="12">
        <f t="shared" si="8"/>
        <v>100</v>
      </c>
      <c r="DO32" s="6" t="s">
        <v>23</v>
      </c>
      <c r="DP32" s="3">
        <v>27.131855371514757</v>
      </c>
      <c r="DQ32" s="3">
        <v>46.866783230783604</v>
      </c>
      <c r="DR32" s="3">
        <v>26.00136139770164</v>
      </c>
      <c r="DS32" s="12">
        <f t="shared" si="9"/>
        <v>100</v>
      </c>
      <c r="DU32" s="6" t="s">
        <v>12</v>
      </c>
      <c r="DV32" s="3">
        <v>46.249465735859808</v>
      </c>
      <c r="DW32" s="3">
        <v>23.519732155577717</v>
      </c>
      <c r="DX32" s="3">
        <v>30.230802108562472</v>
      </c>
      <c r="DY32" s="12">
        <f t="shared" si="10"/>
        <v>100</v>
      </c>
      <c r="EA32" s="6" t="s">
        <v>12</v>
      </c>
      <c r="EB32" s="3">
        <v>46.534092894838011</v>
      </c>
      <c r="EC32" s="3">
        <v>23.547338622304547</v>
      </c>
      <c r="ED32" s="3">
        <v>29.918568482857445</v>
      </c>
      <c r="EE32" s="12">
        <f t="shared" si="11"/>
        <v>100</v>
      </c>
      <c r="EG32" s="6" t="s">
        <v>12</v>
      </c>
      <c r="EH32" s="3">
        <v>46.56049852864809</v>
      </c>
      <c r="EI32" s="3">
        <v>23.637181928336506</v>
      </c>
      <c r="EJ32" s="3">
        <v>29.802319543015404</v>
      </c>
      <c r="EK32" s="12">
        <f t="shared" si="12"/>
        <v>100</v>
      </c>
      <c r="EM32" s="6" t="s">
        <v>12</v>
      </c>
      <c r="EN32" s="3">
        <v>46.142806645457753</v>
      </c>
      <c r="EO32" s="3">
        <v>23.218805231530578</v>
      </c>
      <c r="EP32" s="3">
        <v>30.638388123011666</v>
      </c>
      <c r="EQ32" s="12">
        <f t="shared" si="13"/>
        <v>100</v>
      </c>
      <c r="ES32" s="6" t="s">
        <v>12</v>
      </c>
      <c r="ET32" s="3">
        <v>46.19741100323624</v>
      </c>
      <c r="EU32" s="3">
        <v>24.071278997035709</v>
      </c>
      <c r="EV32" s="3">
        <v>29.731309999728044</v>
      </c>
      <c r="EW32" s="12">
        <f t="shared" si="14"/>
        <v>99.999999999999986</v>
      </c>
      <c r="EY32" s="6" t="s">
        <v>12</v>
      </c>
      <c r="EZ32" s="3">
        <v>45.492479639344701</v>
      </c>
      <c r="FA32" s="3">
        <v>24.340878292254231</v>
      </c>
      <c r="FB32" s="3">
        <v>30.166642068401067</v>
      </c>
      <c r="FC32" s="12">
        <f t="shared" si="15"/>
        <v>100</v>
      </c>
      <c r="FE32" s="6" t="s">
        <v>12</v>
      </c>
      <c r="FF32" s="3">
        <v>47.08588018223633</v>
      </c>
      <c r="FG32" s="3">
        <v>22.755930988046206</v>
      </c>
      <c r="FH32" s="3">
        <v>30.158188829717464</v>
      </c>
      <c r="FI32" s="12">
        <f t="shared" si="16"/>
        <v>100</v>
      </c>
      <c r="FK32" s="6" t="s">
        <v>12</v>
      </c>
      <c r="FL32" s="3">
        <v>46.578644507072887</v>
      </c>
      <c r="FM32" s="3">
        <v>22.914155739413328</v>
      </c>
      <c r="FN32" s="3">
        <v>30.507199753513785</v>
      </c>
      <c r="FO32" s="12">
        <f t="shared" si="17"/>
        <v>100</v>
      </c>
      <c r="FQ32" s="6" t="s">
        <v>12</v>
      </c>
      <c r="FR32" s="3">
        <v>45.13293593226598</v>
      </c>
      <c r="FS32" s="3">
        <v>24.993405955740773</v>
      </c>
      <c r="FT32" s="3">
        <v>29.873658111993244</v>
      </c>
      <c r="FU32" s="12">
        <f t="shared" si="18"/>
        <v>100</v>
      </c>
      <c r="FW32" s="6" t="s">
        <v>12</v>
      </c>
      <c r="FX32" s="3">
        <v>45.745288786114877</v>
      </c>
      <c r="FY32" s="3">
        <v>26.360869680780375</v>
      </c>
      <c r="FZ32" s="3">
        <v>27.893841533104752</v>
      </c>
      <c r="GA32" s="12">
        <f t="shared" si="19"/>
        <v>100</v>
      </c>
      <c r="GC32" s="6" t="s">
        <v>7</v>
      </c>
      <c r="GD32" s="3">
        <v>45.946340040828233</v>
      </c>
      <c r="GE32" s="3">
        <v>36.914045164644278</v>
      </c>
      <c r="GF32" s="3">
        <v>17.139614794527496</v>
      </c>
      <c r="GG32" s="12">
        <f t="shared" si="25"/>
        <v>100</v>
      </c>
      <c r="GI32" s="6" t="s">
        <v>7</v>
      </c>
      <c r="GJ32" s="3">
        <v>45.429385791904721</v>
      </c>
      <c r="GK32" s="3">
        <v>37.264120932954995</v>
      </c>
      <c r="GL32" s="3">
        <v>17.306493275140287</v>
      </c>
      <c r="GM32" s="12">
        <f t="shared" si="26"/>
        <v>100</v>
      </c>
      <c r="GO32" s="6" t="s">
        <v>21</v>
      </c>
      <c r="GP32" s="3">
        <v>44.152153419529746</v>
      </c>
      <c r="GQ32" s="3">
        <v>45.628823274408745</v>
      </c>
      <c r="GR32" s="3">
        <v>10.219023306061503</v>
      </c>
      <c r="GS32" s="12">
        <f t="shared" si="27"/>
        <v>100</v>
      </c>
      <c r="GU32" s="6" t="s">
        <v>21</v>
      </c>
      <c r="GV32" s="3">
        <v>43.826482210741126</v>
      </c>
      <c r="GW32" s="3">
        <v>45.970202223572052</v>
      </c>
      <c r="GX32" s="3">
        <v>10.203315565686829</v>
      </c>
      <c r="GY32" s="12">
        <f t="shared" si="28"/>
        <v>100</v>
      </c>
      <c r="HA32" s="6" t="s">
        <v>21</v>
      </c>
      <c r="HB32" s="3">
        <v>43.496612926472707</v>
      </c>
      <c r="HC32" s="3">
        <v>46.288632198818128</v>
      </c>
      <c r="HD32" s="3">
        <v>10.214754874709165</v>
      </c>
      <c r="HE32" s="12">
        <f t="shared" si="29"/>
        <v>100</v>
      </c>
      <c r="HG32" s="6" t="s">
        <v>21</v>
      </c>
      <c r="HH32" s="3">
        <v>43.179221987372856</v>
      </c>
      <c r="HI32" s="3">
        <v>46.57746950948404</v>
      </c>
      <c r="HJ32" s="3">
        <v>10.243308503143107</v>
      </c>
      <c r="HK32" s="9">
        <f t="shared" si="30"/>
        <v>100</v>
      </c>
      <c r="HM32" s="6" t="s">
        <v>7</v>
      </c>
      <c r="HN32" s="3">
        <v>44.885512723286837</v>
      </c>
      <c r="HO32" s="3">
        <v>38.018825238820526</v>
      </c>
      <c r="HP32" s="3">
        <v>17.095662037892644</v>
      </c>
      <c r="HQ32" s="9">
        <f t="shared" si="31"/>
        <v>100</v>
      </c>
      <c r="HS32" s="6" t="s">
        <v>7</v>
      </c>
      <c r="HT32" s="3">
        <v>43.765870915437752</v>
      </c>
      <c r="HU32" s="3">
        <v>38.29321076575701</v>
      </c>
      <c r="HV32" s="3">
        <v>17.940918318805235</v>
      </c>
      <c r="HW32" s="9">
        <f t="shared" si="32"/>
        <v>99.999999999999986</v>
      </c>
      <c r="HY32" s="6" t="s">
        <v>7</v>
      </c>
      <c r="HZ32" s="3">
        <v>44.007945411590796</v>
      </c>
      <c r="IA32" s="3">
        <v>38.281837739385224</v>
      </c>
      <c r="IB32" s="3">
        <v>17.710216849023983</v>
      </c>
      <c r="IC32" s="9">
        <f t="shared" si="33"/>
        <v>100</v>
      </c>
      <c r="IE32" s="6" t="s">
        <v>21</v>
      </c>
      <c r="IF32" s="3">
        <v>40.342365371737948</v>
      </c>
      <c r="IG32" s="3">
        <v>49.196379940534968</v>
      </c>
      <c r="IH32" s="3">
        <v>10.461254687727086</v>
      </c>
      <c r="II32" s="9">
        <f t="shared" si="34"/>
        <v>100</v>
      </c>
      <c r="IK32" s="1" t="s">
        <v>12</v>
      </c>
      <c r="IL32" s="3">
        <v>40.271140484663611</v>
      </c>
      <c r="IM32" s="3">
        <v>49.264192509744106</v>
      </c>
      <c r="IN32" s="3">
        <v>10.464667005592272</v>
      </c>
      <c r="IQ32" s="1" t="s">
        <v>12</v>
      </c>
      <c r="IR32" s="3">
        <v>40.271140484663611</v>
      </c>
      <c r="IS32" s="3">
        <v>49.264192509744106</v>
      </c>
      <c r="IT32" s="3">
        <v>10.464667005592272</v>
      </c>
      <c r="IW32" s="1" t="s">
        <v>12</v>
      </c>
      <c r="IX32" s="3">
        <v>40.29126872151074</v>
      </c>
      <c r="IY32" s="3">
        <v>49.168385066203598</v>
      </c>
      <c r="IZ32" s="3">
        <v>10.540346212285652</v>
      </c>
      <c r="JD32" s="1" t="s">
        <v>13</v>
      </c>
      <c r="JE32" s="3">
        <v>40.006781518967351</v>
      </c>
      <c r="JF32" s="3">
        <v>34.342819718427613</v>
      </c>
      <c r="JG32" s="3">
        <v>25.650398762605032</v>
      </c>
      <c r="JK32" s="1" t="s">
        <v>12</v>
      </c>
      <c r="JL32" s="3">
        <v>39.123302899051723</v>
      </c>
      <c r="JM32" s="3">
        <v>50.178606530152983</v>
      </c>
      <c r="JN32" s="3">
        <v>10.698090570795291</v>
      </c>
    </row>
    <row r="33" spans="2:274" x14ac:dyDescent="0.25">
      <c r="B33" t="s">
        <v>7</v>
      </c>
      <c r="C33" s="36">
        <v>26</v>
      </c>
      <c r="D33" s="36">
        <v>58</v>
      </c>
      <c r="E33" s="36">
        <v>16</v>
      </c>
      <c r="F33" s="9">
        <f t="shared" si="0"/>
        <v>100</v>
      </c>
      <c r="H33" t="s">
        <v>7</v>
      </c>
      <c r="I33" s="9">
        <v>27</v>
      </c>
      <c r="J33" s="9">
        <v>53</v>
      </c>
      <c r="K33" s="9">
        <v>20</v>
      </c>
      <c r="L33">
        <f t="shared" si="20"/>
        <v>100</v>
      </c>
      <c r="O33" t="s">
        <v>7</v>
      </c>
      <c r="P33" s="9">
        <v>28</v>
      </c>
      <c r="Q33" s="9">
        <v>51</v>
      </c>
      <c r="R33" s="9">
        <v>21</v>
      </c>
      <c r="S33">
        <f t="shared" si="21"/>
        <v>100</v>
      </c>
      <c r="U33" t="s">
        <v>7</v>
      </c>
      <c r="V33">
        <v>29</v>
      </c>
      <c r="W33">
        <v>51</v>
      </c>
      <c r="X33">
        <v>21</v>
      </c>
      <c r="Y33">
        <f t="shared" si="22"/>
        <v>101</v>
      </c>
      <c r="AA33" t="s">
        <v>7</v>
      </c>
      <c r="AB33" s="9">
        <v>29</v>
      </c>
      <c r="AC33" s="9">
        <v>50</v>
      </c>
      <c r="AD33" s="9">
        <v>21</v>
      </c>
      <c r="AE33">
        <f t="shared" si="23"/>
        <v>100</v>
      </c>
      <c r="AG33" t="s">
        <v>7</v>
      </c>
      <c r="AH33">
        <v>29</v>
      </c>
      <c r="AI33">
        <v>50</v>
      </c>
      <c r="AJ33">
        <v>21</v>
      </c>
      <c r="AM33" t="s">
        <v>7</v>
      </c>
      <c r="AN33">
        <v>29</v>
      </c>
      <c r="AO33">
        <v>47</v>
      </c>
      <c r="AP33">
        <v>24</v>
      </c>
      <c r="AS33" t="s">
        <v>7</v>
      </c>
      <c r="AT33">
        <v>29</v>
      </c>
      <c r="AU33">
        <v>47</v>
      </c>
      <c r="AV33">
        <v>24</v>
      </c>
      <c r="AX33" t="s">
        <v>7</v>
      </c>
      <c r="AY33">
        <v>29</v>
      </c>
      <c r="AZ33">
        <v>46</v>
      </c>
      <c r="BA33">
        <v>25</v>
      </c>
      <c r="BC33" t="s">
        <v>7</v>
      </c>
      <c r="BD33">
        <v>31</v>
      </c>
      <c r="BE33">
        <v>45</v>
      </c>
      <c r="BF33">
        <v>24</v>
      </c>
      <c r="BH33" t="s">
        <v>7</v>
      </c>
      <c r="BI33">
        <v>31</v>
      </c>
      <c r="BJ33">
        <v>46</v>
      </c>
      <c r="BK33">
        <v>23</v>
      </c>
      <c r="BM33" t="s">
        <v>7</v>
      </c>
      <c r="BN33" s="9">
        <v>30.785478136199924</v>
      </c>
      <c r="BO33" s="9">
        <v>46.828436731550255</v>
      </c>
      <c r="BP33" s="9">
        <v>22.386085132249818</v>
      </c>
      <c r="BQ33" s="9">
        <f t="shared" si="24"/>
        <v>100</v>
      </c>
      <c r="BS33" s="1" t="s">
        <v>7</v>
      </c>
      <c r="BT33" s="3">
        <v>30.469115104469335</v>
      </c>
      <c r="BU33" s="3">
        <v>48.776779037941822</v>
      </c>
      <c r="BV33" s="3">
        <v>20.754105857588844</v>
      </c>
      <c r="BW33" s="12">
        <f t="shared" si="1"/>
        <v>100</v>
      </c>
      <c r="BY33" s="1" t="s">
        <v>7</v>
      </c>
      <c r="BZ33" s="3">
        <v>32.389069246015751</v>
      </c>
      <c r="CA33" s="3">
        <v>45.028065759538137</v>
      </c>
      <c r="CB33" s="3">
        <v>22.582864994446101</v>
      </c>
      <c r="CC33" s="12">
        <f t="shared" si="2"/>
        <v>99.999999999999986</v>
      </c>
      <c r="CE33" s="1" t="s">
        <v>7</v>
      </c>
      <c r="CF33" s="3">
        <v>35</v>
      </c>
      <c r="CG33" s="3">
        <v>46</v>
      </c>
      <c r="CH33" s="3">
        <v>20</v>
      </c>
      <c r="CI33" s="12">
        <f t="shared" si="3"/>
        <v>101</v>
      </c>
      <c r="CK33" s="1" t="s">
        <v>7</v>
      </c>
      <c r="CL33" s="3">
        <v>34.702130706949866</v>
      </c>
      <c r="CM33" s="3">
        <v>45.864541295611367</v>
      </c>
      <c r="CN33" s="3">
        <v>19.43332799743877</v>
      </c>
      <c r="CO33" s="12">
        <f t="shared" si="4"/>
        <v>100</v>
      </c>
      <c r="CQ33" s="1" t="s">
        <v>7</v>
      </c>
      <c r="CR33" s="3">
        <v>34.85955659893861</v>
      </c>
      <c r="CS33" s="3">
        <v>45.785044720353135</v>
      </c>
      <c r="CT33" s="3">
        <v>19.355398680708252</v>
      </c>
      <c r="CU33" s="12">
        <f t="shared" si="5"/>
        <v>100</v>
      </c>
      <c r="CW33" s="1" t="s">
        <v>7</v>
      </c>
      <c r="CX33" s="3">
        <v>35.540168219315326</v>
      </c>
      <c r="CY33" s="3">
        <v>45.017654140441316</v>
      </c>
      <c r="CZ33" s="3">
        <v>19.442177640243361</v>
      </c>
      <c r="DA33" s="12">
        <f t="shared" si="6"/>
        <v>100</v>
      </c>
      <c r="DC33" s="1" t="s">
        <v>7</v>
      </c>
      <c r="DD33" s="3">
        <v>35.99189023076125</v>
      </c>
      <c r="DE33" s="3">
        <v>44.441695069483799</v>
      </c>
      <c r="DF33" s="3">
        <v>19.566414699754951</v>
      </c>
      <c r="DG33" s="12">
        <f t="shared" si="7"/>
        <v>100</v>
      </c>
      <c r="DI33" s="1" t="s">
        <v>7</v>
      </c>
      <c r="DJ33" s="3">
        <v>35.95090487820152</v>
      </c>
      <c r="DK33" s="3">
        <v>44.488540296825093</v>
      </c>
      <c r="DL33" s="3">
        <v>19.560554824973387</v>
      </c>
      <c r="DM33" s="12">
        <f t="shared" si="8"/>
        <v>100</v>
      </c>
      <c r="DO33" s="1" t="s">
        <v>7</v>
      </c>
      <c r="DP33" s="3">
        <v>36.21646091166474</v>
      </c>
      <c r="DQ33" s="3">
        <v>44.349474039575547</v>
      </c>
      <c r="DR33" s="3">
        <v>19.434065048759717</v>
      </c>
      <c r="DS33" s="12">
        <f t="shared" si="9"/>
        <v>100</v>
      </c>
      <c r="DU33" s="1" t="s">
        <v>7</v>
      </c>
      <c r="DV33" s="3">
        <v>44.612642056005349</v>
      </c>
      <c r="DW33" s="3">
        <v>36.336626309143575</v>
      </c>
      <c r="DX33" s="3">
        <v>19.050731634851072</v>
      </c>
      <c r="DY33" s="12">
        <f t="shared" si="10"/>
        <v>100</v>
      </c>
      <c r="EA33" s="1" t="s">
        <v>7</v>
      </c>
      <c r="EB33" s="3">
        <v>44.251676061383691</v>
      </c>
      <c r="EC33" s="3">
        <v>36.767340015645679</v>
      </c>
      <c r="ED33" s="3">
        <v>18.980983922970633</v>
      </c>
      <c r="EE33" s="12">
        <f t="shared" si="11"/>
        <v>100</v>
      </c>
      <c r="EG33" s="1" t="s">
        <v>7</v>
      </c>
      <c r="EH33" s="3">
        <v>44.696539988655701</v>
      </c>
      <c r="EI33" s="3">
        <v>36.628445471973123</v>
      </c>
      <c r="EJ33" s="3">
        <v>18.675014539371183</v>
      </c>
      <c r="EK33" s="12">
        <f t="shared" si="12"/>
        <v>100</v>
      </c>
      <c r="EM33" s="1" t="s">
        <v>7</v>
      </c>
      <c r="EN33" s="3">
        <v>44.456007702545804</v>
      </c>
      <c r="EO33" s="3">
        <v>37.08407668563985</v>
      </c>
      <c r="EP33" s="3">
        <v>18.459915611814345</v>
      </c>
      <c r="EQ33" s="12">
        <f t="shared" si="13"/>
        <v>100</v>
      </c>
      <c r="ES33" s="1" t="s">
        <v>7</v>
      </c>
      <c r="ET33" s="3">
        <v>44.296523388558754</v>
      </c>
      <c r="EU33" s="3">
        <v>37.266306896527588</v>
      </c>
      <c r="EV33" s="3">
        <v>18.437169714913662</v>
      </c>
      <c r="EW33" s="12">
        <f t="shared" si="14"/>
        <v>100</v>
      </c>
      <c r="EY33" s="1" t="s">
        <v>7</v>
      </c>
      <c r="EZ33" s="3">
        <v>43.900160540301151</v>
      </c>
      <c r="FA33" s="3">
        <v>37.677839902568643</v>
      </c>
      <c r="FB33" s="3">
        <v>18.421999557130203</v>
      </c>
      <c r="FC33" s="12">
        <f t="shared" si="15"/>
        <v>100</v>
      </c>
      <c r="FE33" s="1" t="s">
        <v>7</v>
      </c>
      <c r="FF33" s="3">
        <v>43.762682789062993</v>
      </c>
      <c r="FG33" s="3">
        <v>37.693772096818059</v>
      </c>
      <c r="FH33" s="3">
        <v>18.543545114118949</v>
      </c>
      <c r="FI33" s="12">
        <f t="shared" si="16"/>
        <v>100</v>
      </c>
      <c r="FK33" s="1" t="s">
        <v>7</v>
      </c>
      <c r="FL33" s="3">
        <v>43.921880951556496</v>
      </c>
      <c r="FM33" s="3">
        <v>37.681360157900208</v>
      </c>
      <c r="FN33" s="3">
        <v>18.396758890543303</v>
      </c>
      <c r="FO33" s="12">
        <f t="shared" si="17"/>
        <v>100</v>
      </c>
      <c r="FQ33" s="1" t="s">
        <v>7</v>
      </c>
      <c r="FR33" s="3">
        <v>44.475560932247006</v>
      </c>
      <c r="FS33" s="3">
        <v>37.591984868029705</v>
      </c>
      <c r="FT33" s="3">
        <v>17.932454199723296</v>
      </c>
      <c r="FU33" s="12">
        <f t="shared" si="18"/>
        <v>100.00000000000001</v>
      </c>
      <c r="FW33" s="1" t="s">
        <v>7</v>
      </c>
      <c r="FX33" s="3">
        <v>44.144772224767443</v>
      </c>
      <c r="FY33" s="3">
        <v>37.971834352528731</v>
      </c>
      <c r="FZ33" s="3">
        <v>17.883393422703822</v>
      </c>
      <c r="GA33" s="12">
        <f t="shared" si="19"/>
        <v>100</v>
      </c>
      <c r="GC33" s="1" t="s">
        <v>12</v>
      </c>
      <c r="GD33" s="3">
        <v>45.242198496343846</v>
      </c>
      <c r="GE33" s="3">
        <v>25.210614851179237</v>
      </c>
      <c r="GF33" s="3">
        <v>29.547186652476913</v>
      </c>
      <c r="GG33" s="12">
        <f t="shared" si="25"/>
        <v>100</v>
      </c>
      <c r="GI33" s="1" t="s">
        <v>12</v>
      </c>
      <c r="GJ33" s="3">
        <v>44.936501916059591</v>
      </c>
      <c r="GK33" s="3">
        <v>26.87976562602179</v>
      </c>
      <c r="GL33" s="3">
        <v>28.183732457918627</v>
      </c>
      <c r="GM33" s="12">
        <f t="shared" si="26"/>
        <v>100</v>
      </c>
      <c r="GO33" s="1" t="s">
        <v>7</v>
      </c>
      <c r="GP33" s="3">
        <v>43.586574306638823</v>
      </c>
      <c r="GQ33" s="3">
        <v>38.330513179811227</v>
      </c>
      <c r="GR33" s="3">
        <v>18.082912513549957</v>
      </c>
      <c r="GS33" s="12">
        <f t="shared" si="27"/>
        <v>100</v>
      </c>
      <c r="GU33" s="1" t="s">
        <v>7</v>
      </c>
      <c r="GV33" s="3">
        <v>43.496158427245717</v>
      </c>
      <c r="GW33" s="3">
        <v>38.506040496852137</v>
      </c>
      <c r="GX33" s="3">
        <v>17.997801075902149</v>
      </c>
      <c r="GY33" s="12">
        <f t="shared" si="28"/>
        <v>100</v>
      </c>
      <c r="HA33" s="1" t="s">
        <v>7</v>
      </c>
      <c r="HB33" s="3">
        <v>42.308626974483602</v>
      </c>
      <c r="HC33" s="3">
        <v>39.742537190896847</v>
      </c>
      <c r="HD33" s="3">
        <v>17.948835834619555</v>
      </c>
      <c r="HE33" s="12">
        <f t="shared" si="29"/>
        <v>100</v>
      </c>
      <c r="HG33" s="1" t="s">
        <v>7</v>
      </c>
      <c r="HH33" s="3">
        <v>43.083285889104843</v>
      </c>
      <c r="HI33" s="3">
        <v>39.091426664310816</v>
      </c>
      <c r="HJ33" s="3">
        <v>17.825287446584344</v>
      </c>
      <c r="HK33" s="9">
        <f t="shared" si="30"/>
        <v>100</v>
      </c>
      <c r="HM33" s="1" t="s">
        <v>21</v>
      </c>
      <c r="HN33" s="3">
        <v>42.565771444231295</v>
      </c>
      <c r="HO33" s="3">
        <v>47.422581529186083</v>
      </c>
      <c r="HP33" s="3">
        <v>10.011647026582624</v>
      </c>
      <c r="HQ33" s="9">
        <f t="shared" si="31"/>
        <v>100</v>
      </c>
      <c r="HS33" s="1" t="s">
        <v>21</v>
      </c>
      <c r="HT33" s="3">
        <v>42.066825775656326</v>
      </c>
      <c r="HU33" s="3">
        <v>47.837026934878963</v>
      </c>
      <c r="HV33" s="3">
        <v>10.096147289464712</v>
      </c>
      <c r="HW33" s="9">
        <f t="shared" si="32"/>
        <v>100</v>
      </c>
      <c r="HY33" s="1" t="s">
        <v>21</v>
      </c>
      <c r="HZ33" s="3">
        <v>41.858725950098581</v>
      </c>
      <c r="IA33" s="3">
        <v>48.078727309810319</v>
      </c>
      <c r="IB33" s="3">
        <v>10.062546740091101</v>
      </c>
      <c r="IC33" s="9">
        <f t="shared" si="33"/>
        <v>100</v>
      </c>
      <c r="IE33" s="1" t="s">
        <v>7</v>
      </c>
      <c r="IF33" s="3">
        <v>39.195133203240992</v>
      </c>
      <c r="IG33" s="3">
        <v>43.042357782208455</v>
      </c>
      <c r="IH33" s="3">
        <v>17.762509014550545</v>
      </c>
      <c r="II33" s="9">
        <f t="shared" si="34"/>
        <v>100</v>
      </c>
      <c r="IK33" s="1" t="s">
        <v>7</v>
      </c>
      <c r="IL33" s="3">
        <v>39.097240825073662</v>
      </c>
      <c r="IM33" s="3">
        <v>42.736405036163944</v>
      </c>
      <c r="IN33" s="3">
        <v>18.16635413876239</v>
      </c>
      <c r="IQ33" s="1" t="s">
        <v>7</v>
      </c>
      <c r="IR33" s="3">
        <v>39.097240825073662</v>
      </c>
      <c r="IS33" s="3">
        <v>42.736405036163944</v>
      </c>
      <c r="IT33" s="3">
        <v>18.16635413876239</v>
      </c>
      <c r="IW33" s="1" t="s">
        <v>7</v>
      </c>
      <c r="IX33" s="3">
        <v>38.777260393286653</v>
      </c>
      <c r="IY33" s="3">
        <v>44.11778499882751</v>
      </c>
      <c r="IZ33" s="3">
        <v>17.104954607885833</v>
      </c>
      <c r="JD33" s="1" t="s">
        <v>12</v>
      </c>
      <c r="JE33" s="3">
        <v>39.675292420541226</v>
      </c>
      <c r="JF33" s="3">
        <v>49.823424943693311</v>
      </c>
      <c r="JG33" s="3">
        <v>10.501282635765465</v>
      </c>
      <c r="JK33" s="1" t="s">
        <v>13</v>
      </c>
      <c r="JL33" s="3">
        <v>38.605506447539426</v>
      </c>
      <c r="JM33" s="3">
        <v>35.801587228433696</v>
      </c>
      <c r="JN33" s="3">
        <v>25.592906324026877</v>
      </c>
    </row>
    <row r="34" spans="2:274" x14ac:dyDescent="0.25">
      <c r="B34" t="s">
        <v>12</v>
      </c>
      <c r="C34" s="36">
        <v>20</v>
      </c>
      <c r="D34" s="36">
        <v>57</v>
      </c>
      <c r="E34" s="36">
        <v>23</v>
      </c>
      <c r="F34" s="9">
        <f t="shared" si="0"/>
        <v>100</v>
      </c>
      <c r="H34" t="s">
        <v>11</v>
      </c>
      <c r="I34" s="9">
        <v>23</v>
      </c>
      <c r="J34" s="9">
        <v>40</v>
      </c>
      <c r="K34" s="9">
        <v>37</v>
      </c>
      <c r="L34">
        <f t="shared" si="20"/>
        <v>100</v>
      </c>
      <c r="O34" t="s">
        <v>11</v>
      </c>
      <c r="P34" s="9">
        <v>24</v>
      </c>
      <c r="Q34" s="9">
        <v>40</v>
      </c>
      <c r="R34" s="9">
        <v>36</v>
      </c>
      <c r="S34">
        <f t="shared" si="21"/>
        <v>100</v>
      </c>
      <c r="U34" t="s">
        <v>11</v>
      </c>
      <c r="V34">
        <v>24</v>
      </c>
      <c r="W34">
        <v>39</v>
      </c>
      <c r="X34">
        <v>37</v>
      </c>
      <c r="Y34">
        <f t="shared" si="22"/>
        <v>100</v>
      </c>
      <c r="AA34" t="s">
        <v>11</v>
      </c>
      <c r="AB34" s="9">
        <v>24</v>
      </c>
      <c r="AC34" s="9">
        <v>39</v>
      </c>
      <c r="AD34" s="9">
        <v>37</v>
      </c>
      <c r="AE34">
        <f t="shared" si="23"/>
        <v>100</v>
      </c>
      <c r="AG34" t="s">
        <v>15</v>
      </c>
      <c r="AH34">
        <v>18</v>
      </c>
      <c r="AI34">
        <v>39</v>
      </c>
      <c r="AJ34">
        <v>43</v>
      </c>
      <c r="AM34" t="s">
        <v>11</v>
      </c>
      <c r="AN34">
        <v>23</v>
      </c>
      <c r="AO34">
        <v>38</v>
      </c>
      <c r="AP34">
        <v>39</v>
      </c>
      <c r="AS34" t="s">
        <v>11</v>
      </c>
      <c r="AT34">
        <v>23</v>
      </c>
      <c r="AU34">
        <v>37</v>
      </c>
      <c r="AV34">
        <v>40</v>
      </c>
      <c r="AX34" t="s">
        <v>11</v>
      </c>
      <c r="AY34">
        <v>23</v>
      </c>
      <c r="AZ34">
        <v>37</v>
      </c>
      <c r="BA34">
        <v>40</v>
      </c>
      <c r="BC34" t="s">
        <v>11</v>
      </c>
      <c r="BD34">
        <v>23</v>
      </c>
      <c r="BE34">
        <v>39</v>
      </c>
      <c r="BF34">
        <v>39</v>
      </c>
      <c r="BH34" t="s">
        <v>11</v>
      </c>
      <c r="BI34">
        <v>23</v>
      </c>
      <c r="BJ34">
        <v>39</v>
      </c>
      <c r="BK34">
        <v>39</v>
      </c>
      <c r="BM34" t="s">
        <v>11</v>
      </c>
      <c r="BN34" s="9">
        <v>23.16998264531172</v>
      </c>
      <c r="BO34" s="9">
        <v>39.267984150823622</v>
      </c>
      <c r="BP34" s="9">
        <v>37.562033203864665</v>
      </c>
      <c r="BQ34" s="9">
        <f t="shared" si="24"/>
        <v>100</v>
      </c>
      <c r="BS34" s="1" t="s">
        <v>11</v>
      </c>
      <c r="BT34" s="3">
        <v>23.558781710379311</v>
      </c>
      <c r="BU34" s="3">
        <v>39.472779304086735</v>
      </c>
      <c r="BV34" s="3">
        <v>36.96843898553395</v>
      </c>
      <c r="BW34" s="12">
        <f t="shared" si="1"/>
        <v>100</v>
      </c>
      <c r="BY34" s="1" t="s">
        <v>11</v>
      </c>
      <c r="BZ34" s="3">
        <v>23.77005386283</v>
      </c>
      <c r="CA34" s="3">
        <v>38.687280242031122</v>
      </c>
      <c r="CB34" s="3">
        <v>37.542665895138875</v>
      </c>
      <c r="CC34" s="12">
        <f t="shared" si="2"/>
        <v>100</v>
      </c>
      <c r="CE34" s="1" t="s">
        <v>11</v>
      </c>
      <c r="CF34" s="3">
        <v>24</v>
      </c>
      <c r="CG34" s="3">
        <v>38</v>
      </c>
      <c r="CH34" s="3">
        <v>38</v>
      </c>
      <c r="CI34" s="12">
        <f t="shared" si="3"/>
        <v>100</v>
      </c>
      <c r="CK34" s="1" t="s">
        <v>11</v>
      </c>
      <c r="CL34" s="3">
        <v>23.852425102417818</v>
      </c>
      <c r="CM34" s="3">
        <v>38.333692694098517</v>
      </c>
      <c r="CN34" s="3">
        <v>37.813882203483665</v>
      </c>
      <c r="CO34" s="12">
        <f t="shared" si="4"/>
        <v>100</v>
      </c>
      <c r="CQ34" s="1" t="s">
        <v>11</v>
      </c>
      <c r="CR34" s="3">
        <v>23.738913445634822</v>
      </c>
      <c r="CS34" s="3">
        <v>38.330230923058309</v>
      </c>
      <c r="CT34" s="3">
        <v>37.930855631306876</v>
      </c>
      <c r="CU34" s="12">
        <f t="shared" si="5"/>
        <v>100</v>
      </c>
      <c r="CW34" s="1" t="s">
        <v>11</v>
      </c>
      <c r="CX34" s="3">
        <v>24.2709854168898</v>
      </c>
      <c r="CY34" s="3">
        <v>38.184974943206477</v>
      </c>
      <c r="CZ34" s="3">
        <v>37.544039639903723</v>
      </c>
      <c r="DA34" s="12">
        <f t="shared" si="6"/>
        <v>100</v>
      </c>
      <c r="DC34" s="1" t="s">
        <v>11</v>
      </c>
      <c r="DD34" s="3">
        <v>24.640373810980698</v>
      </c>
      <c r="DE34" s="3">
        <v>37.66980030038382</v>
      </c>
      <c r="DF34" s="3">
        <v>37.689825888635482</v>
      </c>
      <c r="DG34" s="12">
        <f t="shared" si="7"/>
        <v>100</v>
      </c>
      <c r="DI34" s="1" t="s">
        <v>11</v>
      </c>
      <c r="DJ34" s="3">
        <v>24.532027354561034</v>
      </c>
      <c r="DK34" s="3">
        <v>37.63581606109851</v>
      </c>
      <c r="DL34" s="3">
        <v>37.832156584340453</v>
      </c>
      <c r="DM34" s="12">
        <f t="shared" si="8"/>
        <v>100</v>
      </c>
      <c r="DO34" s="1" t="s">
        <v>11</v>
      </c>
      <c r="DP34" s="3">
        <v>24.548393126120082</v>
      </c>
      <c r="DQ34" s="3">
        <v>37.510582388706254</v>
      </c>
      <c r="DR34" s="3">
        <v>37.941024485173664</v>
      </c>
      <c r="DS34" s="12">
        <f t="shared" si="9"/>
        <v>100</v>
      </c>
      <c r="DU34" s="1" t="s">
        <v>11</v>
      </c>
      <c r="DV34" s="3">
        <v>37.406092715231786</v>
      </c>
      <c r="DW34" s="3">
        <v>24.956291390728477</v>
      </c>
      <c r="DX34" s="3">
        <v>37.637615894039733</v>
      </c>
      <c r="DY34" s="12">
        <f t="shared" si="10"/>
        <v>100</v>
      </c>
      <c r="EA34" s="1" t="s">
        <v>11</v>
      </c>
      <c r="EB34" s="3">
        <v>37.375567028068218</v>
      </c>
      <c r="EC34" s="3">
        <v>25.060944098471051</v>
      </c>
      <c r="ED34" s="3">
        <v>37.563488873460734</v>
      </c>
      <c r="EE34" s="12">
        <f t="shared" si="11"/>
        <v>100</v>
      </c>
      <c r="EG34" s="1" t="s">
        <v>11</v>
      </c>
      <c r="EH34" s="3">
        <v>37.886562125274693</v>
      </c>
      <c r="EI34" s="3">
        <v>24.664837964273399</v>
      </c>
      <c r="EJ34" s="3">
        <v>37.448599910451904</v>
      </c>
      <c r="EK34" s="12">
        <f t="shared" si="12"/>
        <v>100</v>
      </c>
      <c r="EM34" s="1" t="s">
        <v>11</v>
      </c>
      <c r="EN34" s="3">
        <v>37.856684052311088</v>
      </c>
      <c r="EO34" s="3">
        <v>24.754245779913159</v>
      </c>
      <c r="EP34" s="3">
        <v>37.389070167775749</v>
      </c>
      <c r="EQ34" s="12">
        <f t="shared" si="13"/>
        <v>100</v>
      </c>
      <c r="ES34" s="1" t="s">
        <v>11</v>
      </c>
      <c r="ET34" s="3">
        <v>37.433993281053624</v>
      </c>
      <c r="EU34" s="3">
        <v>25.970687043329082</v>
      </c>
      <c r="EV34" s="3">
        <v>36.595319675617297</v>
      </c>
      <c r="EW34" s="12">
        <f t="shared" si="14"/>
        <v>100</v>
      </c>
      <c r="EY34" s="1" t="s">
        <v>11</v>
      </c>
      <c r="EZ34" s="3">
        <v>38.14136029748493</v>
      </c>
      <c r="FA34" s="3">
        <v>24.080434503855948</v>
      </c>
      <c r="FB34" s="3">
        <v>37.778205198659123</v>
      </c>
      <c r="FC34" s="12">
        <f t="shared" si="15"/>
        <v>100</v>
      </c>
      <c r="FE34" s="1" t="s">
        <v>11</v>
      </c>
      <c r="FF34" s="3">
        <v>37.997155768457098</v>
      </c>
      <c r="FG34" s="3">
        <v>23.833537606541732</v>
      </c>
      <c r="FH34" s="3">
        <v>38.16930662500117</v>
      </c>
      <c r="FI34" s="12">
        <f t="shared" si="16"/>
        <v>100</v>
      </c>
      <c r="FK34" s="1" t="s">
        <v>11</v>
      </c>
      <c r="FL34" s="3">
        <v>38.808129120091714</v>
      </c>
      <c r="FM34" s="3">
        <v>23.993712381771282</v>
      </c>
      <c r="FN34" s="3">
        <v>37.198158498137005</v>
      </c>
      <c r="FO34" s="12">
        <f t="shared" si="17"/>
        <v>100</v>
      </c>
      <c r="FQ34" s="1" t="s">
        <v>11</v>
      </c>
      <c r="FR34" s="3">
        <v>38.836688035145919</v>
      </c>
      <c r="FS34" s="3">
        <v>25.661899852064373</v>
      </c>
      <c r="FT34" s="3">
        <v>35.501412112789708</v>
      </c>
      <c r="FU34" s="12">
        <f t="shared" si="18"/>
        <v>100</v>
      </c>
      <c r="FW34" s="1" t="s">
        <v>11</v>
      </c>
      <c r="FX34" s="3">
        <v>39.822716946420194</v>
      </c>
      <c r="FY34" s="3">
        <v>25.317190788342803</v>
      </c>
      <c r="FZ34" s="3">
        <v>34.860092265237</v>
      </c>
      <c r="GA34" s="12">
        <f t="shared" si="19"/>
        <v>100</v>
      </c>
      <c r="GC34" s="1" t="s">
        <v>11</v>
      </c>
      <c r="GD34" s="3">
        <v>43.398717224927097</v>
      </c>
      <c r="GE34" s="3">
        <v>24.32815610634044</v>
      </c>
      <c r="GF34" s="3">
        <v>32.273126668732466</v>
      </c>
      <c r="GG34" s="12">
        <f t="shared" si="25"/>
        <v>100</v>
      </c>
      <c r="GI34" s="1" t="s">
        <v>11</v>
      </c>
      <c r="GJ34" s="3">
        <v>42.660861192649996</v>
      </c>
      <c r="GK34" s="3">
        <v>24.598991994751216</v>
      </c>
      <c r="GL34" s="3">
        <v>32.740146812598788</v>
      </c>
      <c r="GM34" s="12">
        <f t="shared" si="26"/>
        <v>100</v>
      </c>
      <c r="GO34" s="1" t="s">
        <v>22</v>
      </c>
      <c r="GP34" s="3">
        <v>40.063213485543578</v>
      </c>
      <c r="GQ34" s="3">
        <v>25.409420676410967</v>
      </c>
      <c r="GR34" s="3">
        <v>34.527365838045448</v>
      </c>
      <c r="GS34" s="12">
        <f t="shared" si="27"/>
        <v>100</v>
      </c>
      <c r="GU34" s="1" t="s">
        <v>22</v>
      </c>
      <c r="GV34" s="3">
        <v>39.991917630108588</v>
      </c>
      <c r="GW34" s="3">
        <v>25.787591805179744</v>
      </c>
      <c r="GX34" s="3">
        <v>34.220490564711668</v>
      </c>
      <c r="GY34" s="12">
        <f t="shared" si="28"/>
        <v>100</v>
      </c>
      <c r="HA34" s="1" t="s">
        <v>22</v>
      </c>
      <c r="HB34" s="3">
        <v>39.81988183830321</v>
      </c>
      <c r="HC34" s="3">
        <v>25.843514177660815</v>
      </c>
      <c r="HD34" s="3">
        <v>34.336603984035975</v>
      </c>
      <c r="HE34" s="12">
        <f t="shared" si="29"/>
        <v>100</v>
      </c>
      <c r="HG34" s="1" t="s">
        <v>22</v>
      </c>
      <c r="HH34" s="3">
        <v>40.155543108276966</v>
      </c>
      <c r="HI34" s="3">
        <v>26.021801887198929</v>
      </c>
      <c r="HJ34" s="3">
        <v>33.822655004524108</v>
      </c>
      <c r="HK34" s="9">
        <f t="shared" si="30"/>
        <v>100</v>
      </c>
      <c r="HM34" s="1" t="s">
        <v>22</v>
      </c>
      <c r="HN34" s="3">
        <v>39.332419159105747</v>
      </c>
      <c r="HO34" s="3">
        <v>26.710243278409862</v>
      </c>
      <c r="HP34" s="3">
        <v>33.957337562484391</v>
      </c>
      <c r="HQ34" s="9">
        <f t="shared" si="31"/>
        <v>100</v>
      </c>
      <c r="HS34" s="1" t="s">
        <v>22</v>
      </c>
      <c r="HT34" s="3">
        <v>38.720059715910338</v>
      </c>
      <c r="HU34" s="3">
        <v>27.009594063535975</v>
      </c>
      <c r="HV34" s="3">
        <v>34.270346220553691</v>
      </c>
      <c r="HW34" s="9">
        <f t="shared" si="32"/>
        <v>100</v>
      </c>
      <c r="HY34" s="1" t="s">
        <v>22</v>
      </c>
      <c r="HZ34" s="3">
        <v>38.652434434112102</v>
      </c>
      <c r="IA34" s="3">
        <v>27.550944923348723</v>
      </c>
      <c r="IB34" s="3">
        <v>33.796620642539175</v>
      </c>
      <c r="IC34" s="9">
        <f t="shared" si="33"/>
        <v>100</v>
      </c>
      <c r="IE34" s="1" t="s">
        <v>22</v>
      </c>
      <c r="IF34" s="3">
        <v>37.417541583904224</v>
      </c>
      <c r="IG34" s="3">
        <v>27.515775534746712</v>
      </c>
      <c r="IH34" s="3">
        <v>35.06668288134906</v>
      </c>
      <c r="II34" s="9">
        <f t="shared" si="34"/>
        <v>100</v>
      </c>
      <c r="IK34" s="1" t="s">
        <v>22</v>
      </c>
      <c r="IL34" s="3">
        <v>35.725593667546171</v>
      </c>
      <c r="IM34" s="3">
        <v>26.038945463267844</v>
      </c>
      <c r="IN34" s="3">
        <v>38.235460869185985</v>
      </c>
      <c r="IQ34" s="1" t="s">
        <v>22</v>
      </c>
      <c r="IR34" s="3">
        <v>35.725593667546171</v>
      </c>
      <c r="IS34" s="3">
        <v>26.038945463267844</v>
      </c>
      <c r="IT34" s="3">
        <v>38.235460869185985</v>
      </c>
      <c r="IW34" s="1" t="s">
        <v>22</v>
      </c>
      <c r="IX34" s="3">
        <v>35.348250043531252</v>
      </c>
      <c r="IY34" s="3">
        <v>26.626327703290965</v>
      </c>
      <c r="IZ34" s="3">
        <v>38.02542225317778</v>
      </c>
      <c r="JD34" s="1" t="s">
        <v>7</v>
      </c>
      <c r="JE34" s="3">
        <v>36.686092338704469</v>
      </c>
      <c r="JF34" s="3">
        <v>45.861168899972867</v>
      </c>
      <c r="JG34" s="3">
        <v>17.452738761322671</v>
      </c>
      <c r="JK34" s="1" t="s">
        <v>7</v>
      </c>
      <c r="JL34" s="3">
        <v>35.401471642774546</v>
      </c>
      <c r="JM34" s="3">
        <v>47.215959378008051</v>
      </c>
      <c r="JN34" s="3">
        <v>17.382568979217407</v>
      </c>
    </row>
    <row r="35" spans="2:274" x14ac:dyDescent="0.25">
      <c r="B35" t="s">
        <v>11</v>
      </c>
      <c r="C35" s="36">
        <v>20</v>
      </c>
      <c r="D35" s="36">
        <v>54</v>
      </c>
      <c r="E35" s="36">
        <v>26</v>
      </c>
      <c r="F35" s="9">
        <f t="shared" si="0"/>
        <v>100</v>
      </c>
      <c r="H35" t="s">
        <v>15</v>
      </c>
      <c r="I35" s="9">
        <v>14.97</v>
      </c>
      <c r="J35" s="9">
        <v>36.53</v>
      </c>
      <c r="K35" s="9">
        <v>48.5</v>
      </c>
      <c r="L35">
        <f t="shared" si="20"/>
        <v>100</v>
      </c>
      <c r="O35" t="s">
        <v>15</v>
      </c>
      <c r="P35" s="9">
        <v>15</v>
      </c>
      <c r="Q35" s="9">
        <v>35</v>
      </c>
      <c r="R35" s="9">
        <v>50</v>
      </c>
      <c r="S35">
        <f t="shared" si="21"/>
        <v>100</v>
      </c>
      <c r="U35" t="s">
        <v>15</v>
      </c>
      <c r="V35">
        <v>15</v>
      </c>
      <c r="W35">
        <v>35</v>
      </c>
      <c r="X35">
        <v>50</v>
      </c>
      <c r="Y35">
        <f t="shared" si="22"/>
        <v>100</v>
      </c>
      <c r="AA35" t="s">
        <v>15</v>
      </c>
      <c r="AB35" s="9">
        <v>15</v>
      </c>
      <c r="AC35" s="9">
        <v>35</v>
      </c>
      <c r="AD35" s="9">
        <v>50</v>
      </c>
      <c r="AE35">
        <f t="shared" si="23"/>
        <v>100</v>
      </c>
      <c r="AG35" t="s">
        <v>11</v>
      </c>
      <c r="AH35">
        <v>24</v>
      </c>
      <c r="AI35">
        <v>39</v>
      </c>
      <c r="AJ35">
        <v>37</v>
      </c>
      <c r="AM35" t="s">
        <v>15</v>
      </c>
      <c r="AN35">
        <v>15</v>
      </c>
      <c r="AO35">
        <v>32</v>
      </c>
      <c r="AP35">
        <v>53</v>
      </c>
      <c r="AS35" t="s">
        <v>15</v>
      </c>
      <c r="AT35">
        <v>15</v>
      </c>
      <c r="AU35">
        <v>31</v>
      </c>
      <c r="AV35">
        <v>53</v>
      </c>
      <c r="AX35" t="s">
        <v>15</v>
      </c>
      <c r="AY35">
        <v>15</v>
      </c>
      <c r="AZ35">
        <v>32</v>
      </c>
      <c r="BA35">
        <v>53</v>
      </c>
      <c r="BC35" t="s">
        <v>15</v>
      </c>
      <c r="BD35">
        <v>17</v>
      </c>
      <c r="BE35">
        <v>31</v>
      </c>
      <c r="BF35">
        <v>52</v>
      </c>
      <c r="BH35" t="s">
        <v>15</v>
      </c>
      <c r="BI35">
        <v>16</v>
      </c>
      <c r="BJ35">
        <v>32</v>
      </c>
      <c r="BK35">
        <v>53</v>
      </c>
      <c r="BM35" t="s">
        <v>15</v>
      </c>
      <c r="BN35" s="9">
        <v>12.839404331469511</v>
      </c>
      <c r="BO35" s="9">
        <v>34.739569647115957</v>
      </c>
      <c r="BP35" s="9">
        <v>52.421026021414526</v>
      </c>
      <c r="BQ35" s="9">
        <f t="shared" si="24"/>
        <v>100</v>
      </c>
      <c r="BS35" s="7" t="s">
        <v>15</v>
      </c>
      <c r="BT35" s="3">
        <v>7.1316033542563897</v>
      </c>
      <c r="BU35" s="3">
        <v>39.136120494573028</v>
      </c>
      <c r="BV35" s="3">
        <v>53.732276151170588</v>
      </c>
      <c r="BW35" s="12">
        <f t="shared" si="1"/>
        <v>100</v>
      </c>
      <c r="BY35" s="7" t="s">
        <v>15</v>
      </c>
      <c r="BZ35" s="3">
        <v>15.562254106743712</v>
      </c>
      <c r="CA35" s="3">
        <v>27.325039830980742</v>
      </c>
      <c r="CB35" s="3">
        <v>57.112706062275556</v>
      </c>
      <c r="CC35" s="12">
        <f t="shared" si="2"/>
        <v>100</v>
      </c>
      <c r="CE35" s="7" t="s">
        <v>15</v>
      </c>
      <c r="CF35" s="3">
        <v>13</v>
      </c>
      <c r="CG35" s="3">
        <v>35</v>
      </c>
      <c r="CH35" s="3">
        <v>51</v>
      </c>
      <c r="CI35" s="12">
        <f t="shared" si="3"/>
        <v>99</v>
      </c>
      <c r="CK35" s="7" t="s">
        <v>15</v>
      </c>
      <c r="CL35" s="3">
        <v>18.719000195274361</v>
      </c>
      <c r="CM35" s="3">
        <v>29.595782073813709</v>
      </c>
      <c r="CN35" s="3">
        <v>51.685217730911937</v>
      </c>
      <c r="CO35" s="12">
        <f t="shared" si="4"/>
        <v>100</v>
      </c>
      <c r="CQ35" s="7" t="s">
        <v>15</v>
      </c>
      <c r="CR35" s="3">
        <v>18.652395825398035</v>
      </c>
      <c r="CS35" s="3">
        <v>29.481221909042432</v>
      </c>
      <c r="CT35" s="3">
        <v>51.86638226555953</v>
      </c>
      <c r="CU35" s="12">
        <f t="shared" si="5"/>
        <v>100</v>
      </c>
      <c r="CW35" s="7" t="s">
        <v>15</v>
      </c>
      <c r="CX35" s="3">
        <v>18.7169727652341</v>
      </c>
      <c r="CY35" s="3">
        <v>29.939765714496879</v>
      </c>
      <c r="CZ35" s="3">
        <v>51.343261520269024</v>
      </c>
      <c r="DA35" s="12">
        <f t="shared" si="6"/>
        <v>100</v>
      </c>
      <c r="DC35" s="7" t="s">
        <v>15</v>
      </c>
      <c r="DD35" s="3">
        <v>19.008894536213468</v>
      </c>
      <c r="DE35" s="3">
        <v>29.59520784171356</v>
      </c>
      <c r="DF35" s="3">
        <v>51.395897622072972</v>
      </c>
      <c r="DG35" s="12">
        <f t="shared" si="7"/>
        <v>100</v>
      </c>
      <c r="DI35" s="7" t="s">
        <v>15</v>
      </c>
      <c r="DJ35" s="3">
        <v>19.341122664094044</v>
      </c>
      <c r="DK35" s="3">
        <v>29.467252653017471</v>
      </c>
      <c r="DL35" s="3">
        <v>51.191624682888481</v>
      </c>
      <c r="DM35" s="12">
        <f t="shared" si="8"/>
        <v>100</v>
      </c>
      <c r="DO35" s="7" t="s">
        <v>15</v>
      </c>
      <c r="DP35" s="3">
        <v>19.617459538989699</v>
      </c>
      <c r="DQ35" s="3">
        <v>29.198486653121279</v>
      </c>
      <c r="DR35" s="3">
        <v>51.184053807889015</v>
      </c>
      <c r="DS35" s="12">
        <f t="shared" si="9"/>
        <v>100</v>
      </c>
      <c r="DU35" s="7" t="s">
        <v>15</v>
      </c>
      <c r="DV35" s="3">
        <v>28.632653061224488</v>
      </c>
      <c r="DW35" s="3">
        <v>20.088435374149661</v>
      </c>
      <c r="DX35" s="3">
        <v>51.278911564625851</v>
      </c>
      <c r="DY35" s="12">
        <f t="shared" si="10"/>
        <v>100</v>
      </c>
      <c r="EA35" s="7" t="s">
        <v>15</v>
      </c>
      <c r="EB35" s="3">
        <v>29.139469828160387</v>
      </c>
      <c r="EC35" s="3">
        <v>20.457572931930198</v>
      </c>
      <c r="ED35" s="3">
        <v>50.402957239909419</v>
      </c>
      <c r="EE35" s="12">
        <f t="shared" si="11"/>
        <v>100</v>
      </c>
      <c r="EG35" s="7" t="s">
        <v>15</v>
      </c>
      <c r="EH35" s="3">
        <v>25.953290338738967</v>
      </c>
      <c r="EI35" s="3">
        <v>26.216266983908334</v>
      </c>
      <c r="EJ35" s="3">
        <v>47.8304426773527</v>
      </c>
      <c r="EK35" s="12">
        <f t="shared" si="12"/>
        <v>100</v>
      </c>
      <c r="EM35" s="7" t="s">
        <v>15</v>
      </c>
      <c r="EN35" s="3">
        <v>28.925156610616554</v>
      </c>
      <c r="EO35" s="3">
        <v>21.384767556874383</v>
      </c>
      <c r="EP35" s="3">
        <v>49.690075832509066</v>
      </c>
      <c r="EQ35" s="12">
        <f t="shared" si="13"/>
        <v>100</v>
      </c>
      <c r="ES35" s="7" t="s">
        <v>15</v>
      </c>
      <c r="ET35" s="3">
        <v>29.127047015319597</v>
      </c>
      <c r="EU35" s="3">
        <v>22.104463814051769</v>
      </c>
      <c r="EV35" s="3">
        <v>48.768489170628634</v>
      </c>
      <c r="EW35" s="12">
        <f t="shared" si="14"/>
        <v>100</v>
      </c>
      <c r="EY35" s="7" t="s">
        <v>15</v>
      </c>
      <c r="EZ35" s="3">
        <v>28.773462783171521</v>
      </c>
      <c r="FA35" s="3">
        <v>22.045307443365697</v>
      </c>
      <c r="FB35" s="3">
        <v>49.181229773462782</v>
      </c>
      <c r="FC35" s="12">
        <f t="shared" si="15"/>
        <v>100</v>
      </c>
      <c r="FE35" s="7" t="s">
        <v>15</v>
      </c>
      <c r="FF35" s="3">
        <v>31.284004352557126</v>
      </c>
      <c r="FG35" s="3">
        <v>19.928950905715929</v>
      </c>
      <c r="FH35" s="3">
        <v>48.787044741726945</v>
      </c>
      <c r="FI35" s="12">
        <f t="shared" si="16"/>
        <v>100</v>
      </c>
      <c r="FK35" s="7" t="s">
        <v>15</v>
      </c>
      <c r="FL35" s="3">
        <v>31.145018994694045</v>
      </c>
      <c r="FM35" s="3">
        <v>20.536246899626384</v>
      </c>
      <c r="FN35" s="3">
        <v>48.318734105679574</v>
      </c>
      <c r="FO35" s="12">
        <f t="shared" si="17"/>
        <v>100</v>
      </c>
      <c r="FQ35" s="7" t="s">
        <v>15</v>
      </c>
      <c r="FR35" s="3">
        <v>30.587799456655961</v>
      </c>
      <c r="FS35" s="3">
        <v>21.187330204988886</v>
      </c>
      <c r="FT35" s="3">
        <v>48.224870338355146</v>
      </c>
      <c r="FU35" s="12">
        <f t="shared" si="18"/>
        <v>100</v>
      </c>
      <c r="FW35" s="7" t="s">
        <v>15</v>
      </c>
      <c r="FX35" s="3">
        <v>29.94309457140276</v>
      </c>
      <c r="FY35" s="3">
        <v>21.699334597898414</v>
      </c>
      <c r="FZ35" s="3">
        <v>48.357570830698819</v>
      </c>
      <c r="GA35" s="12">
        <f t="shared" si="19"/>
        <v>100</v>
      </c>
      <c r="GC35" s="7" t="s">
        <v>15</v>
      </c>
      <c r="GD35" s="3">
        <v>29.912368405575485</v>
      </c>
      <c r="GE35" s="3">
        <v>21.578544962653652</v>
      </c>
      <c r="GF35" s="3">
        <v>48.509086631770863</v>
      </c>
      <c r="GG35" s="12">
        <f t="shared" si="25"/>
        <v>100</v>
      </c>
      <c r="GI35" s="7" t="s">
        <v>15</v>
      </c>
      <c r="GJ35" s="3">
        <v>29.801968864468865</v>
      </c>
      <c r="GK35" s="3">
        <v>22.470238095238095</v>
      </c>
      <c r="GL35" s="3">
        <v>47.727793040293044</v>
      </c>
      <c r="GM35" s="12">
        <f t="shared" si="26"/>
        <v>100</v>
      </c>
      <c r="GO35" s="7" t="s">
        <v>15</v>
      </c>
      <c r="GP35" s="3">
        <v>33.08039546927359</v>
      </c>
      <c r="GQ35" s="3">
        <v>17.976127835165748</v>
      </c>
      <c r="GR35" s="3">
        <v>48.943476695560662</v>
      </c>
      <c r="GS35" s="12">
        <f t="shared" si="27"/>
        <v>100</v>
      </c>
      <c r="GU35" s="2" t="s">
        <v>15</v>
      </c>
      <c r="GV35" s="4">
        <v>23.575736741773181</v>
      </c>
      <c r="GW35" s="4">
        <v>28.841526297696802</v>
      </c>
      <c r="GX35" s="4">
        <v>47.582736960530013</v>
      </c>
      <c r="GY35" s="12">
        <f t="shared" si="28"/>
        <v>100</v>
      </c>
      <c r="HA35" s="2" t="s">
        <v>15</v>
      </c>
      <c r="HB35" s="4">
        <v>22.706074558146444</v>
      </c>
      <c r="HC35" s="4">
        <v>28.890539135600772</v>
      </c>
      <c r="HD35" s="4">
        <v>48.403386306252784</v>
      </c>
      <c r="HE35" s="12">
        <f t="shared" si="29"/>
        <v>100</v>
      </c>
      <c r="HG35" s="2" t="s">
        <v>15</v>
      </c>
      <c r="HH35" s="4">
        <v>22.665510263081813</v>
      </c>
      <c r="HI35" s="4">
        <v>29.005492917028043</v>
      </c>
      <c r="HJ35" s="4">
        <v>48.328996819890143</v>
      </c>
      <c r="HK35" s="9">
        <f t="shared" si="30"/>
        <v>100</v>
      </c>
      <c r="HM35" s="2" t="s">
        <v>15</v>
      </c>
      <c r="HN35" s="4">
        <v>22.701376353790614</v>
      </c>
      <c r="HO35" s="4">
        <v>29.385717509025273</v>
      </c>
      <c r="HP35" s="4">
        <v>47.912906137184116</v>
      </c>
      <c r="HQ35" s="9">
        <f t="shared" si="31"/>
        <v>100</v>
      </c>
      <c r="HS35" s="2" t="s">
        <v>15</v>
      </c>
      <c r="HT35" s="4">
        <v>22.985977453945562</v>
      </c>
      <c r="HU35" s="4">
        <v>29.736046191916415</v>
      </c>
      <c r="HV35" s="4">
        <v>47.277976354138026</v>
      </c>
      <c r="HW35" s="9">
        <f t="shared" si="32"/>
        <v>100</v>
      </c>
      <c r="HY35" s="2" t="s">
        <v>15</v>
      </c>
      <c r="HZ35" s="4">
        <v>24.249422632794456</v>
      </c>
      <c r="IA35" s="4">
        <v>29.131532305709225</v>
      </c>
      <c r="IB35" s="4">
        <v>46.619045061496323</v>
      </c>
      <c r="IC35" s="9">
        <f t="shared" si="33"/>
        <v>100</v>
      </c>
      <c r="IE35" s="2" t="s">
        <v>15</v>
      </c>
      <c r="IF35" s="4">
        <v>25.022887567064405</v>
      </c>
      <c r="IG35" s="4">
        <v>31.304054295957979</v>
      </c>
      <c r="IH35" s="4">
        <v>43.673058136977616</v>
      </c>
      <c r="II35" s="9">
        <f t="shared" si="34"/>
        <v>100</v>
      </c>
      <c r="IK35" s="2" t="s">
        <v>15</v>
      </c>
      <c r="IL35" s="4">
        <v>24.930000509087208</v>
      </c>
      <c r="IM35" s="4">
        <v>31.344499312732271</v>
      </c>
      <c r="IN35" s="4">
        <v>43.725500178180518</v>
      </c>
      <c r="IQ35" s="2" t="s">
        <v>15</v>
      </c>
      <c r="IR35" s="4">
        <v>24.930000509087208</v>
      </c>
      <c r="IS35" s="4">
        <v>31.344499312732271</v>
      </c>
      <c r="IT35" s="4">
        <v>43.725500178180518</v>
      </c>
      <c r="IW35" s="2" t="s">
        <v>15</v>
      </c>
      <c r="IX35" s="4">
        <v>25.355127946806366</v>
      </c>
      <c r="IY35" s="4">
        <v>31.870844247430991</v>
      </c>
      <c r="IZ35" s="4">
        <v>42.774027805762643</v>
      </c>
      <c r="JD35" s="2" t="s">
        <v>15</v>
      </c>
      <c r="JE35" s="4">
        <v>25.645141065830725</v>
      </c>
      <c r="JF35" s="4">
        <v>32.739811912225711</v>
      </c>
      <c r="JG35" s="4">
        <v>41.615047021943575</v>
      </c>
      <c r="JK35" s="2" t="s">
        <v>15</v>
      </c>
      <c r="JL35" s="4">
        <v>25.704759772088277</v>
      </c>
      <c r="JM35" s="4">
        <v>33.654300714090219</v>
      </c>
      <c r="JN35" s="4">
        <v>40.6409395138215</v>
      </c>
    </row>
    <row r="36" spans="2:274" ht="13" thickBot="1" x14ac:dyDescent="0.3">
      <c r="C36" s="36"/>
      <c r="D36" s="36"/>
      <c r="E36" s="36"/>
      <c r="AU36" s="8"/>
      <c r="AV36" s="10"/>
      <c r="AW36" s="10"/>
      <c r="AX36" s="10"/>
      <c r="BA36" s="8"/>
      <c r="BB36" s="10"/>
      <c r="BC36" s="10"/>
      <c r="BD36" s="10"/>
      <c r="BE36" s="12"/>
      <c r="BG36" s="8"/>
      <c r="BH36" s="10"/>
      <c r="BI36" s="10"/>
      <c r="BJ36" s="10"/>
      <c r="BK36" s="12"/>
      <c r="BM36" s="8"/>
      <c r="BN36" s="10"/>
      <c r="BO36" s="10"/>
      <c r="BP36" s="10"/>
      <c r="BQ36" s="12"/>
      <c r="BS36" s="8"/>
      <c r="BT36" s="10"/>
      <c r="BU36" s="10"/>
      <c r="BV36" s="10"/>
      <c r="BW36" s="12"/>
      <c r="BY36" s="8"/>
      <c r="BZ36" s="10"/>
      <c r="CA36" s="10"/>
      <c r="CB36" s="10"/>
      <c r="CC36" s="12"/>
      <c r="CE36" s="8"/>
      <c r="CF36" s="10"/>
      <c r="CG36" s="10"/>
      <c r="CH36" s="10"/>
      <c r="CI36" s="12"/>
      <c r="CK36" s="8"/>
      <c r="CL36" s="10"/>
      <c r="CM36" s="10"/>
      <c r="CN36" s="10"/>
      <c r="CO36" s="12"/>
      <c r="CQ36" s="8"/>
      <c r="CR36" s="10"/>
      <c r="CS36" s="10"/>
      <c r="CT36" s="10"/>
      <c r="CU36" s="12"/>
      <c r="CW36" s="8"/>
      <c r="CX36" s="10"/>
      <c r="CY36" s="10"/>
      <c r="CZ36" s="10"/>
      <c r="DA36" s="12"/>
      <c r="DC36" s="8"/>
      <c r="DD36" s="10"/>
      <c r="DE36" s="10"/>
      <c r="DF36" s="10"/>
      <c r="DG36" s="12"/>
      <c r="DI36" s="8" t="s">
        <v>37</v>
      </c>
      <c r="DJ36" s="10">
        <v>51.726345909495649</v>
      </c>
      <c r="DK36" s="10">
        <v>26.318259583559577</v>
      </c>
      <c r="DL36" s="10">
        <v>21.955394506944767</v>
      </c>
      <c r="DM36" s="12">
        <f t="shared" si="11"/>
        <v>100</v>
      </c>
      <c r="DO36" s="8" t="s">
        <v>47</v>
      </c>
      <c r="DP36" s="10">
        <v>51.737892418886901</v>
      </c>
      <c r="DQ36" s="10">
        <v>26.440853693152111</v>
      </c>
      <c r="DR36" s="10">
        <v>21.821253887960989</v>
      </c>
      <c r="DS36" s="12">
        <f t="shared" si="12"/>
        <v>100</v>
      </c>
      <c r="DU36" s="8" t="s">
        <v>37</v>
      </c>
      <c r="DV36" s="10">
        <v>51.589200932764001</v>
      </c>
      <c r="DW36" s="10">
        <v>26.699500540636706</v>
      </c>
      <c r="DX36" s="10">
        <v>21.711298526599297</v>
      </c>
      <c r="DY36" s="12">
        <f t="shared" si="13"/>
        <v>100</v>
      </c>
      <c r="EA36" s="8" t="s">
        <v>37</v>
      </c>
      <c r="EB36" s="10">
        <v>51.297686121492688</v>
      </c>
      <c r="EC36" s="10">
        <v>27.091707771969865</v>
      </c>
      <c r="ED36" s="10">
        <v>21.610606106537439</v>
      </c>
      <c r="EE36" s="12">
        <f t="shared" si="14"/>
        <v>100</v>
      </c>
      <c r="EG36" s="8" t="s">
        <v>37</v>
      </c>
      <c r="EH36" s="10">
        <v>27.158610715017854</v>
      </c>
      <c r="EI36" s="10">
        <v>51.123306630544477</v>
      </c>
      <c r="EJ36" s="10">
        <v>21.718082654437673</v>
      </c>
      <c r="EK36" s="12">
        <f t="shared" si="15"/>
        <v>100</v>
      </c>
      <c r="EM36" s="8" t="s">
        <v>37</v>
      </c>
      <c r="EN36" s="10">
        <v>51.118623275542419</v>
      </c>
      <c r="EO36" s="10">
        <v>27.005210769925618</v>
      </c>
      <c r="EP36" s="10">
        <v>21.87616595453196</v>
      </c>
      <c r="EQ36" s="12">
        <f t="shared" si="16"/>
        <v>100</v>
      </c>
      <c r="ES36" s="8" t="s">
        <v>37</v>
      </c>
      <c r="ET36" s="10">
        <v>51.054647955905416</v>
      </c>
      <c r="EU36" s="10">
        <v>27.047381927030788</v>
      </c>
      <c r="EV36" s="10">
        <v>21.897970117063796</v>
      </c>
      <c r="EW36" s="12">
        <f t="shared" si="17"/>
        <v>100</v>
      </c>
      <c r="EY36" s="8" t="s">
        <v>37</v>
      </c>
      <c r="EZ36" s="10">
        <v>50.944138022543981</v>
      </c>
      <c r="FA36" s="10">
        <v>27.794204612655232</v>
      </c>
      <c r="FB36" s="10">
        <v>21.261657364800779</v>
      </c>
      <c r="FC36" s="12">
        <f t="shared" si="18"/>
        <v>100</v>
      </c>
      <c r="FE36" s="8" t="s">
        <v>37</v>
      </c>
      <c r="FF36" s="10">
        <v>50.743690622093581</v>
      </c>
      <c r="FG36" s="10">
        <v>28.207629273253538</v>
      </c>
      <c r="FH36" s="10">
        <v>21.048680104652881</v>
      </c>
      <c r="FI36" s="12">
        <f t="shared" si="19"/>
        <v>100</v>
      </c>
      <c r="FK36" s="8" t="s">
        <v>47</v>
      </c>
      <c r="FL36" s="10">
        <v>52.215760044767535</v>
      </c>
      <c r="FM36" s="10">
        <v>28.177750546578821</v>
      </c>
      <c r="FN36" s="10">
        <v>19.606489408653644</v>
      </c>
      <c r="FO36" s="12">
        <f t="shared" si="25"/>
        <v>100</v>
      </c>
      <c r="FQ36" s="8" t="s">
        <v>47</v>
      </c>
      <c r="FR36" s="10">
        <v>51.801806118735541</v>
      </c>
      <c r="FS36" s="10">
        <v>27.834250465905075</v>
      </c>
      <c r="FT36" s="10">
        <v>20.363943415359394</v>
      </c>
      <c r="FU36" s="12">
        <f t="shared" si="26"/>
        <v>100</v>
      </c>
      <c r="FW36" s="6" t="s">
        <v>41</v>
      </c>
      <c r="FX36" s="10">
        <v>50.490807471335366</v>
      </c>
      <c r="FY36" s="10">
        <v>28.90401872110856</v>
      </c>
      <c r="FZ36" s="10">
        <v>20.605173807556078</v>
      </c>
      <c r="GA36" s="12">
        <f t="shared" si="27"/>
        <v>100</v>
      </c>
      <c r="GC36" s="6" t="s">
        <v>41</v>
      </c>
      <c r="GD36" s="3">
        <v>50.431242583644661</v>
      </c>
      <c r="GE36" s="3">
        <v>29.027565516887936</v>
      </c>
      <c r="GF36" s="3">
        <v>20.5411918994674</v>
      </c>
      <c r="GG36" s="12">
        <f t="shared" si="28"/>
        <v>100</v>
      </c>
      <c r="GI36" s="6" t="s">
        <v>41</v>
      </c>
      <c r="GJ36" s="3">
        <v>49.879392918215643</v>
      </c>
      <c r="GK36" s="3">
        <v>29.640431968875319</v>
      </c>
      <c r="GL36" s="3">
        <v>20.480175112909034</v>
      </c>
      <c r="GM36" s="12">
        <f t="shared" si="29"/>
        <v>100</v>
      </c>
      <c r="GO36" s="6" t="s">
        <v>41</v>
      </c>
      <c r="GP36" s="3">
        <v>50</v>
      </c>
      <c r="GQ36" s="3">
        <v>30</v>
      </c>
      <c r="GR36" s="3">
        <v>20</v>
      </c>
      <c r="GS36" s="9">
        <f t="shared" si="30"/>
        <v>100</v>
      </c>
    </row>
    <row r="37" spans="2:274" ht="13.5" thickTop="1" thickBot="1" x14ac:dyDescent="0.3">
      <c r="C37" s="36"/>
      <c r="D37" s="36"/>
      <c r="E37" s="36"/>
      <c r="AV37" s="10"/>
      <c r="BB37" s="10"/>
      <c r="BH37" s="10"/>
      <c r="BN37" s="10"/>
      <c r="BT37" s="10"/>
      <c r="BZ37" s="10"/>
      <c r="CF37" s="10"/>
      <c r="CL37" s="10"/>
      <c r="CR37" s="10"/>
      <c r="CX37" s="10"/>
      <c r="DD37" s="10"/>
      <c r="DJ37" s="10"/>
      <c r="DP37" s="10"/>
      <c r="DV37" s="10"/>
      <c r="EB37" s="10"/>
      <c r="EH37" s="10"/>
      <c r="EN37" s="10"/>
      <c r="ET37" s="10"/>
      <c r="EZ37" s="10"/>
      <c r="FF37" s="10"/>
      <c r="FL37" s="10"/>
      <c r="FR37" s="10"/>
      <c r="FX37" s="10"/>
    </row>
    <row r="38" spans="2:274" ht="13" thickTop="1" x14ac:dyDescent="0.25">
      <c r="C38" s="36"/>
      <c r="D38" s="36"/>
      <c r="E38" s="36"/>
    </row>
    <row r="39" spans="2:274" x14ac:dyDescent="0.25">
      <c r="BH39" s="12"/>
      <c r="BN39" s="12"/>
      <c r="BT39" s="12"/>
      <c r="BZ39" s="12"/>
      <c r="CF39" s="12"/>
      <c r="CL39" s="12"/>
      <c r="CR39" s="12"/>
      <c r="CY39" s="12"/>
      <c r="DE39" s="12"/>
      <c r="DK39" s="12"/>
      <c r="DQ39" s="12"/>
      <c r="DW39" s="12"/>
      <c r="EC39" s="12"/>
      <c r="EI39" s="12"/>
      <c r="EO39" s="12"/>
      <c r="EU39" s="12"/>
      <c r="FA39" s="12"/>
    </row>
    <row r="40" spans="2:274" x14ac:dyDescent="0.25">
      <c r="FA40" s="12"/>
    </row>
    <row r="41" spans="2:274" x14ac:dyDescent="0.25">
      <c r="FA41" s="12"/>
    </row>
    <row r="42" spans="2:274" x14ac:dyDescent="0.25">
      <c r="ET42" s="9"/>
      <c r="EU42" s="12"/>
      <c r="EW42" s="9"/>
      <c r="EZ42" s="9"/>
      <c r="FC42" s="9"/>
      <c r="FF42" s="9"/>
      <c r="FI42" s="9"/>
      <c r="FL42" s="9"/>
      <c r="FO42" s="9"/>
      <c r="FU42" s="9"/>
      <c r="FV42" s="9"/>
      <c r="GA42" s="9"/>
      <c r="GB42" s="9"/>
      <c r="GC42" s="9"/>
      <c r="GD42" s="9"/>
      <c r="GE42" s="9"/>
    </row>
    <row r="43" spans="2:274" x14ac:dyDescent="0.25">
      <c r="ET43" s="9"/>
      <c r="EU43" s="12"/>
      <c r="EW43" s="9"/>
      <c r="EZ43" s="9"/>
      <c r="FC43" s="9"/>
      <c r="FF43" s="9"/>
      <c r="FI43" s="9"/>
      <c r="FL43" s="9"/>
      <c r="FO43" s="9"/>
      <c r="FU43" s="9"/>
      <c r="FV43" s="9"/>
      <c r="GA43" s="9"/>
      <c r="GB43" s="9"/>
      <c r="GC43" s="9"/>
      <c r="GD43" s="9"/>
      <c r="GE43" s="9"/>
    </row>
    <row r="44" spans="2:274" x14ac:dyDescent="0.25">
      <c r="BH44" s="12"/>
      <c r="BK44" s="9"/>
      <c r="BN44" s="12"/>
      <c r="BQ44" s="9"/>
      <c r="BT44" s="12"/>
      <c r="BW44" s="9"/>
      <c r="BZ44" s="12"/>
      <c r="CC44" s="9"/>
      <c r="CF44" s="12"/>
      <c r="CI44" s="9"/>
      <c r="CL44" s="12"/>
      <c r="CO44" s="9"/>
      <c r="CS44" s="12"/>
      <c r="CU44" s="9"/>
      <c r="CY44" s="12"/>
      <c r="DA44" s="9"/>
      <c r="DE44" s="12"/>
      <c r="DG44" s="9"/>
      <c r="DK44" s="12"/>
      <c r="DM44" s="9"/>
      <c r="DQ44" s="12"/>
      <c r="DS44" s="9"/>
      <c r="DW44" s="12"/>
      <c r="DY44" s="9"/>
      <c r="EC44" s="12"/>
      <c r="EE44" s="9"/>
      <c r="EI44" s="12"/>
      <c r="EK44" s="9"/>
      <c r="EN44" s="9"/>
      <c r="EO44" s="12"/>
      <c r="EQ44" s="9"/>
      <c r="ET44" s="9"/>
      <c r="EU44" s="12"/>
      <c r="EW44" s="9"/>
      <c r="EZ44" s="9"/>
      <c r="FC44" s="9"/>
      <c r="FF44" s="9"/>
      <c r="FI44" s="9"/>
      <c r="FL44" s="9"/>
      <c r="FO44" s="9"/>
      <c r="FU44" s="9"/>
      <c r="FV44" s="9"/>
      <c r="GA44" s="9"/>
      <c r="GB44" s="9"/>
      <c r="GC44" s="9"/>
      <c r="GD44" s="9"/>
      <c r="GE44" s="9"/>
    </row>
    <row r="45" spans="2:274" x14ac:dyDescent="0.25">
      <c r="BH45" s="12"/>
      <c r="BK45" s="9"/>
      <c r="BN45" s="12"/>
      <c r="BQ45" s="9"/>
      <c r="BT45" s="12"/>
      <c r="BW45" s="9"/>
      <c r="BZ45" s="12"/>
      <c r="CC45" s="9"/>
      <c r="CF45" s="12"/>
      <c r="CI45" s="9"/>
      <c r="CL45" s="12"/>
      <c r="CO45" s="9"/>
      <c r="CS45" s="12"/>
      <c r="CU45" s="9"/>
      <c r="CY45" s="12"/>
      <c r="DA45" s="9"/>
      <c r="DE45" s="12"/>
      <c r="DG45" s="9"/>
      <c r="DK45" s="12"/>
      <c r="DM45" s="9"/>
      <c r="DQ45" s="12"/>
      <c r="DS45" s="9"/>
      <c r="DW45" s="12"/>
      <c r="DY45" s="9"/>
      <c r="EC45" s="12"/>
      <c r="EE45" s="9"/>
      <c r="EI45" s="12"/>
      <c r="EK45" s="9"/>
      <c r="EN45" s="9"/>
      <c r="EO45" s="12"/>
      <c r="EQ45" s="9"/>
      <c r="ET45" s="9"/>
      <c r="EU45" s="12"/>
      <c r="EW45" s="9"/>
      <c r="EZ45" s="9"/>
      <c r="FC45" s="9"/>
      <c r="FF45" s="9"/>
      <c r="FI45" s="9"/>
      <c r="FL45" s="9"/>
      <c r="FO45" s="9"/>
      <c r="FU45" s="9"/>
      <c r="FV45" s="9"/>
      <c r="GA45" s="9"/>
      <c r="GB45" s="9"/>
      <c r="GC45" s="9"/>
      <c r="GD45" s="9"/>
      <c r="GE45" s="9"/>
    </row>
    <row r="46" spans="2:274" x14ac:dyDescent="0.25">
      <c r="BH46" s="12"/>
      <c r="BK46" s="9"/>
      <c r="BN46" s="12"/>
      <c r="BQ46" s="9"/>
      <c r="BT46" s="12"/>
      <c r="BW46" s="9"/>
      <c r="BZ46" s="12"/>
      <c r="CC46" s="9"/>
      <c r="CF46" s="12"/>
      <c r="CI46" s="9"/>
      <c r="CL46" s="12"/>
      <c r="CO46" s="9"/>
      <c r="CS46" s="12"/>
      <c r="CU46" s="9"/>
      <c r="CY46" s="12"/>
      <c r="DA46" s="9"/>
      <c r="DE46" s="12"/>
      <c r="DG46" s="9"/>
      <c r="DK46" s="12"/>
      <c r="DM46" s="9"/>
      <c r="DQ46" s="12"/>
      <c r="DS46" s="9"/>
      <c r="DW46" s="12"/>
      <c r="DY46" s="9"/>
      <c r="EC46" s="12"/>
      <c r="EE46" s="9"/>
      <c r="EI46" s="12"/>
      <c r="EK46" s="9"/>
      <c r="EN46" s="9"/>
      <c r="EO46" s="12"/>
      <c r="EQ46" s="9"/>
      <c r="ET46" s="9"/>
      <c r="EU46" s="12"/>
      <c r="EW46" s="9"/>
      <c r="EZ46" s="9"/>
      <c r="FC46" s="9"/>
      <c r="FF46" s="9"/>
      <c r="FI46" s="9"/>
      <c r="FL46" s="9"/>
      <c r="FO46" s="9"/>
      <c r="FU46" s="9"/>
      <c r="FV46" s="9"/>
      <c r="GA46" s="9"/>
      <c r="GB46" s="9"/>
      <c r="GC46" s="9"/>
      <c r="GD46" s="9"/>
      <c r="GE46" s="9"/>
    </row>
    <row r="47" spans="2:274" x14ac:dyDescent="0.25">
      <c r="BH47" s="12"/>
      <c r="BK47" s="9"/>
      <c r="BN47" s="12"/>
      <c r="BQ47" s="9"/>
      <c r="BT47" s="12"/>
      <c r="BW47" s="9"/>
      <c r="BZ47" s="12"/>
      <c r="CC47" s="9"/>
      <c r="CF47" s="12"/>
      <c r="CI47" s="9"/>
      <c r="CL47" s="12"/>
      <c r="CO47" s="9"/>
      <c r="CS47" s="12"/>
      <c r="CU47" s="9"/>
      <c r="CY47" s="12"/>
      <c r="DA47" s="9"/>
      <c r="DE47" s="12"/>
      <c r="DG47" s="9"/>
      <c r="DK47" s="12"/>
      <c r="DM47" s="9"/>
      <c r="DQ47" s="12"/>
      <c r="DS47" s="9"/>
      <c r="DW47" s="12"/>
      <c r="DY47" s="9"/>
      <c r="EC47" s="12"/>
      <c r="EE47" s="9"/>
      <c r="EI47" s="12"/>
      <c r="EK47" s="9"/>
      <c r="EN47" s="9"/>
      <c r="EO47" s="12"/>
      <c r="EQ47" s="9"/>
      <c r="ET47" s="9"/>
      <c r="EU47" s="12"/>
      <c r="EW47" s="9"/>
      <c r="EZ47" s="9"/>
      <c r="FC47" s="9"/>
      <c r="FF47" s="9"/>
      <c r="FI47" s="9"/>
      <c r="FL47" s="9"/>
      <c r="FO47" s="9"/>
      <c r="FU47" s="9"/>
      <c r="FV47" s="9"/>
      <c r="GA47" s="9"/>
      <c r="GB47" s="9"/>
      <c r="GC47" s="9"/>
      <c r="GD47" s="9"/>
      <c r="GE47" s="9"/>
    </row>
    <row r="48" spans="2:274" x14ac:dyDescent="0.25">
      <c r="BH48" s="12"/>
      <c r="BK48" s="9"/>
      <c r="BN48" s="12"/>
      <c r="BQ48" s="9"/>
      <c r="BT48" s="12"/>
      <c r="BW48" s="9"/>
      <c r="BZ48" s="12"/>
      <c r="CC48" s="9"/>
      <c r="CF48" s="12"/>
      <c r="CI48" s="9"/>
      <c r="CL48" s="12"/>
      <c r="CO48" s="9"/>
      <c r="CS48" s="12"/>
      <c r="CU48" s="9"/>
      <c r="CY48" s="12"/>
      <c r="DA48" s="9"/>
      <c r="DE48" s="12"/>
      <c r="DG48" s="9"/>
      <c r="DK48" s="12"/>
      <c r="DM48" s="9"/>
      <c r="DQ48" s="12"/>
      <c r="DS48" s="9"/>
      <c r="DW48" s="12"/>
      <c r="DY48" s="9"/>
      <c r="EC48" s="12"/>
      <c r="EE48" s="9"/>
      <c r="EI48" s="12"/>
      <c r="EK48" s="9"/>
      <c r="EN48" s="9"/>
      <c r="EO48" s="12"/>
      <c r="EQ48" s="9"/>
      <c r="ET48" s="9"/>
      <c r="EU48" s="12"/>
      <c r="EW48" s="9"/>
      <c r="EZ48" s="9"/>
      <c r="FC48" s="9"/>
      <c r="FF48" s="9"/>
      <c r="FI48" s="9"/>
      <c r="FL48" s="9"/>
      <c r="FO48" s="9"/>
      <c r="FU48" s="9"/>
      <c r="FV48" s="9"/>
      <c r="GA48" s="9"/>
      <c r="GB48" s="9"/>
      <c r="GC48" s="9"/>
      <c r="GD48" s="9"/>
      <c r="GE48" s="9"/>
    </row>
    <row r="49" spans="60:187" x14ac:dyDescent="0.25">
      <c r="BH49" s="12"/>
      <c r="BK49" s="9"/>
      <c r="BN49" s="12"/>
      <c r="BQ49" s="9"/>
      <c r="BT49" s="12"/>
      <c r="BW49" s="9"/>
      <c r="BZ49" s="12"/>
      <c r="CC49" s="9"/>
      <c r="CF49" s="12"/>
      <c r="CI49" s="9"/>
      <c r="CL49" s="12"/>
      <c r="CO49" s="9"/>
      <c r="CS49" s="12"/>
      <c r="CU49" s="9"/>
      <c r="CY49" s="12"/>
      <c r="DA49" s="9"/>
      <c r="DE49" s="12"/>
      <c r="DG49" s="9"/>
      <c r="DK49" s="12"/>
      <c r="DM49" s="9"/>
      <c r="DQ49" s="12"/>
      <c r="DS49" s="9"/>
      <c r="DW49" s="12"/>
      <c r="DY49" s="9"/>
      <c r="EC49" s="12"/>
      <c r="EE49" s="9"/>
      <c r="EI49" s="12"/>
      <c r="EK49" s="9"/>
      <c r="EN49" s="9"/>
      <c r="EO49" s="12"/>
      <c r="EQ49" s="9"/>
      <c r="ET49" s="9"/>
      <c r="EU49" s="12"/>
      <c r="EW49" s="9"/>
      <c r="EZ49" s="9"/>
      <c r="FC49" s="9"/>
      <c r="FF49" s="9"/>
      <c r="FI49" s="9"/>
      <c r="FL49" s="9"/>
      <c r="FO49" s="9"/>
      <c r="FU49" s="9"/>
      <c r="FV49" s="9"/>
      <c r="GA49" s="9"/>
      <c r="GB49" s="9"/>
      <c r="GC49" s="9"/>
      <c r="GD49" s="9"/>
      <c r="GE49" s="9"/>
    </row>
    <row r="50" spans="60:187" x14ac:dyDescent="0.25">
      <c r="BH50" s="12"/>
      <c r="BK50" s="9"/>
      <c r="BN50" s="12"/>
      <c r="BQ50" s="9"/>
      <c r="BT50" s="12"/>
      <c r="BW50" s="9"/>
      <c r="BZ50" s="12"/>
      <c r="CC50" s="9"/>
      <c r="CF50" s="12"/>
      <c r="CI50" s="9"/>
      <c r="CL50" s="12"/>
      <c r="CO50" s="9"/>
      <c r="CS50" s="12"/>
      <c r="CU50" s="9"/>
      <c r="CY50" s="12"/>
      <c r="DA50" s="9"/>
      <c r="DE50" s="12"/>
      <c r="DG50" s="9"/>
      <c r="DK50" s="12"/>
      <c r="DM50" s="9"/>
      <c r="DQ50" s="12"/>
      <c r="DS50" s="9"/>
      <c r="DW50" s="12"/>
      <c r="DY50" s="9"/>
      <c r="EC50" s="12"/>
      <c r="EE50" s="9"/>
      <c r="EI50" s="12"/>
      <c r="EK50" s="9"/>
      <c r="EN50" s="9"/>
      <c r="EO50" s="12"/>
      <c r="EQ50" s="9"/>
      <c r="ET50" s="9"/>
      <c r="EU50" s="12"/>
      <c r="EW50" s="9"/>
      <c r="EZ50" s="9"/>
      <c r="FC50" s="9"/>
      <c r="FF50" s="9"/>
      <c r="FI50" s="9"/>
      <c r="FL50" s="9"/>
      <c r="FO50" s="9"/>
      <c r="FU50" s="9"/>
      <c r="FV50" s="9"/>
      <c r="GA50" s="9"/>
      <c r="GB50" s="9"/>
      <c r="GC50" s="9"/>
      <c r="GD50" s="9"/>
      <c r="GE50" s="9"/>
    </row>
    <row r="51" spans="60:187" x14ac:dyDescent="0.25">
      <c r="BH51" s="12"/>
      <c r="BK51" s="9"/>
      <c r="BN51" s="12"/>
      <c r="BQ51" s="9"/>
      <c r="BT51" s="12"/>
      <c r="BW51" s="9"/>
      <c r="BZ51" s="12"/>
      <c r="CC51" s="9"/>
      <c r="CF51" s="12"/>
      <c r="CI51" s="9"/>
      <c r="CL51" s="12"/>
      <c r="CO51" s="9"/>
      <c r="CS51" s="12"/>
      <c r="CU51" s="9"/>
      <c r="CY51" s="12"/>
      <c r="DA51" s="9"/>
      <c r="DE51" s="12"/>
      <c r="DG51" s="9"/>
      <c r="DK51" s="12"/>
      <c r="DM51" s="9"/>
      <c r="DQ51" s="12"/>
      <c r="DS51" s="9"/>
      <c r="DW51" s="12"/>
      <c r="DY51" s="9"/>
      <c r="EC51" s="12"/>
      <c r="EE51" s="9"/>
      <c r="EI51" s="12"/>
      <c r="EK51" s="9"/>
      <c r="EN51" s="9"/>
      <c r="EO51" s="12"/>
      <c r="EQ51" s="9"/>
      <c r="ET51" s="9"/>
      <c r="EU51" s="12"/>
      <c r="EW51" s="9"/>
      <c r="EZ51" s="9"/>
      <c r="FC51" s="9"/>
      <c r="FF51" s="9"/>
      <c r="FI51" s="9"/>
      <c r="FL51" s="9"/>
      <c r="FO51" s="9"/>
      <c r="FU51" s="9"/>
      <c r="FV51" s="9"/>
      <c r="GA51" s="9"/>
      <c r="GB51" s="9"/>
      <c r="GC51" s="9"/>
      <c r="GD51" s="9"/>
      <c r="GE51" s="9"/>
    </row>
    <row r="52" spans="60:187" x14ac:dyDescent="0.25">
      <c r="BH52" s="12"/>
      <c r="BK52" s="9"/>
      <c r="BN52" s="12"/>
      <c r="BQ52" s="9"/>
      <c r="BT52" s="12"/>
      <c r="BW52" s="9"/>
      <c r="BZ52" s="12"/>
      <c r="CC52" s="9"/>
      <c r="CF52" s="12"/>
      <c r="CI52" s="9"/>
      <c r="CL52" s="12"/>
      <c r="CO52" s="9"/>
      <c r="CS52" s="12"/>
      <c r="CU52" s="9"/>
      <c r="CY52" s="12"/>
      <c r="DA52" s="9"/>
      <c r="DE52" s="12"/>
      <c r="DG52" s="9"/>
      <c r="DK52" s="12"/>
      <c r="DM52" s="9"/>
      <c r="DQ52" s="12"/>
      <c r="DS52" s="9"/>
      <c r="DW52" s="12"/>
      <c r="DY52" s="9"/>
      <c r="EC52" s="12"/>
      <c r="EE52" s="9"/>
      <c r="EI52" s="12"/>
      <c r="EK52" s="9"/>
      <c r="EN52" s="9"/>
      <c r="EO52" s="12"/>
      <c r="EQ52" s="9"/>
      <c r="ET52" s="9"/>
      <c r="EU52" s="12"/>
      <c r="EW52" s="9"/>
      <c r="EZ52" s="9"/>
      <c r="FC52" s="9"/>
      <c r="FF52" s="9"/>
      <c r="FI52" s="9"/>
      <c r="FL52" s="9"/>
      <c r="FO52" s="9"/>
      <c r="FU52" s="9"/>
      <c r="FV52" s="9"/>
      <c r="GA52" s="9"/>
      <c r="GB52" s="9"/>
      <c r="GC52" s="9"/>
      <c r="GD52" s="9"/>
      <c r="GE52" s="9"/>
    </row>
    <row r="53" spans="60:187" x14ac:dyDescent="0.25">
      <c r="BH53" s="12"/>
      <c r="BJ53" s="9"/>
      <c r="BK53" s="9"/>
      <c r="BN53" s="12"/>
      <c r="BP53" s="9"/>
      <c r="BQ53" s="9"/>
      <c r="BT53" s="12"/>
      <c r="BV53" s="9"/>
      <c r="BW53" s="9"/>
      <c r="BZ53" s="12"/>
      <c r="CB53" s="9"/>
      <c r="CC53" s="9"/>
      <c r="CF53" s="12"/>
      <c r="CH53" s="9"/>
      <c r="CI53" s="9"/>
      <c r="CL53" s="12"/>
      <c r="CN53" s="9"/>
      <c r="CO53" s="9"/>
      <c r="CS53" s="12"/>
      <c r="CT53" s="9"/>
      <c r="CU53" s="9"/>
      <c r="CY53" s="12"/>
      <c r="CZ53" s="9"/>
      <c r="DA53" s="9"/>
      <c r="DE53" s="12"/>
      <c r="DF53" s="9"/>
      <c r="DG53" s="9"/>
      <c r="DK53" s="12"/>
      <c r="DL53" s="9"/>
      <c r="DM53" s="9"/>
      <c r="DQ53" s="12"/>
      <c r="DR53" s="9"/>
      <c r="DS53" s="9"/>
      <c r="DW53" s="12"/>
      <c r="DX53" s="9"/>
      <c r="DY53" s="9"/>
      <c r="EC53" s="12"/>
      <c r="ED53" s="9"/>
      <c r="EE53" s="9"/>
      <c r="EI53" s="12"/>
      <c r="EJ53" s="9"/>
      <c r="EK53" s="9"/>
      <c r="EO53" s="12"/>
      <c r="EP53" s="9"/>
      <c r="EQ53" s="9"/>
      <c r="EU53" s="12"/>
      <c r="EV53" s="9"/>
      <c r="EW53" s="9"/>
      <c r="FB53" s="9"/>
      <c r="FC53" s="9"/>
      <c r="FH53" s="9"/>
      <c r="FI53" s="9"/>
      <c r="FN53" s="9"/>
      <c r="FO53" s="9"/>
      <c r="FU53" s="9"/>
      <c r="FV53" s="9"/>
      <c r="GA53" s="9"/>
      <c r="GB53" s="9"/>
      <c r="GC53" s="9"/>
      <c r="GD53" s="9"/>
      <c r="GE53" s="9"/>
    </row>
    <row r="54" spans="60:187" x14ac:dyDescent="0.25">
      <c r="BK54" s="9"/>
      <c r="BQ54" s="9"/>
      <c r="BW54" s="9"/>
      <c r="CC54" s="9"/>
      <c r="CI54" s="9"/>
      <c r="CO54" s="9"/>
      <c r="CU54" s="9"/>
      <c r="DA54" s="9"/>
      <c r="DG54" s="9"/>
      <c r="DH54" s="9"/>
      <c r="DM54" s="9"/>
      <c r="DN54" s="9"/>
      <c r="DS54" s="9"/>
      <c r="DT54" s="9"/>
      <c r="DY54" s="9"/>
      <c r="DZ54" s="9"/>
      <c r="EE54" s="9"/>
      <c r="EF54" s="9"/>
      <c r="EK54" s="9"/>
      <c r="EL54" s="9"/>
      <c r="EQ54" s="9"/>
      <c r="ER54" s="9"/>
      <c r="EW54" s="9"/>
      <c r="EX54" s="9"/>
      <c r="FC54" s="9"/>
      <c r="FD54" s="9"/>
      <c r="FI54" s="9"/>
      <c r="FJ54" s="9"/>
      <c r="FO54" s="9"/>
      <c r="FP54" s="9"/>
      <c r="FU54" s="9"/>
      <c r="FV54" s="9"/>
      <c r="GA54" s="9"/>
      <c r="GB54" s="9"/>
      <c r="GC54" s="9"/>
      <c r="GD54" s="9"/>
      <c r="GE54" s="9"/>
    </row>
    <row r="55" spans="60:187" x14ac:dyDescent="0.25">
      <c r="BK55" s="9"/>
      <c r="BQ55" s="9"/>
      <c r="BW55" s="9"/>
      <c r="CC55" s="9"/>
      <c r="CI55" s="9"/>
      <c r="CO55" s="9"/>
      <c r="CU55" s="9"/>
      <c r="DA55" s="9"/>
      <c r="DG55" s="9"/>
      <c r="DH55" s="9"/>
      <c r="DM55" s="9"/>
      <c r="DN55" s="9"/>
      <c r="DS55" s="9"/>
      <c r="DT55" s="9"/>
      <c r="DY55" s="9"/>
      <c r="DZ55" s="9"/>
      <c r="EE55" s="9"/>
      <c r="EF55" s="9"/>
      <c r="EK55" s="9"/>
      <c r="EL55" s="9"/>
      <c r="EQ55" s="9"/>
      <c r="ER55" s="9"/>
      <c r="EW55" s="9"/>
      <c r="EX55" s="9"/>
      <c r="FC55" s="9"/>
      <c r="FD55" s="9"/>
      <c r="FI55" s="9"/>
      <c r="FJ55" s="9"/>
      <c r="FO55" s="9"/>
      <c r="FP55" s="9"/>
      <c r="FU55" s="9"/>
      <c r="FV55" s="9"/>
      <c r="GA55" s="9"/>
      <c r="GB55" s="9"/>
      <c r="GC55" s="9"/>
      <c r="GD55" s="9"/>
      <c r="GE55" s="9"/>
    </row>
    <row r="56" spans="60:187" x14ac:dyDescent="0.25">
      <c r="BK56" s="9"/>
      <c r="BQ56" s="9"/>
      <c r="BW56" s="9"/>
      <c r="CC56" s="9"/>
      <c r="CI56" s="9"/>
      <c r="CO56" s="9"/>
      <c r="CU56" s="9"/>
      <c r="DA56" s="9"/>
      <c r="DG56" s="9"/>
      <c r="DH56" s="9"/>
      <c r="DM56" s="9"/>
      <c r="DN56" s="9"/>
      <c r="DS56" s="9"/>
      <c r="DT56" s="9"/>
      <c r="DY56" s="9"/>
      <c r="DZ56" s="9"/>
      <c r="EE56" s="9"/>
      <c r="EF56" s="9"/>
      <c r="EK56" s="9"/>
      <c r="EL56" s="9"/>
      <c r="EQ56" s="9"/>
      <c r="ER56" s="9"/>
      <c r="EW56" s="9"/>
      <c r="EX56" s="9"/>
      <c r="FC56" s="9"/>
      <c r="FD56" s="9"/>
      <c r="FI56" s="9"/>
      <c r="FJ56" s="9"/>
      <c r="FO56" s="9"/>
      <c r="FP56" s="9"/>
      <c r="FU56" s="9"/>
      <c r="FV56" s="9"/>
      <c r="GA56" s="9"/>
      <c r="GB56" s="9"/>
      <c r="GC56" s="9"/>
      <c r="GD56" s="9"/>
      <c r="GE56" s="9"/>
    </row>
    <row r="57" spans="60:187" x14ac:dyDescent="0.25">
      <c r="BK57" s="9"/>
      <c r="BQ57" s="9"/>
      <c r="BW57" s="9"/>
      <c r="CC57" s="9"/>
      <c r="CI57" s="9"/>
      <c r="CO57" s="9"/>
      <c r="CU57" s="9"/>
      <c r="DA57" s="9"/>
      <c r="DG57" s="9"/>
      <c r="DH57" s="9"/>
      <c r="DM57" s="9"/>
      <c r="DN57" s="9"/>
      <c r="DS57" s="9"/>
      <c r="DT57" s="9"/>
      <c r="DY57" s="9"/>
      <c r="DZ57" s="9"/>
      <c r="EE57" s="9"/>
      <c r="EF57" s="9"/>
      <c r="EK57" s="9"/>
      <c r="EL57" s="9"/>
      <c r="EQ57" s="9"/>
      <c r="ER57" s="9"/>
      <c r="EW57" s="9"/>
      <c r="EX57" s="9"/>
      <c r="FC57" s="9"/>
      <c r="FD57" s="9"/>
      <c r="FI57" s="9"/>
      <c r="FJ57" s="9"/>
      <c r="FO57" s="9"/>
      <c r="FP57" s="9"/>
      <c r="FU57" s="9"/>
      <c r="FV57" s="9"/>
      <c r="GA57" s="9"/>
      <c r="GB57" s="9"/>
      <c r="GC57" s="9"/>
      <c r="GD57" s="9"/>
      <c r="GE57" s="9"/>
    </row>
    <row r="58" spans="60:187" x14ac:dyDescent="0.25">
      <c r="BK58" s="9"/>
      <c r="BQ58" s="9"/>
      <c r="BW58" s="9"/>
      <c r="CC58" s="9"/>
      <c r="CI58" s="9"/>
      <c r="CO58" s="9"/>
      <c r="CU58" s="9"/>
      <c r="DA58" s="9"/>
      <c r="DG58" s="9"/>
      <c r="DH58" s="9"/>
      <c r="DM58" s="9"/>
      <c r="DN58" s="9"/>
      <c r="DS58" s="9"/>
      <c r="DT58" s="9"/>
      <c r="DY58" s="9"/>
      <c r="DZ58" s="9"/>
      <c r="EE58" s="9"/>
      <c r="EF58" s="9"/>
      <c r="EK58" s="9"/>
      <c r="EL58" s="9"/>
      <c r="EQ58" s="9"/>
      <c r="ER58" s="9"/>
      <c r="EW58" s="9"/>
      <c r="EX58" s="9"/>
      <c r="FC58" s="9"/>
      <c r="FD58" s="9"/>
      <c r="FI58" s="9"/>
      <c r="FJ58" s="9"/>
      <c r="FO58" s="9"/>
      <c r="FP58" s="9"/>
      <c r="FU58" s="9"/>
      <c r="FV58" s="9"/>
      <c r="GA58" s="9"/>
      <c r="GB58" s="9"/>
      <c r="GC58" s="9"/>
      <c r="GD58" s="9"/>
      <c r="GE58" s="9"/>
    </row>
    <row r="59" spans="60:187" x14ac:dyDescent="0.25">
      <c r="BK59" s="9"/>
      <c r="BQ59" s="9"/>
      <c r="BW59" s="9"/>
      <c r="CC59" s="9"/>
      <c r="CI59" s="9"/>
      <c r="CO59" s="9"/>
      <c r="CU59" s="9"/>
      <c r="DA59" s="9"/>
      <c r="DG59" s="9"/>
      <c r="DH59" s="9"/>
      <c r="DM59" s="9"/>
      <c r="DN59" s="9"/>
      <c r="DS59" s="9"/>
      <c r="DT59" s="9"/>
      <c r="DY59" s="9"/>
      <c r="DZ59" s="9"/>
      <c r="EE59" s="9"/>
      <c r="EF59" s="9"/>
      <c r="EK59" s="9"/>
      <c r="EL59" s="9"/>
      <c r="EQ59" s="9"/>
      <c r="ER59" s="9"/>
      <c r="EW59" s="9"/>
      <c r="EX59" s="9"/>
      <c r="FC59" s="9"/>
      <c r="FD59" s="9"/>
      <c r="FI59" s="9"/>
      <c r="FJ59" s="9"/>
      <c r="FO59" s="9"/>
      <c r="FP59" s="9"/>
      <c r="FU59" s="9"/>
      <c r="FV59" s="9"/>
      <c r="GA59" s="9"/>
      <c r="GB59" s="9"/>
      <c r="GC59" s="9"/>
      <c r="GD59" s="9"/>
      <c r="GE59" s="9"/>
    </row>
    <row r="60" spans="60:187" x14ac:dyDescent="0.25">
      <c r="BK60" s="9"/>
      <c r="BQ60" s="9"/>
      <c r="BW60" s="9"/>
      <c r="CC60" s="9"/>
      <c r="CI60" s="9"/>
      <c r="CO60" s="9"/>
      <c r="CU60" s="9"/>
      <c r="DA60" s="9"/>
      <c r="DG60" s="9"/>
      <c r="DH60" s="9"/>
      <c r="DM60" s="9"/>
      <c r="DN60" s="9"/>
      <c r="DS60" s="9"/>
      <c r="DT60" s="9"/>
      <c r="DY60" s="9"/>
      <c r="DZ60" s="9"/>
      <c r="EE60" s="9"/>
      <c r="EF60" s="9"/>
      <c r="EK60" s="9"/>
      <c r="EL60" s="9"/>
      <c r="EQ60" s="9"/>
      <c r="ER60" s="9"/>
      <c r="EW60" s="9"/>
      <c r="EX60" s="9"/>
      <c r="FC60" s="9"/>
      <c r="FD60" s="9"/>
      <c r="FI60" s="9"/>
      <c r="FJ60" s="9"/>
      <c r="FO60" s="9"/>
      <c r="FP60" s="9"/>
      <c r="FU60" s="9"/>
      <c r="FV60" s="9"/>
      <c r="GA60" s="9"/>
      <c r="GB60" s="9"/>
      <c r="GC60" s="9"/>
      <c r="GD60" s="9"/>
      <c r="GE60" s="9"/>
    </row>
    <row r="61" spans="60:187" x14ac:dyDescent="0.25">
      <c r="BK61" s="9"/>
      <c r="BQ61" s="9"/>
      <c r="BW61" s="9"/>
      <c r="CC61" s="9"/>
      <c r="CI61" s="9"/>
      <c r="CO61" s="9"/>
      <c r="CU61" s="9"/>
      <c r="DA61" s="9"/>
      <c r="DG61" s="9"/>
      <c r="DH61" s="9"/>
      <c r="DM61" s="9"/>
      <c r="DN61" s="9"/>
      <c r="DS61" s="9"/>
      <c r="DT61" s="9"/>
      <c r="DY61" s="9"/>
      <c r="DZ61" s="9"/>
      <c r="EE61" s="9"/>
      <c r="EF61" s="9"/>
      <c r="EK61" s="9"/>
      <c r="EL61" s="9"/>
      <c r="EQ61" s="9"/>
      <c r="ER61" s="9"/>
      <c r="EW61" s="9"/>
      <c r="EX61" s="9"/>
      <c r="FC61" s="9"/>
      <c r="FD61" s="9"/>
      <c r="FI61" s="9"/>
      <c r="FJ61" s="9"/>
      <c r="FO61" s="9"/>
      <c r="FP61" s="9"/>
      <c r="FU61" s="9"/>
      <c r="FV61" s="9"/>
      <c r="GA61" s="9"/>
      <c r="GB61" s="9"/>
      <c r="GC61" s="9"/>
      <c r="GD61" s="9"/>
      <c r="GE61" s="9"/>
    </row>
  </sheetData>
  <autoFilter ref="B20:F35" xr:uid="{00000000-0001-0000-0200-000000000000}">
    <sortState xmlns:xlrd2="http://schemas.microsoft.com/office/spreadsheetml/2017/richdata2" ref="B21:F35">
      <sortCondition descending="1" ref="D20:D35"/>
    </sortState>
  </autoFilter>
  <phoneticPr fontId="0" type="noConversion"/>
  <pageMargins left="0.75" right="0.75" top="1" bottom="1" header="0.5" footer="0.5"/>
  <pageSetup paperSize="9" orientation="portrait" verticalDpi="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582DC177B735439E316E7A5776D78C" ma:contentTypeVersion="35" ma:contentTypeDescription="Create a new document." ma:contentTypeScope="" ma:versionID="231a19ba652f58ab4af251466fc28ff9">
  <xsd:schema xmlns:xsd="http://www.w3.org/2001/XMLSchema" xmlns:xs="http://www.w3.org/2001/XMLSchema" xmlns:p="http://schemas.microsoft.com/office/2006/metadata/properties" xmlns:ns2="0063f72e-ace3-48fb-9c1f-5b513408b31f" xmlns:ns3="c278e07c-0436-44ae-bf20-0fa31c54bf35" xmlns:ns4="b413c3fd-5a3b-4239-b985-69032e371c04" xmlns:ns5="a8f60570-4bd3-4f2b-950b-a996de8ab151" xmlns:ns6="aaacb922-5235-4a66-b188-303b9b46fbd7" xmlns:ns7="75e7ae58-aec4-4ab0-ae21-ab94226ea01a" targetNamespace="http://schemas.microsoft.com/office/2006/metadata/properties" ma:root="true" ma:fieldsID="016580af11157f7c4be2a6e2c966dcc2" ns2:_="" ns3:_="" ns4:_="" ns5:_="" ns6:_="" ns7:_="">
    <xsd:import namespace="0063f72e-ace3-48fb-9c1f-5b513408b31f"/>
    <xsd:import namespace="c278e07c-0436-44ae-bf20-0fa31c54bf35"/>
    <xsd:import namespace="b413c3fd-5a3b-4239-b985-69032e371c04"/>
    <xsd:import namespace="a8f60570-4bd3-4f2b-950b-a996de8ab151"/>
    <xsd:import namespace="aaacb922-5235-4a66-b188-303b9b46fbd7"/>
    <xsd:import namespace="75e7ae58-aec4-4ab0-ae21-ab94226ea01a"/>
    <xsd:element name="properties">
      <xsd:complexType>
        <xsd:sequence>
          <xsd:element name="documentManagement">
            <xsd:complexType>
              <xsd:all>
                <xsd:element ref="ns2:Security_x0020_Classification" minOccurs="0"/>
                <xsd:element ref="ns2:Descriptor" minOccurs="0"/>
                <xsd:element ref="ns3:m975189f4ba442ecbf67d4147307b177" minOccurs="0"/>
                <xsd:element ref="ns3:TaxCatchAll" minOccurs="0"/>
                <xsd:element ref="ns3: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7:MediaServiceDateTaken" minOccurs="0"/>
                <xsd:element ref="ns7:MediaServiceAutoTags" minOccurs="0"/>
                <xsd:element ref="ns7:MediaServiceGenerationTime" minOccurs="0"/>
                <xsd:element ref="ns7:MediaServiceEventHashCode" minOccurs="0"/>
                <xsd:element ref="ns3:SharedWithUsers" minOccurs="0"/>
                <xsd:element ref="ns3:SharedWithDetails" minOccurs="0"/>
                <xsd:element ref="ns7:MediaServiceAutoKeyPoints" minOccurs="0"/>
                <xsd:element ref="ns7:MediaServiceKeyPoints" minOccurs="0"/>
                <xsd:element ref="ns3:_dlc_DocId" minOccurs="0"/>
                <xsd:element ref="ns3:_dlc_DocIdUrl" minOccurs="0"/>
                <xsd:element ref="ns3:_dlc_DocIdPersistId" minOccurs="0"/>
                <xsd:element ref="ns7:MediaServiceOCR" minOccurs="0"/>
                <xsd:element ref="ns7:KnowledgeRetention" minOccurs="0"/>
                <xsd:element ref="ns7:MediaLengthInSeconds" minOccurs="0"/>
                <xsd:element ref="ns7:lcf76f155ced4ddcb4097134ff3c332f" minOccurs="0"/>
                <xsd:element ref="ns7:MediaServiceLocation" minOccurs="0"/>
                <xsd:element ref="ns7:Sent" minOccurs="0"/>
                <xsd:element ref="ns7:MediaServiceObjectDetectorVersions" minOccurs="0"/>
                <xsd:element ref="ns7:MediaServiceSearchProperties" minOccurs="0"/>
                <xsd:element ref="ns7:Folder" minOccurs="0"/>
                <xsd:element ref="ns7:b05dcfd0-cdc0-4faa-b8ae-036043c6be06CountryOrRegion" minOccurs="0"/>
                <xsd:element ref="ns7:b05dcfd0-cdc0-4faa-b8ae-036043c6be06State" minOccurs="0"/>
                <xsd:element ref="ns7:b05dcfd0-cdc0-4faa-b8ae-036043c6be06City" minOccurs="0"/>
                <xsd:element ref="ns7:b05dcfd0-cdc0-4faa-b8ae-036043c6be06PostalCode" minOccurs="0"/>
                <xsd:element ref="ns7:b05dcfd0-cdc0-4faa-b8ae-036043c6be06Street" minOccurs="0"/>
                <xsd:element ref="ns7:b05dcfd0-cdc0-4faa-b8ae-036043c6be06GeoLoc" minOccurs="0"/>
                <xsd:element ref="ns7:b05dcfd0-cdc0-4faa-b8ae-036043c6be06Disp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8"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9"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c278e07c-0436-44ae-bf20-0fa31c54bf35" elementFormDefault="qualified">
    <xsd:import namespace="http://schemas.microsoft.com/office/2006/documentManagement/types"/>
    <xsd:import namespace="http://schemas.microsoft.com/office/infopath/2007/PartnerControls"/>
    <xsd:element name="m975189f4ba442ecbf67d4147307b177" ma:index="10" nillable="true" ma:taxonomy="true" ma:internalName="m975189f4ba442ecbf67d4147307b177" ma:taxonomyFieldName="Business_x0020_Unit" ma:displayName="Business Unit" ma:default="1;#Energy Statistics|0882e751-7c5d-40cd-a0d4-46cf492f7845"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5c67b86a-dca8-471d-9378-1ff5bfc4f7ca}" ma:internalName="TaxCatchAll" ma:showField="CatchAllData"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5c67b86a-dca8-471d-9378-1ff5bfc4f7ca}" ma:internalName="TaxCatchAllLabel" ma:readOnly="true" ma:showField="CatchAllDataLabel"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element name="_dlc_DocId" ma:index="29" nillable="true" ma:displayName="Document ID Value" ma:description="The value of the document ID assigned to this item." ma:indexed="true" ma:internalName="_dlc_DocId" ma:readOnly="true">
      <xsd:simpleType>
        <xsd:restriction base="dms:Text"/>
      </xsd:simpleType>
    </xsd:element>
    <xsd:element name="_dlc_DocIdUrl" ma:index="3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1"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4" nillable="true" ma:displayName="Government Body" ma:default="BEIS" ma:internalName="Government_x0020_Body">
      <xsd:simpleType>
        <xsd:restriction base="dms:Text">
          <xsd:maxLength value="255"/>
        </xsd:restriction>
      </xsd:simpleType>
    </xsd:element>
    <xsd:element name="Date_x0020_Opened" ma:index="15" nillable="true" ma:displayName="Date Opened" ma:default="[Today]" ma:format="DateOnly" ma:internalName="Date_x0020_Opened">
      <xsd:simpleType>
        <xsd:restriction base="dms:DateTime"/>
      </xsd:simpleType>
    </xsd:element>
    <xsd:element name="Date_x0020_Closed" ma:index="16"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17"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18"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e7ae58-aec4-4ab0-ae21-ab94226ea01a"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ServiceAutoTags" ma:index="22" nillable="true" ma:displayName="Tags" ma:description="Technical Architecture, EDA" ma:internalName="MediaServiceAutoTags"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element name="MediaServiceOCR" ma:index="32" nillable="true" ma:displayName="Extracted Text" ma:internalName="MediaServiceOCR" ma:readOnly="true">
      <xsd:simpleType>
        <xsd:restriction base="dms:Note">
          <xsd:maxLength value="255"/>
        </xsd:restriction>
      </xsd:simpleType>
    </xsd:element>
    <xsd:element name="KnowledgeRetention" ma:index="33" nillable="true" ma:displayName="Knowledge Retention" ma:format="Dropdown" ma:internalName="KnowledgeRetention">
      <xsd:simpleType>
        <xsd:restriction base="dms:Text">
          <xsd:maxLength value="255"/>
        </xsd:restriction>
      </xsd:simpleType>
    </xsd:element>
    <xsd:element name="MediaLengthInSeconds" ma:index="34" nillable="true" ma:displayName="MediaLengthInSeconds" ma:hidden="true" ma:internalName="MediaLengthInSeconds" ma:readOnly="true">
      <xsd:simpleType>
        <xsd:restriction base="dms:Unknown"/>
      </xsd:simpleType>
    </xsd:element>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ServiceLocation" ma:index="37" nillable="true" ma:displayName="Location" ma:internalName="MediaServiceLocation" ma:readOnly="true">
      <xsd:simpleType>
        <xsd:restriction base="dms:Text"/>
      </xsd:simpleType>
    </xsd:element>
    <xsd:element name="Sent" ma:index="38" nillable="true" ma:displayName="Sent" ma:default="1" ma:format="Dropdown" ma:internalName="Sent">
      <xsd:simpleType>
        <xsd:restriction base="dms:Boolean"/>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element name="Folder" ma:index="41" nillable="true" ma:displayName="Folder" ma:format="Dropdown" ma:internalName="Folder">
      <xsd:simpleType>
        <xsd:restriction base="dms:Unknown"/>
      </xsd:simpleType>
    </xsd:element>
    <xsd:element name="b05dcfd0-cdc0-4faa-b8ae-036043c6be06CountryOrRegion" ma:index="42" nillable="true" ma:displayName="Folder: Country/Region" ma:internalName="CountryOrRegion" ma:readOnly="true">
      <xsd:simpleType>
        <xsd:restriction base="dms:Text"/>
      </xsd:simpleType>
    </xsd:element>
    <xsd:element name="b05dcfd0-cdc0-4faa-b8ae-036043c6be06State" ma:index="43" nillable="true" ma:displayName="Folder: State" ma:internalName="State" ma:readOnly="true">
      <xsd:simpleType>
        <xsd:restriction base="dms:Text"/>
      </xsd:simpleType>
    </xsd:element>
    <xsd:element name="b05dcfd0-cdc0-4faa-b8ae-036043c6be06City" ma:index="44" nillable="true" ma:displayName="Folder: City" ma:internalName="City" ma:readOnly="true">
      <xsd:simpleType>
        <xsd:restriction base="dms:Text"/>
      </xsd:simpleType>
    </xsd:element>
    <xsd:element name="b05dcfd0-cdc0-4faa-b8ae-036043c6be06PostalCode" ma:index="45" nillable="true" ma:displayName="Folder: Postal Code" ma:internalName="PostalCode" ma:readOnly="true">
      <xsd:simpleType>
        <xsd:restriction base="dms:Text"/>
      </xsd:simpleType>
    </xsd:element>
    <xsd:element name="b05dcfd0-cdc0-4faa-b8ae-036043c6be06Street" ma:index="46" nillable="true" ma:displayName="Folder: Street" ma:internalName="Street" ma:readOnly="true">
      <xsd:simpleType>
        <xsd:restriction base="dms:Text"/>
      </xsd:simpleType>
    </xsd:element>
    <xsd:element name="b05dcfd0-cdc0-4faa-b8ae-036043c6be06GeoLoc" ma:index="47" nillable="true" ma:displayName="Folder: Coordinates" ma:internalName="GeoLoc" ma:readOnly="true">
      <xsd:simpleType>
        <xsd:restriction base="dms:Unknown"/>
      </xsd:simpleType>
    </xsd:element>
    <xsd:element name="b05dcfd0-cdc0-4faa-b8ae-036043c6be06DispName" ma:index="48" nillable="true" ma:displayName="Folder: Name" ma:internalName="DispNa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BEIS</Government_x0020_Body>
    <Date_x0020_Opened xmlns="b413c3fd-5a3b-4239-b985-69032e371c04">2025-09-25T12:49:21+00:00</Date_x0020_Opened>
    <lcf76f155ced4ddcb4097134ff3c332f xmlns="75e7ae58-aec4-4ab0-ae21-ab94226ea01a">
      <Terms xmlns="http://schemas.microsoft.com/office/infopath/2007/PartnerControls"/>
    </lcf76f155ced4ddcb4097134ff3c332f>
    <Folder xmlns="75e7ae58-aec4-4ab0-ae21-ab94226ea01a" xsi:nil="true"/>
    <TaxCatchAll xmlns="c278e07c-0436-44ae-bf20-0fa31c54bf35">
      <Value>1</Value>
    </TaxCatchAll>
    <LegacyData xmlns="aaacb922-5235-4a66-b188-303b9b46fbd7" xsi:nil="true"/>
    <Descriptor xmlns="0063f72e-ace3-48fb-9c1f-5b513408b31f" xsi:nil="true"/>
    <m975189f4ba442ecbf67d4147307b177 xmlns="c278e07c-0436-44ae-bf20-0fa31c54bf35">
      <Terms xmlns="http://schemas.microsoft.com/office/infopath/2007/PartnerControls">
        <TermInfo xmlns="http://schemas.microsoft.com/office/infopath/2007/PartnerControls">
          <TermName xmlns="http://schemas.microsoft.com/office/infopath/2007/PartnerControls">Energy Statistics</TermName>
          <TermId xmlns="http://schemas.microsoft.com/office/infopath/2007/PartnerControls">0882e751-7c5d-40cd-a0d4-46cf492f7845</TermId>
        </TermInfo>
      </Terms>
    </m975189f4ba442ecbf67d4147307b177>
    <Security_x0020_Classification xmlns="0063f72e-ace3-48fb-9c1f-5b513408b31f">OFFICIAL</Security_x0020_Classification>
    <KnowledgeRetention xmlns="75e7ae58-aec4-4ab0-ae21-ab94226ea01a" xsi:nil="true"/>
    <Sent xmlns="75e7ae58-aec4-4ab0-ae21-ab94226ea01a">true</Sent>
    <Retention_x0020_Label xmlns="a8f60570-4bd3-4f2b-950b-a996de8ab151" xsi:nil="true"/>
    <Date_x0020_Closed xmlns="b413c3fd-5a3b-4239-b985-69032e371c04" xsi:nil="true"/>
    <_dlc_DocId xmlns="c278e07c-0436-44ae-bf20-0fa31c54bf35">QMA56DUQWX45-861680180-393085</_dlc_DocId>
    <_dlc_DocIdUrl xmlns="c278e07c-0436-44ae-bf20-0fa31c54bf35">
      <Url>https://beisgov.sharepoint.com/sites/EnergyStatistics/_layouts/15/DocIdRedir.aspx?ID=QMA56DUQWX45-861680180-393085</Url>
      <Description>QMA56DUQWX45-861680180-393085</Description>
    </_dlc_DocIdUrl>
  </documentManagement>
</p:properties>
</file>

<file path=customXml/itemProps1.xml><?xml version="1.0" encoding="utf-8"?>
<ds:datastoreItem xmlns:ds="http://schemas.openxmlformats.org/officeDocument/2006/customXml" ds:itemID="{7165422C-C5FC-4852-85DD-558475189776}"/>
</file>

<file path=customXml/itemProps2.xml><?xml version="1.0" encoding="utf-8"?>
<ds:datastoreItem xmlns:ds="http://schemas.openxmlformats.org/officeDocument/2006/customXml" ds:itemID="{DE6BF7FF-CDF1-4473-8837-0251E2BDD994}"/>
</file>

<file path=customXml/itemProps3.xml><?xml version="1.0" encoding="utf-8"?>
<ds:datastoreItem xmlns:ds="http://schemas.openxmlformats.org/officeDocument/2006/customXml" ds:itemID="{D3479A56-D52B-4A39-9051-43148495769D}"/>
</file>

<file path=customXml/itemProps4.xml><?xml version="1.0" encoding="utf-8"?>
<ds:datastoreItem xmlns:ds="http://schemas.openxmlformats.org/officeDocument/2006/customXml" ds:itemID="{EEBE9EDE-6500-4321-A69B-2B29F1BA54CD}"/>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Cover Sheet</vt:lpstr>
      <vt:lpstr>Contents</vt:lpstr>
      <vt:lpstr>2.4.3</vt:lpstr>
      <vt:lpstr>2.4.3 (Annual)</vt:lpstr>
      <vt:lpstr>Methodology</vt:lpstr>
      <vt:lpstr>Chart</vt:lpstr>
      <vt:lpstr>chart_data</vt:lpstr>
      <vt:lpstr>Methodology!Print_Area</vt:lpstr>
    </vt:vector>
  </TitlesOfParts>
  <Company>DTI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 Marvin</dc:creator>
  <cp:lastModifiedBy>Baxter, Claire (Energy Security)</cp:lastModifiedBy>
  <cp:lastPrinted>2018-12-06T11:29:37Z</cp:lastPrinted>
  <dcterms:created xsi:type="dcterms:W3CDTF">2005-12-12T09:14:34Z</dcterms:created>
  <dcterms:modified xsi:type="dcterms:W3CDTF">2025-09-25T12:49:39Z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2019-11-19T10:59:18Z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d805e054-4d07-46b2-9dc6-0000a9c4e63f</vt:lpwstr>
  </property>
  <property fmtid="{D5CDD505-2E9C-101B-9397-08002B2CF9AE}" pid="8" name="MSIP_Label_ba62f585-b40f-4ab9-bafe-39150f03d124_ContentBits">
    <vt:lpwstr>0</vt:lpwstr>
  </property>
  <property fmtid="{D5CDD505-2E9C-101B-9397-08002B2CF9AE}" pid="9" name="ContentTypeId">
    <vt:lpwstr>0x010100F4582DC177B735439E316E7A5776D78C</vt:lpwstr>
  </property>
  <property fmtid="{D5CDD505-2E9C-101B-9397-08002B2CF9AE}" pid="10" name="Business Unit">
    <vt:lpwstr>1;#Energy Statistics|0882e751-7c5d-40cd-a0d4-46cf492f7845</vt:lpwstr>
  </property>
  <property fmtid="{D5CDD505-2E9C-101B-9397-08002B2CF9AE}" pid="11" name="_dlc_DocIdItemGuid">
    <vt:lpwstr>dc2b299d-bc71-4f3c-bdad-de63340b6222</vt:lpwstr>
  </property>
  <property fmtid="{D5CDD505-2E9C-101B-9397-08002B2CF9AE}" pid="12" name="MediaServiceImageTags">
    <vt:lpwstr/>
  </property>
  <property fmtid="{D5CDD505-2E9C-101B-9397-08002B2CF9AE}" pid="13" name="Business_x0020_Unit">
    <vt:lpwstr>1;#Energy Statistics|0882e751-7c5d-40cd-a0d4-46cf492f7845</vt:lpwstr>
  </property>
</Properties>
</file>